
<file path=[Content_Types].xml><?xml version="1.0" encoding="utf-8"?>
<Types xmlns="http://schemas.openxmlformats.org/package/2006/content-types">
  <Default Extension="bin" ContentType="application/vnd.openxmlformats-officedocument.spreadsheetml.printerSettings"/>
  <Default Extension="data" ContentType="application/binar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ustomData/itemProps1.xml" ContentType="application/vnd.ms-excel.customDataProperties+xml"/>
  <Override PartName="/xl/queryTables/queryTable1.xml" ContentType="application/vnd.openxmlformats-officedocument.spreadsheetml.queryTable+xml"/>
  <Override PartName="/xl/queryTables/queryTable2.xml" ContentType="application/vnd.openxmlformats-officedocument.spreadsheetml.query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waterschapdedommel.sharepoint.com/sites/prj--waakvlamovereenkomst/Gedeelde documenten/"/>
    </mc:Choice>
  </mc:AlternateContent>
  <xr:revisionPtr revIDLastSave="1" documentId="11_03F4EF774645F5080ABE71FDC8391F680BF0676E" xr6:coauthVersionLast="47" xr6:coauthVersionMax="47" xr10:uidLastSave="{E9274FEE-E9C0-4D66-81A3-7527EEE57DDE}"/>
  <bookViews>
    <workbookView xWindow="-108" yWindow="-108" windowWidth="23256" windowHeight="12456" firstSheet="1" activeTab="1" xr2:uid="{00000000-000D-0000-FFFF-FFFF00000000}"/>
  </bookViews>
  <sheets>
    <sheet name="Voorstel 1" sheetId="1" state="hidden" r:id="rId1"/>
    <sheet name="Lijst Persleidingen" sheetId="5" r:id="rId2"/>
  </sheets>
  <definedNames>
    <definedName name="_xlnm._FilterDatabase" localSheetId="1" hidden="1">'Lijst Persleidingen'!$A$1:$CH$1055</definedName>
    <definedName name="_xlnm._FilterDatabase" localSheetId="0" hidden="1">'Voorstel 1'!$A$1:$GO$10983</definedName>
    <definedName name="Infonet_leiding_2952018" localSheetId="1">'Lijst Persleidingen'!$D$1:$CA$1055</definedName>
    <definedName name="Infonet_leiding_2952018" localSheetId="0">'Voorstel 1'!$D$1:$FU$1056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055" i="5" l="1"/>
  <c r="Q1055" i="5"/>
  <c r="C1055" i="5"/>
  <c r="AQ1054" i="5"/>
  <c r="Q1054" i="5"/>
  <c r="C1054" i="5"/>
  <c r="AQ1053" i="5"/>
  <c r="Q1053" i="5"/>
  <c r="C1053" i="5"/>
  <c r="AQ1052" i="5"/>
  <c r="Q1052" i="5"/>
  <c r="C1052" i="5"/>
  <c r="AQ1051" i="5"/>
  <c r="Q1051" i="5"/>
  <c r="C1051" i="5"/>
  <c r="AQ1050" i="5"/>
  <c r="Q1050" i="5"/>
  <c r="C1050" i="5"/>
  <c r="AQ1049" i="5"/>
  <c r="Q1049" i="5"/>
  <c r="C1049" i="5"/>
  <c r="AQ1048" i="5"/>
  <c r="Q1048" i="5"/>
  <c r="C1048" i="5"/>
  <c r="AQ1047" i="5"/>
  <c r="Q1047" i="5"/>
  <c r="C1047" i="5"/>
  <c r="AQ1046" i="5"/>
  <c r="Q1046" i="5"/>
  <c r="C1046" i="5"/>
  <c r="AQ1045" i="5"/>
  <c r="Q1045" i="5"/>
  <c r="C1045" i="5"/>
  <c r="AQ1044" i="5"/>
  <c r="Q1044" i="5"/>
  <c r="C1044" i="5"/>
  <c r="AQ1043" i="5"/>
  <c r="Q1043" i="5"/>
  <c r="C1043" i="5"/>
  <c r="AQ1042" i="5"/>
  <c r="Q1042" i="5"/>
  <c r="C1042" i="5"/>
  <c r="AQ1041" i="5"/>
  <c r="Q1041" i="5"/>
  <c r="C1041" i="5"/>
  <c r="AQ1040" i="5"/>
  <c r="Q1040" i="5"/>
  <c r="C1040" i="5"/>
  <c r="AQ1039" i="5"/>
  <c r="Q1039" i="5"/>
  <c r="C1039" i="5"/>
  <c r="AQ1038" i="5"/>
  <c r="Q1038" i="5"/>
  <c r="C1038" i="5"/>
  <c r="AQ1037" i="5"/>
  <c r="Q1037" i="5"/>
  <c r="C1037" i="5"/>
  <c r="AQ1036" i="5"/>
  <c r="Q1036" i="5"/>
  <c r="C1036" i="5"/>
  <c r="AQ1035" i="5"/>
  <c r="Q1035" i="5"/>
  <c r="C1035" i="5"/>
  <c r="AQ1034" i="5"/>
  <c r="Q1034" i="5"/>
  <c r="C1034" i="5"/>
  <c r="AQ1033" i="5"/>
  <c r="Q1033" i="5"/>
  <c r="C1033" i="5"/>
  <c r="AQ1032" i="5"/>
  <c r="Q1032" i="5"/>
  <c r="C1032" i="5"/>
  <c r="AQ1031" i="5"/>
  <c r="Q1031" i="5"/>
  <c r="C1031" i="5"/>
  <c r="AQ1030" i="5"/>
  <c r="Q1030" i="5"/>
  <c r="C1030" i="5"/>
  <c r="AQ1029" i="5"/>
  <c r="Q1029" i="5"/>
  <c r="C1029" i="5"/>
  <c r="AQ1028" i="5"/>
  <c r="Q1028" i="5"/>
  <c r="C1028" i="5"/>
  <c r="AQ1027" i="5"/>
  <c r="Q1027" i="5"/>
  <c r="C1027" i="5"/>
  <c r="AQ1026" i="5"/>
  <c r="Q1026" i="5"/>
  <c r="C1026" i="5"/>
  <c r="AQ1025" i="5"/>
  <c r="Q1025" i="5"/>
  <c r="C1025" i="5"/>
  <c r="AQ1024" i="5"/>
  <c r="Q1024" i="5"/>
  <c r="C1024" i="5"/>
  <c r="AQ1023" i="5"/>
  <c r="Q1023" i="5"/>
  <c r="C1023" i="5"/>
  <c r="AQ1022" i="5"/>
  <c r="Q1022" i="5"/>
  <c r="C1022" i="5"/>
  <c r="AQ1021" i="5"/>
  <c r="Q1021" i="5"/>
  <c r="C1021" i="5"/>
  <c r="AQ1020" i="5"/>
  <c r="Q1020" i="5"/>
  <c r="C1020" i="5"/>
  <c r="AQ1019" i="5"/>
  <c r="Q1019" i="5"/>
  <c r="C1019" i="5"/>
  <c r="AQ1018" i="5"/>
  <c r="Q1018" i="5"/>
  <c r="C1018" i="5"/>
  <c r="AQ1017" i="5"/>
  <c r="Q1017" i="5"/>
  <c r="C1017" i="5"/>
  <c r="AQ1016" i="5"/>
  <c r="Q1016" i="5"/>
  <c r="C1016" i="5"/>
  <c r="AQ1015" i="5"/>
  <c r="Q1015" i="5"/>
  <c r="C1015" i="5"/>
  <c r="AQ1014" i="5"/>
  <c r="Q1014" i="5"/>
  <c r="C1014" i="5"/>
  <c r="AQ1013" i="5"/>
  <c r="Q1013" i="5"/>
  <c r="C1013" i="5"/>
  <c r="AQ1012" i="5"/>
  <c r="Q1012" i="5"/>
  <c r="C1012" i="5"/>
  <c r="AQ1011" i="5"/>
  <c r="Q1011" i="5"/>
  <c r="C1011" i="5"/>
  <c r="AQ1010" i="5"/>
  <c r="Q1010" i="5"/>
  <c r="C1010" i="5"/>
  <c r="AQ1009" i="5"/>
  <c r="Q1009" i="5"/>
  <c r="C1009" i="5"/>
  <c r="AQ1008" i="5"/>
  <c r="Q1008" i="5"/>
  <c r="C1008" i="5"/>
  <c r="AQ1007" i="5"/>
  <c r="Q1007" i="5"/>
  <c r="C1007" i="5"/>
  <c r="AQ1006" i="5"/>
  <c r="Q1006" i="5"/>
  <c r="C1006" i="5"/>
  <c r="AQ1005" i="5"/>
  <c r="Q1005" i="5"/>
  <c r="C1005" i="5"/>
  <c r="AQ1004" i="5"/>
  <c r="Q1004" i="5"/>
  <c r="C1004" i="5"/>
  <c r="AQ1003" i="5"/>
  <c r="Q1003" i="5"/>
  <c r="C1003" i="5"/>
  <c r="AQ1002" i="5"/>
  <c r="Q1002" i="5"/>
  <c r="C1002" i="5"/>
  <c r="AQ1001" i="5"/>
  <c r="Q1001" i="5"/>
  <c r="C1001" i="5"/>
  <c r="AQ1000" i="5"/>
  <c r="Q1000" i="5"/>
  <c r="C1000" i="5"/>
  <c r="AQ999" i="5"/>
  <c r="Q999" i="5"/>
  <c r="C999" i="5"/>
  <c r="AQ998" i="5"/>
  <c r="Q998" i="5"/>
  <c r="C998" i="5"/>
  <c r="AQ997" i="5"/>
  <c r="Q997" i="5"/>
  <c r="C997" i="5"/>
  <c r="AQ996" i="5"/>
  <c r="Q996" i="5"/>
  <c r="C996" i="5"/>
  <c r="AQ995" i="5"/>
  <c r="Q995" i="5"/>
  <c r="C995" i="5"/>
  <c r="AQ994" i="5"/>
  <c r="Q994" i="5"/>
  <c r="C994" i="5"/>
  <c r="AQ993" i="5"/>
  <c r="Q993" i="5"/>
  <c r="C993" i="5"/>
  <c r="AQ992" i="5"/>
  <c r="Q992" i="5"/>
  <c r="C992" i="5"/>
  <c r="AQ991" i="5"/>
  <c r="Q991" i="5"/>
  <c r="C991" i="5"/>
  <c r="AQ990" i="5"/>
  <c r="Q990" i="5"/>
  <c r="C990" i="5"/>
  <c r="AQ989" i="5"/>
  <c r="Q989" i="5"/>
  <c r="C989" i="5"/>
  <c r="AQ988" i="5"/>
  <c r="Q988" i="5"/>
  <c r="C988" i="5"/>
  <c r="AQ987" i="5"/>
  <c r="Q987" i="5"/>
  <c r="C987" i="5"/>
  <c r="AQ986" i="5"/>
  <c r="Q986" i="5"/>
  <c r="C986" i="5"/>
  <c r="AQ985" i="5"/>
  <c r="Q985" i="5"/>
  <c r="C985" i="5"/>
  <c r="AQ984" i="5"/>
  <c r="Q984" i="5"/>
  <c r="C984" i="5"/>
  <c r="AQ983" i="5"/>
  <c r="Q983" i="5"/>
  <c r="C983" i="5"/>
  <c r="AQ982" i="5"/>
  <c r="Q982" i="5"/>
  <c r="C982" i="5"/>
  <c r="AQ981" i="5"/>
  <c r="Q981" i="5"/>
  <c r="C981" i="5"/>
  <c r="AQ980" i="5"/>
  <c r="Q980" i="5"/>
  <c r="C980" i="5"/>
  <c r="AQ979" i="5"/>
  <c r="Q979" i="5"/>
  <c r="C979" i="5"/>
  <c r="AQ978" i="5"/>
  <c r="Q978" i="5"/>
  <c r="C978" i="5"/>
  <c r="AQ977" i="5"/>
  <c r="Q977" i="5"/>
  <c r="C977" i="5"/>
  <c r="AQ976" i="5"/>
  <c r="Q976" i="5"/>
  <c r="C976" i="5"/>
  <c r="AQ975" i="5"/>
  <c r="Q975" i="5"/>
  <c r="C975" i="5"/>
  <c r="AQ974" i="5"/>
  <c r="Q974" i="5"/>
  <c r="C974" i="5"/>
  <c r="AQ973" i="5"/>
  <c r="Q973" i="5"/>
  <c r="C973" i="5"/>
  <c r="AQ972" i="5"/>
  <c r="Q972" i="5"/>
  <c r="C972" i="5"/>
  <c r="AQ971" i="5"/>
  <c r="Q971" i="5"/>
  <c r="C971" i="5"/>
  <c r="AQ970" i="5"/>
  <c r="Q970" i="5"/>
  <c r="C970" i="5"/>
  <c r="AQ969" i="5"/>
  <c r="Q969" i="5"/>
  <c r="C969" i="5"/>
  <c r="AQ968" i="5"/>
  <c r="Q968" i="5"/>
  <c r="C968" i="5"/>
  <c r="AQ967" i="5"/>
  <c r="Q967" i="5"/>
  <c r="C967" i="5"/>
  <c r="AQ966" i="5"/>
  <c r="Q966" i="5"/>
  <c r="C966" i="5"/>
  <c r="AQ965" i="5"/>
  <c r="Q965" i="5"/>
  <c r="C965" i="5"/>
  <c r="AQ964" i="5"/>
  <c r="Q964" i="5"/>
  <c r="C964" i="5"/>
  <c r="AQ963" i="5"/>
  <c r="Q963" i="5"/>
  <c r="C963" i="5"/>
  <c r="AQ962" i="5"/>
  <c r="Q962" i="5"/>
  <c r="C962" i="5"/>
  <c r="AQ961" i="5"/>
  <c r="Q961" i="5"/>
  <c r="C961" i="5"/>
  <c r="AQ960" i="5"/>
  <c r="Q960" i="5"/>
  <c r="C960" i="5"/>
  <c r="AQ959" i="5"/>
  <c r="Q959" i="5"/>
  <c r="C959" i="5"/>
  <c r="AQ958" i="5"/>
  <c r="Q958" i="5"/>
  <c r="C958" i="5"/>
  <c r="AQ957" i="5"/>
  <c r="Q957" i="5"/>
  <c r="C957" i="5"/>
  <c r="AQ956" i="5"/>
  <c r="Q956" i="5"/>
  <c r="C956" i="5"/>
  <c r="AQ955" i="5"/>
  <c r="Q955" i="5"/>
  <c r="C955" i="5"/>
  <c r="AQ954" i="5"/>
  <c r="Q954" i="5"/>
  <c r="C954" i="5"/>
  <c r="AQ953" i="5"/>
  <c r="Q953" i="5"/>
  <c r="C953" i="5"/>
  <c r="AQ952" i="5"/>
  <c r="Q952" i="5"/>
  <c r="C952" i="5"/>
  <c r="AQ951" i="5"/>
  <c r="Q951" i="5"/>
  <c r="C951" i="5"/>
  <c r="AQ950" i="5"/>
  <c r="Q950" i="5"/>
  <c r="C950" i="5"/>
  <c r="AQ949" i="5"/>
  <c r="Q949" i="5"/>
  <c r="C949" i="5"/>
  <c r="AQ948" i="5"/>
  <c r="Q948" i="5"/>
  <c r="C948" i="5"/>
  <c r="AQ947" i="5"/>
  <c r="Q947" i="5"/>
  <c r="C947" i="5"/>
  <c r="AQ946" i="5"/>
  <c r="Q946" i="5"/>
  <c r="C946" i="5"/>
  <c r="AQ945" i="5"/>
  <c r="Q945" i="5"/>
  <c r="C945" i="5"/>
  <c r="AQ944" i="5"/>
  <c r="Q944" i="5"/>
  <c r="C944" i="5"/>
  <c r="AQ943" i="5"/>
  <c r="Q943" i="5"/>
  <c r="C943" i="5"/>
  <c r="AQ942" i="5"/>
  <c r="Q942" i="5"/>
  <c r="C942" i="5"/>
  <c r="AQ941" i="5"/>
  <c r="Q941" i="5"/>
  <c r="C941" i="5"/>
  <c r="AQ940" i="5"/>
  <c r="Q940" i="5"/>
  <c r="C940" i="5"/>
  <c r="AQ939" i="5"/>
  <c r="Q939" i="5"/>
  <c r="C939" i="5"/>
  <c r="AQ938" i="5"/>
  <c r="Q938" i="5"/>
  <c r="C938" i="5"/>
  <c r="AQ937" i="5"/>
  <c r="Q937" i="5"/>
  <c r="C937" i="5"/>
  <c r="AQ936" i="5"/>
  <c r="Q936" i="5"/>
  <c r="C936" i="5"/>
  <c r="AQ935" i="5"/>
  <c r="Q935" i="5"/>
  <c r="C935" i="5"/>
  <c r="AQ934" i="5"/>
  <c r="Q934" i="5"/>
  <c r="C934" i="5"/>
  <c r="AQ933" i="5"/>
  <c r="Q933" i="5"/>
  <c r="C933" i="5"/>
  <c r="AQ932" i="5"/>
  <c r="Q932" i="5"/>
  <c r="C932" i="5"/>
  <c r="AQ931" i="5"/>
  <c r="Q931" i="5"/>
  <c r="C931" i="5"/>
  <c r="AQ930" i="5"/>
  <c r="Q930" i="5"/>
  <c r="C930" i="5"/>
  <c r="AQ929" i="5"/>
  <c r="Q929" i="5"/>
  <c r="C929" i="5"/>
  <c r="AQ928" i="5"/>
  <c r="Q928" i="5"/>
  <c r="C928" i="5"/>
  <c r="AQ927" i="5"/>
  <c r="Q927" i="5"/>
  <c r="C927" i="5"/>
  <c r="AQ926" i="5"/>
  <c r="Q926" i="5"/>
  <c r="C926" i="5"/>
  <c r="AQ925" i="5"/>
  <c r="Q925" i="5"/>
  <c r="C925" i="5"/>
  <c r="AQ924" i="5"/>
  <c r="Q924" i="5"/>
  <c r="C924" i="5"/>
  <c r="AQ923" i="5"/>
  <c r="Q923" i="5"/>
  <c r="C923" i="5"/>
  <c r="AQ922" i="5"/>
  <c r="Q922" i="5"/>
  <c r="C922" i="5"/>
  <c r="AQ921" i="5"/>
  <c r="Q921" i="5"/>
  <c r="C921" i="5"/>
  <c r="AQ920" i="5"/>
  <c r="Q920" i="5"/>
  <c r="C920" i="5"/>
  <c r="AQ919" i="5"/>
  <c r="Q919" i="5"/>
  <c r="C919" i="5"/>
  <c r="AQ918" i="5"/>
  <c r="Q918" i="5"/>
  <c r="C918" i="5"/>
  <c r="AQ917" i="5"/>
  <c r="Q917" i="5"/>
  <c r="C917" i="5"/>
  <c r="AQ916" i="5"/>
  <c r="Q916" i="5"/>
  <c r="C916" i="5"/>
  <c r="AQ915" i="5"/>
  <c r="Q915" i="5"/>
  <c r="C915" i="5"/>
  <c r="AQ914" i="5"/>
  <c r="Q914" i="5"/>
  <c r="C914" i="5"/>
  <c r="AQ913" i="5"/>
  <c r="Q913" i="5"/>
  <c r="C913" i="5"/>
  <c r="AQ912" i="5"/>
  <c r="Q912" i="5"/>
  <c r="C912" i="5"/>
  <c r="AQ911" i="5"/>
  <c r="Q911" i="5"/>
  <c r="C911" i="5"/>
  <c r="AQ910" i="5"/>
  <c r="Q910" i="5"/>
  <c r="C910" i="5"/>
  <c r="AQ909" i="5"/>
  <c r="Q909" i="5"/>
  <c r="C909" i="5"/>
  <c r="AQ908" i="5"/>
  <c r="Q908" i="5"/>
  <c r="C908" i="5"/>
  <c r="AQ907" i="5"/>
  <c r="Q907" i="5"/>
  <c r="C907" i="5"/>
  <c r="AQ906" i="5"/>
  <c r="Q906" i="5"/>
  <c r="C906" i="5"/>
  <c r="AQ905" i="5"/>
  <c r="Q905" i="5"/>
  <c r="C905" i="5"/>
  <c r="AQ904" i="5"/>
  <c r="Q904" i="5"/>
  <c r="C904" i="5"/>
  <c r="AQ903" i="5"/>
  <c r="Q903" i="5"/>
  <c r="C903" i="5"/>
  <c r="AQ902" i="5"/>
  <c r="Q902" i="5"/>
  <c r="C902" i="5"/>
  <c r="AQ901" i="5"/>
  <c r="Q901" i="5"/>
  <c r="C901" i="5"/>
  <c r="AQ900" i="5"/>
  <c r="Q900" i="5"/>
  <c r="C900" i="5"/>
  <c r="AQ899" i="5"/>
  <c r="Q899" i="5"/>
  <c r="C899" i="5"/>
  <c r="AQ898" i="5"/>
  <c r="Q898" i="5"/>
  <c r="C898" i="5"/>
  <c r="AQ897" i="5"/>
  <c r="Q897" i="5"/>
  <c r="C897" i="5"/>
  <c r="AQ896" i="5"/>
  <c r="Q896" i="5"/>
  <c r="C896" i="5"/>
  <c r="AQ895" i="5"/>
  <c r="Q895" i="5"/>
  <c r="C895" i="5"/>
  <c r="AQ894" i="5"/>
  <c r="Q894" i="5"/>
  <c r="C894" i="5"/>
  <c r="AQ893" i="5"/>
  <c r="Q893" i="5"/>
  <c r="C893" i="5"/>
  <c r="AQ892" i="5"/>
  <c r="Q892" i="5"/>
  <c r="C892" i="5"/>
  <c r="AQ891" i="5"/>
  <c r="Q891" i="5"/>
  <c r="C891" i="5"/>
  <c r="AQ890" i="5"/>
  <c r="Q890" i="5"/>
  <c r="C890" i="5"/>
  <c r="AQ889" i="5"/>
  <c r="Q889" i="5"/>
  <c r="C889" i="5"/>
  <c r="AQ888" i="5"/>
  <c r="Q888" i="5"/>
  <c r="C888" i="5"/>
  <c r="AQ887" i="5"/>
  <c r="Q887" i="5"/>
  <c r="C887" i="5"/>
  <c r="AQ886" i="5"/>
  <c r="Q886" i="5"/>
  <c r="C886" i="5"/>
  <c r="AQ885" i="5"/>
  <c r="Q885" i="5"/>
  <c r="C885" i="5"/>
  <c r="AQ884" i="5"/>
  <c r="Q884" i="5"/>
  <c r="C884" i="5"/>
  <c r="AQ883" i="5"/>
  <c r="Q883" i="5"/>
  <c r="C883" i="5"/>
  <c r="AQ882" i="5"/>
  <c r="Q882" i="5"/>
  <c r="C882" i="5"/>
  <c r="AQ881" i="5"/>
  <c r="Q881" i="5"/>
  <c r="C881" i="5"/>
  <c r="AQ880" i="5"/>
  <c r="Q880" i="5"/>
  <c r="C880" i="5"/>
  <c r="AQ879" i="5"/>
  <c r="Q879" i="5"/>
  <c r="C879" i="5"/>
  <c r="AQ878" i="5"/>
  <c r="Q878" i="5"/>
  <c r="C878" i="5"/>
  <c r="AQ877" i="5"/>
  <c r="Q877" i="5"/>
  <c r="C877" i="5"/>
  <c r="AQ876" i="5"/>
  <c r="Q876" i="5"/>
  <c r="C876" i="5"/>
  <c r="AQ875" i="5"/>
  <c r="Q875" i="5"/>
  <c r="C875" i="5"/>
  <c r="AQ874" i="5"/>
  <c r="Q874" i="5"/>
  <c r="C874" i="5"/>
  <c r="AQ873" i="5"/>
  <c r="Q873" i="5"/>
  <c r="C873" i="5"/>
  <c r="AQ872" i="5"/>
  <c r="Q872" i="5"/>
  <c r="C872" i="5"/>
  <c r="AQ871" i="5"/>
  <c r="Q871" i="5"/>
  <c r="C871" i="5"/>
  <c r="AQ870" i="5"/>
  <c r="Q870" i="5"/>
  <c r="C870" i="5"/>
  <c r="AQ869" i="5"/>
  <c r="Q869" i="5"/>
  <c r="C869" i="5"/>
  <c r="AQ868" i="5"/>
  <c r="Q868" i="5"/>
  <c r="C868" i="5"/>
  <c r="AQ867" i="5"/>
  <c r="Q867" i="5"/>
  <c r="C867" i="5"/>
  <c r="AQ866" i="5"/>
  <c r="Q866" i="5"/>
  <c r="C866" i="5"/>
  <c r="AQ865" i="5"/>
  <c r="Q865" i="5"/>
  <c r="C865" i="5"/>
  <c r="AQ864" i="5"/>
  <c r="Q864" i="5"/>
  <c r="C864" i="5"/>
  <c r="AQ863" i="5"/>
  <c r="Q863" i="5"/>
  <c r="C863" i="5"/>
  <c r="AQ862" i="5"/>
  <c r="Q862" i="5"/>
  <c r="C862" i="5"/>
  <c r="AQ861" i="5"/>
  <c r="Q861" i="5"/>
  <c r="C861" i="5"/>
  <c r="AQ860" i="5"/>
  <c r="Q860" i="5"/>
  <c r="C860" i="5"/>
  <c r="AQ859" i="5"/>
  <c r="Q859" i="5"/>
  <c r="C859" i="5"/>
  <c r="AQ858" i="5"/>
  <c r="Q858" i="5"/>
  <c r="C858" i="5"/>
  <c r="AQ857" i="5"/>
  <c r="Q857" i="5"/>
  <c r="C857" i="5"/>
  <c r="AQ856" i="5"/>
  <c r="Q856" i="5"/>
  <c r="C856" i="5"/>
  <c r="AQ855" i="5"/>
  <c r="Q855" i="5"/>
  <c r="C855" i="5"/>
  <c r="AQ854" i="5"/>
  <c r="Q854" i="5"/>
  <c r="C854" i="5"/>
  <c r="AQ853" i="5"/>
  <c r="Q853" i="5"/>
  <c r="C853" i="5"/>
  <c r="AQ852" i="5"/>
  <c r="Q852" i="5"/>
  <c r="C852" i="5"/>
  <c r="AQ851" i="5"/>
  <c r="Q851" i="5"/>
  <c r="C851" i="5"/>
  <c r="AQ850" i="5"/>
  <c r="Q850" i="5"/>
  <c r="C850" i="5"/>
  <c r="AQ849" i="5"/>
  <c r="Q849" i="5"/>
  <c r="C849" i="5"/>
  <c r="AQ848" i="5"/>
  <c r="Q848" i="5"/>
  <c r="C848" i="5"/>
  <c r="AQ847" i="5"/>
  <c r="Q847" i="5"/>
  <c r="C847" i="5"/>
  <c r="AQ846" i="5"/>
  <c r="Q846" i="5"/>
  <c r="C846" i="5"/>
  <c r="AQ845" i="5"/>
  <c r="Q845" i="5"/>
  <c r="C845" i="5"/>
  <c r="AQ844" i="5"/>
  <c r="Q844" i="5"/>
  <c r="C844" i="5"/>
  <c r="AQ843" i="5"/>
  <c r="Q843" i="5"/>
  <c r="C843" i="5"/>
  <c r="AQ842" i="5"/>
  <c r="Q842" i="5"/>
  <c r="C842" i="5"/>
  <c r="AQ841" i="5"/>
  <c r="Q841" i="5"/>
  <c r="C841" i="5"/>
  <c r="AQ840" i="5"/>
  <c r="Q840" i="5"/>
  <c r="C840" i="5"/>
  <c r="AQ839" i="5"/>
  <c r="Q839" i="5"/>
  <c r="C839" i="5"/>
  <c r="AQ838" i="5"/>
  <c r="Q838" i="5"/>
  <c r="C838" i="5"/>
  <c r="AQ837" i="5"/>
  <c r="Q837" i="5"/>
  <c r="C837" i="5"/>
  <c r="AQ836" i="5"/>
  <c r="Q836" i="5"/>
  <c r="C836" i="5"/>
  <c r="AQ835" i="5"/>
  <c r="Q835" i="5"/>
  <c r="C835" i="5"/>
  <c r="AQ834" i="5"/>
  <c r="Q834" i="5"/>
  <c r="C834" i="5"/>
  <c r="AQ833" i="5"/>
  <c r="Q833" i="5"/>
  <c r="C833" i="5"/>
  <c r="AQ832" i="5"/>
  <c r="Q832" i="5"/>
  <c r="C832" i="5"/>
  <c r="AQ831" i="5"/>
  <c r="Q831" i="5"/>
  <c r="C831" i="5"/>
  <c r="AQ830" i="5"/>
  <c r="Q830" i="5"/>
  <c r="C830" i="5"/>
  <c r="AQ829" i="5"/>
  <c r="Q829" i="5"/>
  <c r="C829" i="5"/>
  <c r="AQ828" i="5"/>
  <c r="Q828" i="5"/>
  <c r="C828" i="5"/>
  <c r="AQ827" i="5"/>
  <c r="Q827" i="5"/>
  <c r="C827" i="5"/>
  <c r="AQ826" i="5"/>
  <c r="Q826" i="5"/>
  <c r="C826" i="5"/>
  <c r="AQ825" i="5"/>
  <c r="Q825" i="5"/>
  <c r="C825" i="5"/>
  <c r="AQ824" i="5"/>
  <c r="Q824" i="5"/>
  <c r="C824" i="5"/>
  <c r="AQ823" i="5"/>
  <c r="Q823" i="5"/>
  <c r="C823" i="5"/>
  <c r="AQ822" i="5"/>
  <c r="Q822" i="5"/>
  <c r="C822" i="5"/>
  <c r="AQ821" i="5"/>
  <c r="Q821" i="5"/>
  <c r="C821" i="5"/>
  <c r="AQ820" i="5"/>
  <c r="Q820" i="5"/>
  <c r="C820" i="5"/>
  <c r="AQ819" i="5"/>
  <c r="Q819" i="5"/>
  <c r="C819" i="5"/>
  <c r="AQ818" i="5"/>
  <c r="Q818" i="5"/>
  <c r="C818" i="5"/>
  <c r="AQ817" i="5"/>
  <c r="Q817" i="5"/>
  <c r="C817" i="5"/>
  <c r="AQ816" i="5"/>
  <c r="Q816" i="5"/>
  <c r="C816" i="5"/>
  <c r="AQ815" i="5"/>
  <c r="Q815" i="5"/>
  <c r="C815" i="5"/>
  <c r="AQ814" i="5"/>
  <c r="Q814" i="5"/>
  <c r="C814" i="5"/>
  <c r="AQ813" i="5"/>
  <c r="Q813" i="5"/>
  <c r="C813" i="5"/>
  <c r="AQ812" i="5"/>
  <c r="Q812" i="5"/>
  <c r="C812" i="5"/>
  <c r="AQ811" i="5"/>
  <c r="Q811" i="5"/>
  <c r="C811" i="5"/>
  <c r="AQ810" i="5"/>
  <c r="Q810" i="5"/>
  <c r="C810" i="5"/>
  <c r="AQ809" i="5"/>
  <c r="Q809" i="5"/>
  <c r="C809" i="5"/>
  <c r="AQ808" i="5"/>
  <c r="Q808" i="5"/>
  <c r="C808" i="5"/>
  <c r="AQ807" i="5"/>
  <c r="Q807" i="5"/>
  <c r="C807" i="5"/>
  <c r="AQ806" i="5"/>
  <c r="Q806" i="5"/>
  <c r="C806" i="5"/>
  <c r="AQ805" i="5"/>
  <c r="Q805" i="5"/>
  <c r="C805" i="5"/>
  <c r="AQ804" i="5"/>
  <c r="Q804" i="5"/>
  <c r="C804" i="5"/>
  <c r="AQ803" i="5"/>
  <c r="Q803" i="5"/>
  <c r="C803" i="5"/>
  <c r="AQ802" i="5"/>
  <c r="Q802" i="5"/>
  <c r="C802" i="5"/>
  <c r="AQ801" i="5"/>
  <c r="Q801" i="5"/>
  <c r="C801" i="5"/>
  <c r="AQ800" i="5"/>
  <c r="Q800" i="5"/>
  <c r="C800" i="5"/>
  <c r="AQ799" i="5"/>
  <c r="Q799" i="5"/>
  <c r="C799" i="5"/>
  <c r="AQ798" i="5"/>
  <c r="Q798" i="5"/>
  <c r="C798" i="5"/>
  <c r="AQ797" i="5"/>
  <c r="Q797" i="5"/>
  <c r="C797" i="5"/>
  <c r="AQ796" i="5"/>
  <c r="Q796" i="5"/>
  <c r="C796" i="5"/>
  <c r="AQ795" i="5"/>
  <c r="Q795" i="5"/>
  <c r="C795" i="5"/>
  <c r="AQ794" i="5"/>
  <c r="Q794" i="5"/>
  <c r="C794" i="5"/>
  <c r="AQ793" i="5"/>
  <c r="Q793" i="5"/>
  <c r="C793" i="5"/>
  <c r="AQ792" i="5"/>
  <c r="Q792" i="5"/>
  <c r="C792" i="5"/>
  <c r="AQ791" i="5"/>
  <c r="Q791" i="5"/>
  <c r="C791" i="5"/>
  <c r="AQ790" i="5"/>
  <c r="Q790" i="5"/>
  <c r="C790" i="5"/>
  <c r="AQ789" i="5"/>
  <c r="Q789" i="5"/>
  <c r="C789" i="5"/>
  <c r="AQ788" i="5"/>
  <c r="Q788" i="5"/>
  <c r="C788" i="5"/>
  <c r="AQ787" i="5"/>
  <c r="Q787" i="5"/>
  <c r="C787" i="5"/>
  <c r="AQ786" i="5"/>
  <c r="Q786" i="5"/>
  <c r="C786" i="5"/>
  <c r="AQ785" i="5"/>
  <c r="Q785" i="5"/>
  <c r="C785" i="5"/>
  <c r="AQ784" i="5"/>
  <c r="Q784" i="5"/>
  <c r="C784" i="5"/>
  <c r="AQ783" i="5"/>
  <c r="Q783" i="5"/>
  <c r="C783" i="5"/>
  <c r="AQ782" i="5"/>
  <c r="Q782" i="5"/>
  <c r="C782" i="5"/>
  <c r="AQ781" i="5"/>
  <c r="Q781" i="5"/>
  <c r="C781" i="5"/>
  <c r="AQ780" i="5"/>
  <c r="Q780" i="5"/>
  <c r="C780" i="5"/>
  <c r="AQ779" i="5"/>
  <c r="Q779" i="5"/>
  <c r="C779" i="5"/>
  <c r="AQ778" i="5"/>
  <c r="Q778" i="5"/>
  <c r="C778" i="5"/>
  <c r="AQ777" i="5"/>
  <c r="Q777" i="5"/>
  <c r="C777" i="5"/>
  <c r="AQ776" i="5"/>
  <c r="Q776" i="5"/>
  <c r="C776" i="5"/>
  <c r="AQ775" i="5"/>
  <c r="Q775" i="5"/>
  <c r="C775" i="5"/>
  <c r="AQ774" i="5"/>
  <c r="Q774" i="5"/>
  <c r="C774" i="5"/>
  <c r="AQ773" i="5"/>
  <c r="Q773" i="5"/>
  <c r="C773" i="5"/>
  <c r="AQ772" i="5"/>
  <c r="Q772" i="5"/>
  <c r="C772" i="5"/>
  <c r="AQ771" i="5"/>
  <c r="Q771" i="5"/>
  <c r="C771" i="5"/>
  <c r="AQ770" i="5"/>
  <c r="Q770" i="5"/>
  <c r="C770" i="5"/>
  <c r="AQ769" i="5"/>
  <c r="Q769" i="5"/>
  <c r="C769" i="5"/>
  <c r="AQ768" i="5"/>
  <c r="Q768" i="5"/>
  <c r="C768" i="5"/>
  <c r="AQ767" i="5"/>
  <c r="Q767" i="5"/>
  <c r="C767" i="5"/>
  <c r="AQ766" i="5"/>
  <c r="Q766" i="5"/>
  <c r="C766" i="5"/>
  <c r="AQ765" i="5"/>
  <c r="Q765" i="5"/>
  <c r="C765" i="5"/>
  <c r="AQ764" i="5"/>
  <c r="Q764" i="5"/>
  <c r="C764" i="5"/>
  <c r="AQ763" i="5"/>
  <c r="Q763" i="5"/>
  <c r="C763" i="5"/>
  <c r="AQ762" i="5"/>
  <c r="Q762" i="5"/>
  <c r="C762" i="5"/>
  <c r="AQ761" i="5"/>
  <c r="Q761" i="5"/>
  <c r="C761" i="5"/>
  <c r="AQ760" i="5"/>
  <c r="Q760" i="5"/>
  <c r="C760" i="5"/>
  <c r="AQ759" i="5"/>
  <c r="Q759" i="5"/>
  <c r="C759" i="5"/>
  <c r="AQ758" i="5"/>
  <c r="Q758" i="5"/>
  <c r="C758" i="5"/>
  <c r="AQ757" i="5"/>
  <c r="Q757" i="5"/>
  <c r="C757" i="5"/>
  <c r="AQ756" i="5"/>
  <c r="Q756" i="5"/>
  <c r="C756" i="5"/>
  <c r="AQ755" i="5"/>
  <c r="Q755" i="5"/>
  <c r="C755" i="5"/>
  <c r="AQ754" i="5"/>
  <c r="Q754" i="5"/>
  <c r="C754" i="5"/>
  <c r="AQ753" i="5"/>
  <c r="Q753" i="5"/>
  <c r="C753" i="5"/>
  <c r="AQ752" i="5"/>
  <c r="Q752" i="5"/>
  <c r="C752" i="5"/>
  <c r="AQ751" i="5"/>
  <c r="Q751" i="5"/>
  <c r="C751" i="5"/>
  <c r="AQ750" i="5"/>
  <c r="Q750" i="5"/>
  <c r="C750" i="5"/>
  <c r="AQ749" i="5"/>
  <c r="Q749" i="5"/>
  <c r="C749" i="5"/>
  <c r="AQ748" i="5"/>
  <c r="Q748" i="5"/>
  <c r="C748" i="5"/>
  <c r="AQ747" i="5"/>
  <c r="Q747" i="5"/>
  <c r="C747" i="5"/>
  <c r="AQ746" i="5"/>
  <c r="Q746" i="5"/>
  <c r="C746" i="5"/>
  <c r="AQ745" i="5"/>
  <c r="Q745" i="5"/>
  <c r="C745" i="5"/>
  <c r="AQ744" i="5"/>
  <c r="Q744" i="5"/>
  <c r="C744" i="5"/>
  <c r="AQ743" i="5"/>
  <c r="Q743" i="5"/>
  <c r="C743" i="5"/>
  <c r="AQ742" i="5"/>
  <c r="Q742" i="5"/>
  <c r="C742" i="5"/>
  <c r="AQ741" i="5"/>
  <c r="Q741" i="5"/>
  <c r="C741" i="5"/>
  <c r="AQ740" i="5"/>
  <c r="Q740" i="5"/>
  <c r="C740" i="5"/>
  <c r="AQ739" i="5"/>
  <c r="Q739" i="5"/>
  <c r="C739" i="5"/>
  <c r="AQ738" i="5"/>
  <c r="Q738" i="5"/>
  <c r="C738" i="5"/>
  <c r="AQ737" i="5"/>
  <c r="Q737" i="5"/>
  <c r="C737" i="5"/>
  <c r="AQ736" i="5"/>
  <c r="Q736" i="5"/>
  <c r="C736" i="5"/>
  <c r="AQ735" i="5"/>
  <c r="Q735" i="5"/>
  <c r="C735" i="5"/>
  <c r="AQ734" i="5"/>
  <c r="Q734" i="5"/>
  <c r="C734" i="5"/>
  <c r="AQ733" i="5"/>
  <c r="Q733" i="5"/>
  <c r="C733" i="5"/>
  <c r="AQ732" i="5"/>
  <c r="Q732" i="5"/>
  <c r="C732" i="5"/>
  <c r="AQ731" i="5"/>
  <c r="Q731" i="5"/>
  <c r="C731" i="5"/>
  <c r="AQ730" i="5"/>
  <c r="Q730" i="5"/>
  <c r="C730" i="5"/>
  <c r="AQ729" i="5"/>
  <c r="Q729" i="5"/>
  <c r="C729" i="5"/>
  <c r="AQ728" i="5"/>
  <c r="Q728" i="5"/>
  <c r="C728" i="5"/>
  <c r="AQ727" i="5"/>
  <c r="Q727" i="5"/>
  <c r="C727" i="5"/>
  <c r="AQ726" i="5"/>
  <c r="Q726" i="5"/>
  <c r="C726" i="5"/>
  <c r="AQ725" i="5"/>
  <c r="Q725" i="5"/>
  <c r="C725" i="5"/>
  <c r="AQ724" i="5"/>
  <c r="Q724" i="5"/>
  <c r="C724" i="5"/>
  <c r="AQ723" i="5"/>
  <c r="Q723" i="5"/>
  <c r="C723" i="5"/>
  <c r="AQ722" i="5"/>
  <c r="Q722" i="5"/>
  <c r="C722" i="5"/>
  <c r="AQ721" i="5"/>
  <c r="Q721" i="5"/>
  <c r="C721" i="5"/>
  <c r="AQ720" i="5"/>
  <c r="Q720" i="5"/>
  <c r="C720" i="5"/>
  <c r="AQ719" i="5"/>
  <c r="Q719" i="5"/>
  <c r="C719" i="5"/>
  <c r="AQ718" i="5"/>
  <c r="Q718" i="5"/>
  <c r="C718" i="5"/>
  <c r="AQ717" i="5"/>
  <c r="Q717" i="5"/>
  <c r="C717" i="5"/>
  <c r="AQ716" i="5"/>
  <c r="Q716" i="5"/>
  <c r="C716" i="5"/>
  <c r="AQ715" i="5"/>
  <c r="Q715" i="5"/>
  <c r="C715" i="5"/>
  <c r="AQ714" i="5"/>
  <c r="Q714" i="5"/>
  <c r="C714" i="5"/>
  <c r="AQ713" i="5"/>
  <c r="Q713" i="5"/>
  <c r="C713" i="5"/>
  <c r="AQ712" i="5"/>
  <c r="Q712" i="5"/>
  <c r="C712" i="5"/>
  <c r="AQ711" i="5"/>
  <c r="Q711" i="5"/>
  <c r="C711" i="5"/>
  <c r="AQ710" i="5"/>
  <c r="Q710" i="5"/>
  <c r="C710" i="5"/>
  <c r="AQ709" i="5"/>
  <c r="Q709" i="5"/>
  <c r="C709" i="5"/>
  <c r="AQ708" i="5"/>
  <c r="Q708" i="5"/>
  <c r="C708" i="5"/>
  <c r="AQ707" i="5"/>
  <c r="Q707" i="5"/>
  <c r="C707" i="5"/>
  <c r="AQ706" i="5"/>
  <c r="Q706" i="5"/>
  <c r="C706" i="5"/>
  <c r="AQ705" i="5"/>
  <c r="Q705" i="5"/>
  <c r="C705" i="5"/>
  <c r="AQ704" i="5"/>
  <c r="Q704" i="5"/>
  <c r="C704" i="5"/>
  <c r="AQ703" i="5"/>
  <c r="Q703" i="5"/>
  <c r="C703" i="5"/>
  <c r="AQ702" i="5"/>
  <c r="Q702" i="5"/>
  <c r="C702" i="5"/>
  <c r="AQ701" i="5"/>
  <c r="Q701" i="5"/>
  <c r="C701" i="5"/>
  <c r="AQ700" i="5"/>
  <c r="Q700" i="5"/>
  <c r="C700" i="5"/>
  <c r="AQ699" i="5"/>
  <c r="Q699" i="5"/>
  <c r="C699" i="5"/>
  <c r="AQ698" i="5"/>
  <c r="Q698" i="5"/>
  <c r="C698" i="5"/>
  <c r="AQ697" i="5"/>
  <c r="Q697" i="5"/>
  <c r="C697" i="5"/>
  <c r="AQ696" i="5"/>
  <c r="Q696" i="5"/>
  <c r="C696" i="5"/>
  <c r="AQ695" i="5"/>
  <c r="Q695" i="5"/>
  <c r="C695" i="5"/>
  <c r="AQ694" i="5"/>
  <c r="Q694" i="5"/>
  <c r="C694" i="5"/>
  <c r="AQ693" i="5"/>
  <c r="Q693" i="5"/>
  <c r="C693" i="5"/>
  <c r="AQ692" i="5"/>
  <c r="Q692" i="5"/>
  <c r="C692" i="5"/>
  <c r="AQ691" i="5"/>
  <c r="Q691" i="5"/>
  <c r="C691" i="5"/>
  <c r="AQ690" i="5"/>
  <c r="Q690" i="5"/>
  <c r="C690" i="5"/>
  <c r="AQ689" i="5"/>
  <c r="Q689" i="5"/>
  <c r="C689" i="5"/>
  <c r="AQ688" i="5"/>
  <c r="Q688" i="5"/>
  <c r="C688" i="5"/>
  <c r="AQ687" i="5"/>
  <c r="Q687" i="5"/>
  <c r="C687" i="5"/>
  <c r="AQ686" i="5"/>
  <c r="Q686" i="5"/>
  <c r="C686" i="5"/>
  <c r="AQ685" i="5"/>
  <c r="Q685" i="5"/>
  <c r="C685" i="5"/>
  <c r="AQ684" i="5"/>
  <c r="Q684" i="5"/>
  <c r="C684" i="5"/>
  <c r="AQ683" i="5"/>
  <c r="Q683" i="5"/>
  <c r="C683" i="5"/>
  <c r="AQ682" i="5"/>
  <c r="Q682" i="5"/>
  <c r="C682" i="5"/>
  <c r="AQ681" i="5"/>
  <c r="Q681" i="5"/>
  <c r="C681" i="5"/>
  <c r="AQ680" i="5"/>
  <c r="Q680" i="5"/>
  <c r="C680" i="5"/>
  <c r="AQ679" i="5"/>
  <c r="Q679" i="5"/>
  <c r="C679" i="5"/>
  <c r="AQ678" i="5"/>
  <c r="Q678" i="5"/>
  <c r="C678" i="5"/>
  <c r="AQ677" i="5"/>
  <c r="Q677" i="5"/>
  <c r="C677" i="5"/>
  <c r="AQ676" i="5"/>
  <c r="Q676" i="5"/>
  <c r="C676" i="5"/>
  <c r="AQ675" i="5"/>
  <c r="Q675" i="5"/>
  <c r="C675" i="5"/>
  <c r="AQ674" i="5"/>
  <c r="Q674" i="5"/>
  <c r="C674" i="5"/>
  <c r="AQ673" i="5"/>
  <c r="Q673" i="5"/>
  <c r="C673" i="5"/>
  <c r="AQ672" i="5"/>
  <c r="Q672" i="5"/>
  <c r="C672" i="5"/>
  <c r="AQ671" i="5"/>
  <c r="Q671" i="5"/>
  <c r="C671" i="5"/>
  <c r="AQ670" i="5"/>
  <c r="Q670" i="5"/>
  <c r="C670" i="5"/>
  <c r="AQ669" i="5"/>
  <c r="Q669" i="5"/>
  <c r="C669" i="5"/>
  <c r="AQ668" i="5"/>
  <c r="Q668" i="5"/>
  <c r="C668" i="5"/>
  <c r="AQ667" i="5"/>
  <c r="Q667" i="5"/>
  <c r="C667" i="5"/>
  <c r="AQ666" i="5"/>
  <c r="Q666" i="5"/>
  <c r="C666" i="5"/>
  <c r="AQ665" i="5"/>
  <c r="Q665" i="5"/>
  <c r="C665" i="5"/>
  <c r="AQ664" i="5"/>
  <c r="Q664" i="5"/>
  <c r="C664" i="5"/>
  <c r="AQ663" i="5"/>
  <c r="Q663" i="5"/>
  <c r="C663" i="5"/>
  <c r="AQ662" i="5"/>
  <c r="Q662" i="5"/>
  <c r="C662" i="5"/>
  <c r="AQ661" i="5"/>
  <c r="Q661" i="5"/>
  <c r="C661" i="5"/>
  <c r="AQ660" i="5"/>
  <c r="Q660" i="5"/>
  <c r="C660" i="5"/>
  <c r="AQ659" i="5"/>
  <c r="Q659" i="5"/>
  <c r="C659" i="5"/>
  <c r="AQ658" i="5"/>
  <c r="Q658" i="5"/>
  <c r="C658" i="5"/>
  <c r="AQ657" i="5"/>
  <c r="Q657" i="5"/>
  <c r="C657" i="5"/>
  <c r="AQ656" i="5"/>
  <c r="Q656" i="5"/>
  <c r="C656" i="5"/>
  <c r="AQ655" i="5"/>
  <c r="Q655" i="5"/>
  <c r="C655" i="5"/>
  <c r="AQ654" i="5"/>
  <c r="Q654" i="5"/>
  <c r="C654" i="5"/>
  <c r="AQ653" i="5"/>
  <c r="Q653" i="5"/>
  <c r="C653" i="5"/>
  <c r="AQ652" i="5"/>
  <c r="Q652" i="5"/>
  <c r="C652" i="5"/>
  <c r="AQ651" i="5"/>
  <c r="Q651" i="5"/>
  <c r="C651" i="5"/>
  <c r="AQ650" i="5"/>
  <c r="Q650" i="5"/>
  <c r="C650" i="5"/>
  <c r="AQ649" i="5"/>
  <c r="Q649" i="5"/>
  <c r="C649" i="5"/>
  <c r="AQ648" i="5"/>
  <c r="Q648" i="5"/>
  <c r="C648" i="5"/>
  <c r="AQ647" i="5"/>
  <c r="Q647" i="5"/>
  <c r="C647" i="5"/>
  <c r="AQ646" i="5"/>
  <c r="Q646" i="5"/>
  <c r="C646" i="5"/>
  <c r="AQ645" i="5"/>
  <c r="Q645" i="5"/>
  <c r="C645" i="5"/>
  <c r="AQ644" i="5"/>
  <c r="Q644" i="5"/>
  <c r="C644" i="5"/>
  <c r="AQ643" i="5"/>
  <c r="Q643" i="5"/>
  <c r="C643" i="5"/>
  <c r="AQ642" i="5"/>
  <c r="Q642" i="5"/>
  <c r="C642" i="5"/>
  <c r="AQ641" i="5"/>
  <c r="Q641" i="5"/>
  <c r="C641" i="5"/>
  <c r="AQ640" i="5"/>
  <c r="Q640" i="5"/>
  <c r="C640" i="5"/>
  <c r="AQ639" i="5"/>
  <c r="Q639" i="5"/>
  <c r="C639" i="5"/>
  <c r="AQ638" i="5"/>
  <c r="Q638" i="5"/>
  <c r="C638" i="5"/>
  <c r="AQ637" i="5"/>
  <c r="Q637" i="5"/>
  <c r="C637" i="5"/>
  <c r="AQ636" i="5"/>
  <c r="Q636" i="5"/>
  <c r="C636" i="5"/>
  <c r="AQ635" i="5"/>
  <c r="Q635" i="5"/>
  <c r="C635" i="5"/>
  <c r="AQ634" i="5"/>
  <c r="Q634" i="5"/>
  <c r="C634" i="5"/>
  <c r="AQ633" i="5"/>
  <c r="Q633" i="5"/>
  <c r="C633" i="5"/>
  <c r="AQ632" i="5"/>
  <c r="Q632" i="5"/>
  <c r="C632" i="5"/>
  <c r="AQ631" i="5"/>
  <c r="Q631" i="5"/>
  <c r="C631" i="5"/>
  <c r="AQ630" i="5"/>
  <c r="Q630" i="5"/>
  <c r="C630" i="5"/>
  <c r="AQ629" i="5"/>
  <c r="Q629" i="5"/>
  <c r="C629" i="5"/>
  <c r="AQ628" i="5"/>
  <c r="Q628" i="5"/>
  <c r="C628" i="5"/>
  <c r="AQ627" i="5"/>
  <c r="Q627" i="5"/>
  <c r="C627" i="5"/>
  <c r="AQ626" i="5"/>
  <c r="Q626" i="5"/>
  <c r="C626" i="5"/>
  <c r="AQ625" i="5"/>
  <c r="Q625" i="5"/>
  <c r="C625" i="5"/>
  <c r="AQ624" i="5"/>
  <c r="Q624" i="5"/>
  <c r="C624" i="5"/>
  <c r="AQ623" i="5"/>
  <c r="Q623" i="5"/>
  <c r="C623" i="5"/>
  <c r="AQ622" i="5"/>
  <c r="Q622" i="5"/>
  <c r="C622" i="5"/>
  <c r="AQ621" i="5"/>
  <c r="Q621" i="5"/>
  <c r="C621" i="5"/>
  <c r="AQ620" i="5"/>
  <c r="Q620" i="5"/>
  <c r="C620" i="5"/>
  <c r="AQ619" i="5"/>
  <c r="Q619" i="5"/>
  <c r="C619" i="5"/>
  <c r="AQ618" i="5"/>
  <c r="Q618" i="5"/>
  <c r="C618" i="5"/>
  <c r="AQ617" i="5"/>
  <c r="Q617" i="5"/>
  <c r="C617" i="5"/>
  <c r="AQ616" i="5"/>
  <c r="Q616" i="5"/>
  <c r="C616" i="5"/>
  <c r="AQ615" i="5"/>
  <c r="Q615" i="5"/>
  <c r="C615" i="5"/>
  <c r="AQ614" i="5"/>
  <c r="Q614" i="5"/>
  <c r="C614" i="5"/>
  <c r="AQ613" i="5"/>
  <c r="Q613" i="5"/>
  <c r="C613" i="5"/>
  <c r="AQ612" i="5"/>
  <c r="Q612" i="5"/>
  <c r="C612" i="5"/>
  <c r="AQ611" i="5"/>
  <c r="Q611" i="5"/>
  <c r="C611" i="5"/>
  <c r="AQ610" i="5"/>
  <c r="Q610" i="5"/>
  <c r="C610" i="5"/>
  <c r="AQ609" i="5"/>
  <c r="Q609" i="5"/>
  <c r="C609" i="5"/>
  <c r="AQ608" i="5"/>
  <c r="Q608" i="5"/>
  <c r="C608" i="5"/>
  <c r="AQ607" i="5"/>
  <c r="Q607" i="5"/>
  <c r="C607" i="5"/>
  <c r="AQ606" i="5"/>
  <c r="Q606" i="5"/>
  <c r="C606" i="5"/>
  <c r="AQ605" i="5"/>
  <c r="Q605" i="5"/>
  <c r="C605" i="5"/>
  <c r="AQ604" i="5"/>
  <c r="Q604" i="5"/>
  <c r="C604" i="5"/>
  <c r="AQ603" i="5"/>
  <c r="Q603" i="5"/>
  <c r="C603" i="5"/>
  <c r="AQ602" i="5"/>
  <c r="Q602" i="5"/>
  <c r="C602" i="5"/>
  <c r="AQ601" i="5"/>
  <c r="Q601" i="5"/>
  <c r="C601" i="5"/>
  <c r="AQ600" i="5"/>
  <c r="Q600" i="5"/>
  <c r="C600" i="5"/>
  <c r="AQ599" i="5"/>
  <c r="Q599" i="5"/>
  <c r="C599" i="5"/>
  <c r="AQ598" i="5"/>
  <c r="Q598" i="5"/>
  <c r="C598" i="5"/>
  <c r="AQ597" i="5"/>
  <c r="Q597" i="5"/>
  <c r="C597" i="5"/>
  <c r="AQ596" i="5"/>
  <c r="Q596" i="5"/>
  <c r="C596" i="5"/>
  <c r="AQ595" i="5"/>
  <c r="Q595" i="5"/>
  <c r="C595" i="5"/>
  <c r="AQ594" i="5"/>
  <c r="Q594" i="5"/>
  <c r="C594" i="5"/>
  <c r="AQ593" i="5"/>
  <c r="Q593" i="5"/>
  <c r="C593" i="5"/>
  <c r="AQ592" i="5"/>
  <c r="Q592" i="5"/>
  <c r="C592" i="5"/>
  <c r="AQ591" i="5"/>
  <c r="Q591" i="5"/>
  <c r="C591" i="5"/>
  <c r="AQ590" i="5"/>
  <c r="Q590" i="5"/>
  <c r="C590" i="5"/>
  <c r="AQ589" i="5"/>
  <c r="Q589" i="5"/>
  <c r="C589" i="5"/>
  <c r="AQ588" i="5"/>
  <c r="Q588" i="5"/>
  <c r="C588" i="5"/>
  <c r="AQ587" i="5"/>
  <c r="Q587" i="5"/>
  <c r="C587" i="5"/>
  <c r="AQ586" i="5"/>
  <c r="Q586" i="5"/>
  <c r="C586" i="5"/>
  <c r="AQ585" i="5"/>
  <c r="Q585" i="5"/>
  <c r="C585" i="5"/>
  <c r="AQ584" i="5"/>
  <c r="Q584" i="5"/>
  <c r="C584" i="5"/>
  <c r="AQ583" i="5"/>
  <c r="Q583" i="5"/>
  <c r="C583" i="5"/>
  <c r="AQ582" i="5"/>
  <c r="Q582" i="5"/>
  <c r="C582" i="5"/>
  <c r="AQ581" i="5"/>
  <c r="Q581" i="5"/>
  <c r="C581" i="5"/>
  <c r="AQ580" i="5"/>
  <c r="Q580" i="5"/>
  <c r="C580" i="5"/>
  <c r="AQ579" i="5"/>
  <c r="Q579" i="5"/>
  <c r="C579" i="5"/>
  <c r="AQ578" i="5"/>
  <c r="Q578" i="5"/>
  <c r="C578" i="5"/>
  <c r="AQ577" i="5"/>
  <c r="Q577" i="5"/>
  <c r="C577" i="5"/>
  <c r="AQ576" i="5"/>
  <c r="Q576" i="5"/>
  <c r="C576" i="5"/>
  <c r="AQ575" i="5"/>
  <c r="Q575" i="5"/>
  <c r="C575" i="5"/>
  <c r="AQ574" i="5"/>
  <c r="Q574" i="5"/>
  <c r="C574" i="5"/>
  <c r="AQ573" i="5"/>
  <c r="Q573" i="5"/>
  <c r="C573" i="5"/>
  <c r="AQ572" i="5"/>
  <c r="Q572" i="5"/>
  <c r="C572" i="5"/>
  <c r="AQ571" i="5"/>
  <c r="Q571" i="5"/>
  <c r="C571" i="5"/>
  <c r="AQ570" i="5"/>
  <c r="Q570" i="5"/>
  <c r="C570" i="5"/>
  <c r="AQ569" i="5"/>
  <c r="Q569" i="5"/>
  <c r="C569" i="5"/>
  <c r="AQ568" i="5"/>
  <c r="Q568" i="5"/>
  <c r="C568" i="5"/>
  <c r="AQ567" i="5"/>
  <c r="Q567" i="5"/>
  <c r="C567" i="5"/>
  <c r="AQ566" i="5"/>
  <c r="Q566" i="5"/>
  <c r="C566" i="5"/>
  <c r="AQ565" i="5"/>
  <c r="Q565" i="5"/>
  <c r="C565" i="5"/>
  <c r="AQ564" i="5"/>
  <c r="Q564" i="5"/>
  <c r="C564" i="5"/>
  <c r="AQ563" i="5"/>
  <c r="Q563" i="5"/>
  <c r="C563" i="5"/>
  <c r="AQ562" i="5"/>
  <c r="Q562" i="5"/>
  <c r="C562" i="5"/>
  <c r="AQ561" i="5"/>
  <c r="Q561" i="5"/>
  <c r="C561" i="5"/>
  <c r="AQ560" i="5"/>
  <c r="Q560" i="5"/>
  <c r="C560" i="5"/>
  <c r="AQ559" i="5"/>
  <c r="Q559" i="5"/>
  <c r="C559" i="5"/>
  <c r="AQ558" i="5"/>
  <c r="Q558" i="5"/>
  <c r="C558" i="5"/>
  <c r="AQ557" i="5"/>
  <c r="Q557" i="5"/>
  <c r="C557" i="5"/>
  <c r="AQ556" i="5"/>
  <c r="Q556" i="5"/>
  <c r="C556" i="5"/>
  <c r="AQ555" i="5"/>
  <c r="Q555" i="5"/>
  <c r="C555" i="5"/>
  <c r="AQ554" i="5"/>
  <c r="Q554" i="5"/>
  <c r="C554" i="5"/>
  <c r="AQ553" i="5"/>
  <c r="Q553" i="5"/>
  <c r="C553" i="5"/>
  <c r="AQ552" i="5"/>
  <c r="Q552" i="5"/>
  <c r="C552" i="5"/>
  <c r="AQ551" i="5"/>
  <c r="Q551" i="5"/>
  <c r="C551" i="5"/>
  <c r="AQ550" i="5"/>
  <c r="Q550" i="5"/>
  <c r="C550" i="5"/>
  <c r="AQ549" i="5"/>
  <c r="Q549" i="5"/>
  <c r="C549" i="5"/>
  <c r="AQ548" i="5"/>
  <c r="Q548" i="5"/>
  <c r="C548" i="5"/>
  <c r="AQ547" i="5"/>
  <c r="Q547" i="5"/>
  <c r="C547" i="5"/>
  <c r="AQ546" i="5"/>
  <c r="Q546" i="5"/>
  <c r="C546" i="5"/>
  <c r="AQ545" i="5"/>
  <c r="Q545" i="5"/>
  <c r="C545" i="5"/>
  <c r="AQ544" i="5"/>
  <c r="Q544" i="5"/>
  <c r="C544" i="5"/>
  <c r="AQ543" i="5"/>
  <c r="Q543" i="5"/>
  <c r="C543" i="5"/>
  <c r="AQ542" i="5"/>
  <c r="Q542" i="5"/>
  <c r="C542" i="5"/>
  <c r="AQ541" i="5"/>
  <c r="Q541" i="5"/>
  <c r="C541" i="5"/>
  <c r="AQ540" i="5"/>
  <c r="Q540" i="5"/>
  <c r="C540" i="5"/>
  <c r="AQ539" i="5"/>
  <c r="Q539" i="5"/>
  <c r="C539" i="5"/>
  <c r="AQ538" i="5"/>
  <c r="Q538" i="5"/>
  <c r="C538" i="5"/>
  <c r="AQ537" i="5"/>
  <c r="Q537" i="5"/>
  <c r="C537" i="5"/>
  <c r="AQ536" i="5"/>
  <c r="Q536" i="5"/>
  <c r="C536" i="5"/>
  <c r="AQ535" i="5"/>
  <c r="Q535" i="5"/>
  <c r="C535" i="5"/>
  <c r="AQ534" i="5"/>
  <c r="Q534" i="5"/>
  <c r="C534" i="5"/>
  <c r="AQ533" i="5"/>
  <c r="Q533" i="5"/>
  <c r="C533" i="5"/>
  <c r="AQ532" i="5"/>
  <c r="Q532" i="5"/>
  <c r="C532" i="5"/>
  <c r="AQ531" i="5"/>
  <c r="Q531" i="5"/>
  <c r="C531" i="5"/>
  <c r="AQ530" i="5"/>
  <c r="Q530" i="5"/>
  <c r="C530" i="5"/>
  <c r="AQ529" i="5"/>
  <c r="Q529" i="5"/>
  <c r="C529" i="5"/>
  <c r="AQ528" i="5"/>
  <c r="Q528" i="5"/>
  <c r="C528" i="5"/>
  <c r="AQ527" i="5"/>
  <c r="Q527" i="5"/>
  <c r="C527" i="5"/>
  <c r="AQ526" i="5"/>
  <c r="Q526" i="5"/>
  <c r="C526" i="5"/>
  <c r="AQ525" i="5"/>
  <c r="Q525" i="5"/>
  <c r="C525" i="5"/>
  <c r="AQ524" i="5"/>
  <c r="Q524" i="5"/>
  <c r="C524" i="5"/>
  <c r="AQ523" i="5"/>
  <c r="Q523" i="5"/>
  <c r="C523" i="5"/>
  <c r="AQ522" i="5"/>
  <c r="Q522" i="5"/>
  <c r="C522" i="5"/>
  <c r="AQ521" i="5"/>
  <c r="Q521" i="5"/>
  <c r="C521" i="5"/>
  <c r="AQ520" i="5"/>
  <c r="Q520" i="5"/>
  <c r="C520" i="5"/>
  <c r="AQ519" i="5"/>
  <c r="Q519" i="5"/>
  <c r="C519" i="5"/>
  <c r="AQ518" i="5"/>
  <c r="Q518" i="5"/>
  <c r="C518" i="5"/>
  <c r="AQ517" i="5"/>
  <c r="Q517" i="5"/>
  <c r="C517" i="5"/>
  <c r="AQ516" i="5"/>
  <c r="Q516" i="5"/>
  <c r="C516" i="5"/>
  <c r="AQ515" i="5"/>
  <c r="Q515" i="5"/>
  <c r="C515" i="5"/>
  <c r="AQ514" i="5"/>
  <c r="Q514" i="5"/>
  <c r="C514" i="5"/>
  <c r="AQ513" i="5"/>
  <c r="Q513" i="5"/>
  <c r="C513" i="5"/>
  <c r="AQ512" i="5"/>
  <c r="Q512" i="5"/>
  <c r="C512" i="5"/>
  <c r="AQ511" i="5"/>
  <c r="Q511" i="5"/>
  <c r="C511" i="5"/>
  <c r="AQ510" i="5"/>
  <c r="Q510" i="5"/>
  <c r="C510" i="5"/>
  <c r="AQ509" i="5"/>
  <c r="Q509" i="5"/>
  <c r="C509" i="5"/>
  <c r="AQ508" i="5"/>
  <c r="Q508" i="5"/>
  <c r="C508" i="5"/>
  <c r="AQ507" i="5"/>
  <c r="Q507" i="5"/>
  <c r="C507" i="5"/>
  <c r="AQ506" i="5"/>
  <c r="Q506" i="5"/>
  <c r="C506" i="5"/>
  <c r="AQ505" i="5"/>
  <c r="Q505" i="5"/>
  <c r="C505" i="5"/>
  <c r="AQ504" i="5"/>
  <c r="Q504" i="5"/>
  <c r="C504" i="5"/>
  <c r="AQ503" i="5"/>
  <c r="Q503" i="5"/>
  <c r="C503" i="5"/>
  <c r="AQ502" i="5"/>
  <c r="Q502" i="5"/>
  <c r="C502" i="5"/>
  <c r="AQ501" i="5"/>
  <c r="Q501" i="5"/>
  <c r="C501" i="5"/>
  <c r="AQ500" i="5"/>
  <c r="Q500" i="5"/>
  <c r="C500" i="5"/>
  <c r="AQ499" i="5"/>
  <c r="Q499" i="5"/>
  <c r="C499" i="5"/>
  <c r="AQ498" i="5"/>
  <c r="Q498" i="5"/>
  <c r="C498" i="5"/>
  <c r="AQ497" i="5"/>
  <c r="Q497" i="5"/>
  <c r="C497" i="5"/>
  <c r="AQ496" i="5"/>
  <c r="Q496" i="5"/>
  <c r="C496" i="5"/>
  <c r="AQ495" i="5"/>
  <c r="Q495" i="5"/>
  <c r="C495" i="5"/>
  <c r="AQ494" i="5"/>
  <c r="Q494" i="5"/>
  <c r="C494" i="5"/>
  <c r="AQ493" i="5"/>
  <c r="Q493" i="5"/>
  <c r="C493" i="5"/>
  <c r="AQ492" i="5"/>
  <c r="Q492" i="5"/>
  <c r="C492" i="5"/>
  <c r="AQ491" i="5"/>
  <c r="Q491" i="5"/>
  <c r="C491" i="5"/>
  <c r="AQ490" i="5"/>
  <c r="Q490" i="5"/>
  <c r="C490" i="5"/>
  <c r="AQ489" i="5"/>
  <c r="Q489" i="5"/>
  <c r="C489" i="5"/>
  <c r="AQ488" i="5"/>
  <c r="Q488" i="5"/>
  <c r="C488" i="5"/>
  <c r="AQ487" i="5"/>
  <c r="Q487" i="5"/>
  <c r="C487" i="5"/>
  <c r="AQ486" i="5"/>
  <c r="Q486" i="5"/>
  <c r="C486" i="5"/>
  <c r="AQ485" i="5"/>
  <c r="Q485" i="5"/>
  <c r="C485" i="5"/>
  <c r="AQ484" i="5"/>
  <c r="Q484" i="5"/>
  <c r="C484" i="5"/>
  <c r="AQ483" i="5"/>
  <c r="Q483" i="5"/>
  <c r="C483" i="5"/>
  <c r="AQ482" i="5"/>
  <c r="Q482" i="5"/>
  <c r="C482" i="5"/>
  <c r="AQ481" i="5"/>
  <c r="Q481" i="5"/>
  <c r="C481" i="5"/>
  <c r="AQ480" i="5"/>
  <c r="Q480" i="5"/>
  <c r="C480" i="5"/>
  <c r="AQ479" i="5"/>
  <c r="Q479" i="5"/>
  <c r="C479" i="5"/>
  <c r="AQ478" i="5"/>
  <c r="Q478" i="5"/>
  <c r="C478" i="5"/>
  <c r="AQ477" i="5"/>
  <c r="Q477" i="5"/>
  <c r="C477" i="5"/>
  <c r="AQ476" i="5"/>
  <c r="Q476" i="5"/>
  <c r="C476" i="5"/>
  <c r="AQ475" i="5"/>
  <c r="Q475" i="5"/>
  <c r="C475" i="5"/>
  <c r="AQ474" i="5"/>
  <c r="Q474" i="5"/>
  <c r="C474" i="5"/>
  <c r="AQ473" i="5"/>
  <c r="Q473" i="5"/>
  <c r="C473" i="5"/>
  <c r="AQ472" i="5"/>
  <c r="Q472" i="5"/>
  <c r="C472" i="5"/>
  <c r="AQ471" i="5"/>
  <c r="Q471" i="5"/>
  <c r="C471" i="5"/>
  <c r="AQ470" i="5"/>
  <c r="Q470" i="5"/>
  <c r="C470" i="5"/>
  <c r="AQ469" i="5"/>
  <c r="Q469" i="5"/>
  <c r="C469" i="5"/>
  <c r="AQ468" i="5"/>
  <c r="Q468" i="5"/>
  <c r="C468" i="5"/>
  <c r="AQ467" i="5"/>
  <c r="Q467" i="5"/>
  <c r="C467" i="5"/>
  <c r="AQ466" i="5"/>
  <c r="Q466" i="5"/>
  <c r="C466" i="5"/>
  <c r="AQ465" i="5"/>
  <c r="Q465" i="5"/>
  <c r="C465" i="5"/>
  <c r="AQ464" i="5"/>
  <c r="Q464" i="5"/>
  <c r="C464" i="5"/>
  <c r="AQ463" i="5"/>
  <c r="Q463" i="5"/>
  <c r="C463" i="5"/>
  <c r="AQ462" i="5"/>
  <c r="Q462" i="5"/>
  <c r="C462" i="5"/>
  <c r="AQ461" i="5"/>
  <c r="Q461" i="5"/>
  <c r="C461" i="5"/>
  <c r="AQ460" i="5"/>
  <c r="Q460" i="5"/>
  <c r="C460" i="5"/>
  <c r="AQ459" i="5"/>
  <c r="Q459" i="5"/>
  <c r="C459" i="5"/>
  <c r="AQ458" i="5"/>
  <c r="Q458" i="5"/>
  <c r="C458" i="5"/>
  <c r="AQ457" i="5"/>
  <c r="Q457" i="5"/>
  <c r="C457" i="5"/>
  <c r="AQ456" i="5"/>
  <c r="Q456" i="5"/>
  <c r="C456" i="5"/>
  <c r="AQ455" i="5"/>
  <c r="Q455" i="5"/>
  <c r="C455" i="5"/>
  <c r="AQ454" i="5"/>
  <c r="Q454" i="5"/>
  <c r="C454" i="5"/>
  <c r="AQ453" i="5"/>
  <c r="Q453" i="5"/>
  <c r="C453" i="5"/>
  <c r="AQ452" i="5"/>
  <c r="Q452" i="5"/>
  <c r="C452" i="5"/>
  <c r="AQ451" i="5"/>
  <c r="Q451" i="5"/>
  <c r="C451" i="5"/>
  <c r="AQ450" i="5"/>
  <c r="Q450" i="5"/>
  <c r="C450" i="5"/>
  <c r="AQ449" i="5"/>
  <c r="Q449" i="5"/>
  <c r="C449" i="5"/>
  <c r="AQ448" i="5"/>
  <c r="Q448" i="5"/>
  <c r="C448" i="5"/>
  <c r="AQ447" i="5"/>
  <c r="Q447" i="5"/>
  <c r="C447" i="5"/>
  <c r="AQ446" i="5"/>
  <c r="Q446" i="5"/>
  <c r="C446" i="5"/>
  <c r="AQ445" i="5"/>
  <c r="Q445" i="5"/>
  <c r="C445" i="5"/>
  <c r="AQ444" i="5"/>
  <c r="Q444" i="5"/>
  <c r="C444" i="5"/>
  <c r="AQ443" i="5"/>
  <c r="Q443" i="5"/>
  <c r="C443" i="5"/>
  <c r="AQ442" i="5"/>
  <c r="Q442" i="5"/>
  <c r="C442" i="5"/>
  <c r="AQ441" i="5"/>
  <c r="Q441" i="5"/>
  <c r="C441" i="5"/>
  <c r="AQ440" i="5"/>
  <c r="Q440" i="5"/>
  <c r="C440" i="5"/>
  <c r="AQ439" i="5"/>
  <c r="Q439" i="5"/>
  <c r="C439" i="5"/>
  <c r="AQ438" i="5"/>
  <c r="Q438" i="5"/>
  <c r="C438" i="5"/>
  <c r="AQ437" i="5"/>
  <c r="Q437" i="5"/>
  <c r="C437" i="5"/>
  <c r="AQ436" i="5"/>
  <c r="Q436" i="5"/>
  <c r="C436" i="5"/>
  <c r="AQ435" i="5"/>
  <c r="Q435" i="5"/>
  <c r="C435" i="5"/>
  <c r="AQ434" i="5"/>
  <c r="Q434" i="5"/>
  <c r="C434" i="5"/>
  <c r="AQ433" i="5"/>
  <c r="Q433" i="5"/>
  <c r="C433" i="5"/>
  <c r="AQ432" i="5"/>
  <c r="Q432" i="5"/>
  <c r="C432" i="5"/>
  <c r="AQ431" i="5"/>
  <c r="Q431" i="5"/>
  <c r="C431" i="5"/>
  <c r="AQ430" i="5"/>
  <c r="Q430" i="5"/>
  <c r="C430" i="5"/>
  <c r="AQ429" i="5"/>
  <c r="Q429" i="5"/>
  <c r="C429" i="5"/>
  <c r="AQ428" i="5"/>
  <c r="Q428" i="5"/>
  <c r="C428" i="5"/>
  <c r="AQ427" i="5"/>
  <c r="Q427" i="5"/>
  <c r="C427" i="5"/>
  <c r="AQ426" i="5"/>
  <c r="Q426" i="5"/>
  <c r="C426" i="5"/>
  <c r="AQ425" i="5"/>
  <c r="Q425" i="5"/>
  <c r="C425" i="5"/>
  <c r="AQ424" i="5"/>
  <c r="Q424" i="5"/>
  <c r="C424" i="5"/>
  <c r="AQ423" i="5"/>
  <c r="Q423" i="5"/>
  <c r="C423" i="5"/>
  <c r="AQ422" i="5"/>
  <c r="Q422" i="5"/>
  <c r="C422" i="5"/>
  <c r="AQ421" i="5"/>
  <c r="Q421" i="5"/>
  <c r="C421" i="5"/>
  <c r="AQ420" i="5"/>
  <c r="Q420" i="5"/>
  <c r="C420" i="5"/>
  <c r="AQ419" i="5"/>
  <c r="Q419" i="5"/>
  <c r="C419" i="5"/>
  <c r="AQ418" i="5"/>
  <c r="Q418" i="5"/>
  <c r="C418" i="5"/>
  <c r="AQ417" i="5"/>
  <c r="Q417" i="5"/>
  <c r="C417" i="5"/>
  <c r="AQ416" i="5"/>
  <c r="Q416" i="5"/>
  <c r="C416" i="5"/>
  <c r="AQ415" i="5"/>
  <c r="Q415" i="5"/>
  <c r="C415" i="5"/>
  <c r="AQ414" i="5"/>
  <c r="Q414" i="5"/>
  <c r="C414" i="5"/>
  <c r="AQ413" i="5"/>
  <c r="Q413" i="5"/>
  <c r="C413" i="5"/>
  <c r="AQ412" i="5"/>
  <c r="Q412" i="5"/>
  <c r="C412" i="5"/>
  <c r="AQ411" i="5"/>
  <c r="Q411" i="5"/>
  <c r="C411" i="5"/>
  <c r="AQ410" i="5"/>
  <c r="Q410" i="5"/>
  <c r="C410" i="5"/>
  <c r="AQ409" i="5"/>
  <c r="Q409" i="5"/>
  <c r="C409" i="5"/>
  <c r="AQ408" i="5"/>
  <c r="Q408" i="5"/>
  <c r="C408" i="5"/>
  <c r="AQ407" i="5"/>
  <c r="Q407" i="5"/>
  <c r="C407" i="5"/>
  <c r="AQ406" i="5"/>
  <c r="Q406" i="5"/>
  <c r="C406" i="5"/>
  <c r="AQ405" i="5"/>
  <c r="Q405" i="5"/>
  <c r="C405" i="5"/>
  <c r="AQ404" i="5"/>
  <c r="Q404" i="5"/>
  <c r="C404" i="5"/>
  <c r="AQ403" i="5"/>
  <c r="Q403" i="5"/>
  <c r="C403" i="5"/>
  <c r="AQ402" i="5"/>
  <c r="Q402" i="5"/>
  <c r="C402" i="5"/>
  <c r="AQ401" i="5"/>
  <c r="Q401" i="5"/>
  <c r="C401" i="5"/>
  <c r="AQ400" i="5"/>
  <c r="Q400" i="5"/>
  <c r="C400" i="5"/>
  <c r="AQ399" i="5"/>
  <c r="Q399" i="5"/>
  <c r="C399" i="5"/>
  <c r="AQ398" i="5"/>
  <c r="Q398" i="5"/>
  <c r="C398" i="5"/>
  <c r="AQ397" i="5"/>
  <c r="Q397" i="5"/>
  <c r="C397" i="5"/>
  <c r="AQ396" i="5"/>
  <c r="Q396" i="5"/>
  <c r="C396" i="5"/>
  <c r="AQ395" i="5"/>
  <c r="Q395" i="5"/>
  <c r="C395" i="5"/>
  <c r="AQ394" i="5"/>
  <c r="Q394" i="5"/>
  <c r="C394" i="5"/>
  <c r="AQ393" i="5"/>
  <c r="Q393" i="5"/>
  <c r="C393" i="5"/>
  <c r="AQ392" i="5"/>
  <c r="Q392" i="5"/>
  <c r="C392" i="5"/>
  <c r="AQ391" i="5"/>
  <c r="Q391" i="5"/>
  <c r="C391" i="5"/>
  <c r="AQ390" i="5"/>
  <c r="Q390" i="5"/>
  <c r="C390" i="5"/>
  <c r="AQ389" i="5"/>
  <c r="Q389" i="5"/>
  <c r="C389" i="5"/>
  <c r="AQ388" i="5"/>
  <c r="Q388" i="5"/>
  <c r="C388" i="5"/>
  <c r="AQ387" i="5"/>
  <c r="Q387" i="5"/>
  <c r="C387" i="5"/>
  <c r="AQ386" i="5"/>
  <c r="Q386" i="5"/>
  <c r="C386" i="5"/>
  <c r="AQ385" i="5"/>
  <c r="Q385" i="5"/>
  <c r="C385" i="5"/>
  <c r="AQ384" i="5"/>
  <c r="Q384" i="5"/>
  <c r="C384" i="5"/>
  <c r="AQ383" i="5"/>
  <c r="Q383" i="5"/>
  <c r="C383" i="5"/>
  <c r="AQ382" i="5"/>
  <c r="Q382" i="5"/>
  <c r="C382" i="5"/>
  <c r="AQ381" i="5"/>
  <c r="Q381" i="5"/>
  <c r="C381" i="5"/>
  <c r="AQ380" i="5"/>
  <c r="Q380" i="5"/>
  <c r="C380" i="5"/>
  <c r="AQ379" i="5"/>
  <c r="Q379" i="5"/>
  <c r="C379" i="5"/>
  <c r="AQ378" i="5"/>
  <c r="Q378" i="5"/>
  <c r="C378" i="5"/>
  <c r="AQ377" i="5"/>
  <c r="Q377" i="5"/>
  <c r="C377" i="5"/>
  <c r="AQ376" i="5"/>
  <c r="Q376" i="5"/>
  <c r="C376" i="5"/>
  <c r="AQ375" i="5"/>
  <c r="Q375" i="5"/>
  <c r="C375" i="5"/>
  <c r="AQ374" i="5"/>
  <c r="Q374" i="5"/>
  <c r="C374" i="5"/>
  <c r="AQ373" i="5"/>
  <c r="Q373" i="5"/>
  <c r="C373" i="5"/>
  <c r="AQ372" i="5"/>
  <c r="Q372" i="5"/>
  <c r="C372" i="5"/>
  <c r="AQ371" i="5"/>
  <c r="Q371" i="5"/>
  <c r="C371" i="5"/>
  <c r="AQ370" i="5"/>
  <c r="Q370" i="5"/>
  <c r="C370" i="5"/>
  <c r="AQ369" i="5"/>
  <c r="Q369" i="5"/>
  <c r="C369" i="5"/>
  <c r="AQ368" i="5"/>
  <c r="Q368" i="5"/>
  <c r="C368" i="5"/>
  <c r="AQ367" i="5"/>
  <c r="Q367" i="5"/>
  <c r="C367" i="5"/>
  <c r="AQ366" i="5"/>
  <c r="Q366" i="5"/>
  <c r="C366" i="5"/>
  <c r="AQ365" i="5"/>
  <c r="Q365" i="5"/>
  <c r="C365" i="5"/>
  <c r="AQ364" i="5"/>
  <c r="Q364" i="5"/>
  <c r="C364" i="5"/>
  <c r="AQ363" i="5"/>
  <c r="Q363" i="5"/>
  <c r="C363" i="5"/>
  <c r="AQ362" i="5"/>
  <c r="Q362" i="5"/>
  <c r="C362" i="5"/>
  <c r="AQ361" i="5"/>
  <c r="Q361" i="5"/>
  <c r="C361" i="5"/>
  <c r="AQ360" i="5"/>
  <c r="Q360" i="5"/>
  <c r="C360" i="5"/>
  <c r="AQ359" i="5"/>
  <c r="Q359" i="5"/>
  <c r="C359" i="5"/>
  <c r="AQ358" i="5"/>
  <c r="Q358" i="5"/>
  <c r="C358" i="5"/>
  <c r="AQ357" i="5"/>
  <c r="Q357" i="5"/>
  <c r="C357" i="5"/>
  <c r="AQ356" i="5"/>
  <c r="Q356" i="5"/>
  <c r="C356" i="5"/>
  <c r="AQ355" i="5"/>
  <c r="Q355" i="5"/>
  <c r="C355" i="5"/>
  <c r="AQ354" i="5"/>
  <c r="Q354" i="5"/>
  <c r="C354" i="5"/>
  <c r="AQ353" i="5"/>
  <c r="Q353" i="5"/>
  <c r="C353" i="5"/>
  <c r="AQ352" i="5"/>
  <c r="Q352" i="5"/>
  <c r="C352" i="5"/>
  <c r="AQ351" i="5"/>
  <c r="Q351" i="5"/>
  <c r="C351" i="5"/>
  <c r="AQ350" i="5"/>
  <c r="Q350" i="5"/>
  <c r="C350" i="5"/>
  <c r="AQ349" i="5"/>
  <c r="Q349" i="5"/>
  <c r="C349" i="5"/>
  <c r="AQ348" i="5"/>
  <c r="Q348" i="5"/>
  <c r="C348" i="5"/>
  <c r="AQ347" i="5"/>
  <c r="Q347" i="5"/>
  <c r="C347" i="5"/>
  <c r="AQ346" i="5"/>
  <c r="Q346" i="5"/>
  <c r="C346" i="5"/>
  <c r="AQ345" i="5"/>
  <c r="Q345" i="5"/>
  <c r="C345" i="5"/>
  <c r="AQ344" i="5"/>
  <c r="Q344" i="5"/>
  <c r="C344" i="5"/>
  <c r="AQ343" i="5"/>
  <c r="Q343" i="5"/>
  <c r="C343" i="5"/>
  <c r="AQ342" i="5"/>
  <c r="Q342" i="5"/>
  <c r="C342" i="5"/>
  <c r="AQ341" i="5"/>
  <c r="Q341" i="5"/>
  <c r="C341" i="5"/>
  <c r="AQ340" i="5"/>
  <c r="Q340" i="5"/>
  <c r="C340" i="5"/>
  <c r="AQ339" i="5"/>
  <c r="Q339" i="5"/>
  <c r="C339" i="5"/>
  <c r="AQ338" i="5"/>
  <c r="Q338" i="5"/>
  <c r="C338" i="5"/>
  <c r="AQ337" i="5"/>
  <c r="Q337" i="5"/>
  <c r="C337" i="5"/>
  <c r="AQ336" i="5"/>
  <c r="Q336" i="5"/>
  <c r="C336" i="5"/>
  <c r="AQ335" i="5"/>
  <c r="Q335" i="5"/>
  <c r="C335" i="5"/>
  <c r="AQ334" i="5"/>
  <c r="Q334" i="5"/>
  <c r="C334" i="5"/>
  <c r="AQ333" i="5"/>
  <c r="Q333" i="5"/>
  <c r="C333" i="5"/>
  <c r="AQ332" i="5"/>
  <c r="Q332" i="5"/>
  <c r="C332" i="5"/>
  <c r="AQ331" i="5"/>
  <c r="Q331" i="5"/>
  <c r="C331" i="5"/>
  <c r="AQ330" i="5"/>
  <c r="Q330" i="5"/>
  <c r="C330" i="5"/>
  <c r="AQ329" i="5"/>
  <c r="Q329" i="5"/>
  <c r="C329" i="5"/>
  <c r="AQ328" i="5"/>
  <c r="Q328" i="5"/>
  <c r="C328" i="5"/>
  <c r="AQ327" i="5"/>
  <c r="Q327" i="5"/>
  <c r="C327" i="5"/>
  <c r="AQ326" i="5"/>
  <c r="Q326" i="5"/>
  <c r="C326" i="5"/>
  <c r="AQ325" i="5"/>
  <c r="Q325" i="5"/>
  <c r="C325" i="5"/>
  <c r="AQ324" i="5"/>
  <c r="Q324" i="5"/>
  <c r="C324" i="5"/>
  <c r="AQ323" i="5"/>
  <c r="Q323" i="5"/>
  <c r="C323" i="5"/>
  <c r="AQ322" i="5"/>
  <c r="Q322" i="5"/>
  <c r="C322" i="5"/>
  <c r="AQ321" i="5"/>
  <c r="Q321" i="5"/>
  <c r="C321" i="5"/>
  <c r="AQ320" i="5"/>
  <c r="Q320" i="5"/>
  <c r="C320" i="5"/>
  <c r="AQ319" i="5"/>
  <c r="Q319" i="5"/>
  <c r="C319" i="5"/>
  <c r="AQ318" i="5"/>
  <c r="Q318" i="5"/>
  <c r="C318" i="5"/>
  <c r="AQ317" i="5"/>
  <c r="Q317" i="5"/>
  <c r="C317" i="5"/>
  <c r="AQ316" i="5"/>
  <c r="Q316" i="5"/>
  <c r="C316" i="5"/>
  <c r="AQ315" i="5"/>
  <c r="Q315" i="5"/>
  <c r="C315" i="5"/>
  <c r="AQ314" i="5"/>
  <c r="Q314" i="5"/>
  <c r="C314" i="5"/>
  <c r="AQ313" i="5"/>
  <c r="Q313" i="5"/>
  <c r="C313" i="5"/>
  <c r="AQ312" i="5"/>
  <c r="Q312" i="5"/>
  <c r="C312" i="5"/>
  <c r="AQ311" i="5"/>
  <c r="Q311" i="5"/>
  <c r="C311" i="5"/>
  <c r="AQ310" i="5"/>
  <c r="Q310" i="5"/>
  <c r="C310" i="5"/>
  <c r="AQ309" i="5"/>
  <c r="Q309" i="5"/>
  <c r="C309" i="5"/>
  <c r="AQ308" i="5"/>
  <c r="Q308" i="5"/>
  <c r="C308" i="5"/>
  <c r="AQ307" i="5"/>
  <c r="Q307" i="5"/>
  <c r="C307" i="5"/>
  <c r="AQ306" i="5"/>
  <c r="Q306" i="5"/>
  <c r="C306" i="5"/>
  <c r="AQ305" i="5"/>
  <c r="Q305" i="5"/>
  <c r="C305" i="5"/>
  <c r="AQ304" i="5"/>
  <c r="Q304" i="5"/>
  <c r="C304" i="5"/>
  <c r="AQ303" i="5"/>
  <c r="Q303" i="5"/>
  <c r="C303" i="5"/>
  <c r="AQ302" i="5"/>
  <c r="Q302" i="5"/>
  <c r="C302" i="5"/>
  <c r="AQ301" i="5"/>
  <c r="Q301" i="5"/>
  <c r="C301" i="5"/>
  <c r="AQ300" i="5"/>
  <c r="Q300" i="5"/>
  <c r="C300" i="5"/>
  <c r="AQ299" i="5"/>
  <c r="Q299" i="5"/>
  <c r="C299" i="5"/>
  <c r="AQ298" i="5"/>
  <c r="Q298" i="5"/>
  <c r="C298" i="5"/>
  <c r="AQ297" i="5"/>
  <c r="Q297" i="5"/>
  <c r="C297" i="5"/>
  <c r="AQ296" i="5"/>
  <c r="Q296" i="5"/>
  <c r="C296" i="5"/>
  <c r="AQ295" i="5"/>
  <c r="Q295" i="5"/>
  <c r="C295" i="5"/>
  <c r="AQ294" i="5"/>
  <c r="Q294" i="5"/>
  <c r="C294" i="5"/>
  <c r="AQ293" i="5"/>
  <c r="Q293" i="5"/>
  <c r="C293" i="5"/>
  <c r="AQ292" i="5"/>
  <c r="Q292" i="5"/>
  <c r="C292" i="5"/>
  <c r="AQ291" i="5"/>
  <c r="Q291" i="5"/>
  <c r="C291" i="5"/>
  <c r="AQ290" i="5"/>
  <c r="Q290" i="5"/>
  <c r="C290" i="5"/>
  <c r="AQ289" i="5"/>
  <c r="Q289" i="5"/>
  <c r="C289" i="5"/>
  <c r="AQ288" i="5"/>
  <c r="Q288" i="5"/>
  <c r="C288" i="5"/>
  <c r="AQ287" i="5"/>
  <c r="Q287" i="5"/>
  <c r="C287" i="5"/>
  <c r="AQ286" i="5"/>
  <c r="Q286" i="5"/>
  <c r="C286" i="5"/>
  <c r="AQ285" i="5"/>
  <c r="Q285" i="5"/>
  <c r="C285" i="5"/>
  <c r="AQ284" i="5"/>
  <c r="Q284" i="5"/>
  <c r="C284" i="5"/>
  <c r="AQ283" i="5"/>
  <c r="Q283" i="5"/>
  <c r="C283" i="5"/>
  <c r="AQ282" i="5"/>
  <c r="Q282" i="5"/>
  <c r="C282" i="5"/>
  <c r="AQ281" i="5"/>
  <c r="Q281" i="5"/>
  <c r="C281" i="5"/>
  <c r="AQ280" i="5"/>
  <c r="Q280" i="5"/>
  <c r="C280" i="5"/>
  <c r="AQ279" i="5"/>
  <c r="Q279" i="5"/>
  <c r="C279" i="5"/>
  <c r="AQ278" i="5"/>
  <c r="Q278" i="5"/>
  <c r="C278" i="5"/>
  <c r="AQ277" i="5"/>
  <c r="Q277" i="5"/>
  <c r="C277" i="5"/>
  <c r="AQ276" i="5"/>
  <c r="Q276" i="5"/>
  <c r="C276" i="5"/>
  <c r="AQ275" i="5"/>
  <c r="Q275" i="5"/>
  <c r="C275" i="5"/>
  <c r="AQ274" i="5"/>
  <c r="Q274" i="5"/>
  <c r="C274" i="5"/>
  <c r="AQ273" i="5"/>
  <c r="Q273" i="5"/>
  <c r="C273" i="5"/>
  <c r="AQ272" i="5"/>
  <c r="Q272" i="5"/>
  <c r="C272" i="5"/>
  <c r="AQ271" i="5"/>
  <c r="Q271" i="5"/>
  <c r="C271" i="5"/>
  <c r="AQ270" i="5"/>
  <c r="Q270" i="5"/>
  <c r="C270" i="5"/>
  <c r="AQ269" i="5"/>
  <c r="Q269" i="5"/>
  <c r="C269" i="5"/>
  <c r="AQ268" i="5"/>
  <c r="Q268" i="5"/>
  <c r="C268" i="5"/>
  <c r="AQ267" i="5"/>
  <c r="Q267" i="5"/>
  <c r="C267" i="5"/>
  <c r="AQ266" i="5"/>
  <c r="Q266" i="5"/>
  <c r="C266" i="5"/>
  <c r="AQ265" i="5"/>
  <c r="Q265" i="5"/>
  <c r="C265" i="5"/>
  <c r="AQ264" i="5"/>
  <c r="Q264" i="5"/>
  <c r="C264" i="5"/>
  <c r="AQ263" i="5"/>
  <c r="Q263" i="5"/>
  <c r="C263" i="5"/>
  <c r="AQ262" i="5"/>
  <c r="Q262" i="5"/>
  <c r="C262" i="5"/>
  <c r="AQ261" i="5"/>
  <c r="Q261" i="5"/>
  <c r="C261" i="5"/>
  <c r="AQ260" i="5"/>
  <c r="Q260" i="5"/>
  <c r="C260" i="5"/>
  <c r="AQ259" i="5"/>
  <c r="Q259" i="5"/>
  <c r="C259" i="5"/>
  <c r="AQ258" i="5"/>
  <c r="Q258" i="5"/>
  <c r="C258" i="5"/>
  <c r="AQ257" i="5"/>
  <c r="Q257" i="5"/>
  <c r="C257" i="5"/>
  <c r="AQ256" i="5"/>
  <c r="Q256" i="5"/>
  <c r="C256" i="5"/>
  <c r="AQ255" i="5"/>
  <c r="Q255" i="5"/>
  <c r="C255" i="5"/>
  <c r="AQ254" i="5"/>
  <c r="Q254" i="5"/>
  <c r="C254" i="5"/>
  <c r="AQ253" i="5"/>
  <c r="Q253" i="5"/>
  <c r="C253" i="5"/>
  <c r="AQ252" i="5"/>
  <c r="Q252" i="5"/>
  <c r="C252" i="5"/>
  <c r="AQ251" i="5"/>
  <c r="Q251" i="5"/>
  <c r="C251" i="5"/>
  <c r="AQ250" i="5"/>
  <c r="Q250" i="5"/>
  <c r="C250" i="5"/>
  <c r="AQ249" i="5"/>
  <c r="Q249" i="5"/>
  <c r="C249" i="5"/>
  <c r="AQ248" i="5"/>
  <c r="Q248" i="5"/>
  <c r="C248" i="5"/>
  <c r="AQ247" i="5"/>
  <c r="Q247" i="5"/>
  <c r="C247" i="5"/>
  <c r="AQ246" i="5"/>
  <c r="Q246" i="5"/>
  <c r="C246" i="5"/>
  <c r="AQ245" i="5"/>
  <c r="Q245" i="5"/>
  <c r="C245" i="5"/>
  <c r="AQ244" i="5"/>
  <c r="Q244" i="5"/>
  <c r="C244" i="5"/>
  <c r="AQ243" i="5"/>
  <c r="Q243" i="5"/>
  <c r="C243" i="5"/>
  <c r="AQ242" i="5"/>
  <c r="Q242" i="5"/>
  <c r="C242" i="5"/>
  <c r="AQ241" i="5"/>
  <c r="Q241" i="5"/>
  <c r="C241" i="5"/>
  <c r="AQ240" i="5"/>
  <c r="Q240" i="5"/>
  <c r="C240" i="5"/>
  <c r="AQ239" i="5"/>
  <c r="Q239" i="5"/>
  <c r="C239" i="5"/>
  <c r="AQ238" i="5"/>
  <c r="Q238" i="5"/>
  <c r="C238" i="5"/>
  <c r="AQ237" i="5"/>
  <c r="Q237" i="5"/>
  <c r="C237" i="5"/>
  <c r="AQ236" i="5"/>
  <c r="Q236" i="5"/>
  <c r="C236" i="5"/>
  <c r="AQ235" i="5"/>
  <c r="Q235" i="5"/>
  <c r="C235" i="5"/>
  <c r="AQ234" i="5"/>
  <c r="Q234" i="5"/>
  <c r="C234" i="5"/>
  <c r="AQ233" i="5"/>
  <c r="Q233" i="5"/>
  <c r="C233" i="5"/>
  <c r="AQ232" i="5"/>
  <c r="Q232" i="5"/>
  <c r="C232" i="5"/>
  <c r="AQ231" i="5"/>
  <c r="Q231" i="5"/>
  <c r="C231" i="5"/>
  <c r="AQ230" i="5"/>
  <c r="Q230" i="5"/>
  <c r="C230" i="5"/>
  <c r="AQ229" i="5"/>
  <c r="Q229" i="5"/>
  <c r="C229" i="5"/>
  <c r="AQ228" i="5"/>
  <c r="Q228" i="5"/>
  <c r="C228" i="5"/>
  <c r="AQ227" i="5"/>
  <c r="Q227" i="5"/>
  <c r="C227" i="5"/>
  <c r="AQ226" i="5"/>
  <c r="Q226" i="5"/>
  <c r="C226" i="5"/>
  <c r="AQ225" i="5"/>
  <c r="Q225" i="5"/>
  <c r="C225" i="5"/>
  <c r="AQ224" i="5"/>
  <c r="Q224" i="5"/>
  <c r="C224" i="5"/>
  <c r="AQ223" i="5"/>
  <c r="Q223" i="5"/>
  <c r="C223" i="5"/>
  <c r="AQ222" i="5"/>
  <c r="Q222" i="5"/>
  <c r="C222" i="5"/>
  <c r="AQ221" i="5"/>
  <c r="Q221" i="5"/>
  <c r="C221" i="5"/>
  <c r="AQ220" i="5"/>
  <c r="Q220" i="5"/>
  <c r="C220" i="5"/>
  <c r="AQ219" i="5"/>
  <c r="Q219" i="5"/>
  <c r="C219" i="5"/>
  <c r="AQ218" i="5"/>
  <c r="Q218" i="5"/>
  <c r="C218" i="5"/>
  <c r="AQ217" i="5"/>
  <c r="Q217" i="5"/>
  <c r="C217" i="5"/>
  <c r="AQ216" i="5"/>
  <c r="Q216" i="5"/>
  <c r="C216" i="5"/>
  <c r="AQ215" i="5"/>
  <c r="Q215" i="5"/>
  <c r="C215" i="5"/>
  <c r="AQ214" i="5"/>
  <c r="Q214" i="5"/>
  <c r="C214" i="5"/>
  <c r="AQ213" i="5"/>
  <c r="Q213" i="5"/>
  <c r="C213" i="5"/>
  <c r="AQ212" i="5"/>
  <c r="Q212" i="5"/>
  <c r="C212" i="5"/>
  <c r="AQ211" i="5"/>
  <c r="Q211" i="5"/>
  <c r="C211" i="5"/>
  <c r="AQ210" i="5"/>
  <c r="Q210" i="5"/>
  <c r="C210" i="5"/>
  <c r="AQ209" i="5"/>
  <c r="Q209" i="5"/>
  <c r="C209" i="5"/>
  <c r="AQ208" i="5"/>
  <c r="Q208" i="5"/>
  <c r="C208" i="5"/>
  <c r="AQ207" i="5"/>
  <c r="Q207" i="5"/>
  <c r="C207" i="5"/>
  <c r="AQ206" i="5"/>
  <c r="Q206" i="5"/>
  <c r="C206" i="5"/>
  <c r="AQ205" i="5"/>
  <c r="Q205" i="5"/>
  <c r="C205" i="5"/>
  <c r="AQ204" i="5"/>
  <c r="Q204" i="5"/>
  <c r="C204" i="5"/>
  <c r="AQ203" i="5"/>
  <c r="Q203" i="5"/>
  <c r="C203" i="5"/>
  <c r="AQ202" i="5"/>
  <c r="Q202" i="5"/>
  <c r="C202" i="5"/>
  <c r="AQ201" i="5"/>
  <c r="Q201" i="5"/>
  <c r="C201" i="5"/>
  <c r="AQ200" i="5"/>
  <c r="Q200" i="5"/>
  <c r="C200" i="5"/>
  <c r="AQ199" i="5"/>
  <c r="Q199" i="5"/>
  <c r="C199" i="5"/>
  <c r="AQ198" i="5"/>
  <c r="Q198" i="5"/>
  <c r="C198" i="5"/>
  <c r="AQ197" i="5"/>
  <c r="Q197" i="5"/>
  <c r="C197" i="5"/>
  <c r="AQ196" i="5"/>
  <c r="Q196" i="5"/>
  <c r="C196" i="5"/>
  <c r="AQ195" i="5"/>
  <c r="Q195" i="5"/>
  <c r="C195" i="5"/>
  <c r="AQ194" i="5"/>
  <c r="Q194" i="5"/>
  <c r="C194" i="5"/>
  <c r="AQ193" i="5"/>
  <c r="Q193" i="5"/>
  <c r="C193" i="5"/>
  <c r="AQ192" i="5"/>
  <c r="Q192" i="5"/>
  <c r="C192" i="5"/>
  <c r="AQ191" i="5"/>
  <c r="Q191" i="5"/>
  <c r="C191" i="5"/>
  <c r="AQ190" i="5"/>
  <c r="Q190" i="5"/>
  <c r="C190" i="5"/>
  <c r="AQ189" i="5"/>
  <c r="Q189" i="5"/>
  <c r="C189" i="5"/>
  <c r="AQ188" i="5"/>
  <c r="Q188" i="5"/>
  <c r="C188" i="5"/>
  <c r="AQ187" i="5"/>
  <c r="Q187" i="5"/>
  <c r="C187" i="5"/>
  <c r="AQ186" i="5"/>
  <c r="Q186" i="5"/>
  <c r="C186" i="5"/>
  <c r="AQ185" i="5"/>
  <c r="Q185" i="5"/>
  <c r="C185" i="5"/>
  <c r="AQ184" i="5"/>
  <c r="Q184" i="5"/>
  <c r="C184" i="5"/>
  <c r="AQ183" i="5"/>
  <c r="Q183" i="5"/>
  <c r="C183" i="5"/>
  <c r="AQ182" i="5"/>
  <c r="Q182" i="5"/>
  <c r="C182" i="5"/>
  <c r="AQ181" i="5"/>
  <c r="Q181" i="5"/>
  <c r="C181" i="5"/>
  <c r="AQ180" i="5"/>
  <c r="Q180" i="5"/>
  <c r="C180" i="5"/>
  <c r="AQ179" i="5"/>
  <c r="Q179" i="5"/>
  <c r="C179" i="5"/>
  <c r="AQ178" i="5"/>
  <c r="Q178" i="5"/>
  <c r="C178" i="5"/>
  <c r="AQ177" i="5"/>
  <c r="Q177" i="5"/>
  <c r="C177" i="5"/>
  <c r="AQ176" i="5"/>
  <c r="Q176" i="5"/>
  <c r="C176" i="5"/>
  <c r="AQ175" i="5"/>
  <c r="Q175" i="5"/>
  <c r="C175" i="5"/>
  <c r="AQ174" i="5"/>
  <c r="Q174" i="5"/>
  <c r="C174" i="5"/>
  <c r="AQ173" i="5"/>
  <c r="Q173" i="5"/>
  <c r="C173" i="5"/>
  <c r="AQ172" i="5"/>
  <c r="Q172" i="5"/>
  <c r="C172" i="5"/>
  <c r="AQ171" i="5"/>
  <c r="Q171" i="5"/>
  <c r="C171" i="5"/>
  <c r="AQ170" i="5"/>
  <c r="Q170" i="5"/>
  <c r="C170" i="5"/>
  <c r="AQ169" i="5"/>
  <c r="Q169" i="5"/>
  <c r="C169" i="5"/>
  <c r="AQ168" i="5"/>
  <c r="Q168" i="5"/>
  <c r="C168" i="5"/>
  <c r="AQ167" i="5"/>
  <c r="Q167" i="5"/>
  <c r="C167" i="5"/>
  <c r="AQ166" i="5"/>
  <c r="Q166" i="5"/>
  <c r="C166" i="5"/>
  <c r="AQ165" i="5"/>
  <c r="Q165" i="5"/>
  <c r="C165" i="5"/>
  <c r="AQ164" i="5"/>
  <c r="Q164" i="5"/>
  <c r="C164" i="5"/>
  <c r="AQ163" i="5"/>
  <c r="Q163" i="5"/>
  <c r="C163" i="5"/>
  <c r="AQ162" i="5"/>
  <c r="Q162" i="5"/>
  <c r="C162" i="5"/>
  <c r="AQ161" i="5"/>
  <c r="Q161" i="5"/>
  <c r="C161" i="5"/>
  <c r="AQ160" i="5"/>
  <c r="Q160" i="5"/>
  <c r="C160" i="5"/>
  <c r="AQ159" i="5"/>
  <c r="Q159" i="5"/>
  <c r="C159" i="5"/>
  <c r="AQ158" i="5"/>
  <c r="Q158" i="5"/>
  <c r="C158" i="5"/>
  <c r="AQ157" i="5"/>
  <c r="Q157" i="5"/>
  <c r="C157" i="5"/>
  <c r="AQ156" i="5"/>
  <c r="Q156" i="5"/>
  <c r="C156" i="5"/>
  <c r="AQ155" i="5"/>
  <c r="Q155" i="5"/>
  <c r="C155" i="5"/>
  <c r="AQ154" i="5"/>
  <c r="Q154" i="5"/>
  <c r="C154" i="5"/>
  <c r="AQ153" i="5"/>
  <c r="Q153" i="5"/>
  <c r="C153" i="5"/>
  <c r="AQ152" i="5"/>
  <c r="Q152" i="5"/>
  <c r="C152" i="5"/>
  <c r="AQ151" i="5"/>
  <c r="Q151" i="5"/>
  <c r="C151" i="5"/>
  <c r="AQ150" i="5"/>
  <c r="Q150" i="5"/>
  <c r="C150" i="5"/>
  <c r="AQ149" i="5"/>
  <c r="Q149" i="5"/>
  <c r="C149" i="5"/>
  <c r="AQ148" i="5"/>
  <c r="Q148" i="5"/>
  <c r="C148" i="5"/>
  <c r="AQ147" i="5"/>
  <c r="Q147" i="5"/>
  <c r="C147" i="5"/>
  <c r="AQ146" i="5"/>
  <c r="Q146" i="5"/>
  <c r="C146" i="5"/>
  <c r="AQ145" i="5"/>
  <c r="Q145" i="5"/>
  <c r="C145" i="5"/>
  <c r="AQ144" i="5"/>
  <c r="Q144" i="5"/>
  <c r="C144" i="5"/>
  <c r="AQ143" i="5"/>
  <c r="Q143" i="5"/>
  <c r="C143" i="5"/>
  <c r="AQ142" i="5"/>
  <c r="Q142" i="5"/>
  <c r="C142" i="5"/>
  <c r="AQ141" i="5"/>
  <c r="Q141" i="5"/>
  <c r="C141" i="5"/>
  <c r="AQ140" i="5"/>
  <c r="Q140" i="5"/>
  <c r="C140" i="5"/>
  <c r="AQ139" i="5"/>
  <c r="Q139" i="5"/>
  <c r="C139" i="5"/>
  <c r="AQ138" i="5"/>
  <c r="Q138" i="5"/>
  <c r="C138" i="5"/>
  <c r="AQ137" i="5"/>
  <c r="Q137" i="5"/>
  <c r="C137" i="5"/>
  <c r="AQ136" i="5"/>
  <c r="Q136" i="5"/>
  <c r="C136" i="5"/>
  <c r="AQ135" i="5"/>
  <c r="Q135" i="5"/>
  <c r="C135" i="5"/>
  <c r="AQ134" i="5"/>
  <c r="Q134" i="5"/>
  <c r="C134" i="5"/>
  <c r="AQ133" i="5"/>
  <c r="Q133" i="5"/>
  <c r="C133" i="5"/>
  <c r="AQ132" i="5"/>
  <c r="Q132" i="5"/>
  <c r="C132" i="5"/>
  <c r="AQ131" i="5"/>
  <c r="Q131" i="5"/>
  <c r="C131" i="5"/>
  <c r="AQ130" i="5"/>
  <c r="Q130" i="5"/>
  <c r="C130" i="5"/>
  <c r="AQ129" i="5"/>
  <c r="Q129" i="5"/>
  <c r="C129" i="5"/>
  <c r="AQ128" i="5"/>
  <c r="Q128" i="5"/>
  <c r="C128" i="5"/>
  <c r="AQ127" i="5"/>
  <c r="Q127" i="5"/>
  <c r="C127" i="5"/>
  <c r="AQ126" i="5"/>
  <c r="Q126" i="5"/>
  <c r="C126" i="5"/>
  <c r="AQ125" i="5"/>
  <c r="Q125" i="5"/>
  <c r="C125" i="5"/>
  <c r="AQ124" i="5"/>
  <c r="Q124" i="5"/>
  <c r="C124" i="5"/>
  <c r="AQ123" i="5"/>
  <c r="Q123" i="5"/>
  <c r="C123" i="5"/>
  <c r="AQ122" i="5"/>
  <c r="Q122" i="5"/>
  <c r="C122" i="5"/>
  <c r="AQ121" i="5"/>
  <c r="Q121" i="5"/>
  <c r="C121" i="5"/>
  <c r="AQ120" i="5"/>
  <c r="Q120" i="5"/>
  <c r="C120" i="5"/>
  <c r="AQ119" i="5"/>
  <c r="Q119" i="5"/>
  <c r="C119" i="5"/>
  <c r="AQ118" i="5"/>
  <c r="Q118" i="5"/>
  <c r="C118" i="5"/>
  <c r="AQ117" i="5"/>
  <c r="Q117" i="5"/>
  <c r="C117" i="5"/>
  <c r="AQ116" i="5"/>
  <c r="Q116" i="5"/>
  <c r="C116" i="5"/>
  <c r="AQ115" i="5"/>
  <c r="Q115" i="5"/>
  <c r="C115" i="5"/>
  <c r="AQ114" i="5"/>
  <c r="Q114" i="5"/>
  <c r="C114" i="5"/>
  <c r="AQ113" i="5"/>
  <c r="Q113" i="5"/>
  <c r="C113" i="5"/>
  <c r="AQ112" i="5"/>
  <c r="Q112" i="5"/>
  <c r="C112" i="5"/>
  <c r="AQ111" i="5"/>
  <c r="Q111" i="5"/>
  <c r="C111" i="5"/>
  <c r="AQ110" i="5"/>
  <c r="Q110" i="5"/>
  <c r="C110" i="5"/>
  <c r="AQ109" i="5"/>
  <c r="Q109" i="5"/>
  <c r="C109" i="5"/>
  <c r="AQ108" i="5"/>
  <c r="Q108" i="5"/>
  <c r="C108" i="5"/>
  <c r="AQ107" i="5"/>
  <c r="Q107" i="5"/>
  <c r="C107" i="5"/>
  <c r="AQ106" i="5"/>
  <c r="Q106" i="5"/>
  <c r="C106" i="5"/>
  <c r="AQ105" i="5"/>
  <c r="Q105" i="5"/>
  <c r="C105" i="5"/>
  <c r="AQ104" i="5"/>
  <c r="Q104" i="5"/>
  <c r="C104" i="5"/>
  <c r="AQ103" i="5"/>
  <c r="Q103" i="5"/>
  <c r="C103" i="5"/>
  <c r="AQ102" i="5"/>
  <c r="Q102" i="5"/>
  <c r="C102" i="5"/>
  <c r="AQ101" i="5"/>
  <c r="Q101" i="5"/>
  <c r="C101" i="5"/>
  <c r="AQ100" i="5"/>
  <c r="Q100" i="5"/>
  <c r="C100" i="5"/>
  <c r="AQ99" i="5"/>
  <c r="Q99" i="5"/>
  <c r="C99" i="5"/>
  <c r="AQ98" i="5"/>
  <c r="Q98" i="5"/>
  <c r="C98" i="5"/>
  <c r="AQ97" i="5"/>
  <c r="Q97" i="5"/>
  <c r="C97" i="5"/>
  <c r="AQ96" i="5"/>
  <c r="Q96" i="5"/>
  <c r="C96" i="5"/>
  <c r="AQ95" i="5"/>
  <c r="Q95" i="5"/>
  <c r="C95" i="5"/>
  <c r="AQ94" i="5"/>
  <c r="Q94" i="5"/>
  <c r="C94" i="5"/>
  <c r="AQ93" i="5"/>
  <c r="Q93" i="5"/>
  <c r="C93" i="5"/>
  <c r="AQ92" i="5"/>
  <c r="Q92" i="5"/>
  <c r="C92" i="5"/>
  <c r="AQ91" i="5"/>
  <c r="Q91" i="5"/>
  <c r="C91" i="5"/>
  <c r="AQ90" i="5"/>
  <c r="Q90" i="5"/>
  <c r="C90" i="5"/>
  <c r="AQ89" i="5"/>
  <c r="Q89" i="5"/>
  <c r="C89" i="5"/>
  <c r="AQ88" i="5"/>
  <c r="Q88" i="5"/>
  <c r="C88" i="5"/>
  <c r="AQ87" i="5"/>
  <c r="Q87" i="5"/>
  <c r="C87" i="5"/>
  <c r="AQ86" i="5"/>
  <c r="Q86" i="5"/>
  <c r="C86" i="5"/>
  <c r="AQ85" i="5"/>
  <c r="Q85" i="5"/>
  <c r="C85" i="5"/>
  <c r="AQ84" i="5"/>
  <c r="Q84" i="5"/>
  <c r="C84" i="5"/>
  <c r="AQ83" i="5"/>
  <c r="Q83" i="5"/>
  <c r="C83" i="5"/>
  <c r="AQ82" i="5"/>
  <c r="Q82" i="5"/>
  <c r="C82" i="5"/>
  <c r="AQ81" i="5"/>
  <c r="Q81" i="5"/>
  <c r="C81" i="5"/>
  <c r="AQ80" i="5"/>
  <c r="Q80" i="5"/>
  <c r="C80" i="5"/>
  <c r="AQ79" i="5"/>
  <c r="Q79" i="5"/>
  <c r="C79" i="5"/>
  <c r="AQ78" i="5"/>
  <c r="Q78" i="5"/>
  <c r="C78" i="5"/>
  <c r="AQ77" i="5"/>
  <c r="Q77" i="5"/>
  <c r="C77" i="5"/>
  <c r="AQ76" i="5"/>
  <c r="Q76" i="5"/>
  <c r="C76" i="5"/>
  <c r="AQ75" i="5"/>
  <c r="Q75" i="5"/>
  <c r="C75" i="5"/>
  <c r="AQ74" i="5"/>
  <c r="Q74" i="5"/>
  <c r="C74" i="5"/>
  <c r="AQ73" i="5"/>
  <c r="Q73" i="5"/>
  <c r="C73" i="5"/>
  <c r="AQ72" i="5"/>
  <c r="Q72" i="5"/>
  <c r="C72" i="5"/>
  <c r="AQ71" i="5"/>
  <c r="Q71" i="5"/>
  <c r="C71" i="5"/>
  <c r="AQ70" i="5"/>
  <c r="Q70" i="5"/>
  <c r="C70" i="5"/>
  <c r="AQ69" i="5"/>
  <c r="Q69" i="5"/>
  <c r="C69" i="5"/>
  <c r="AQ68" i="5"/>
  <c r="Q68" i="5"/>
  <c r="C68" i="5"/>
  <c r="AQ67" i="5"/>
  <c r="Q67" i="5"/>
  <c r="C67" i="5"/>
  <c r="AQ66" i="5"/>
  <c r="Q66" i="5"/>
  <c r="C66" i="5"/>
  <c r="AQ65" i="5"/>
  <c r="Q65" i="5"/>
  <c r="C65" i="5"/>
  <c r="AQ64" i="5"/>
  <c r="Q64" i="5"/>
  <c r="C64" i="5"/>
  <c r="AQ63" i="5"/>
  <c r="Q63" i="5"/>
  <c r="C63" i="5"/>
  <c r="AQ62" i="5"/>
  <c r="Q62" i="5"/>
  <c r="C62" i="5"/>
  <c r="AQ61" i="5"/>
  <c r="Q61" i="5"/>
  <c r="C61" i="5"/>
  <c r="AQ60" i="5"/>
  <c r="Q60" i="5"/>
  <c r="C60" i="5"/>
  <c r="AQ59" i="5"/>
  <c r="Q59" i="5"/>
  <c r="C59" i="5"/>
  <c r="AQ58" i="5"/>
  <c r="Q58" i="5"/>
  <c r="C58" i="5"/>
  <c r="AQ57" i="5"/>
  <c r="Q57" i="5"/>
  <c r="C57" i="5"/>
  <c r="AQ56" i="5"/>
  <c r="Q56" i="5"/>
  <c r="C56" i="5"/>
  <c r="AQ55" i="5"/>
  <c r="Q55" i="5"/>
  <c r="C55" i="5"/>
  <c r="AQ54" i="5"/>
  <c r="Q54" i="5"/>
  <c r="C54" i="5"/>
  <c r="AQ53" i="5"/>
  <c r="Q53" i="5"/>
  <c r="C53" i="5"/>
  <c r="AQ52" i="5"/>
  <c r="Q52" i="5"/>
  <c r="C52" i="5"/>
  <c r="AQ51" i="5"/>
  <c r="Q51" i="5"/>
  <c r="C51" i="5"/>
  <c r="AQ50" i="5"/>
  <c r="Q50" i="5"/>
  <c r="C50" i="5"/>
  <c r="AQ49" i="5"/>
  <c r="Q49" i="5"/>
  <c r="C49" i="5"/>
  <c r="AQ48" i="5"/>
  <c r="Q48" i="5"/>
  <c r="C48" i="5"/>
  <c r="AQ47" i="5"/>
  <c r="Q47" i="5"/>
  <c r="C47" i="5"/>
  <c r="AQ46" i="5"/>
  <c r="Q46" i="5"/>
  <c r="C46" i="5"/>
  <c r="AQ45" i="5"/>
  <c r="Q45" i="5"/>
  <c r="C45" i="5"/>
  <c r="AQ44" i="5"/>
  <c r="Q44" i="5"/>
  <c r="C44" i="5"/>
  <c r="AQ43" i="5"/>
  <c r="Q43" i="5"/>
  <c r="C43" i="5"/>
  <c r="AQ42" i="5"/>
  <c r="Q42" i="5"/>
  <c r="C42" i="5"/>
  <c r="AQ41" i="5"/>
  <c r="Q41" i="5"/>
  <c r="C41" i="5"/>
  <c r="AQ40" i="5"/>
  <c r="Q40" i="5"/>
  <c r="C40" i="5"/>
  <c r="AQ39" i="5"/>
  <c r="Q39" i="5"/>
  <c r="C39" i="5"/>
  <c r="AQ38" i="5"/>
  <c r="Q38" i="5"/>
  <c r="C38" i="5"/>
  <c r="AQ37" i="5"/>
  <c r="Q37" i="5"/>
  <c r="C37" i="5"/>
  <c r="AQ36" i="5"/>
  <c r="Q36" i="5"/>
  <c r="C36" i="5"/>
  <c r="AQ35" i="5"/>
  <c r="Q35" i="5"/>
  <c r="C35" i="5"/>
  <c r="AQ34" i="5"/>
  <c r="Q34" i="5"/>
  <c r="C34" i="5"/>
  <c r="AQ33" i="5"/>
  <c r="Q33" i="5"/>
  <c r="C33" i="5"/>
  <c r="AQ32" i="5"/>
  <c r="Q32" i="5"/>
  <c r="C32" i="5"/>
  <c r="AQ31" i="5"/>
  <c r="Q31" i="5"/>
  <c r="C31" i="5"/>
  <c r="AQ30" i="5"/>
  <c r="Q30" i="5"/>
  <c r="C30" i="5"/>
  <c r="AQ29" i="5"/>
  <c r="Q29" i="5"/>
  <c r="C29" i="5"/>
  <c r="AQ28" i="5"/>
  <c r="Q28" i="5"/>
  <c r="C28" i="5"/>
  <c r="AQ27" i="5"/>
  <c r="Q27" i="5"/>
  <c r="C27" i="5"/>
  <c r="AQ26" i="5"/>
  <c r="Q26" i="5"/>
  <c r="C26" i="5"/>
  <c r="AQ25" i="5"/>
  <c r="Q25" i="5"/>
  <c r="C25" i="5"/>
  <c r="AQ24" i="5"/>
  <c r="Q24" i="5"/>
  <c r="C24" i="5"/>
  <c r="AQ23" i="5"/>
  <c r="Q23" i="5"/>
  <c r="C23" i="5"/>
  <c r="AQ22" i="5"/>
  <c r="Q22" i="5"/>
  <c r="C22" i="5"/>
  <c r="AQ21" i="5"/>
  <c r="Q21" i="5"/>
  <c r="C21" i="5"/>
  <c r="AQ20" i="5"/>
  <c r="Q20" i="5"/>
  <c r="C20" i="5"/>
  <c r="AQ19" i="5"/>
  <c r="Q19" i="5"/>
  <c r="C19" i="5"/>
  <c r="AQ18" i="5"/>
  <c r="Q18" i="5"/>
  <c r="C18" i="5"/>
  <c r="AQ17" i="5"/>
  <c r="Q17" i="5"/>
  <c r="C17" i="5"/>
  <c r="AQ16" i="5"/>
  <c r="Q16" i="5"/>
  <c r="C16" i="5"/>
  <c r="AQ15" i="5"/>
  <c r="Q15" i="5"/>
  <c r="C15" i="5"/>
  <c r="AQ14" i="5"/>
  <c r="Q14" i="5"/>
  <c r="C14" i="5"/>
  <c r="AQ13" i="5"/>
  <c r="Q13" i="5"/>
  <c r="C13" i="5"/>
  <c r="AQ12" i="5"/>
  <c r="Q12" i="5"/>
  <c r="C12" i="5"/>
  <c r="AQ11" i="5"/>
  <c r="Q11" i="5"/>
  <c r="C11" i="5"/>
  <c r="AQ10" i="5"/>
  <c r="Q10" i="5"/>
  <c r="C10" i="5"/>
  <c r="AQ9" i="5"/>
  <c r="Q9" i="5"/>
  <c r="C9" i="5"/>
  <c r="AQ8" i="5"/>
  <c r="Q8" i="5"/>
  <c r="C8" i="5"/>
  <c r="AQ7" i="5"/>
  <c r="Q7" i="5"/>
  <c r="C7" i="5"/>
  <c r="AQ6" i="5"/>
  <c r="Q6" i="5"/>
  <c r="C6" i="5"/>
  <c r="AQ5" i="5"/>
  <c r="Q5" i="5"/>
  <c r="C5" i="5"/>
  <c r="AQ4" i="5"/>
  <c r="Q4" i="5"/>
  <c r="C4" i="5"/>
  <c r="AQ3" i="5"/>
  <c r="Q3" i="5"/>
  <c r="C3" i="5"/>
  <c r="AQ2" i="5"/>
  <c r="Q2" i="5"/>
  <c r="C2" i="5"/>
  <c r="Q4" i="1" l="1"/>
  <c r="Q5" i="1"/>
  <c r="Q6" i="1"/>
  <c r="Q7" i="1"/>
  <c r="Q8"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Q172" i="1"/>
  <c r="Q173" i="1"/>
  <c r="Q174" i="1"/>
  <c r="Q175" i="1"/>
  <c r="Q176" i="1"/>
  <c r="Q177" i="1"/>
  <c r="Q178" i="1"/>
  <c r="Q179" i="1"/>
  <c r="Q180" i="1"/>
  <c r="Q181" i="1"/>
  <c r="Q182" i="1"/>
  <c r="Q183" i="1"/>
  <c r="Q184" i="1"/>
  <c r="Q185" i="1"/>
  <c r="Q186" i="1"/>
  <c r="Q187" i="1"/>
  <c r="Q188" i="1"/>
  <c r="Q189" i="1"/>
  <c r="Q190" i="1"/>
  <c r="Q191" i="1"/>
  <c r="Q192" i="1"/>
  <c r="Q193" i="1"/>
  <c r="Q194" i="1"/>
  <c r="Q195" i="1"/>
  <c r="Q196" i="1"/>
  <c r="Q197" i="1"/>
  <c r="Q198" i="1"/>
  <c r="Q199" i="1"/>
  <c r="Q200" i="1"/>
  <c r="Q201" i="1"/>
  <c r="Q202" i="1"/>
  <c r="Q203" i="1"/>
  <c r="Q204" i="1"/>
  <c r="Q205" i="1"/>
  <c r="Q206" i="1"/>
  <c r="Q207" i="1"/>
  <c r="Q208" i="1"/>
  <c r="Q209" i="1"/>
  <c r="Q210" i="1"/>
  <c r="Q211" i="1"/>
  <c r="Q212" i="1"/>
  <c r="Q213" i="1"/>
  <c r="Q214" i="1"/>
  <c r="Q215" i="1"/>
  <c r="Q216" i="1"/>
  <c r="Q217" i="1"/>
  <c r="Q218" i="1"/>
  <c r="Q219" i="1"/>
  <c r="Q220" i="1"/>
  <c r="Q221" i="1"/>
  <c r="Q222" i="1"/>
  <c r="Q223" i="1"/>
  <c r="Q224" i="1"/>
  <c r="Q225" i="1"/>
  <c r="Q226" i="1"/>
  <c r="Q227" i="1"/>
  <c r="Q228" i="1"/>
  <c r="Q229" i="1"/>
  <c r="Q230" i="1"/>
  <c r="Q231" i="1"/>
  <c r="Q232" i="1"/>
  <c r="Q233" i="1"/>
  <c r="Q234" i="1"/>
  <c r="Q235" i="1"/>
  <c r="Q236" i="1"/>
  <c r="Q237" i="1"/>
  <c r="Q238" i="1"/>
  <c r="Q239" i="1"/>
  <c r="Q240" i="1"/>
  <c r="Q241" i="1"/>
  <c r="Q242" i="1"/>
  <c r="Q243" i="1"/>
  <c r="Q244" i="1"/>
  <c r="Q245" i="1"/>
  <c r="Q246" i="1"/>
  <c r="Q247" i="1"/>
  <c r="Q248" i="1"/>
  <c r="Q249" i="1"/>
  <c r="Q250" i="1"/>
  <c r="Q251" i="1"/>
  <c r="Q252" i="1"/>
  <c r="Q253" i="1"/>
  <c r="Q254" i="1"/>
  <c r="Q255" i="1"/>
  <c r="Q256" i="1"/>
  <c r="Q257" i="1"/>
  <c r="Q258" i="1"/>
  <c r="Q259" i="1"/>
  <c r="Q260" i="1"/>
  <c r="Q261" i="1"/>
  <c r="Q262" i="1"/>
  <c r="Q263" i="1"/>
  <c r="Q264" i="1"/>
  <c r="Q265" i="1"/>
  <c r="Q266" i="1"/>
  <c r="Q267" i="1"/>
  <c r="Q268" i="1"/>
  <c r="Q269" i="1"/>
  <c r="Q270" i="1"/>
  <c r="Q271" i="1"/>
  <c r="Q272" i="1"/>
  <c r="Q273" i="1"/>
  <c r="Q274" i="1"/>
  <c r="Q275" i="1"/>
  <c r="Q276" i="1"/>
  <c r="Q277" i="1"/>
  <c r="Q278" i="1"/>
  <c r="Q279" i="1"/>
  <c r="Q280" i="1"/>
  <c r="Q281" i="1"/>
  <c r="Q282" i="1"/>
  <c r="Q283" i="1"/>
  <c r="Q284" i="1"/>
  <c r="Q285" i="1"/>
  <c r="Q286" i="1"/>
  <c r="Q287" i="1"/>
  <c r="Q288" i="1"/>
  <c r="Q289" i="1"/>
  <c r="Q290" i="1"/>
  <c r="Q291" i="1"/>
  <c r="Q292" i="1"/>
  <c r="Q293" i="1"/>
  <c r="Q294" i="1"/>
  <c r="Q295" i="1"/>
  <c r="Q296" i="1"/>
  <c r="Q297" i="1"/>
  <c r="Q298" i="1"/>
  <c r="Q299" i="1"/>
  <c r="Q300" i="1"/>
  <c r="Q301" i="1"/>
  <c r="Q302" i="1"/>
  <c r="Q303" i="1"/>
  <c r="Q304" i="1"/>
  <c r="Q305" i="1"/>
  <c r="Q306" i="1"/>
  <c r="Q307" i="1"/>
  <c r="Q308" i="1"/>
  <c r="Q309" i="1"/>
  <c r="Q310" i="1"/>
  <c r="Q311" i="1"/>
  <c r="Q312" i="1"/>
  <c r="Q313" i="1"/>
  <c r="Q314" i="1"/>
  <c r="Q315" i="1"/>
  <c r="Q316" i="1"/>
  <c r="Q317" i="1"/>
  <c r="Q318" i="1"/>
  <c r="Q319" i="1"/>
  <c r="Q320" i="1"/>
  <c r="Q321" i="1"/>
  <c r="Q322" i="1"/>
  <c r="Q323" i="1"/>
  <c r="Q324" i="1"/>
  <c r="Q325" i="1"/>
  <c r="Q326" i="1"/>
  <c r="Q327" i="1"/>
  <c r="Q328" i="1"/>
  <c r="Q329" i="1"/>
  <c r="Q330" i="1"/>
  <c r="Q331" i="1"/>
  <c r="Q332" i="1"/>
  <c r="Q333" i="1"/>
  <c r="Q334" i="1"/>
  <c r="Q335" i="1"/>
  <c r="Q336" i="1"/>
  <c r="Q337" i="1"/>
  <c r="Q338" i="1"/>
  <c r="Q339" i="1"/>
  <c r="Q340" i="1"/>
  <c r="Q341" i="1"/>
  <c r="Q342" i="1"/>
  <c r="Q343" i="1"/>
  <c r="Q344" i="1"/>
  <c r="Q345" i="1"/>
  <c r="Q346" i="1"/>
  <c r="Q347" i="1"/>
  <c r="Q348" i="1"/>
  <c r="Q349" i="1"/>
  <c r="Q350" i="1"/>
  <c r="Q351" i="1"/>
  <c r="Q352" i="1"/>
  <c r="Q353" i="1"/>
  <c r="Q354" i="1"/>
  <c r="Q355" i="1"/>
  <c r="Q356" i="1"/>
  <c r="Q357" i="1"/>
  <c r="Q358" i="1"/>
  <c r="Q359" i="1"/>
  <c r="Q360" i="1"/>
  <c r="Q361" i="1"/>
  <c r="Q362" i="1"/>
  <c r="Q363" i="1"/>
  <c r="Q364" i="1"/>
  <c r="Q365" i="1"/>
  <c r="Q366" i="1"/>
  <c r="Q367" i="1"/>
  <c r="Q368" i="1"/>
  <c r="Q369" i="1"/>
  <c r="Q370" i="1"/>
  <c r="Q371" i="1"/>
  <c r="Q372" i="1"/>
  <c r="Q373" i="1"/>
  <c r="Q374" i="1"/>
  <c r="Q375" i="1"/>
  <c r="Q376" i="1"/>
  <c r="Q377" i="1"/>
  <c r="Q378" i="1"/>
  <c r="Q379" i="1"/>
  <c r="Q380" i="1"/>
  <c r="Q381" i="1"/>
  <c r="Q382" i="1"/>
  <c r="Q383" i="1"/>
  <c r="Q384" i="1"/>
  <c r="Q385" i="1"/>
  <c r="Q386" i="1"/>
  <c r="Q387" i="1"/>
  <c r="Q388" i="1"/>
  <c r="Q389" i="1"/>
  <c r="Q390" i="1"/>
  <c r="Q391" i="1"/>
  <c r="Q392" i="1"/>
  <c r="Q393" i="1"/>
  <c r="Q394" i="1"/>
  <c r="Q395" i="1"/>
  <c r="Q396" i="1"/>
  <c r="Q397" i="1"/>
  <c r="Q398" i="1"/>
  <c r="Q399" i="1"/>
  <c r="Q400" i="1"/>
  <c r="Q401" i="1"/>
  <c r="Q402" i="1"/>
  <c r="Q403" i="1"/>
  <c r="Q404" i="1"/>
  <c r="Q405" i="1"/>
  <c r="Q406" i="1"/>
  <c r="Q407" i="1"/>
  <c r="Q408" i="1"/>
  <c r="Q409" i="1"/>
  <c r="Q410" i="1"/>
  <c r="Q411" i="1"/>
  <c r="Q412" i="1"/>
  <c r="Q413" i="1"/>
  <c r="Q414" i="1"/>
  <c r="Q415" i="1"/>
  <c r="Q416" i="1"/>
  <c r="Q417" i="1"/>
  <c r="Q418" i="1"/>
  <c r="Q419" i="1"/>
  <c r="Q420" i="1"/>
  <c r="Q421" i="1"/>
  <c r="Q422" i="1"/>
  <c r="Q423" i="1"/>
  <c r="Q424" i="1"/>
  <c r="Q425" i="1"/>
  <c r="Q426" i="1"/>
  <c r="Q427" i="1"/>
  <c r="Q428" i="1"/>
  <c r="Q429" i="1"/>
  <c r="Q430" i="1"/>
  <c r="Q431" i="1"/>
  <c r="Q432" i="1"/>
  <c r="Q433" i="1"/>
  <c r="Q434" i="1"/>
  <c r="Q435" i="1"/>
  <c r="Q436" i="1"/>
  <c r="Q437" i="1"/>
  <c r="Q438" i="1"/>
  <c r="Q439" i="1"/>
  <c r="Q440" i="1"/>
  <c r="Q441" i="1"/>
  <c r="Q442" i="1"/>
  <c r="Q443" i="1"/>
  <c r="Q444" i="1"/>
  <c r="Q445" i="1"/>
  <c r="Q446" i="1"/>
  <c r="Q447" i="1"/>
  <c r="Q448" i="1"/>
  <c r="Q449" i="1"/>
  <c r="Q450" i="1"/>
  <c r="Q451" i="1"/>
  <c r="Q452" i="1"/>
  <c r="Q453" i="1"/>
  <c r="Q454" i="1"/>
  <c r="Q455" i="1"/>
  <c r="Q456" i="1"/>
  <c r="Q457" i="1"/>
  <c r="Q458" i="1"/>
  <c r="Q459" i="1"/>
  <c r="Q460" i="1"/>
  <c r="Q461" i="1"/>
  <c r="Q462" i="1"/>
  <c r="Q463" i="1"/>
  <c r="Q464" i="1"/>
  <c r="Q465" i="1"/>
  <c r="Q466" i="1"/>
  <c r="Q467" i="1"/>
  <c r="Q468" i="1"/>
  <c r="Q469" i="1"/>
  <c r="Q470" i="1"/>
  <c r="Q471" i="1"/>
  <c r="Q472" i="1"/>
  <c r="Q473" i="1"/>
  <c r="Q474" i="1"/>
  <c r="Q475" i="1"/>
  <c r="Q476" i="1"/>
  <c r="Q477" i="1"/>
  <c r="Q478" i="1"/>
  <c r="Q479" i="1"/>
  <c r="Q480" i="1"/>
  <c r="Q481" i="1"/>
  <c r="Q482" i="1"/>
  <c r="Q483" i="1"/>
  <c r="Q484" i="1"/>
  <c r="Q485" i="1"/>
  <c r="Q486" i="1"/>
  <c r="Q487" i="1"/>
  <c r="Q488" i="1"/>
  <c r="Q489" i="1"/>
  <c r="Q490" i="1"/>
  <c r="Q491" i="1"/>
  <c r="Q492" i="1"/>
  <c r="Q493" i="1"/>
  <c r="Q494" i="1"/>
  <c r="Q495" i="1"/>
  <c r="Q496" i="1"/>
  <c r="Q497" i="1"/>
  <c r="Q498" i="1"/>
  <c r="Q499" i="1"/>
  <c r="Q500" i="1"/>
  <c r="Q501" i="1"/>
  <c r="Q502" i="1"/>
  <c r="Q503" i="1"/>
  <c r="Q504" i="1"/>
  <c r="Q505" i="1"/>
  <c r="Q506" i="1"/>
  <c r="Q507" i="1"/>
  <c r="Q508" i="1"/>
  <c r="Q509" i="1"/>
  <c r="Q510" i="1"/>
  <c r="Q511" i="1"/>
  <c r="Q512" i="1"/>
  <c r="Q513" i="1"/>
  <c r="Q514" i="1"/>
  <c r="Q515" i="1"/>
  <c r="Q516" i="1"/>
  <c r="Q517" i="1"/>
  <c r="Q518" i="1"/>
  <c r="Q519" i="1"/>
  <c r="Q520" i="1"/>
  <c r="Q521" i="1"/>
  <c r="Q522" i="1"/>
  <c r="Q523" i="1"/>
  <c r="Q524" i="1"/>
  <c r="Q525" i="1"/>
  <c r="Q526" i="1"/>
  <c r="Q527" i="1"/>
  <c r="Q528" i="1"/>
  <c r="Q529" i="1"/>
  <c r="Q530" i="1"/>
  <c r="Q531" i="1"/>
  <c r="Q532" i="1"/>
  <c r="Q533" i="1"/>
  <c r="Q534" i="1"/>
  <c r="Q535" i="1"/>
  <c r="Q536" i="1"/>
  <c r="Q537" i="1"/>
  <c r="Q538" i="1"/>
  <c r="Q539" i="1"/>
  <c r="Q540" i="1"/>
  <c r="Q541" i="1"/>
  <c r="Q542" i="1"/>
  <c r="Q543" i="1"/>
  <c r="Q544" i="1"/>
  <c r="Q545" i="1"/>
  <c r="Q546" i="1"/>
  <c r="Q547" i="1"/>
  <c r="Q548" i="1"/>
  <c r="Q549" i="1"/>
  <c r="Q550" i="1"/>
  <c r="Q551" i="1"/>
  <c r="Q552" i="1"/>
  <c r="Q553" i="1"/>
  <c r="Q554" i="1"/>
  <c r="Q555" i="1"/>
  <c r="Q556" i="1"/>
  <c r="Q557" i="1"/>
  <c r="Q558" i="1"/>
  <c r="Q559" i="1"/>
  <c r="Q560" i="1"/>
  <c r="Q561" i="1"/>
  <c r="Q562" i="1"/>
  <c r="Q563" i="1"/>
  <c r="Q564" i="1"/>
  <c r="Q565" i="1"/>
  <c r="Q566" i="1"/>
  <c r="Q567" i="1"/>
  <c r="Q568" i="1"/>
  <c r="Q569" i="1"/>
  <c r="Q570" i="1"/>
  <c r="Q571" i="1"/>
  <c r="Q572" i="1"/>
  <c r="Q573" i="1"/>
  <c r="Q574" i="1"/>
  <c r="Q575" i="1"/>
  <c r="Q576" i="1"/>
  <c r="Q577" i="1"/>
  <c r="Q578" i="1"/>
  <c r="Q579" i="1"/>
  <c r="Q580" i="1"/>
  <c r="Q581" i="1"/>
  <c r="Q582" i="1"/>
  <c r="Q583" i="1"/>
  <c r="Q584" i="1"/>
  <c r="Q585" i="1"/>
  <c r="Q586" i="1"/>
  <c r="Q587" i="1"/>
  <c r="Q588" i="1"/>
  <c r="Q589" i="1"/>
  <c r="Q590" i="1"/>
  <c r="Q591" i="1"/>
  <c r="Q592" i="1"/>
  <c r="Q593" i="1"/>
  <c r="Q594" i="1"/>
  <c r="Q595" i="1"/>
  <c r="Q596" i="1"/>
  <c r="Q597" i="1"/>
  <c r="Q598" i="1"/>
  <c r="Q599" i="1"/>
  <c r="Q600" i="1"/>
  <c r="Q601" i="1"/>
  <c r="Q602" i="1"/>
  <c r="Q603" i="1"/>
  <c r="Q604" i="1"/>
  <c r="Q605" i="1"/>
  <c r="Q606" i="1"/>
  <c r="Q607" i="1"/>
  <c r="Q608" i="1"/>
  <c r="Q609" i="1"/>
  <c r="Q610" i="1"/>
  <c r="Q611" i="1"/>
  <c r="Q612" i="1"/>
  <c r="Q613" i="1"/>
  <c r="Q614" i="1"/>
  <c r="Q615" i="1"/>
  <c r="Q616" i="1"/>
  <c r="Q617" i="1"/>
  <c r="Q618" i="1"/>
  <c r="Q619" i="1"/>
  <c r="Q620" i="1"/>
  <c r="Q621" i="1"/>
  <c r="Q622" i="1"/>
  <c r="Q623" i="1"/>
  <c r="Q624" i="1"/>
  <c r="Q625" i="1"/>
  <c r="Q626" i="1"/>
  <c r="Q627" i="1"/>
  <c r="Q628" i="1"/>
  <c r="Q629" i="1"/>
  <c r="Q630" i="1"/>
  <c r="Q631" i="1"/>
  <c r="Q632" i="1"/>
  <c r="Q633" i="1"/>
  <c r="Q634" i="1"/>
  <c r="Q635" i="1"/>
  <c r="Q636" i="1"/>
  <c r="Q637" i="1"/>
  <c r="Q638" i="1"/>
  <c r="Q639" i="1"/>
  <c r="Q640" i="1"/>
  <c r="Q641" i="1"/>
  <c r="Q642" i="1"/>
  <c r="Q643" i="1"/>
  <c r="Q644" i="1"/>
  <c r="Q645" i="1"/>
  <c r="Q646" i="1"/>
  <c r="Q647" i="1"/>
  <c r="Q648" i="1"/>
  <c r="Q649" i="1"/>
  <c r="Q650" i="1"/>
  <c r="Q651" i="1"/>
  <c r="Q652" i="1"/>
  <c r="Q653" i="1"/>
  <c r="Q654" i="1"/>
  <c r="Q655" i="1"/>
  <c r="Q656" i="1"/>
  <c r="Q657" i="1"/>
  <c r="Q658" i="1"/>
  <c r="Q659" i="1"/>
  <c r="Q660" i="1"/>
  <c r="Q661" i="1"/>
  <c r="Q662" i="1"/>
  <c r="Q663" i="1"/>
  <c r="Q664" i="1"/>
  <c r="Q665" i="1"/>
  <c r="Q666" i="1"/>
  <c r="Q667" i="1"/>
  <c r="Q668" i="1"/>
  <c r="Q669" i="1"/>
  <c r="Q670" i="1"/>
  <c r="Q671" i="1"/>
  <c r="Q672" i="1"/>
  <c r="Q673" i="1"/>
  <c r="Q674" i="1"/>
  <c r="Q675" i="1"/>
  <c r="Q676" i="1"/>
  <c r="Q677" i="1"/>
  <c r="Q678" i="1"/>
  <c r="Q679" i="1"/>
  <c r="Q680" i="1"/>
  <c r="Q681" i="1"/>
  <c r="Q682" i="1"/>
  <c r="Q683" i="1"/>
  <c r="Q684" i="1"/>
  <c r="Q685" i="1"/>
  <c r="Q686" i="1"/>
  <c r="Q687" i="1"/>
  <c r="Q688" i="1"/>
  <c r="Q689" i="1"/>
  <c r="Q690" i="1"/>
  <c r="Q691" i="1"/>
  <c r="Q692" i="1"/>
  <c r="Q693" i="1"/>
  <c r="Q694" i="1"/>
  <c r="Q695" i="1"/>
  <c r="Q696" i="1"/>
  <c r="Q697" i="1"/>
  <c r="Q698" i="1"/>
  <c r="Q699" i="1"/>
  <c r="Q700" i="1"/>
  <c r="Q701" i="1"/>
  <c r="Q702" i="1"/>
  <c r="Q703" i="1"/>
  <c r="Q704" i="1"/>
  <c r="Q705" i="1"/>
  <c r="Q706" i="1"/>
  <c r="Q707" i="1"/>
  <c r="Q708" i="1"/>
  <c r="Q709" i="1"/>
  <c r="Q710" i="1"/>
  <c r="Q711" i="1"/>
  <c r="Q712" i="1"/>
  <c r="Q713" i="1"/>
  <c r="Q714" i="1"/>
  <c r="Q715" i="1"/>
  <c r="Q716" i="1"/>
  <c r="Q717" i="1"/>
  <c r="Q718" i="1"/>
  <c r="Q719" i="1"/>
  <c r="Q720" i="1"/>
  <c r="Q721" i="1"/>
  <c r="Q722" i="1"/>
  <c r="Q723" i="1"/>
  <c r="Q724" i="1"/>
  <c r="Q725" i="1"/>
  <c r="Q726" i="1"/>
  <c r="Q727" i="1"/>
  <c r="Q728" i="1"/>
  <c r="Q729" i="1"/>
  <c r="Q730" i="1"/>
  <c r="Q731" i="1"/>
  <c r="Q732" i="1"/>
  <c r="Q733" i="1"/>
  <c r="Q734" i="1"/>
  <c r="Q735" i="1"/>
  <c r="Q736" i="1"/>
  <c r="Q737" i="1"/>
  <c r="Q738" i="1"/>
  <c r="Q739" i="1"/>
  <c r="Q740" i="1"/>
  <c r="Q741" i="1"/>
  <c r="Q742" i="1"/>
  <c r="Q743" i="1"/>
  <c r="Q744" i="1"/>
  <c r="Q745" i="1"/>
  <c r="Q746" i="1"/>
  <c r="Q747" i="1"/>
  <c r="Q748" i="1"/>
  <c r="Q749" i="1"/>
  <c r="Q750" i="1"/>
  <c r="Q751" i="1"/>
  <c r="Q752" i="1"/>
  <c r="Q753" i="1"/>
  <c r="Q754" i="1"/>
  <c r="Q755" i="1"/>
  <c r="Q756" i="1"/>
  <c r="Q757" i="1"/>
  <c r="Q758" i="1"/>
  <c r="Q759" i="1"/>
  <c r="Q760" i="1"/>
  <c r="Q761" i="1"/>
  <c r="Q762" i="1"/>
  <c r="Q763" i="1"/>
  <c r="Q764" i="1"/>
  <c r="Q765" i="1"/>
  <c r="Q766" i="1"/>
  <c r="Q767" i="1"/>
  <c r="Q768" i="1"/>
  <c r="Q769" i="1"/>
  <c r="Q770" i="1"/>
  <c r="Q771" i="1"/>
  <c r="Q772" i="1"/>
  <c r="Q773" i="1"/>
  <c r="Q774" i="1"/>
  <c r="Q775" i="1"/>
  <c r="Q776" i="1"/>
  <c r="Q777" i="1"/>
  <c r="Q778" i="1"/>
  <c r="Q779" i="1"/>
  <c r="Q780" i="1"/>
  <c r="Q781" i="1"/>
  <c r="Q782" i="1"/>
  <c r="Q783" i="1"/>
  <c r="Q784" i="1"/>
  <c r="Q785" i="1"/>
  <c r="Q786" i="1"/>
  <c r="Q787" i="1"/>
  <c r="Q788" i="1"/>
  <c r="Q789" i="1"/>
  <c r="Q790" i="1"/>
  <c r="Q791" i="1"/>
  <c r="Q792" i="1"/>
  <c r="Q793" i="1"/>
  <c r="Q794" i="1"/>
  <c r="Q795" i="1"/>
  <c r="Q796" i="1"/>
  <c r="Q797" i="1"/>
  <c r="Q798" i="1"/>
  <c r="Q799" i="1"/>
  <c r="Q800" i="1"/>
  <c r="Q801" i="1"/>
  <c r="Q802" i="1"/>
  <c r="Q803" i="1"/>
  <c r="Q804" i="1"/>
  <c r="Q805" i="1"/>
  <c r="Q806" i="1"/>
  <c r="Q807" i="1"/>
  <c r="Q808" i="1"/>
  <c r="Q809" i="1"/>
  <c r="Q810" i="1"/>
  <c r="Q811" i="1"/>
  <c r="Q812" i="1"/>
  <c r="Q813" i="1"/>
  <c r="Q814" i="1"/>
  <c r="Q815" i="1"/>
  <c r="Q816" i="1"/>
  <c r="Q817" i="1"/>
  <c r="Q818" i="1"/>
  <c r="Q819" i="1"/>
  <c r="Q820" i="1"/>
  <c r="Q821" i="1"/>
  <c r="Q822" i="1"/>
  <c r="Q823" i="1"/>
  <c r="Q824" i="1"/>
  <c r="Q825" i="1"/>
  <c r="Q826" i="1"/>
  <c r="Q827" i="1"/>
  <c r="Q828" i="1"/>
  <c r="Q829" i="1"/>
  <c r="Q830" i="1"/>
  <c r="Q831" i="1"/>
  <c r="Q832" i="1"/>
  <c r="Q833" i="1"/>
  <c r="Q834" i="1"/>
  <c r="Q835" i="1"/>
  <c r="Q836" i="1"/>
  <c r="Q837" i="1"/>
  <c r="Q838" i="1"/>
  <c r="Q839" i="1"/>
  <c r="Q840" i="1"/>
  <c r="Q841" i="1"/>
  <c r="Q842" i="1"/>
  <c r="Q843" i="1"/>
  <c r="Q844" i="1"/>
  <c r="Q845" i="1"/>
  <c r="Q846" i="1"/>
  <c r="Q847" i="1"/>
  <c r="Q848" i="1"/>
  <c r="Q849" i="1"/>
  <c r="Q850" i="1"/>
  <c r="Q851" i="1"/>
  <c r="Q852" i="1"/>
  <c r="Q853" i="1"/>
  <c r="Q854" i="1"/>
  <c r="Q855" i="1"/>
  <c r="Q856" i="1"/>
  <c r="Q857" i="1"/>
  <c r="Q858" i="1"/>
  <c r="Q859" i="1"/>
  <c r="Q860" i="1"/>
  <c r="Q861" i="1"/>
  <c r="Q862" i="1"/>
  <c r="Q863" i="1"/>
  <c r="Q864" i="1"/>
  <c r="Q865" i="1"/>
  <c r="Q866" i="1"/>
  <c r="Q867" i="1"/>
  <c r="Q868" i="1"/>
  <c r="Q869" i="1"/>
  <c r="Q870" i="1"/>
  <c r="Q871" i="1"/>
  <c r="Q872" i="1"/>
  <c r="Q873" i="1"/>
  <c r="Q874" i="1"/>
  <c r="Q875" i="1"/>
  <c r="Q876" i="1"/>
  <c r="Q877" i="1"/>
  <c r="Q878" i="1"/>
  <c r="Q879" i="1"/>
  <c r="Q880" i="1"/>
  <c r="Q881" i="1"/>
  <c r="Q882" i="1"/>
  <c r="Q883" i="1"/>
  <c r="Q884" i="1"/>
  <c r="Q885" i="1"/>
  <c r="Q886" i="1"/>
  <c r="Q887" i="1"/>
  <c r="Q888" i="1"/>
  <c r="Q889" i="1"/>
  <c r="Q890" i="1"/>
  <c r="Q891" i="1"/>
  <c r="Q892" i="1"/>
  <c r="Q893" i="1"/>
  <c r="Q894" i="1"/>
  <c r="Q895" i="1"/>
  <c r="Q896" i="1"/>
  <c r="Q897" i="1"/>
  <c r="Q898" i="1"/>
  <c r="Q899" i="1"/>
  <c r="Q900" i="1"/>
  <c r="Q901" i="1"/>
  <c r="Q902" i="1"/>
  <c r="Q903" i="1"/>
  <c r="Q904" i="1"/>
  <c r="Q905" i="1"/>
  <c r="Q906" i="1"/>
  <c r="Q907" i="1"/>
  <c r="Q908" i="1"/>
  <c r="Q909" i="1"/>
  <c r="Q910" i="1"/>
  <c r="Q911" i="1"/>
  <c r="Q912" i="1"/>
  <c r="Q913" i="1"/>
  <c r="Q914" i="1"/>
  <c r="Q915" i="1"/>
  <c r="Q916" i="1"/>
  <c r="Q917" i="1"/>
  <c r="Q918" i="1"/>
  <c r="Q919" i="1"/>
  <c r="Q920" i="1"/>
  <c r="Q921" i="1"/>
  <c r="Q922" i="1"/>
  <c r="Q923" i="1"/>
  <c r="Q924" i="1"/>
  <c r="Q925" i="1"/>
  <c r="Q926" i="1"/>
  <c r="Q927" i="1"/>
  <c r="Q928" i="1"/>
  <c r="Q929" i="1"/>
  <c r="Q930" i="1"/>
  <c r="Q931" i="1"/>
  <c r="Q932" i="1"/>
  <c r="Q933" i="1"/>
  <c r="Q934" i="1"/>
  <c r="Q935" i="1"/>
  <c r="Q936" i="1"/>
  <c r="Q937" i="1"/>
  <c r="Q938" i="1"/>
  <c r="Q939" i="1"/>
  <c r="Q940" i="1"/>
  <c r="Q941" i="1"/>
  <c r="Q942" i="1"/>
  <c r="Q943" i="1"/>
  <c r="Q944" i="1"/>
  <c r="Q945" i="1"/>
  <c r="Q946" i="1"/>
  <c r="Q947" i="1"/>
  <c r="Q948" i="1"/>
  <c r="Q949" i="1"/>
  <c r="Q950" i="1"/>
  <c r="Q951" i="1"/>
  <c r="Q952" i="1"/>
  <c r="Q953" i="1"/>
  <c r="Q954" i="1"/>
  <c r="Q955" i="1"/>
  <c r="Q956" i="1"/>
  <c r="Q957" i="1"/>
  <c r="Q958" i="1"/>
  <c r="Q959" i="1"/>
  <c r="Q960" i="1"/>
  <c r="Q961" i="1"/>
  <c r="Q962" i="1"/>
  <c r="Q963" i="1"/>
  <c r="Q964" i="1"/>
  <c r="Q965" i="1"/>
  <c r="Q966" i="1"/>
  <c r="Q967" i="1"/>
  <c r="Q968" i="1"/>
  <c r="Q969" i="1"/>
  <c r="Q970" i="1"/>
  <c r="Q971" i="1"/>
  <c r="Q972" i="1"/>
  <c r="Q973" i="1"/>
  <c r="Q974" i="1"/>
  <c r="Q975" i="1"/>
  <c r="Q976" i="1"/>
  <c r="Q977" i="1"/>
  <c r="Q978" i="1"/>
  <c r="Q979" i="1"/>
  <c r="Q980" i="1"/>
  <c r="Q981" i="1"/>
  <c r="Q982" i="1"/>
  <c r="Q983" i="1"/>
  <c r="Q984" i="1"/>
  <c r="Q985" i="1"/>
  <c r="Q986" i="1"/>
  <c r="Q987" i="1"/>
  <c r="Q988" i="1"/>
  <c r="Q989" i="1"/>
  <c r="Q990" i="1"/>
  <c r="Q991" i="1"/>
  <c r="Q992" i="1"/>
  <c r="Q993" i="1"/>
  <c r="Q994" i="1"/>
  <c r="Q995" i="1"/>
  <c r="Q996" i="1"/>
  <c r="Q997" i="1"/>
  <c r="Q998" i="1"/>
  <c r="Q999" i="1"/>
  <c r="Q1000" i="1"/>
  <c r="Q1001" i="1"/>
  <c r="Q1002" i="1"/>
  <c r="Q1003" i="1"/>
  <c r="Q1004" i="1"/>
  <c r="Q1005" i="1"/>
  <c r="Q1006" i="1"/>
  <c r="Q1007" i="1"/>
  <c r="Q1008" i="1"/>
  <c r="Q1009" i="1"/>
  <c r="Q1010" i="1"/>
  <c r="Q1011" i="1"/>
  <c r="Q1012" i="1"/>
  <c r="Q1013" i="1"/>
  <c r="Q1014" i="1"/>
  <c r="Q1015" i="1"/>
  <c r="Q1016" i="1"/>
  <c r="Q1017" i="1"/>
  <c r="Q1018" i="1"/>
  <c r="Q1019" i="1"/>
  <c r="Q1020" i="1"/>
  <c r="Q1021" i="1"/>
  <c r="Q1022" i="1"/>
  <c r="Q1023" i="1"/>
  <c r="Q1024" i="1"/>
  <c r="Q1025" i="1"/>
  <c r="Q1026" i="1"/>
  <c r="Q1027" i="1"/>
  <c r="Q1028" i="1"/>
  <c r="Q1029" i="1"/>
  <c r="Q1030" i="1"/>
  <c r="Q1031" i="1"/>
  <c r="Q1032" i="1"/>
  <c r="Q1033" i="1"/>
  <c r="Q1034" i="1"/>
  <c r="Q1035" i="1"/>
  <c r="Q1036" i="1"/>
  <c r="Q1037" i="1"/>
  <c r="Q1038" i="1"/>
  <c r="Q1039" i="1"/>
  <c r="Q1040" i="1"/>
  <c r="Q1041" i="1"/>
  <c r="Q1042" i="1"/>
  <c r="Q1043" i="1"/>
  <c r="Q1044" i="1"/>
  <c r="Q1045" i="1"/>
  <c r="Q1046" i="1"/>
  <c r="Q1047" i="1"/>
  <c r="Q1048" i="1"/>
  <c r="Q1049" i="1"/>
  <c r="Q1050" i="1"/>
  <c r="Q1051" i="1"/>
  <c r="Q1052" i="1"/>
  <c r="Q1053" i="1"/>
  <c r="Q1054" i="1"/>
  <c r="Q1055" i="1"/>
  <c r="Q1056" i="1"/>
  <c r="Q3" i="1"/>
  <c r="C10" i="1"/>
  <c r="C765" i="1"/>
  <c r="C766" i="1"/>
  <c r="C3" i="1"/>
  <c r="C42" i="1"/>
  <c r="C197" i="1"/>
  <c r="C198" i="1"/>
  <c r="C7" i="1"/>
  <c r="C9" i="1"/>
  <c r="C329" i="1"/>
  <c r="C330" i="1"/>
  <c r="C331" i="1"/>
  <c r="C267" i="1"/>
  <c r="C12" i="1"/>
  <c r="C13" i="1"/>
  <c r="C14" i="1"/>
  <c r="C4" i="1"/>
  <c r="C1052" i="1"/>
  <c r="C758" i="1"/>
  <c r="C847" i="1"/>
  <c r="C1053" i="1"/>
  <c r="C844" i="1"/>
  <c r="C850" i="1"/>
  <c r="C947" i="1"/>
  <c r="C951" i="1"/>
  <c r="C948" i="1"/>
  <c r="C43" i="1"/>
  <c r="C927" i="1"/>
  <c r="C871" i="1"/>
  <c r="C943" i="1"/>
  <c r="C773" i="1"/>
  <c r="C800" i="1"/>
  <c r="C802" i="1"/>
  <c r="C44" i="1"/>
  <c r="C775" i="1"/>
  <c r="C761" i="1"/>
  <c r="C736" i="1"/>
  <c r="C733" i="1"/>
  <c r="C745" i="1"/>
  <c r="C746" i="1"/>
  <c r="C1054" i="1"/>
  <c r="C735" i="1"/>
  <c r="C45" i="1"/>
  <c r="C46" i="1"/>
  <c r="C851" i="1"/>
  <c r="C740" i="1"/>
  <c r="C741" i="1"/>
  <c r="C755" i="1"/>
  <c r="C756" i="1"/>
  <c r="C716" i="1"/>
  <c r="C707" i="1"/>
  <c r="C708" i="1"/>
  <c r="C370" i="1"/>
  <c r="C222" i="1"/>
  <c r="C568" i="1"/>
  <c r="C808" i="1"/>
  <c r="C809" i="1"/>
  <c r="C803" i="1"/>
  <c r="C804" i="1"/>
  <c r="C810" i="1"/>
  <c r="C838" i="1"/>
  <c r="C811" i="1"/>
  <c r="C382" i="1"/>
  <c r="C227" i="1"/>
  <c r="C484" i="1"/>
  <c r="C385" i="1"/>
  <c r="C429" i="1"/>
  <c r="C386" i="1"/>
  <c r="C489" i="1"/>
  <c r="C490" i="1"/>
  <c r="C491" i="1"/>
  <c r="C47" i="1"/>
  <c r="C519" i="1"/>
  <c r="C520" i="1"/>
  <c r="C523" i="1"/>
  <c r="C583" i="1"/>
  <c r="C584" i="1"/>
  <c r="C588" i="1"/>
  <c r="C589" i="1"/>
  <c r="C603" i="1"/>
  <c r="C609" i="1"/>
  <c r="C621" i="1"/>
  <c r="C199" i="1"/>
  <c r="C636" i="1"/>
  <c r="C645" i="1"/>
  <c r="C646" i="1"/>
  <c r="C647" i="1"/>
  <c r="C668" i="1"/>
  <c r="C669" i="1"/>
  <c r="C670" i="1"/>
  <c r="C678" i="1"/>
  <c r="C679" i="1"/>
  <c r="C671" i="1"/>
  <c r="C48" i="1"/>
  <c r="C31" i="1"/>
  <c r="C237" i="1"/>
  <c r="C268" i="1"/>
  <c r="C229" i="1"/>
  <c r="C238" i="1"/>
  <c r="C230" i="1"/>
  <c r="C319" i="1"/>
  <c r="C309" i="1"/>
  <c r="C872" i="1"/>
  <c r="C873" i="1"/>
  <c r="C874" i="1"/>
  <c r="C875" i="1"/>
  <c r="C876" i="1"/>
  <c r="C877" i="1"/>
  <c r="C878" i="1"/>
  <c r="C879" i="1"/>
  <c r="C880" i="1"/>
  <c r="C881" i="1"/>
  <c r="C882" i="1"/>
  <c r="C883" i="1"/>
  <c r="C884" i="1"/>
  <c r="C885" i="1"/>
  <c r="C886" i="1"/>
  <c r="C887" i="1"/>
  <c r="C888" i="1"/>
  <c r="C889" i="1"/>
  <c r="C890" i="1"/>
  <c r="C891" i="1"/>
  <c r="C892" i="1"/>
  <c r="C893" i="1"/>
  <c r="C894" i="1"/>
  <c r="C895" i="1"/>
  <c r="C896" i="1"/>
  <c r="C897" i="1"/>
  <c r="C898" i="1"/>
  <c r="C899" i="1"/>
  <c r="C900" i="1"/>
  <c r="C901" i="1"/>
  <c r="C902" i="1"/>
  <c r="C903" i="1"/>
  <c r="C904" i="1"/>
  <c r="C905" i="1"/>
  <c r="C906" i="1"/>
  <c r="C907" i="1"/>
  <c r="C908" i="1"/>
  <c r="C604" i="1"/>
  <c r="C605" i="1"/>
  <c r="C606" i="1"/>
  <c r="C607" i="1"/>
  <c r="C608" i="1"/>
  <c r="C812" i="1"/>
  <c r="C813" i="1"/>
  <c r="C814" i="1"/>
  <c r="C815" i="1"/>
  <c r="C816" i="1"/>
  <c r="C817" i="1"/>
  <c r="C818" i="1"/>
  <c r="C819" i="1"/>
  <c r="C820" i="1"/>
  <c r="C821" i="1"/>
  <c r="C822" i="1"/>
  <c r="C823" i="1"/>
  <c r="C824" i="1"/>
  <c r="C825" i="1"/>
  <c r="C826" i="1"/>
  <c r="C827" i="1"/>
  <c r="C828" i="1"/>
  <c r="C829" i="1"/>
  <c r="C830" i="1"/>
  <c r="C831" i="1"/>
  <c r="C263" i="1"/>
  <c r="C264" i="1"/>
  <c r="C239" i="1"/>
  <c r="C240" i="1"/>
  <c r="C241" i="1"/>
  <c r="C242" i="1"/>
  <c r="C243" i="1"/>
  <c r="C244" i="1"/>
  <c r="C245" i="1"/>
  <c r="C246" i="1"/>
  <c r="C247" i="1"/>
  <c r="C248" i="1"/>
  <c r="C249" i="1"/>
  <c r="C250" i="1"/>
  <c r="C251" i="1"/>
  <c r="C252" i="1"/>
  <c r="C253" i="1"/>
  <c r="C254" i="1"/>
  <c r="C255" i="1"/>
  <c r="C256" i="1"/>
  <c r="C257" i="1"/>
  <c r="C258" i="1"/>
  <c r="C259" i="1"/>
  <c r="C260"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C103" i="1"/>
  <c r="C104" i="1"/>
  <c r="C105" i="1"/>
  <c r="C106" i="1"/>
  <c r="C107" i="1"/>
  <c r="C108" i="1"/>
  <c r="C109" i="1"/>
  <c r="C110" i="1"/>
  <c r="C332" i="1"/>
  <c r="C333" i="1"/>
  <c r="C334" i="1"/>
  <c r="C335" i="1"/>
  <c r="C336" i="1"/>
  <c r="C337" i="1"/>
  <c r="C338" i="1"/>
  <c r="C339" i="1"/>
  <c r="C340" i="1"/>
  <c r="C341" i="1"/>
  <c r="C342" i="1"/>
  <c r="C343" i="1"/>
  <c r="C344" i="1"/>
  <c r="C345" i="1"/>
  <c r="C346" i="1"/>
  <c r="C347" i="1"/>
  <c r="C348" i="1"/>
  <c r="C349" i="1"/>
  <c r="C350" i="1"/>
  <c r="C351" i="1"/>
  <c r="C352" i="1"/>
  <c r="C353" i="1"/>
  <c r="C354" i="1"/>
  <c r="C355" i="1"/>
  <c r="C356" i="1"/>
  <c r="C357" i="1"/>
  <c r="C358" i="1"/>
  <c r="C359" i="1"/>
  <c r="C360" i="1"/>
  <c r="C361" i="1"/>
  <c r="C362" i="1"/>
  <c r="C709" i="1"/>
  <c r="C710" i="1"/>
  <c r="C711" i="1"/>
  <c r="C712" i="1"/>
  <c r="C713" i="1"/>
  <c r="C363" i="1"/>
  <c r="C714" i="1"/>
  <c r="C269" i="1"/>
  <c r="C270" i="1"/>
  <c r="C271" i="1"/>
  <c r="C272" i="1"/>
  <c r="C273" i="1"/>
  <c r="C274" i="1"/>
  <c r="C275" i="1"/>
  <c r="C276" i="1"/>
  <c r="C277" i="1"/>
  <c r="C278" i="1"/>
  <c r="C279" i="1"/>
  <c r="C280" i="1"/>
  <c r="C281" i="1"/>
  <c r="C282" i="1"/>
  <c r="C283" i="1"/>
  <c r="C284" i="1"/>
  <c r="C285" i="1"/>
  <c r="C286" i="1"/>
  <c r="C287" i="1"/>
  <c r="C288" i="1"/>
  <c r="C289" i="1"/>
  <c r="C290" i="1"/>
  <c r="C291" i="1"/>
  <c r="C292" i="1"/>
  <c r="C293" i="1"/>
  <c r="C294" i="1"/>
  <c r="C295" i="1"/>
  <c r="C296" i="1"/>
  <c r="C297" i="1"/>
  <c r="C298" i="1"/>
  <c r="C299" i="1"/>
  <c r="C300" i="1"/>
  <c r="C301" i="1"/>
  <c r="C715" i="1"/>
  <c r="C387" i="1"/>
  <c r="C388" i="1"/>
  <c r="C389" i="1"/>
  <c r="C390" i="1"/>
  <c r="C391" i="1"/>
  <c r="C392" i="1"/>
  <c r="C393" i="1"/>
  <c r="C394" i="1"/>
  <c r="C395" i="1"/>
  <c r="C396" i="1"/>
  <c r="C397" i="1"/>
  <c r="C398" i="1"/>
  <c r="C399" i="1"/>
  <c r="C400" i="1"/>
  <c r="C401" i="1"/>
  <c r="C402" i="1"/>
  <c r="C403" i="1"/>
  <c r="C404" i="1"/>
  <c r="C405" i="1"/>
  <c r="C406" i="1"/>
  <c r="C407" i="1"/>
  <c r="C408" i="1"/>
  <c r="C409" i="1"/>
  <c r="C410" i="1"/>
  <c r="C411" i="1"/>
  <c r="C412" i="1"/>
  <c r="C413" i="1"/>
  <c r="C414" i="1"/>
  <c r="C415" i="1"/>
  <c r="C416" i="1"/>
  <c r="C417" i="1"/>
  <c r="C418" i="1"/>
  <c r="C419" i="1"/>
  <c r="C420" i="1"/>
  <c r="C421" i="1"/>
  <c r="C422" i="1"/>
  <c r="C423" i="1"/>
  <c r="C424" i="1"/>
  <c r="C425" i="1"/>
  <c r="C426" i="1"/>
  <c r="C427" i="1"/>
  <c r="C428" i="1"/>
  <c r="C430" i="1"/>
  <c r="C431" i="1"/>
  <c r="C432" i="1"/>
  <c r="C433" i="1"/>
  <c r="C434" i="1"/>
  <c r="C435" i="1"/>
  <c r="C492" i="1"/>
  <c r="C493" i="1"/>
  <c r="C494" i="1"/>
  <c r="C495" i="1"/>
  <c r="C496" i="1"/>
  <c r="C497" i="1"/>
  <c r="C498" i="1"/>
  <c r="C499" i="1"/>
  <c r="C500" i="1"/>
  <c r="C501" i="1"/>
  <c r="C502" i="1"/>
  <c r="C503" i="1"/>
  <c r="C504" i="1"/>
  <c r="C505" i="1"/>
  <c r="C506" i="1"/>
  <c r="C507" i="1"/>
  <c r="C508" i="1"/>
  <c r="C509" i="1"/>
  <c r="C510" i="1"/>
  <c r="C511" i="1"/>
  <c r="C512" i="1"/>
  <c r="C513" i="1"/>
  <c r="C514" i="1"/>
  <c r="C515" i="1"/>
  <c r="C516" i="1"/>
  <c r="C436" i="1"/>
  <c r="C437" i="1"/>
  <c r="C438" i="1"/>
  <c r="C439" i="1"/>
  <c r="C440" i="1"/>
  <c r="C441" i="1"/>
  <c r="C442" i="1"/>
  <c r="C443" i="1"/>
  <c r="C444" i="1"/>
  <c r="C445" i="1"/>
  <c r="C446" i="1"/>
  <c r="C447" i="1"/>
  <c r="C448" i="1"/>
  <c r="C449" i="1"/>
  <c r="C450" i="1"/>
  <c r="C451" i="1"/>
  <c r="C452" i="1"/>
  <c r="C453" i="1"/>
  <c r="C454" i="1"/>
  <c r="C455" i="1"/>
  <c r="C456" i="1"/>
  <c r="C457" i="1"/>
  <c r="C458" i="1"/>
  <c r="C459" i="1"/>
  <c r="C460" i="1"/>
  <c r="C461" i="1"/>
  <c r="C462" i="1"/>
  <c r="C463" i="1"/>
  <c r="C464" i="1"/>
  <c r="C465" i="1"/>
  <c r="C466" i="1"/>
  <c r="C517" i="1"/>
  <c r="C467" i="1"/>
  <c r="C468" i="1"/>
  <c r="C469" i="1"/>
  <c r="C470" i="1"/>
  <c r="C471" i="1"/>
  <c r="C472" i="1"/>
  <c r="C473" i="1"/>
  <c r="C474" i="1"/>
  <c r="C475" i="1"/>
  <c r="C476" i="1"/>
  <c r="C477" i="1"/>
  <c r="C478" i="1"/>
  <c r="C479" i="1"/>
  <c r="C480" i="1"/>
  <c r="C481" i="1"/>
  <c r="C531" i="1"/>
  <c r="C532" i="1"/>
  <c r="C533" i="1"/>
  <c r="C534" i="1"/>
  <c r="C535" i="1"/>
  <c r="C536" i="1"/>
  <c r="C537" i="1"/>
  <c r="C538" i="1"/>
  <c r="C539" i="1"/>
  <c r="C540" i="1"/>
  <c r="C541" i="1"/>
  <c r="C542" i="1"/>
  <c r="C543" i="1"/>
  <c r="C544" i="1"/>
  <c r="C545" i="1"/>
  <c r="C546" i="1"/>
  <c r="C547" i="1"/>
  <c r="C548" i="1"/>
  <c r="C549" i="1"/>
  <c r="C550" i="1"/>
  <c r="C551" i="1"/>
  <c r="C552" i="1"/>
  <c r="C585" i="1"/>
  <c r="C553" i="1"/>
  <c r="C554" i="1"/>
  <c r="C555" i="1"/>
  <c r="C556" i="1"/>
  <c r="C557" i="1"/>
  <c r="C558" i="1"/>
  <c r="C559" i="1"/>
  <c r="C560" i="1"/>
  <c r="C561" i="1"/>
  <c r="C562" i="1"/>
  <c r="C563" i="1"/>
  <c r="C564" i="1"/>
  <c r="C590" i="1"/>
  <c r="C591" i="1"/>
  <c r="C592" i="1"/>
  <c r="C593" i="1"/>
  <c r="C594" i="1"/>
  <c r="C595" i="1"/>
  <c r="C596" i="1"/>
  <c r="C597" i="1"/>
  <c r="C598" i="1"/>
  <c r="C599" i="1"/>
  <c r="C600" i="1"/>
  <c r="C610" i="1"/>
  <c r="C611" i="1"/>
  <c r="C612" i="1"/>
  <c r="C613" i="1"/>
  <c r="C614" i="1"/>
  <c r="C615" i="1"/>
  <c r="C616" i="1"/>
  <c r="C617" i="1"/>
  <c r="C618" i="1"/>
  <c r="C619" i="1"/>
  <c r="C111" i="1"/>
  <c r="C112" i="1"/>
  <c r="C113" i="1"/>
  <c r="C114" i="1"/>
  <c r="C686" i="1"/>
  <c r="C687" i="1"/>
  <c r="C637" i="1"/>
  <c r="C638" i="1"/>
  <c r="C639" i="1"/>
  <c r="C640" i="1"/>
  <c r="C648" i="1"/>
  <c r="C649" i="1"/>
  <c r="C200" i="1"/>
  <c r="C650" i="1"/>
  <c r="C651" i="1"/>
  <c r="C652" i="1"/>
  <c r="C653" i="1"/>
  <c r="C654" i="1"/>
  <c r="C655" i="1"/>
  <c r="C657" i="1"/>
  <c r="C658" i="1"/>
  <c r="C659" i="1"/>
  <c r="C660" i="1"/>
  <c r="C661" i="1"/>
  <c r="C662" i="1"/>
  <c r="C663" i="1"/>
  <c r="C664" i="1"/>
  <c r="C665" i="1"/>
  <c r="C666" i="1"/>
  <c r="C667" i="1"/>
  <c r="C672" i="1"/>
  <c r="C673" i="1"/>
  <c r="C674" i="1"/>
  <c r="C675" i="1"/>
  <c r="C676" i="1"/>
  <c r="C688" i="1"/>
  <c r="C689" i="1"/>
  <c r="C690" i="1"/>
  <c r="C691" i="1"/>
  <c r="C692" i="1"/>
  <c r="C693" i="1"/>
  <c r="C694" i="1"/>
  <c r="C680" i="1"/>
  <c r="C681" i="1"/>
  <c r="C682" i="1"/>
  <c r="C683" i="1"/>
  <c r="C717" i="1"/>
  <c r="C718" i="1"/>
  <c r="C719" i="1"/>
  <c r="C720" i="1"/>
  <c r="C721" i="1"/>
  <c r="C722" i="1"/>
  <c r="C723" i="1"/>
  <c r="C724" i="1"/>
  <c r="C725" i="1"/>
  <c r="C726" i="1"/>
  <c r="C727" i="1"/>
  <c r="C728" i="1"/>
  <c r="C729" i="1"/>
  <c r="C737" i="1"/>
  <c r="C738" i="1"/>
  <c r="C734" i="1"/>
  <c r="C747" i="1"/>
  <c r="C8" i="1"/>
  <c r="C15" i="1"/>
  <c r="C16" i="1"/>
  <c r="C17" i="1"/>
  <c r="C18" i="1"/>
  <c r="C19" i="1"/>
  <c r="C748" i="1"/>
  <c r="C730" i="1"/>
  <c r="C731" i="1"/>
  <c r="C749" i="1"/>
  <c r="C742" i="1"/>
  <c r="C1055" i="1"/>
  <c r="C743" i="1"/>
  <c r="C757" i="1"/>
  <c r="C1041" i="1"/>
  <c r="C744" i="1"/>
  <c r="C935" i="1"/>
  <c r="C770" i="1"/>
  <c r="C1050" i="1"/>
  <c r="C569" i="1"/>
  <c r="C115" i="1"/>
  <c r="C702" i="1"/>
  <c r="C776" i="1"/>
  <c r="C116" i="1"/>
  <c r="C936" i="1"/>
  <c r="C641" i="1"/>
  <c r="C482" i="1"/>
  <c r="C771" i="1"/>
  <c r="C117" i="1"/>
  <c r="C699" i="1"/>
  <c r="C642" i="1"/>
  <c r="C601" i="1"/>
  <c r="C1051" i="1"/>
  <c r="C937" i="1"/>
  <c r="C118" i="1"/>
  <c r="C119" i="1"/>
  <c r="C762" i="1"/>
  <c r="C777" i="1"/>
  <c r="C778" i="1"/>
  <c r="C779" i="1"/>
  <c r="C703" i="1"/>
  <c r="C302" i="1"/>
  <c r="C938" i="1"/>
  <c r="C909" i="1"/>
  <c r="C120" i="1"/>
  <c r="C910" i="1"/>
  <c r="C928" i="1"/>
  <c r="C929" i="1"/>
  <c r="C930" i="1"/>
  <c r="C931" i="1"/>
  <c r="C932" i="1"/>
  <c r="C933" i="1"/>
  <c r="C934" i="1"/>
  <c r="C939" i="1"/>
  <c r="C739" i="1"/>
  <c r="C750" i="1"/>
  <c r="C751" i="1"/>
  <c r="C121" i="1"/>
  <c r="C122" i="1"/>
  <c r="C123" i="1"/>
  <c r="C124" i="1"/>
  <c r="C125" i="1"/>
  <c r="C383" i="1"/>
  <c r="C805" i="1"/>
  <c r="C832" i="1"/>
  <c r="C833" i="1"/>
  <c r="C834" i="1"/>
  <c r="C835" i="1"/>
  <c r="C836" i="1"/>
  <c r="C837" i="1"/>
  <c r="C752" i="1"/>
  <c r="C753" i="1"/>
  <c r="C754" i="1"/>
  <c r="C944" i="1"/>
  <c r="C945" i="1"/>
  <c r="C485" i="1"/>
  <c r="C486" i="1"/>
  <c r="C487" i="1"/>
  <c r="C364" i="1"/>
  <c r="C946" i="1"/>
  <c r="C949" i="1"/>
  <c r="C656" i="1"/>
  <c r="C303" i="1"/>
  <c r="C950" i="1"/>
  <c r="C700" i="1"/>
  <c r="C701" i="1"/>
  <c r="C704" i="1"/>
  <c r="C705" i="1"/>
  <c r="C706" i="1"/>
  <c r="C768" i="1"/>
  <c r="C769" i="1"/>
  <c r="C310" i="1"/>
  <c r="C311" i="1"/>
  <c r="C312" i="1"/>
  <c r="C313" i="1"/>
  <c r="C314" i="1"/>
  <c r="C315" i="1"/>
  <c r="C316" i="1"/>
  <c r="C317" i="1"/>
  <c r="C320" i="1"/>
  <c r="C321" i="1"/>
  <c r="C322" i="1"/>
  <c r="C323" i="1"/>
  <c r="C324" i="1"/>
  <c r="C325" i="1"/>
  <c r="C326" i="1"/>
  <c r="C327" i="1"/>
  <c r="C328" i="1"/>
  <c r="C318" i="1"/>
  <c r="C304" i="1"/>
  <c r="C305" i="1"/>
  <c r="C306" i="1"/>
  <c r="C763" i="1"/>
  <c r="C764" i="1"/>
  <c r="C126" i="1"/>
  <c r="C127" i="1"/>
  <c r="C128" i="1"/>
  <c r="C129" i="1"/>
  <c r="C130" i="1"/>
  <c r="C131" i="1"/>
  <c r="C132" i="1"/>
  <c r="C133" i="1"/>
  <c r="C134" i="1"/>
  <c r="C780" i="1"/>
  <c r="C524" i="1"/>
  <c r="C525" i="1"/>
  <c r="C526" i="1"/>
  <c r="C527" i="1"/>
  <c r="C528" i="1"/>
  <c r="C529" i="1"/>
  <c r="C684" i="1"/>
  <c r="C685" i="1"/>
  <c r="C602" i="1"/>
  <c r="C781" i="1"/>
  <c r="C782" i="1"/>
  <c r="C783" i="1"/>
  <c r="C784" i="1"/>
  <c r="C785" i="1"/>
  <c r="C786" i="1"/>
  <c r="C787" i="1"/>
  <c r="C788" i="1"/>
  <c r="C789" i="1"/>
  <c r="C790" i="1"/>
  <c r="C791" i="1"/>
  <c r="C792" i="1"/>
  <c r="C793" i="1"/>
  <c r="C794" i="1"/>
  <c r="C795" i="1"/>
  <c r="C796" i="1"/>
  <c r="C797" i="1"/>
  <c r="C798" i="1"/>
  <c r="C799" i="1"/>
  <c r="C32" i="1"/>
  <c r="C33" i="1"/>
  <c r="C34" i="1"/>
  <c r="C35" i="1"/>
  <c r="C265" i="1"/>
  <c r="C266" i="1"/>
  <c r="C774" i="1"/>
  <c r="C852" i="1"/>
  <c r="C853" i="1"/>
  <c r="C854" i="1"/>
  <c r="C855" i="1"/>
  <c r="C856" i="1"/>
  <c r="C857" i="1"/>
  <c r="C858" i="1"/>
  <c r="C859" i="1"/>
  <c r="C860" i="1"/>
  <c r="C848" i="1"/>
  <c r="C861" i="1"/>
  <c r="C862" i="1"/>
  <c r="C863" i="1"/>
  <c r="C864" i="1"/>
  <c r="C865" i="1"/>
  <c r="C866" i="1"/>
  <c r="C867" i="1"/>
  <c r="C868" i="1"/>
  <c r="C869" i="1"/>
  <c r="C530" i="1"/>
  <c r="C839" i="1"/>
  <c r="C231" i="1"/>
  <c r="C232" i="1"/>
  <c r="C261" i="1"/>
  <c r="C135" i="1"/>
  <c r="C262" i="1"/>
  <c r="C840" i="1"/>
  <c r="C849" i="1"/>
  <c r="C201" i="1"/>
  <c r="C521" i="1"/>
  <c r="C223" i="1"/>
  <c r="C224" i="1"/>
  <c r="C952" i="1"/>
  <c r="C953" i="1"/>
  <c r="C954" i="1"/>
  <c r="C955" i="1"/>
  <c r="C956" i="1"/>
  <c r="C957" i="1"/>
  <c r="C958" i="1"/>
  <c r="C959" i="1"/>
  <c r="C960" i="1"/>
  <c r="C961" i="1"/>
  <c r="C962" i="1"/>
  <c r="C963" i="1"/>
  <c r="C964" i="1"/>
  <c r="C965" i="1"/>
  <c r="C966" i="1"/>
  <c r="C967" i="1"/>
  <c r="C968" i="1"/>
  <c r="C969" i="1"/>
  <c r="C970" i="1"/>
  <c r="C971" i="1"/>
  <c r="C972" i="1"/>
  <c r="C973" i="1"/>
  <c r="C974" i="1"/>
  <c r="C975" i="1"/>
  <c r="C976" i="1"/>
  <c r="C977" i="1"/>
  <c r="C978" i="1"/>
  <c r="C979" i="1"/>
  <c r="C980" i="1"/>
  <c r="C981" i="1"/>
  <c r="C982" i="1"/>
  <c r="C983" i="1"/>
  <c r="C984" i="1"/>
  <c r="C985" i="1"/>
  <c r="C986" i="1"/>
  <c r="C987" i="1"/>
  <c r="C988" i="1"/>
  <c r="C989" i="1"/>
  <c r="C990" i="1"/>
  <c r="C991" i="1"/>
  <c r="C992" i="1"/>
  <c r="C993" i="1"/>
  <c r="C994" i="1"/>
  <c r="C995" i="1"/>
  <c r="C996" i="1"/>
  <c r="C997" i="1"/>
  <c r="C998" i="1"/>
  <c r="C999" i="1"/>
  <c r="C1000" i="1"/>
  <c r="C1001" i="1"/>
  <c r="C1002" i="1"/>
  <c r="C1003" i="1"/>
  <c r="C1004" i="1"/>
  <c r="C1005" i="1"/>
  <c r="C1006" i="1"/>
  <c r="C1007" i="1"/>
  <c r="C1008" i="1"/>
  <c r="C1009" i="1"/>
  <c r="C1010" i="1"/>
  <c r="C1011" i="1"/>
  <c r="C1012" i="1"/>
  <c r="C1013" i="1"/>
  <c r="C1014" i="1"/>
  <c r="C1015" i="1"/>
  <c r="C1016" i="1"/>
  <c r="C1017" i="1"/>
  <c r="C1018" i="1"/>
  <c r="C1019" i="1"/>
  <c r="C1020" i="1"/>
  <c r="C1021" i="1"/>
  <c r="C1022" i="1"/>
  <c r="C1023" i="1"/>
  <c r="C1024" i="1"/>
  <c r="C1025" i="1"/>
  <c r="C1026" i="1"/>
  <c r="C1027" i="1"/>
  <c r="C1028" i="1"/>
  <c r="C1029" i="1"/>
  <c r="C1030" i="1"/>
  <c r="C1031" i="1"/>
  <c r="C1032" i="1"/>
  <c r="C20" i="1"/>
  <c r="C1033" i="1"/>
  <c r="C1034" i="1"/>
  <c r="C1035" i="1"/>
  <c r="C1036" i="1"/>
  <c r="C1037" i="1"/>
  <c r="C1038" i="1"/>
  <c r="C1039" i="1"/>
  <c r="C1040" i="1"/>
  <c r="C233" i="1"/>
  <c r="C234" i="1"/>
  <c r="C136" i="1"/>
  <c r="C137" i="1"/>
  <c r="C307" i="1"/>
  <c r="C308" i="1"/>
  <c r="C41" i="1"/>
  <c r="C36" i="1"/>
  <c r="C37" i="1"/>
  <c r="C38" i="1"/>
  <c r="C39" i="1"/>
  <c r="C40" i="1"/>
  <c r="C620" i="1"/>
  <c r="C643" i="1"/>
  <c r="C644" i="1"/>
  <c r="C695" i="1"/>
  <c r="C696" i="1"/>
  <c r="C940" i="1"/>
  <c r="C870" i="1"/>
  <c r="C801" i="1"/>
  <c r="C677" i="1"/>
  <c r="C138" i="1"/>
  <c r="C139" i="1"/>
  <c r="C202" i="1"/>
  <c r="C140" i="1"/>
  <c r="C141" i="1"/>
  <c r="C142" i="1"/>
  <c r="C143" i="1"/>
  <c r="C144" i="1"/>
  <c r="C145" i="1"/>
  <c r="C203" i="1"/>
  <c r="C146" i="1"/>
  <c r="C147" i="1"/>
  <c r="C148" i="1"/>
  <c r="C204" i="1"/>
  <c r="C205" i="1"/>
  <c r="C206" i="1"/>
  <c r="C207" i="1"/>
  <c r="C149" i="1"/>
  <c r="C150" i="1"/>
  <c r="C151" i="1"/>
  <c r="C208" i="1"/>
  <c r="C697" i="1"/>
  <c r="C384"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365" i="1"/>
  <c r="C366" i="1"/>
  <c r="C367" i="1"/>
  <c r="C368" i="1"/>
  <c r="C228" i="1"/>
  <c r="C209" i="1"/>
  <c r="C371" i="1"/>
  <c r="C372" i="1"/>
  <c r="C182" i="1"/>
  <c r="C183" i="1"/>
  <c r="C184" i="1"/>
  <c r="C185" i="1"/>
  <c r="C186" i="1"/>
  <c r="C187" i="1"/>
  <c r="C188" i="1"/>
  <c r="C189" i="1"/>
  <c r="C190" i="1"/>
  <c r="C191" i="1"/>
  <c r="C192" i="1"/>
  <c r="C193" i="1"/>
  <c r="C369" i="1"/>
  <c r="C22" i="1"/>
  <c r="C622" i="1"/>
  <c r="C623" i="1"/>
  <c r="C624" i="1"/>
  <c r="C625" i="1"/>
  <c r="C626" i="1"/>
  <c r="C627" i="1"/>
  <c r="C628" i="1"/>
  <c r="C629" i="1"/>
  <c r="C630" i="1"/>
  <c r="C631" i="1"/>
  <c r="C632" i="1"/>
  <c r="C633" i="1"/>
  <c r="C634" i="1"/>
  <c r="C23" i="1"/>
  <c r="C24" i="1"/>
  <c r="C25" i="1"/>
  <c r="C26" i="1"/>
  <c r="C27" i="1"/>
  <c r="C28" i="1"/>
  <c r="C29" i="1"/>
  <c r="C570" i="1"/>
  <c r="C571" i="1"/>
  <c r="C572" i="1"/>
  <c r="C573" i="1"/>
  <c r="C574" i="1"/>
  <c r="C575" i="1"/>
  <c r="C576" i="1"/>
  <c r="C577" i="1"/>
  <c r="C578" i="1"/>
  <c r="C579" i="1"/>
  <c r="C580" i="1"/>
  <c r="C581" i="1"/>
  <c r="C225" i="1"/>
  <c r="C226" i="1"/>
  <c r="C483" i="1"/>
  <c r="C488" i="1"/>
  <c r="C582" i="1"/>
  <c r="C522" i="1"/>
  <c r="C772" i="1"/>
  <c r="C373" i="1"/>
  <c r="C374" i="1"/>
  <c r="C375" i="1"/>
  <c r="C376" i="1"/>
  <c r="C377" i="1"/>
  <c r="C378" i="1"/>
  <c r="C379" i="1"/>
  <c r="C380" i="1"/>
  <c r="C381" i="1"/>
  <c r="C21" i="1"/>
  <c r="C845" i="1"/>
  <c r="C846" i="1"/>
  <c r="C1044" i="1"/>
  <c r="C1043" i="1"/>
  <c r="C911" i="1"/>
  <c r="C912" i="1"/>
  <c r="C913" i="1"/>
  <c r="C914" i="1"/>
  <c r="C915" i="1"/>
  <c r="C916" i="1"/>
  <c r="C917" i="1"/>
  <c r="C918" i="1"/>
  <c r="C919" i="1"/>
  <c r="C1056" i="1"/>
  <c r="C586" i="1"/>
  <c r="C1045" i="1"/>
  <c r="C1046" i="1"/>
  <c r="C1047" i="1"/>
  <c r="C1048" i="1"/>
  <c r="C767" i="1"/>
  <c r="C806" i="1"/>
  <c r="C807" i="1"/>
  <c r="C1042" i="1"/>
  <c r="C210" i="1"/>
  <c r="C235" i="1"/>
  <c r="C236" i="1"/>
  <c r="C941" i="1"/>
  <c r="C942" i="1"/>
  <c r="C5" i="1"/>
  <c r="C211" i="1"/>
  <c r="C6" i="1"/>
  <c r="C759" i="1"/>
  <c r="C760" i="1"/>
  <c r="C635" i="1"/>
  <c r="C212" i="1"/>
  <c r="C698" i="1"/>
  <c r="C518" i="1"/>
  <c r="C1049" i="1"/>
  <c r="C30" i="1"/>
  <c r="C732" i="1"/>
  <c r="C841" i="1"/>
  <c r="C842" i="1"/>
  <c r="C843" i="1"/>
  <c r="C194" i="1"/>
  <c r="C565" i="1"/>
  <c r="C566" i="1"/>
  <c r="C567" i="1"/>
  <c r="C195" i="1"/>
  <c r="C196" i="1"/>
  <c r="C213" i="1"/>
  <c r="C214" i="1"/>
  <c r="C215" i="1"/>
  <c r="C216" i="1"/>
  <c r="C217" i="1"/>
  <c r="C218" i="1"/>
  <c r="C219" i="1"/>
  <c r="C220" i="1"/>
  <c r="C221" i="1"/>
  <c r="C587" i="1"/>
  <c r="C920" i="1"/>
  <c r="C921" i="1"/>
  <c r="C922" i="1"/>
  <c r="C923" i="1"/>
  <c r="C924" i="1"/>
  <c r="C925" i="1"/>
  <c r="C926" i="1"/>
  <c r="C11" i="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Infonet_leiding_2952018" type="6" refreshedVersion="4" background="1" saveData="1">
    <textPr sourceFile="\\srvdommel05\users$\saoum1\Desktop\Infonet_leiding_2952018.csv" decimal="," thousands="." tab="0" comma="1">
      <textFields count="167">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 xr16:uid="{00000000-0015-0000-FFFF-FFFF01000000}" name="Infonet_leiding_295201811" type="6" refreshedVersion="4" background="1" saveData="1">
    <textPr sourceFile="\\srvdommel05\users$\saoum1\Desktop\Infonet_leiding_2952018.csv" decimal="," thousands="." tab="0" comma="1">
      <textFields count="167">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3" xr16:uid="{00000000-0015-0000-FFFF-FFFF02000000}" keepAlive="1" name="PowerPivot Data" description="Deze verbinding wordt door Excel gebruikt voor de communicatie tussen de werkmap en de ingesloten PowerPivot-gegevens, en mag niet worden bewerkt of verwijderd." type="5" refreshedVersion="0" background="1">
    <dbPr connection="Provider=MSOLAP.5;Persist Security Info=True;Initial Catalog=Microsoft_SQLServer_AnalysisServices;Data Source=$Embedded$;MDX Compatibility=1;Safety Options=2;ConnectTo=11.0;MDX Missing Member Mode=Error;Optimize Response=3;Cell Error Mode=TextValue" command="Model" commandType="1"/>
    <olapPr sendLocale="1" rowDrillCount="1000"/>
    <extLst>
      <ext xmlns:x14="http://schemas.microsoft.com/office/spreadsheetml/2009/9/main" uri="{D79990A0-CA42-45e3-83F4-45C500A0EAA5}">
        <x14:connection culture="" embeddedDataId="Microsoft_SQLServer_AnalysisServices"/>
      </ext>
    </extLst>
  </connection>
</connections>
</file>

<file path=xl/sharedStrings.xml><?xml version="1.0" encoding="utf-8"?>
<sst xmlns="http://schemas.openxmlformats.org/spreadsheetml/2006/main" count="33853" uniqueCount="3342">
  <si>
    <t>OPW knoop ID</t>
  </si>
  <si>
    <t>AFW knoop ID</t>
  </si>
  <si>
    <t>Suffix</t>
  </si>
  <si>
    <t>Eigenaar</t>
  </si>
  <si>
    <t>Operationele status</t>
  </si>
  <si>
    <t>Locatie</t>
  </si>
  <si>
    <t>Systeemtype / Gebruik</t>
  </si>
  <si>
    <t>Buis Type</t>
  </si>
  <si>
    <t>Debietcontrole</t>
  </si>
  <si>
    <t>Draineringscode</t>
  </si>
  <si>
    <t>OPW vorm ID</t>
  </si>
  <si>
    <t>AFW vorm ID</t>
  </si>
  <si>
    <t>OPW breedte (mm)</t>
  </si>
  <si>
    <t>AFW breedte (mm)</t>
  </si>
  <si>
    <t>OPW hoogte (mm)</t>
  </si>
  <si>
    <t>AFW hoogte (mm)</t>
  </si>
  <si>
    <t>Diameter Valput (mm)</t>
  </si>
  <si>
    <t>OPW buismateriaal</t>
  </si>
  <si>
    <t>AFW buismateriaal</t>
  </si>
  <si>
    <t>OPW lining type</t>
  </si>
  <si>
    <t>AFW voeringstype</t>
  </si>
  <si>
    <t>OPW materiaal</t>
  </si>
  <si>
    <t>AFW voeringsmateriaal</t>
  </si>
  <si>
    <t>Externe protectie</t>
  </si>
  <si>
    <t>Locatietoestand</t>
  </si>
  <si>
    <t>OPW diepte vanaf deksel (m)</t>
  </si>
  <si>
    <t>AFW diepte tov deksel (m)</t>
  </si>
  <si>
    <t>OPW BOK (m AD)</t>
  </si>
  <si>
    <t>AFW BOK (m AD)</t>
  </si>
  <si>
    <t>Lengte (m)</t>
  </si>
  <si>
    <t>Buis lengte (m)</t>
  </si>
  <si>
    <t>Helling (m/m)</t>
  </si>
  <si>
    <t>Datum Toestandsinsp</t>
  </si>
  <si>
    <t>Structurele Toestandsgraad</t>
  </si>
  <si>
    <t>Interne klasse</t>
  </si>
  <si>
    <t>Onderhoudsscore</t>
  </si>
  <si>
    <t>Bedrijfstoestand</t>
  </si>
  <si>
    <t>Structurele Score</t>
  </si>
  <si>
    <t>Interne diameter</t>
  </si>
  <si>
    <t>Capaciteit (m3/s)</t>
  </si>
  <si>
    <t>Datum reiniging</t>
  </si>
  <si>
    <t>Toestandsklasse</t>
  </si>
  <si>
    <t>Kritische/Strategische Categorie</t>
  </si>
  <si>
    <t>Installatiekosten (€)</t>
  </si>
  <si>
    <t>Veiligheid</t>
  </si>
  <si>
    <t>Classificatie ref</t>
  </si>
  <si>
    <t>Renovatiekosten (€)</t>
  </si>
  <si>
    <t>Huidige waarde (€)</t>
  </si>
  <si>
    <t>Vervangingskosten (€)</t>
  </si>
  <si>
    <t>Verw. levensduur</t>
  </si>
  <si>
    <t>Inspectiekosten (€)</t>
  </si>
  <si>
    <t>Datum geïnstalleerd</t>
  </si>
  <si>
    <t>Consequence score</t>
  </si>
  <si>
    <t>Likelihood score</t>
  </si>
  <si>
    <t>Risk score</t>
  </si>
  <si>
    <t>Pipe class</t>
  </si>
  <si>
    <t>Surface water pollution risk</t>
  </si>
  <si>
    <t>Property flooding risk</t>
  </si>
  <si>
    <t>Odour / Nuisance risk</t>
  </si>
  <si>
    <t>Ground water pollution risk</t>
  </si>
  <si>
    <t>Repair cost factor</t>
  </si>
  <si>
    <t>Rail/Business disruption risk</t>
  </si>
  <si>
    <t>Consequence comments</t>
  </si>
  <si>
    <t>Ground type</t>
  </si>
  <si>
    <t>Traffic level</t>
  </si>
  <si>
    <t>Traffic divertable</t>
  </si>
  <si>
    <t>Under building</t>
  </si>
  <si>
    <t>Toegangsbeperkingen</t>
  </si>
  <si>
    <t>Activa ID</t>
  </si>
  <si>
    <t>Traffic risk score</t>
  </si>
  <si>
    <t>Repair cost risk</t>
  </si>
  <si>
    <t>Jaar hernieuwd</t>
  </si>
  <si>
    <t>Heeft Foto's</t>
  </si>
  <si>
    <t>OPW foto ref</t>
  </si>
  <si>
    <t>AFW Foto Ref</t>
  </si>
  <si>
    <t>Unieke Identificatie</t>
  </si>
  <si>
    <t>Vertakking ID</t>
  </si>
  <si>
    <t>User text 1</t>
  </si>
  <si>
    <t>Straatnaam</t>
  </si>
  <si>
    <t>Belangrijke opmerkingen</t>
  </si>
  <si>
    <t>Verbindingen</t>
  </si>
  <si>
    <t>Wanddikte / klasse</t>
  </si>
  <si>
    <t>User text 6</t>
  </si>
  <si>
    <t>User text 7</t>
  </si>
  <si>
    <t>User text 8</t>
  </si>
  <si>
    <t>Gepland inspectiejaar</t>
  </si>
  <si>
    <t>User text 10</t>
  </si>
  <si>
    <t>User text 11</t>
  </si>
  <si>
    <t>User text 12</t>
  </si>
  <si>
    <t>User text 13</t>
  </si>
  <si>
    <t>User text 14</t>
  </si>
  <si>
    <t>User text 15</t>
  </si>
  <si>
    <t>User text 16</t>
  </si>
  <si>
    <t>User text 17</t>
  </si>
  <si>
    <t>User text 18</t>
  </si>
  <si>
    <t>User text 19</t>
  </si>
  <si>
    <t>FieldDescription</t>
  </si>
  <si>
    <t>User text 21</t>
  </si>
  <si>
    <t>User text 22</t>
  </si>
  <si>
    <t>User text 23</t>
  </si>
  <si>
    <t>User text 24</t>
  </si>
  <si>
    <t>User text 25</t>
  </si>
  <si>
    <t>User text 26</t>
  </si>
  <si>
    <t>User text 27</t>
  </si>
  <si>
    <t>User text 28</t>
  </si>
  <si>
    <t>User text 29</t>
  </si>
  <si>
    <t>User text 30</t>
  </si>
  <si>
    <t>User text 31</t>
  </si>
  <si>
    <t>User text 32</t>
  </si>
  <si>
    <t>User text 33</t>
  </si>
  <si>
    <t>User text 34</t>
  </si>
  <si>
    <t>User text 35</t>
  </si>
  <si>
    <t>User text 36</t>
  </si>
  <si>
    <t>User text 37</t>
  </si>
  <si>
    <t>User text 38</t>
  </si>
  <si>
    <t>Geinspecteerd vrijverval</t>
  </si>
  <si>
    <t>Geinspecteerd totaal</t>
  </si>
  <si>
    <t>User number 1</t>
  </si>
  <si>
    <t>User number 2</t>
  </si>
  <si>
    <t>User number 3</t>
  </si>
  <si>
    <t>User number 4</t>
  </si>
  <si>
    <t>User number 5</t>
  </si>
  <si>
    <t>User number 6</t>
  </si>
  <si>
    <t>User number 7</t>
  </si>
  <si>
    <t>User number 8</t>
  </si>
  <si>
    <t>User number 9</t>
  </si>
  <si>
    <t>User number 10</t>
  </si>
  <si>
    <t>User number 11</t>
  </si>
  <si>
    <t>User number 12</t>
  </si>
  <si>
    <t>User number 13</t>
  </si>
  <si>
    <t>User number 14</t>
  </si>
  <si>
    <t>User number 15</t>
  </si>
  <si>
    <t>User number 16</t>
  </si>
  <si>
    <t>User number 17</t>
  </si>
  <si>
    <t>User number 18</t>
  </si>
  <si>
    <t>User number 19</t>
  </si>
  <si>
    <t>User number 20</t>
  </si>
  <si>
    <t>User number 21</t>
  </si>
  <si>
    <t>User number 22</t>
  </si>
  <si>
    <t>User number 23</t>
  </si>
  <si>
    <t>User number 24</t>
  </si>
  <si>
    <t>User number 25</t>
  </si>
  <si>
    <t>User number 26</t>
  </si>
  <si>
    <t>User number 27</t>
  </si>
  <si>
    <t>User number 28</t>
  </si>
  <si>
    <t>User number 29</t>
  </si>
  <si>
    <t>User number 30</t>
  </si>
  <si>
    <t>User number 31</t>
  </si>
  <si>
    <t>User number 32</t>
  </si>
  <si>
    <t>User number 33</t>
  </si>
  <si>
    <t>User number 34</t>
  </si>
  <si>
    <t>User number 35</t>
  </si>
  <si>
    <t>User number 36</t>
  </si>
  <si>
    <t>User number 37</t>
  </si>
  <si>
    <t>User number 38</t>
  </si>
  <si>
    <t>User number 39</t>
  </si>
  <si>
    <t>User number 40</t>
  </si>
  <si>
    <t>User date 1</t>
  </si>
  <si>
    <t>User date 2</t>
  </si>
  <si>
    <t>User date 3</t>
  </si>
  <si>
    <t>User date 4</t>
  </si>
  <si>
    <t>User date 5</t>
  </si>
  <si>
    <t>Notities</t>
  </si>
  <si>
    <t>Special instructions</t>
  </si>
  <si>
    <t>Mobiel kenteken</t>
  </si>
  <si>
    <t>5.Sint Michielsgestel RG</t>
  </si>
  <si>
    <t>5.01</t>
  </si>
  <si>
    <t>C</t>
  </si>
  <si>
    <t>persleidin</t>
  </si>
  <si>
    <t>A</t>
  </si>
  <si>
    <t>beton</t>
  </si>
  <si>
    <t>0.000</t>
  </si>
  <si>
    <t>F90567E577CC439298561D2F42AA3416</t>
  </si>
  <si>
    <t>St. Michielsgestel-RWZI Boxtel Beginpunt gemaal St. Michielsgestel Eindpunt aansluiting Gemonde</t>
  </si>
  <si>
    <t>rd_pipe</t>
  </si>
  <si>
    <t>Nee</t>
  </si>
  <si>
    <t>4.Liempde RG</t>
  </si>
  <si>
    <t>5.03</t>
  </si>
  <si>
    <t>PVC</t>
  </si>
  <si>
    <t>0.00087</t>
  </si>
  <si>
    <t>F3A7917A07214D49A977DE8EE1A93B4F</t>
  </si>
  <si>
    <t>Beginpunt nieuwe gemaal Liempde Eindpunt leiding St.Michielsgestel-RWZI Boxtel</t>
  </si>
  <si>
    <t>Beginpunt nieuwe gemaal Liempde Eindpunt leiding St.Michielsgestel-RWZI Boxtel  PVC klass 34.</t>
  </si>
  <si>
    <t>71.Biest-Houtakker RG</t>
  </si>
  <si>
    <t>71.ONT01</t>
  </si>
  <si>
    <t>4D6AC81210D64AEAB7B26870DA77C4A9</t>
  </si>
  <si>
    <t>persleiding p.v.c. 125x117.5 alle bochten en leidingen met trekvaste koppelingen aansluiting op leid</t>
  </si>
  <si>
    <t>persleiding p.v.c. 125x117.5 alle bochten en leidingen met trekvaste koppelingen aansluiting op leiding Goirle-RWZI AC600</t>
  </si>
  <si>
    <t>71.01</t>
  </si>
  <si>
    <t>HDPE</t>
  </si>
  <si>
    <t>0.15185</t>
  </si>
  <si>
    <t>7256B9ECDC0C429EBC803446301F1C32</t>
  </si>
  <si>
    <t>persleiding h.p.e. 125 alle bochten en leidingen met trekvaste koppelingen aansluiting op leiding Go</t>
  </si>
  <si>
    <t>persleiding is van pvc</t>
  </si>
  <si>
    <t xml:space="preserve"> na ontluchting overgang naar HPE 125 mm</t>
  </si>
  <si>
    <t xml:space="preserve"> alle bochten en leidingen met trekvaste koppelingen aansluiting op leiding Goirle-RWZI AC600</t>
  </si>
  <si>
    <t>1.Esch RG</t>
  </si>
  <si>
    <t>1.01fictief</t>
  </si>
  <si>
    <t>-0.00053</t>
  </si>
  <si>
    <t>D6BD3D1D8B1A44EBADCA0E7341589742</t>
  </si>
  <si>
    <t>klasse 41</t>
  </si>
  <si>
    <t>Eerste 93.14 m1 vanaf gemaal Esch (nieuwe locatie 1990) uitgevoerd in pvc Ø 200 mm klasse 41. Dit is knikpunt 4.  Vanaf knikpunt tot 01.S20 is klasse 51.(0.5mpa)  Vanaf 01.S20 tot influentkelder weer pvc Ø 200 mm</t>
  </si>
  <si>
    <t xml:space="preserve"> klasse 41 (0.63mpa)  Onder de snleweg A-2 ligt een stalen mantelbuis Ø 323 mm</t>
  </si>
  <si>
    <t xml:space="preserve"> wanddikte 5 mm.</t>
  </si>
  <si>
    <t>10.R.81</t>
  </si>
  <si>
    <t>10.R.67</t>
  </si>
  <si>
    <t>INUSE</t>
  </si>
  <si>
    <t>Vrijverval</t>
  </si>
  <si>
    <t>beton gewapend</t>
  </si>
  <si>
    <t>G</t>
  </si>
  <si>
    <t>beton gewa</t>
  </si>
  <si>
    <t>0.00008</t>
  </si>
  <si>
    <t>7AA44780D15C4B77AF7AF140C97CDF37</t>
  </si>
  <si>
    <t>Ja</t>
  </si>
  <si>
    <t>11.Heeze gemaal ND uit</t>
  </si>
  <si>
    <t>11.01</t>
  </si>
  <si>
    <t>83F4B73DBB9A430EB5E9E7636C60AC1C</t>
  </si>
  <si>
    <t>HPE500-443.4; Klasse B gelegd in Betonbuizen 500; (beton: werkende lengte 2m; verbinding met rubber</t>
  </si>
  <si>
    <t>HPE500-443.4; Klasse B gelegd in Betonbuizen 500; (beton: werkende lengte 2m; verbinding met rubber ringen)</t>
  </si>
  <si>
    <t>11C.Heeze Engelse Tuin RG</t>
  </si>
  <si>
    <t>11C.01</t>
  </si>
  <si>
    <t>11C</t>
  </si>
  <si>
    <t>4DD5B0C9515B4E4AAF5F328F6761CCC1</t>
  </si>
  <si>
    <t>PVC 160; klasse 34</t>
  </si>
  <si>
    <t>Tek.nr. 70474.00-7752.TIF PVC 160; klasse 34</t>
  </si>
  <si>
    <t>2.Gemonde RG</t>
  </si>
  <si>
    <t>2.01</t>
  </si>
  <si>
    <t>0.00000</t>
  </si>
  <si>
    <t>945059A27BE941408D730340CCA08E56</t>
  </si>
  <si>
    <t>Eternitbuizen</t>
  </si>
  <si>
    <t xml:space="preserve"> 12 ato ASIU KBU 200.19.50; Komeetkoppelingen en rubberringen</t>
  </si>
  <si>
    <t>Vanaf nieuwe gemaal uit 2002 komt pvc persleiding 200 mm klasse 34 tot in Lariestraat</t>
  </si>
  <si>
    <t xml:space="preserve"> daar overgangsstuk naar ac 200 mm.</t>
  </si>
  <si>
    <t>3.Halder RG</t>
  </si>
  <si>
    <t>3.LP</t>
  </si>
  <si>
    <t>asbest-cement</t>
  </si>
  <si>
    <t>asbest-cem</t>
  </si>
  <si>
    <t>3BBC9E6CBED04F50A406EEF9C86CEDBE</t>
  </si>
  <si>
    <t>Eternit 80; Komeetkoppeling met rubberringen (KM-stukken)</t>
  </si>
  <si>
    <t>22.Son RG</t>
  </si>
  <si>
    <t>22.2</t>
  </si>
  <si>
    <t>GY</t>
  </si>
  <si>
    <t>Gietijzer</t>
  </si>
  <si>
    <t>0.00194</t>
  </si>
  <si>
    <t>DB51B30858D44BD0BF68D6AB14C9AC42</t>
  </si>
  <si>
    <t>Zinker onder Kanaal GVK Ø 600 mm. Erna AC Ø 600 mm.</t>
  </si>
  <si>
    <t>AC600</t>
  </si>
  <si>
    <t>22.03</t>
  </si>
  <si>
    <t>22A.04</t>
  </si>
  <si>
    <t>0.00091</t>
  </si>
  <si>
    <t>Good</t>
  </si>
  <si>
    <t>22A</t>
  </si>
  <si>
    <t>382C73439C6F4DCEB53D1DE2D2A40A27</t>
  </si>
  <si>
    <t>Deze streng is in 2016 voorzien van een kous. Hiervan is een opleveringsinspectie. Garantieverklaring van Insituform 10 jaar. herinspectie in 2025.</t>
  </si>
  <si>
    <t>22A.15</t>
  </si>
  <si>
    <t>22B.2</t>
  </si>
  <si>
    <t>0.00490</t>
  </si>
  <si>
    <t>22B</t>
  </si>
  <si>
    <t>07CF6262A2B64255BE6A3CA6074DBDB6</t>
  </si>
  <si>
    <t>Vrijverval Gew. Beton800</t>
  </si>
  <si>
    <t>18.Nederwetten RG</t>
  </si>
  <si>
    <t>19.23</t>
  </si>
  <si>
    <t>-0.00047</t>
  </si>
  <si>
    <t>75CAE4AA962B424FB0741CCE49E5DA3D</t>
  </si>
  <si>
    <t>PVC160-150.6; Werkende lengte 10m'; Steekmoffen</t>
  </si>
  <si>
    <t>PVC160-150.6; Klasse 34. Werkende lengte 10m'; Steekmoffen</t>
  </si>
  <si>
    <t>5.04</t>
  </si>
  <si>
    <t>5.05</t>
  </si>
  <si>
    <t>staal</t>
  </si>
  <si>
    <t>61770A8C5A64433982C250106E77CFA6</t>
  </si>
  <si>
    <t>Gelamineerde Hobas GVV buis rond 500mm in Stalen mantelbuis rond 609</t>
  </si>
  <si>
    <t>6mm; Lengte 62meter; Wanddikte</t>
  </si>
  <si>
    <t>6mm; Lengte 62meter; Wanddikte 7.1mm</t>
  </si>
  <si>
    <t>5.02</t>
  </si>
  <si>
    <t>5.ONT03</t>
  </si>
  <si>
    <t>3A4893EDFFC54B5D8C12DAC762657BA5</t>
  </si>
  <si>
    <t>Asbestcement Toschi rond 600mm; Komeetmoffen met rubberringen (Toschi)</t>
  </si>
  <si>
    <t>5.fictief 3</t>
  </si>
  <si>
    <t>8229FC9FECD54C70B0A0D778183D37F8</t>
  </si>
  <si>
    <t>Asbestcement rond 500; Komeetmoffen met rubber ringen (Toschi)</t>
  </si>
  <si>
    <t>Asbestcement rond 500; Komeetmoffen met rubber ringen (Toschi)  Vanaf fictieve put is de leiding uitgeveord in pvc 500 mm.</t>
  </si>
  <si>
    <t>Ladonk RG</t>
  </si>
  <si>
    <t>1.Stripperput RWZI Boxtel</t>
  </si>
  <si>
    <t>-0.00019</t>
  </si>
  <si>
    <t>8040412D223B4A8E89400CACF3935CDC</t>
  </si>
  <si>
    <t>4A.1 fictief</t>
  </si>
  <si>
    <t>4A.2 fictief</t>
  </si>
  <si>
    <t>AB</t>
  </si>
  <si>
    <t>Vervallen</t>
  </si>
  <si>
    <t>Staal</t>
  </si>
  <si>
    <t>4A</t>
  </si>
  <si>
    <t>3AA2D8823C474AE18A30028C689C6AD6</t>
  </si>
  <si>
    <t>Vervallen leiding Liempde-Boxtel</t>
  </si>
  <si>
    <t xml:space="preserve"> deel onder rijksweg A2; PVC 250 Klasse 34 in mantelbuis</t>
  </si>
  <si>
    <t xml:space="preserve"> deel onder rijksweg A2; de persleiding is uitgenomen. De stalen mantelbuizen zijn blijven liggen en volgeschuimd met Dämmer. Stalen mantelbuis Ø 400 mm</t>
  </si>
  <si>
    <t>69.Vught RG</t>
  </si>
  <si>
    <t>69.01f</t>
  </si>
  <si>
    <t>-0.01259</t>
  </si>
  <si>
    <t>B3CDEFB56FFF40D6BBA3EFB9624290C4</t>
  </si>
  <si>
    <t>Eternit rond 500mm bij spieeind 544mm; werkende lengte 5m; koppeling met komeetmoffen. Gedeelte onde</t>
  </si>
  <si>
    <t>Eternit rond 500mm bij spieeind 544mm; werkende lengte 5m; koppeling met komeetmoffen. Gedeelte onder DrongelsKanaal Nodulair Gietijzer</t>
  </si>
  <si>
    <t>86.Moergestel RG</t>
  </si>
  <si>
    <t>86.1 fictief</t>
  </si>
  <si>
    <t>0.00019</t>
  </si>
  <si>
    <t>C89CCFE9032343B1B25E61D9D9777F25</t>
  </si>
  <si>
    <t>4A.3 fictief</t>
  </si>
  <si>
    <t>4A.4 fictief</t>
  </si>
  <si>
    <t>A0FF62A435E942958D89C1B744FF19B0</t>
  </si>
  <si>
    <t xml:space="preserve"> deel onder spoorlijn Boxtel - Wesel; PVC 250 Klasse 34 in mantelbu</t>
  </si>
  <si>
    <t xml:space="preserve"> deel onder spoorlijn Boxtel - Wesel;  Mantelbuis van Asbest cement Ø 350 mm nder spoor door. De persleiding is uitgenomen</t>
  </si>
  <si>
    <t xml:space="preserve"> de mantelbuis is blijven liggen n volgeschuimd met Dämmer.</t>
  </si>
  <si>
    <t>85.Helvoirt RG</t>
  </si>
  <si>
    <t>86.01 Fictief</t>
  </si>
  <si>
    <t>-0.00012</t>
  </si>
  <si>
    <t>E529A321F2224BC08BA95DCB91FEE308</t>
  </si>
  <si>
    <t>PVC 315-299</t>
  </si>
  <si>
    <t>6; Klasse 41; bochten en hockeysticks klasse 34; U2-moffen (WAVIN)</t>
  </si>
  <si>
    <t>87.1</t>
  </si>
  <si>
    <t>87.2</t>
  </si>
  <si>
    <t>Onder spoorlijn Breda-Eindhoven op 31.955 km</t>
  </si>
  <si>
    <t>Beton segmenten</t>
  </si>
  <si>
    <t>beton segmenten</t>
  </si>
  <si>
    <t>AJ</t>
  </si>
  <si>
    <t>0.00193</t>
  </si>
  <si>
    <t>0C42533E8C1F4B97814428E6B5B55C7B</t>
  </si>
  <si>
    <t>Doorpersing 800 mm onder spoorlijn door</t>
  </si>
  <si>
    <t xml:space="preserve"> met Bonna buizen voorzien van plaatstalen kern. (uitwendig Ø 94 cm</t>
  </si>
  <si>
    <t xml:space="preserve"> inwendig Ø 80 cm)  </t>
  </si>
  <si>
    <t>94.Udenhout RG</t>
  </si>
  <si>
    <t>94.RWZI Tilburg in UDH</t>
  </si>
  <si>
    <t>-0.00045</t>
  </si>
  <si>
    <t>7BF7914C701848F3A04A828E0A0CE5AB</t>
  </si>
  <si>
    <t>Asbest-cement K.B.U. rond 400</t>
  </si>
  <si>
    <t xml:space="preserve"> Komeetkoppeling en rubber ringen</t>
  </si>
  <si>
    <t>96.Moerenburg RG</t>
  </si>
  <si>
    <t>95.01 aansluiting Berkel Enschot</t>
  </si>
  <si>
    <t>GVK</t>
  </si>
  <si>
    <t>0.00077</t>
  </si>
  <si>
    <t>E21C4F9B9A174BCC89B35DF510563105</t>
  </si>
  <si>
    <t>gegevens uit tekening Trace Oost-Noord Revisie(WiBo).dwg</t>
  </si>
  <si>
    <t>95.RWZI Tilburg in MOE</t>
  </si>
  <si>
    <t>0.00023</t>
  </si>
  <si>
    <t>DC4C4047EDD34B6192644B0B8024AEFA</t>
  </si>
  <si>
    <t>101.Kienehoef RG</t>
  </si>
  <si>
    <t>91.Stripperput RWZI Sint Oedenrode</t>
  </si>
  <si>
    <t>0.00053</t>
  </si>
  <si>
    <t>08CD40D698E349BAAF5681535EF85E90</t>
  </si>
  <si>
    <t>Persleiding eternit (3KBU 300.14.5)</t>
  </si>
  <si>
    <t>Persleiding eternit (3KBU 300.14.5)  Op 27-8-2013 gereinigd m.b.v. foam pig. E.e.a. om nieuwe pompen in te regelen. Er zat geen verontreiniging in de leiding.</t>
  </si>
  <si>
    <t>89.Nijnsel RG</t>
  </si>
  <si>
    <t>89.fictief1</t>
  </si>
  <si>
    <t>p.v.c.</t>
  </si>
  <si>
    <t>-0.00198</t>
  </si>
  <si>
    <t>E15BC073D484482DBAF687ADF4EA27F2</t>
  </si>
  <si>
    <t>PVC 315-296.6; Klasse34; U2-moffen</t>
  </si>
  <si>
    <t>88.4A</t>
  </si>
  <si>
    <t>88.B1 Noord</t>
  </si>
  <si>
    <t>gemengd</t>
  </si>
  <si>
    <t>0.00326</t>
  </si>
  <si>
    <t>9D1350C21BC841E3889699BF2BD809F0</t>
  </si>
  <si>
    <t>Leiding wordt in 2008 gerenoveerd/herlegd koppeling met mortel</t>
  </si>
  <si>
    <t>Dit leidingdeel is blijven zitten in 2017 om een koppeling te kunnen maken met 88.B1.  Leverancier buizen: Hobas</t>
  </si>
  <si>
    <t>92.Spoordonk RG</t>
  </si>
  <si>
    <t>92.Kortenaarlaan in Oirschot</t>
  </si>
  <si>
    <t>9949CA8CCD284657A67291E577EE70F5</t>
  </si>
  <si>
    <t>PVC 160-150.6; Klasse 51</t>
  </si>
  <si>
    <t xml:space="preserve"> 0.5 MPa (4ato); werkende lengte 10 m; Steekmoffen</t>
  </si>
  <si>
    <t>PVC 160-150.6; Klasse 51; 0.5 MPa (4ato); werkende lengte 10 m; Steekmoffen  Scan 7968 is dezelfde tekening als R72.2</t>
  </si>
  <si>
    <t xml:space="preserve"> alleen een andere kadastrale ondergrond.  RG Spoordonk is verplaatst</t>
  </si>
  <si>
    <t xml:space="preserve"> waardoor de persleiding korter is geworden en ontluchtin 1 is vervallen.  Net voor de Kempenweg is in 2005 een zinker gemaakt onder de aanvoerleiding naar een BBB van de gemeente Oirschot</t>
  </si>
  <si>
    <t xml:space="preserve"> zie tekening 70263.04.001</t>
  </si>
  <si>
    <t>74.Goirle RG</t>
  </si>
  <si>
    <t>74. debietmeetput RWZI BH</t>
  </si>
  <si>
    <t>0.00003</t>
  </si>
  <si>
    <t>4E9D648714B54F068CEC2D62D0D2D75A</t>
  </si>
  <si>
    <t>Asbest-cement 600; Klasse 45; inw. druk 60k/cm2; Komeetkoppeling met rubber ringen</t>
  </si>
  <si>
    <t>Hilvarenbeek RG uit</t>
  </si>
  <si>
    <t>76.debietmeetput RWZI BH</t>
  </si>
  <si>
    <t>0.00042</t>
  </si>
  <si>
    <t>6715BBE88EA345C897D9B6F36F07AB82</t>
  </si>
  <si>
    <t>Asbestcement 500; Klasse 45; inw. druk6kg/cm2; Komeetkoppeling met rubber ringen</t>
  </si>
  <si>
    <t>77.Oostelbeers RG</t>
  </si>
  <si>
    <t>77.Middelbeers RG in</t>
  </si>
  <si>
    <t>-0.00120</t>
  </si>
  <si>
    <t>AE269AAFC0294AF9A14945334C9EA0EA</t>
  </si>
  <si>
    <t>gedeelte pompkelder Oostelbeers - pompkelder Middelbeers; PVC 200-190.2; Klasse 41; Steekmoffen</t>
  </si>
  <si>
    <t>103.Middelbeers RG</t>
  </si>
  <si>
    <t>103.01 fictief</t>
  </si>
  <si>
    <t>0.00044</t>
  </si>
  <si>
    <t>CB1B05BD252C44AE8E81B02412F37B6D</t>
  </si>
  <si>
    <t>gedeelte pompkelder Middelbeers - pompkelder Diessen; PVC 315-299.6; Klasse 41; Steekmoffen.  In 2010 verlengd vanaf 103.01 fictief met pe Ø 400 mm naar RWZI Biest Houtakker.</t>
  </si>
  <si>
    <t>75A.2</t>
  </si>
  <si>
    <t>75A.1</t>
  </si>
  <si>
    <t>75A</t>
  </si>
  <si>
    <t>9073B0A90C5F4BAB98046EE591E6230D</t>
  </si>
  <si>
    <t>PVC 125-117.6; Klasse 34; werkende lengte 10m; U2 koppelingen met rubber manchetten</t>
  </si>
  <si>
    <t>70.Baarschot RG</t>
  </si>
  <si>
    <t>70.01 fictief</t>
  </si>
  <si>
    <t>6B29EB2B95D4462789905B07E9A09048</t>
  </si>
  <si>
    <t>55.Lage Mierde RG</t>
  </si>
  <si>
    <t>55.ONT01</t>
  </si>
  <si>
    <t>-0.00439</t>
  </si>
  <si>
    <t>99DC1D34D8464676A0F262A5A2D221E2</t>
  </si>
  <si>
    <t>1e deel (1700m) Polva PVC 200-190.2; werkende lengte 20m U2 2e deel (190m) Polva PVC 200-190.2; werk</t>
  </si>
  <si>
    <t>1e deel (1700m) Polva PVC 200-190.2; werkende lengte 20m U2 2e deel (190m) Polva PVC 200-190.2; werkende lengte 10m 2x T.V.; Klasse 41; Trekvaste koppelingen  Onder Draaiboom ligt een mantelbuis van AC Ø 300 mm van 10 meter.  De persleiding is 10 meter voor en 10 meter na de mantelbuis trekvast uitgevoerd.</t>
  </si>
  <si>
    <t>53. Hooge Mierde RG uit</t>
  </si>
  <si>
    <t>53.ONT04</t>
  </si>
  <si>
    <t>0.00032</t>
  </si>
  <si>
    <t>A75F621ACF794B69A01A9E0DA358FDD0</t>
  </si>
  <si>
    <t>Polva PVC 315-299.6; Klasse 41; trekvaste koppelingen</t>
  </si>
  <si>
    <t>Polva PVC 315-299.6; Klasse 41; trekvaste koppelingen.  De kruising van de persleiding onder Lemenweg is trekvast uitgevoerd over een lengte 20 meter. Geen mantelbuis!  Onder Langvoort ligt een mantelbuis AC Ø 400 mm van 15 meter. De persleiding is 10 meter voor en 10 meter na de mantelbuis trekvast uitgevoerd.</t>
  </si>
  <si>
    <t>57.Reusel RG uit</t>
  </si>
  <si>
    <t>57.ONT01</t>
  </si>
  <si>
    <t>gietijzer</t>
  </si>
  <si>
    <t>-0.00229</t>
  </si>
  <si>
    <t>3674E16AAFB54278B98ACF6D7A0DBBBB</t>
  </si>
  <si>
    <t>gedeelte tot Hulselseweg Gietijzer 450-454</t>
  </si>
  <si>
    <t>gedeelte tot Hulselseweg Gietijzer 450-454  Vanaf gemaal Reusel zijn de eerste meters Ø 315 mm HDPE DN 10. Hier zit de debietmeter in.  Onder de randweg Reusel ligt een stalen stalen mantelbuis Ø 730 mm.</t>
  </si>
  <si>
    <t>57.02</t>
  </si>
  <si>
    <t>57. fictief overgang AC-PVC</t>
  </si>
  <si>
    <t>FCEB8621C9F3499E82EEB73D21170A24</t>
  </si>
  <si>
    <t>gedeelte vanaf Hulselseweg Asbest-cement 450; Komeetmoffen</t>
  </si>
  <si>
    <t>vervallen gemaal Hulsel</t>
  </si>
  <si>
    <t>voormalige koppelput Hulsel</t>
  </si>
  <si>
    <t>C87D33A6F5D34392855F1906B6BA5616</t>
  </si>
  <si>
    <t>PVC 160 klasse 34</t>
  </si>
  <si>
    <t>54A.Hulsel RG</t>
  </si>
  <si>
    <t>57.01</t>
  </si>
  <si>
    <t>-0.00148</t>
  </si>
  <si>
    <t>54A</t>
  </si>
  <si>
    <t>13C83D076E4D4047A7CE903AA03FC65F</t>
  </si>
  <si>
    <t>PVC 160; Klasse 34; alle bochten trekvast incl. buis tot 10m'</t>
  </si>
  <si>
    <t>108.10</t>
  </si>
  <si>
    <t>108.11</t>
  </si>
  <si>
    <t>Z</t>
  </si>
  <si>
    <t>Haaren-1</t>
  </si>
  <si>
    <t>9D330712F48445FAABC13DDD0BEB12DE</t>
  </si>
  <si>
    <t>1e effluentleiding</t>
  </si>
  <si>
    <t>108.20</t>
  </si>
  <si>
    <t>108.25</t>
  </si>
  <si>
    <t>Haaren-2</t>
  </si>
  <si>
    <t>DCCBE8B40A6744698769731ED4B4FFC1</t>
  </si>
  <si>
    <t>2e effluentleiding; gewapend beton; standaardlengte 2.4m'</t>
  </si>
  <si>
    <t>87A.20</t>
  </si>
  <si>
    <t>87A.19</t>
  </si>
  <si>
    <t>0.00050</t>
  </si>
  <si>
    <t>87A</t>
  </si>
  <si>
    <t>AA93C16A43654EA29E575CC0969198B4</t>
  </si>
  <si>
    <t>56.Netersel RG</t>
  </si>
  <si>
    <t>56. fictieve put boring Beerze</t>
  </si>
  <si>
    <t>-0.00025</t>
  </si>
  <si>
    <t>75D777D1050142AFB943AFCBEB3B7617</t>
  </si>
  <si>
    <t>PVC160; Klasse 34</t>
  </si>
  <si>
    <t>56A.Casteren RG</t>
  </si>
  <si>
    <t>56A.fictief1</t>
  </si>
  <si>
    <t>-0.00079</t>
  </si>
  <si>
    <t>56A</t>
  </si>
  <si>
    <t>CFC9632A6F1D4BAAB122FE14BDA3B800</t>
  </si>
  <si>
    <t>PVC 160-152; Klasse 41; Trekvaste koppelingen; Polva-buizen</t>
  </si>
  <si>
    <t>58.Vessem RG</t>
  </si>
  <si>
    <t>58.Hoogeloon PL Vessem in</t>
  </si>
  <si>
    <t>1079989EE79A4890AE5535E1C448743C</t>
  </si>
  <si>
    <t>PVC 200-190.2; Klasse 41; U2 koppelingen; Polva buizen</t>
  </si>
  <si>
    <t>58A.Hoogeloon RG uit</t>
  </si>
  <si>
    <t>58A.fictief-01</t>
  </si>
  <si>
    <t>-0.00049</t>
  </si>
  <si>
    <t>58A</t>
  </si>
  <si>
    <t>BE755F5CA5F44B39BF418781B65347FC</t>
  </si>
  <si>
    <t>PVC 315-199.6; Klasse 41; U2 koppelingen; Polva buizen</t>
  </si>
  <si>
    <t>52.9</t>
  </si>
  <si>
    <t>52.10</t>
  </si>
  <si>
    <t>0.00106</t>
  </si>
  <si>
    <t>795E03B696444BD9806280A775CB8713</t>
  </si>
  <si>
    <t>Beton 800; WACO mof/spie buizen</t>
  </si>
  <si>
    <t xml:space="preserve"> koppelengen met rubber ringen; werkende lengte 2m'</t>
  </si>
  <si>
    <t>49.01</t>
  </si>
  <si>
    <t>49.inprik Duizel-Eersel</t>
  </si>
  <si>
    <t>700B5CD4DB184C96A526FDC9CD048768</t>
  </si>
  <si>
    <t>49.Duizel RG</t>
  </si>
  <si>
    <t>3EA254B78DE74DE5BC4F67B13DE2686C</t>
  </si>
  <si>
    <t>24.Wintelre RG</t>
  </si>
  <si>
    <t>24C.12</t>
  </si>
  <si>
    <t>24C</t>
  </si>
  <si>
    <t>09C3EBC126704EA8B00EEF438250297A</t>
  </si>
  <si>
    <t>PVC 160-150.6; Klasse 34; Werkende lengte 10m'; Steekmoffen</t>
  </si>
  <si>
    <t>12A.Knegsel RG</t>
  </si>
  <si>
    <t>12A.01 fictief</t>
  </si>
  <si>
    <t>-0.00005</t>
  </si>
  <si>
    <t>12A</t>
  </si>
  <si>
    <t>EB76D050ADAB42FE8717706A9E9A580F</t>
  </si>
  <si>
    <t>PVC 160-150.6; Klasse34; Bochten &gt;15gr trekvast tot 10m'uit bocht</t>
  </si>
  <si>
    <t>34.TPS11</t>
  </si>
  <si>
    <t>34A.MB1in</t>
  </si>
  <si>
    <t>0.00407</t>
  </si>
  <si>
    <t>34A</t>
  </si>
  <si>
    <t>69E06FD49FF14486B1C9B24EC5DB1A6D</t>
  </si>
  <si>
    <t>80.Budel-Dorplein RG</t>
  </si>
  <si>
    <t>80.01 fictief</t>
  </si>
  <si>
    <t>C6BF8C651D0546789A628F90C220BBDA</t>
  </si>
  <si>
    <t>PVC 250-237.8; Klasse 40; Werkende lengte 10m' ; Steekmoffen</t>
  </si>
  <si>
    <t>PVC 250; Klasse 51; Werkende lengte 10m' ; Steekmoffen Deze eerste 668 meter is uitgevoerd in klasse 41</t>
  </si>
  <si>
    <t xml:space="preserve"> 0.7 MPa.  Onder beide spoorlijnen ligt de persleiding in een mantelbuis  AC inwendig 350 mm (410 uitw).    Inkomende leiding op 30.10+ beton 400 mm</t>
  </si>
  <si>
    <t>79.Budel RG in</t>
  </si>
  <si>
    <t>C728E3A29FF34CC8AFDA55AC553320EB</t>
  </si>
  <si>
    <t>PVC 250-240.2; Klasse 51; Werkende lengte 10m' ; Steekmoffen</t>
  </si>
  <si>
    <t>78.00</t>
  </si>
  <si>
    <t>78.01</t>
  </si>
  <si>
    <t>96F04AEA06C247D8AA3803FCFF4F086B</t>
  </si>
  <si>
    <t>79.Budel RG</t>
  </si>
  <si>
    <t>79.01</t>
  </si>
  <si>
    <t>0.00036</t>
  </si>
  <si>
    <t>B56CEEFF468646F0AB96AED403150875</t>
  </si>
  <si>
    <t>PVC500-470.8; Klasse 34; Steekmoffen met trekvaste koppelingen</t>
  </si>
  <si>
    <t>81.Gastel RG</t>
  </si>
  <si>
    <t>2D8E91FA8C5542EC8912DEFA0505205C</t>
  </si>
  <si>
    <t>PVC160-150.6; Klasse 34; U2 koppelingen rubber manchet</t>
  </si>
  <si>
    <t>83.Soerendonk RG</t>
  </si>
  <si>
    <t>83.Roostergebouw RWZI</t>
  </si>
  <si>
    <t>-0.00533</t>
  </si>
  <si>
    <t>BFA10CA22532477C9133215E3D6EA0A9</t>
  </si>
  <si>
    <t>PVC200-192.2; Klasse 51; drukklasse 0.5mpa; Steekmoffen; werkende lengte 10m'</t>
  </si>
  <si>
    <t>82.20</t>
  </si>
  <si>
    <t>82.19</t>
  </si>
  <si>
    <t>570293BE1061417CAA7DBFB28FA7DB50</t>
  </si>
  <si>
    <t>Beton600; koppelingen met rubberringen; werkende lengte 2m'</t>
  </si>
  <si>
    <t>25.Borkel RG</t>
  </si>
  <si>
    <t>25.01</t>
  </si>
  <si>
    <t>0.00062</t>
  </si>
  <si>
    <t>FC2001A68C3546BCAA6589F85B24EA4F</t>
  </si>
  <si>
    <t>PVC200-188.2; Klasse 34; Steekmoffen met rubbermanchetten</t>
  </si>
  <si>
    <t>13.RG Leende uit</t>
  </si>
  <si>
    <t>13.02 fictief</t>
  </si>
  <si>
    <t>Persleidin</t>
  </si>
  <si>
    <t>E296B98E25644A28B86A471BEE13C0A7</t>
  </si>
  <si>
    <t>PVC315-302.6; Klasse 51; werkende lengte 10m'; steekmoffen</t>
  </si>
  <si>
    <t>Tek.nr. 70474.00-3999 en -7760.TIF PVC315-302.6; Klasse 51; werkende lengte 10m'; steekmoffen</t>
  </si>
  <si>
    <t>6.2</t>
  </si>
  <si>
    <t xml:space="preserve">Pipes RG Leende uit.Leende gemaal.1 (upstream) and Leende gemaal.Heeze gemaal ND in.1 (downstream) merged 13-11-2014    Notes from Leende gemaal.Heeze gemaal ND in.1:  PVC315-302.6; Klasse 51; werkende lengte 10m'; steekmoffen    De omlegging achter bedrijventerrein Langstraat heeft plaatsgevonden in 2004. Kosten voor WDD vastgelegd in zakelijk recht.  </t>
  </si>
  <si>
    <t>29.Weebosch RG</t>
  </si>
  <si>
    <t>29.01</t>
  </si>
  <si>
    <t>-0.09668</t>
  </si>
  <si>
    <t>A9F0AC3E87AC41FEA9D8DAF4BAC56DE0</t>
  </si>
  <si>
    <t>PVC125-117.6; Klasse34; werkende lengte 10m'; Druk 7.5kg/cm2; U2 koppelingen</t>
  </si>
  <si>
    <t>27.TPL1</t>
  </si>
  <si>
    <t>27.TSL2</t>
  </si>
  <si>
    <t>0.00203</t>
  </si>
  <si>
    <t>287063B9F5C64E98A095274B36CF698E</t>
  </si>
  <si>
    <t>AC350 (vanaf snijroosterput tot TP148); Klasse 34; Komeetmoffen</t>
  </si>
  <si>
    <t xml:space="preserve">AC 350 mm merk: Eternit </t>
  </si>
  <si>
    <t>28.TPb2</t>
  </si>
  <si>
    <t>27.TP148</t>
  </si>
  <si>
    <t>beton voorgespannen</t>
  </si>
  <si>
    <t>beton voor</t>
  </si>
  <si>
    <t>0.00046</t>
  </si>
  <si>
    <t>D35B7A9F058E452EA5E330B71B279990</t>
  </si>
  <si>
    <t>Voorgespannen betonbuizen 1200</t>
  </si>
  <si>
    <t>28.TS147</t>
  </si>
  <si>
    <t>80C7489B25234B98981EB2DA9966B85C</t>
  </si>
  <si>
    <t>Voorgespannen/gewapende betonbuizen 1200; werkende lengte 2m'; rubber ringen</t>
  </si>
  <si>
    <t>30A.01</t>
  </si>
  <si>
    <t>30.TS11E</t>
  </si>
  <si>
    <t>0.00304</t>
  </si>
  <si>
    <t>30A</t>
  </si>
  <si>
    <t>5E4D1695B9B44711A812F32843447568</t>
  </si>
  <si>
    <t>Vanaf gemaal Eersel is de eerste 872.6 m PVC Ø 500 mm</t>
  </si>
  <si>
    <t xml:space="preserve"> klasse 34.(14.6mm)</t>
  </si>
  <si>
    <t>30.TS13E</t>
  </si>
  <si>
    <t>0.00352</t>
  </si>
  <si>
    <t>BB760B9C4F094E619520754E57DF4915</t>
  </si>
  <si>
    <t>30.TP32E</t>
  </si>
  <si>
    <t>30B.TS32E</t>
  </si>
  <si>
    <t>0.00140</t>
  </si>
  <si>
    <t>30B</t>
  </si>
  <si>
    <t>18775FDBC3DE4E26B878F13F5B06FD0F</t>
  </si>
  <si>
    <t>1e ca 25m'vanaf Put TP32E PVC630</t>
  </si>
  <si>
    <t>1e ca 115m'vanaf Put TP32E PVC630</t>
  </si>
  <si>
    <t>105.WesterhovenRG</t>
  </si>
  <si>
    <t>28.TS128</t>
  </si>
  <si>
    <t>-0.00279</t>
  </si>
  <si>
    <t>853704ED77064578AD30D581643E9E19</t>
  </si>
  <si>
    <t>31.Riethoven RG</t>
  </si>
  <si>
    <t>31.00</t>
  </si>
  <si>
    <t>-0.00312</t>
  </si>
  <si>
    <t>DDD30D1DBDA449119CDA575F164C1C91</t>
  </si>
  <si>
    <t>PVC200-184.2; Klasse34;  Werkende lengte 10m'; Steekmoffen</t>
  </si>
  <si>
    <t>PVC200-184.2; Klasse34;  Werkende lengte 10m'; Steekmoffen  Leiding volgens tekening voorzien van 3 ontstoppingsstukken. Voor locatie</t>
  </si>
  <si>
    <t xml:space="preserve"> zie tekening.</t>
  </si>
  <si>
    <t>Overgang persleiding</t>
  </si>
  <si>
    <t>31.01</t>
  </si>
  <si>
    <t>D50E33541DFA4FFFAE268E7C7DEE02E2</t>
  </si>
  <si>
    <t>PVC250; Klasse 34;</t>
  </si>
  <si>
    <t>32.TSv1</t>
  </si>
  <si>
    <t>32.TSv2</t>
  </si>
  <si>
    <t>0.00057</t>
  </si>
  <si>
    <t>EBD02722754A461ABB5741593B49A8F4</t>
  </si>
  <si>
    <t>Voorgespannen betonbuizen 1500; Konische lasverbinding en betonstorting</t>
  </si>
  <si>
    <t>35.1 fictief</t>
  </si>
  <si>
    <t>35.OV</t>
  </si>
  <si>
    <t>0.00197</t>
  </si>
  <si>
    <t>EF11B55EF8E940F68D8A44FC13B86D55</t>
  </si>
  <si>
    <t>AC300-332; nominale druk 8ATO; mof-spie met rubbermanchet</t>
  </si>
  <si>
    <t xml:space="preserve">AC300-332; nominale druk 8ATO; mof-spie met rubbermanchet  Lozingspunt persleiding op 20.50+ in overgangsput van pers naar vrijverval.    </t>
  </si>
  <si>
    <t>35.Waalre RG</t>
  </si>
  <si>
    <t>35.0 fictief</t>
  </si>
  <si>
    <t>0.00101</t>
  </si>
  <si>
    <t>66C15758070E441299A559785A447185</t>
  </si>
  <si>
    <t>AC400-444; nominale druk 8ATO; mof-spie met rubbermanchet</t>
  </si>
  <si>
    <t>36.TP66</t>
  </si>
  <si>
    <t>36.TP65</t>
  </si>
  <si>
    <t>0.00052</t>
  </si>
  <si>
    <t>3A6803BB6D404A628CD794434B221BC3</t>
  </si>
  <si>
    <t>Gedeelte tussen TS62 en TP64 verlegd in 2006 i.v.m. randweg Eindhoven (voorgespannen beton 1500) Tus</t>
  </si>
  <si>
    <t>Gedeelte tussen TS62 en TP64 verlegd in 2006 i.v.m. randweg Eindhoven (voorgespannen beton 1500) Tussen put TP60 EN TP66 Beton 1500</t>
  </si>
  <si>
    <t>36.TP59 Noord</t>
  </si>
  <si>
    <t>36.RS DE MEEREN</t>
  </si>
  <si>
    <t>B</t>
  </si>
  <si>
    <t>4FA18980A2104D7B84C46F5BD8F8F6C4</t>
  </si>
  <si>
    <t>Tussen Dommel en regelstation koker beton 1900x1500</t>
  </si>
  <si>
    <t>37.TPg5 Oost</t>
  </si>
  <si>
    <t>37.TPg4</t>
  </si>
  <si>
    <t>ZK</t>
  </si>
  <si>
    <t>AH</t>
  </si>
  <si>
    <t>0.00085</t>
  </si>
  <si>
    <t>21C9DA02DE52445098EF9FE9018CF0D5</t>
  </si>
  <si>
    <t xml:space="preserve">  diepste punt zinker op 12.70+</t>
  </si>
  <si>
    <t>38.RS DE MEEREN</t>
  </si>
  <si>
    <t>38.TS58</t>
  </si>
  <si>
    <t>F7314699B8FA45F1B63BDB8A359686F6</t>
  </si>
  <si>
    <t>Gewapend beton kokerriool type XI</t>
  </si>
  <si>
    <t>Gewapend beton kokerriool type XI    Zakelijk rechtstrook 15 m1 breed</t>
  </si>
  <si>
    <t xml:space="preserve"> aam iedere zijde van de buis 7</t>
  </si>
  <si>
    <t>5m1.</t>
  </si>
  <si>
    <t>39.TPA12</t>
  </si>
  <si>
    <t>39.TPA11 Noord</t>
  </si>
  <si>
    <t>0.00049</t>
  </si>
  <si>
    <t>BAF51F5E1E93429DBEDEA0FB037A66E2</t>
  </si>
  <si>
    <t>Voorgespannen beton buizen 1000; rubber ringen Zinker onder Tongelreep 2x700</t>
  </si>
  <si>
    <t>Voorgespannen beton buizen 1000; rubber ringen Zinker onder Tongelreep 2x700    Zakelijk rechtstrook 14 m1 breed</t>
  </si>
  <si>
    <t xml:space="preserve"> aam iedere zijde van de buis 7m1.</t>
  </si>
  <si>
    <t>11.02</t>
  </si>
  <si>
    <t>11A.01</t>
  </si>
  <si>
    <t>-0.00036</t>
  </si>
  <si>
    <t>11A</t>
  </si>
  <si>
    <t>3804F4017B8142FC812D024EBC308790</t>
  </si>
  <si>
    <t>GVK 501-482.4 (Hobas); Drukklasse :0.6MPa; SN 5000</t>
  </si>
  <si>
    <t>40.TP44</t>
  </si>
  <si>
    <t>40.TS43</t>
  </si>
  <si>
    <t>beton gew.</t>
  </si>
  <si>
    <t>0.00047</t>
  </si>
  <si>
    <t>E78FB878E93B45FFABFCE17620543A85</t>
  </si>
  <si>
    <t>Koker gewapend beton 1900x1500mm type IX en X; Dilatatievoegstrook type W 9 AD</t>
  </si>
  <si>
    <t xml:space="preserve"> model 15418</t>
  </si>
  <si>
    <t>41A.31</t>
  </si>
  <si>
    <t>41A.30A</t>
  </si>
  <si>
    <t>0.00351</t>
  </si>
  <si>
    <t>092424085CF443D190C1C6447469172F</t>
  </si>
  <si>
    <t>rond 1600-1635; 22 buizen 6m'+23voegx10+1xpasbuis 2.9m'begin bij TS32A tot aansluiting Geyzenrooi Ge</t>
  </si>
  <si>
    <t>rond 1600-1635; 22 buizen 6m'+23voegx10+1xpasbuis 2.9m'begin bij TS32A tot aansluiting Geyzenrooi Geldrop</t>
  </si>
  <si>
    <t>41A.30</t>
  </si>
  <si>
    <t>0.00440</t>
  </si>
  <si>
    <t>C12BDE82C2C54F4BB2EA8B78D89C613E</t>
  </si>
  <si>
    <t>rond 1800-1842; 22buizenx6m'+ 22voegx10 + pasbuis5m' vanag aansluiting Geyzenrooi Geldrop tot TS32B</t>
  </si>
  <si>
    <t>42.TS29</t>
  </si>
  <si>
    <t>0.00061</t>
  </si>
  <si>
    <t>58BAF9B451044F3A82487E35D4224A43</t>
  </si>
  <si>
    <t>Betonkoker 2650x2100 type II</t>
  </si>
  <si>
    <t>43.TS20</t>
  </si>
  <si>
    <t>43.TS19</t>
  </si>
  <si>
    <t>0.00035</t>
  </si>
  <si>
    <t>125B107330C04D60938B5EC32AECAE2B</t>
  </si>
  <si>
    <t>Betonkoker 2650x2100; Type I</t>
  </si>
  <si>
    <t>43.TS16</t>
  </si>
  <si>
    <t>43.TS15</t>
  </si>
  <si>
    <t>6A47E2232760451491871829854569E9</t>
  </si>
  <si>
    <t>betonkoker 2000x1800 type VII</t>
  </si>
  <si>
    <t>Pipes 43.TS16.Unknown.1 (upstream) and Unknown.43.TS14.1 (downstream) merged 16-10-2014    Notes from 43.TS16.Unknown.1:  betonkoker 2000x1800 type VII    Notes from Unknown.43.TS14.1:  betonkoker 2000x1800 type VII</t>
  </si>
  <si>
    <t>44.TScm1</t>
  </si>
  <si>
    <t>-0.00048</t>
  </si>
  <si>
    <t>6134FD70C4324BBF91DA6D3282744AF4</t>
  </si>
  <si>
    <t>Betonkoker 2650x2100 type I+II</t>
  </si>
  <si>
    <t xml:space="preserve">  </t>
  </si>
  <si>
    <t>44.TScm3</t>
  </si>
  <si>
    <t>44.TScm4N</t>
  </si>
  <si>
    <t>D22B3CE8B2104DDBA22EE1F94C70C3EA</t>
  </si>
  <si>
    <t>betonkoker 2900x1150 type XII</t>
  </si>
  <si>
    <t>44.TScm4Z</t>
  </si>
  <si>
    <t>0F97C0D1EFF04219963794911C8DB6BB</t>
  </si>
  <si>
    <t>Betonkoker 2900x1150 type XII</t>
  </si>
  <si>
    <t>43.TP12</t>
  </si>
  <si>
    <t>45.TS11</t>
  </si>
  <si>
    <t>Onder spoorlijn naar Venlo.</t>
  </si>
  <si>
    <t>0.00112</t>
  </si>
  <si>
    <t>794A764CA00349999D09C7CFD50F17F4</t>
  </si>
  <si>
    <t>Betonkoker 2000x1800type V</t>
  </si>
  <si>
    <t xml:space="preserve"> VI en VIII</t>
  </si>
  <si>
    <t>Leiding in boorbuis ivm onderdoorgang spoorlijn Eindhoven-Venlo. Daarna weer overgang naar betonkoker 2000x1800type V</t>
  </si>
  <si>
    <t>10.R.03A</t>
  </si>
  <si>
    <t>45.TS3</t>
  </si>
  <si>
    <t>0.00037</t>
  </si>
  <si>
    <t>F29D62C0D4AF439A9CF375145C54723C</t>
  </si>
  <si>
    <t>Betonkoker 2250 x1800 type IV</t>
  </si>
  <si>
    <t>Betonkoker 2250x1800 type IV</t>
  </si>
  <si>
    <t>7.Eeneind RG</t>
  </si>
  <si>
    <t>7.ONT01</t>
  </si>
  <si>
    <t>-0.00043</t>
  </si>
  <si>
    <t>C5168A5C4F8348A5A1B8CF4A9D49C1F2</t>
  </si>
  <si>
    <t>PVC200-188.2 persleiding</t>
  </si>
  <si>
    <t>PVC200-188.2 persleiding.  Loost in Nuenen</t>
  </si>
  <si>
    <t xml:space="preserve"> wijk Zuiderklamp in put A37.942 t.p.v. Zuiderklamp 59.  Direct na gemaal zit een debietmeter en noodpersaansluiting in leiding gebouwd.  Bochtstuk direct na gemaal gerealiseerd in 1980 ivm woningbouw</t>
  </si>
  <si>
    <t xml:space="preserve"> zie tek: 4849 van TD-Son. (uit Doss-14421)</t>
  </si>
  <si>
    <t>15.24</t>
  </si>
  <si>
    <t>15.23</t>
  </si>
  <si>
    <t>DVV gemaal Mierlo</t>
  </si>
  <si>
    <t>0.00226</t>
  </si>
  <si>
    <t>15.1</t>
  </si>
  <si>
    <t>C688AFD17F214565A60B898645B9C622</t>
  </si>
  <si>
    <t>Leiding AC600 gelegd op verwijderde Slijkafvoer AC 400/300; Werkende lengte 2m'; rubber ringen</t>
  </si>
  <si>
    <t>19.1</t>
  </si>
  <si>
    <t>19.1.1</t>
  </si>
  <si>
    <t>0.00099</t>
  </si>
  <si>
    <t>8C8F4A79F2494C82BF8E02042615F08E</t>
  </si>
  <si>
    <t>Leiding 19 heeft 433 m3 berging. (bron BRP Nuenen 2009)</t>
  </si>
  <si>
    <t>14.2D</t>
  </si>
  <si>
    <t>14.2C</t>
  </si>
  <si>
    <t>0.00039</t>
  </si>
  <si>
    <t>14.2</t>
  </si>
  <si>
    <t>5884007E06A04649BB6CCF0620E8BB84</t>
  </si>
  <si>
    <t>15.69</t>
  </si>
  <si>
    <t>15.schildmuur</t>
  </si>
  <si>
    <t>82EAA41D8A1F4F3595C152A7E67AEC4F</t>
  </si>
  <si>
    <t>Vanaf put 69 - put 14 AC400</t>
  </si>
  <si>
    <t>14.1</t>
  </si>
  <si>
    <t>0.00048</t>
  </si>
  <si>
    <t>B0C647FB508344958069C71E2C6FBEEF</t>
  </si>
  <si>
    <t>21.2</t>
  </si>
  <si>
    <t>21.1</t>
  </si>
  <si>
    <t>0.00070</t>
  </si>
  <si>
    <t>CA3C3A6C0BC04C789E364ABEA9F8015C</t>
  </si>
  <si>
    <t>gewapend Beton 500 tot zinker Dommel; tpv zinker Dommel 1x nGY500 + 1x nGY600; na zinker ongewapend</t>
  </si>
  <si>
    <t>gewapend Beton 500 tot zinker Dommel; tpv zinker Dommel 1x nGY500 + 1x nGY600; na zinker ongewapend Bt500</t>
  </si>
  <si>
    <t>20.R2</t>
  </si>
  <si>
    <t>20.R3</t>
  </si>
  <si>
    <t>0.00071</t>
  </si>
  <si>
    <t>19-v</t>
  </si>
  <si>
    <t>88B642F3A93C41B1BF057FBDB5AF484A</t>
  </si>
  <si>
    <t>Beton 500 (Tot zinker Dommel Beton EI 400x600)</t>
  </si>
  <si>
    <t>88.6</t>
  </si>
  <si>
    <t>88.7</t>
  </si>
  <si>
    <t>0.00150</t>
  </si>
  <si>
    <t>235949AF6E194F73B2A3CB38E1DF5E77</t>
  </si>
  <si>
    <t>Leiding is in 2017 buiten gebruik gesteld en volgeschuimd.</t>
  </si>
  <si>
    <t>88.B3</t>
  </si>
  <si>
    <t>88B.4</t>
  </si>
  <si>
    <t>0.00082</t>
  </si>
  <si>
    <t>A4BFF2BF6BF34F8E9D22B8CDBF523908</t>
  </si>
  <si>
    <t>De stalen buis is er onderdoor geperst en heeft een inwendige maat van rond 1000 mm en een dikte van 16 mm. Uitwendig voorzien van gesinterde polyethyleen</t>
  </si>
  <si>
    <t xml:space="preserve"> inwendig voorzien van epoxycoating</t>
  </si>
  <si>
    <t xml:space="preserve"> t.w. TCN 300. Lengte van de buizen: 12 meter per buis  Hij is op de putten aangesloten dmv stalen muurdoorvoeringen type Mauerfurchfuhrungen Bauart “MD 1”. Deze zijn geconserveerd met vilsan nylon met een laagdikte van minimaal 250 micron.    De kathodische bescherming is destijds gemaakt door S. vd Heide en zn BV uit Kollum. Dit is een bedrijf wat nog bestaat:    Van der Heide (hoofdkantoor)       Ze hebben ook een vestiging in Gorinchem en Roermond                                        Rijdstraat 12  9291 MB KOLLUM  +31 (0)88 - 63 63 163  +31 (0)511 - 45 40 40  info@vanderheide.nl    </t>
  </si>
  <si>
    <t>88.8</t>
  </si>
  <si>
    <t>88.9</t>
  </si>
  <si>
    <t>0.00113</t>
  </si>
  <si>
    <t>4DF3F6B038784A48A0AF37F3D3AF1186</t>
  </si>
  <si>
    <t>T:\Uitvoeren AWK\Autocad\Asbuilt\Sint-Oedenrode Regio</t>
  </si>
  <si>
    <t xml:space="preserve"> 70200\SCANS Sint-Oedenrode Regio\7-88-7 Best Bufferbassin</t>
  </si>
  <si>
    <t xml:space="preserve"> Situatie 1 op 1000.tif</t>
  </si>
  <si>
    <t>88.10</t>
  </si>
  <si>
    <t>0.00360</t>
  </si>
  <si>
    <t>E8C94BAD79CF4F139933EA110AA518D3</t>
  </si>
  <si>
    <t>88.5</t>
  </si>
  <si>
    <t>0.00209</t>
  </si>
  <si>
    <t>618DCE5343DF428695B8A4121323DB6A</t>
  </si>
  <si>
    <t>88.4</t>
  </si>
  <si>
    <t>72015F2102A94FFF8DEEE2085F541E72</t>
  </si>
  <si>
    <t>88.3</t>
  </si>
  <si>
    <t>88.2</t>
  </si>
  <si>
    <t>Beton</t>
  </si>
  <si>
    <t>E44211052C0E440AB29B4AA27F91C9E4</t>
  </si>
  <si>
    <t>88.1</t>
  </si>
  <si>
    <t>127C84CAC57648CB880D6D35CC2A8028</t>
  </si>
  <si>
    <t>88.12</t>
  </si>
  <si>
    <t>88.13</t>
  </si>
  <si>
    <t>Road</t>
  </si>
  <si>
    <t>A7728B8106244371B41B51E3CF85795D</t>
  </si>
  <si>
    <t>Gerelined oude betonbuis 700/1050 in 2009. De put ertussen op perceel ?495</t>
  </si>
  <si>
    <t xml:space="preserve"> huisnummer 15?  is hiermee komen te vervallen als toegang.</t>
  </si>
  <si>
    <t>88.11</t>
  </si>
  <si>
    <t>0.00098</t>
  </si>
  <si>
    <t>71B32FDA94234B959DC13EFDA9900C5B</t>
  </si>
  <si>
    <t>0.00026</t>
  </si>
  <si>
    <t>0.703</t>
  </si>
  <si>
    <t>712D638584304CB0A24020D0A81DFB42</t>
  </si>
  <si>
    <t>88.15</t>
  </si>
  <si>
    <t>2A3A80C39BBD4DB1BF692D2884D5490D</t>
  </si>
  <si>
    <t>88.16</t>
  </si>
  <si>
    <t>0.966</t>
  </si>
  <si>
    <t>54BC9CDA763B44A4925AC4C8A7A64106</t>
  </si>
  <si>
    <t>88.17</t>
  </si>
  <si>
    <t>0.00056</t>
  </si>
  <si>
    <t>895B00FF1196422A9FC6F0F251D505E5</t>
  </si>
  <si>
    <t>88.18</t>
  </si>
  <si>
    <t>88.19</t>
  </si>
  <si>
    <t>672B50CB86774EDFB855319CCFD33E70</t>
  </si>
  <si>
    <t>88.22</t>
  </si>
  <si>
    <t>88.23</t>
  </si>
  <si>
    <t>0.00069</t>
  </si>
  <si>
    <t>2F3F3664F331481CBDC0AB47DDC56811</t>
  </si>
  <si>
    <t>88.27</t>
  </si>
  <si>
    <t>88.28</t>
  </si>
  <si>
    <t>0.00075</t>
  </si>
  <si>
    <t>2A283A251714405C8FB3255391D0C0EE</t>
  </si>
  <si>
    <t>88.29</t>
  </si>
  <si>
    <t>0.979</t>
  </si>
  <si>
    <t>E493EF1C58D14E68AC7F292652DA60A6</t>
  </si>
  <si>
    <t>88. Influentgemaal RWZI Sint Oedenrode</t>
  </si>
  <si>
    <t>6ED17D7267F64609AFDB7DF6D366F705</t>
  </si>
  <si>
    <t>De aanvoer is een GVK-leiding Ø 1200. Vanaf put 29 is deze geknepen naar GVK Ø 600 mm en dieper gelegd omdat er een debietmeter in deze leiding zit.  Hiervoor zit er een afsluiter in put 88.29 maar aan de zijde van Ø 600 mm.</t>
  </si>
  <si>
    <t>CONC</t>
  </si>
  <si>
    <t>0.00033</t>
  </si>
  <si>
    <t>CF5395A2B3564DAAA8BEEACF283E7D10</t>
  </si>
  <si>
    <t>onbekend</t>
  </si>
  <si>
    <t>88.3A</t>
  </si>
  <si>
    <t>88.3B</t>
  </si>
  <si>
    <t>AA</t>
  </si>
  <si>
    <t>-0.00446</t>
  </si>
  <si>
    <t>31F18553490A4B6D8D9E0BF96D3EA696</t>
  </si>
  <si>
    <t>88.3A2</t>
  </si>
  <si>
    <t>88.3B2</t>
  </si>
  <si>
    <t>2BCE22A0BA754DDB8DDB143224E757C2</t>
  </si>
  <si>
    <t>88.3A3</t>
  </si>
  <si>
    <t>88.3B3</t>
  </si>
  <si>
    <t>EFB03CDB085C44778C49635F6C5E2E30</t>
  </si>
  <si>
    <t>88.3A4</t>
  </si>
  <si>
    <t>88.3B4</t>
  </si>
  <si>
    <t>96B7564A96954AF5B2940431918B2053</t>
  </si>
  <si>
    <t>88.3A5</t>
  </si>
  <si>
    <t>88.3B5</t>
  </si>
  <si>
    <t>92B89462EBDD43469033D049613433B8</t>
  </si>
  <si>
    <t>88.3A6</t>
  </si>
  <si>
    <t>88.3B6</t>
  </si>
  <si>
    <t>B46955E68EB346FD8289B82273A94E80</t>
  </si>
  <si>
    <t>88.3A7</t>
  </si>
  <si>
    <t>88.3B7</t>
  </si>
  <si>
    <t>F4983B17935948C88E1D2AB42319EB0D</t>
  </si>
  <si>
    <t>88.3A8</t>
  </si>
  <si>
    <t>88.3B8</t>
  </si>
  <si>
    <t>E2457538FF5B4E91863F6798F62EECCF</t>
  </si>
  <si>
    <t>88.3A9</t>
  </si>
  <si>
    <t>88.3B9</t>
  </si>
  <si>
    <t>E91F30ECC99C413EA73F5B6FED463782</t>
  </si>
  <si>
    <t>88.3A10</t>
  </si>
  <si>
    <t>88.3B10</t>
  </si>
  <si>
    <t>49C5698AD80D4A34AC1CAA166381034B</t>
  </si>
  <si>
    <t>88.3A11</t>
  </si>
  <si>
    <t>88.3B11</t>
  </si>
  <si>
    <t>DB0F2C5C2CD946FD802B0A34CFDC2D92</t>
  </si>
  <si>
    <t>88.3A12</t>
  </si>
  <si>
    <t>88.3B12</t>
  </si>
  <si>
    <t>EB6A875A25334626B603B2903254DD83</t>
  </si>
  <si>
    <t>88.4X</t>
  </si>
  <si>
    <t>U</t>
  </si>
  <si>
    <t>886254120BE2456D99D78F9FB3134565</t>
  </si>
  <si>
    <t>88.4B</t>
  </si>
  <si>
    <t>88.4D</t>
  </si>
  <si>
    <t>OPW</t>
  </si>
  <si>
    <t>9D3D4CA37523400B94FF508D2303009F</t>
  </si>
  <si>
    <t>88.4C1</t>
  </si>
  <si>
    <t>0.00220</t>
  </si>
  <si>
    <t>C9A2EF1D575C43B0A53CC8210EAC153A</t>
  </si>
  <si>
    <t>88.4Y</t>
  </si>
  <si>
    <t>27FB259BAA224DA8B194EF3C0685CA42</t>
  </si>
  <si>
    <t>08CC36C018674BD5B1135B94E853EEB9</t>
  </si>
  <si>
    <t>37.TSg2</t>
  </si>
  <si>
    <t>37.TPg1</t>
  </si>
  <si>
    <t>9388DA95D0E84F0D963F6ED2D645BF0B</t>
  </si>
  <si>
    <t>Voorgespannen betonbuizen 900; Rubber ringen</t>
  </si>
  <si>
    <t>37.A</t>
  </si>
  <si>
    <t>926F8216D4CD4ACFA63F320BC75A082E</t>
  </si>
  <si>
    <t>37.TSg3</t>
  </si>
  <si>
    <t>E27D072E39C04177A502B875E15678FA</t>
  </si>
  <si>
    <t>5824D147E1AF4B4AAD99EE81A332BEC6</t>
  </si>
  <si>
    <t>37.Tpg5 West</t>
  </si>
  <si>
    <t>0.00088</t>
  </si>
  <si>
    <t>2197946187AB409D98AEE0E536A786AE</t>
  </si>
  <si>
    <t>82.18</t>
  </si>
  <si>
    <t>AG</t>
  </si>
  <si>
    <t>0.00104</t>
  </si>
  <si>
    <t>6918859349E84B049C5B5BEDBC069ADE</t>
  </si>
  <si>
    <t>82.17</t>
  </si>
  <si>
    <t>CC0C6E8CEC0341EA9B63006C6F084819</t>
  </si>
  <si>
    <t>82.16</t>
  </si>
  <si>
    <t>0.00100</t>
  </si>
  <si>
    <t>0C950F3646E547F0A5974B2BD64B7706</t>
  </si>
  <si>
    <t>82.15</t>
  </si>
  <si>
    <t>0.00084</t>
  </si>
  <si>
    <t>37A7220B30E640C5A869B02F908E8564</t>
  </si>
  <si>
    <t>82.14</t>
  </si>
  <si>
    <t>7C7BB84965AA4648839EA36F643AE2FC</t>
  </si>
  <si>
    <t>82.13</t>
  </si>
  <si>
    <t>B13CAA33A2EB469FA988728E0454BE47</t>
  </si>
  <si>
    <t>82.12</t>
  </si>
  <si>
    <t>358BE8A6A842447189A8301832B081A0</t>
  </si>
  <si>
    <t>82.11</t>
  </si>
  <si>
    <t>0.00107</t>
  </si>
  <si>
    <t>A3F9C13E21C04DEBBC4E14A7B719AA02</t>
  </si>
  <si>
    <t>82.10</t>
  </si>
  <si>
    <t>BC51A8E28DAA475D8E5AF2B5D7E4AE4F</t>
  </si>
  <si>
    <t>82.9</t>
  </si>
  <si>
    <t>0.00083</t>
  </si>
  <si>
    <t>0ABC4842B08448949B0C9B4C0BF07F66</t>
  </si>
  <si>
    <t>82.8</t>
  </si>
  <si>
    <t>B2E8D0EF0B5D4ED69681BF6CDC553AF8</t>
  </si>
  <si>
    <t>82.7</t>
  </si>
  <si>
    <t>2C4741C779234B0E81EFAE641372A3D6</t>
  </si>
  <si>
    <t>82.6</t>
  </si>
  <si>
    <t>B6763D34B5154230BD72C5025315EB97</t>
  </si>
  <si>
    <t>82.5</t>
  </si>
  <si>
    <t>6CD4DB2F23EC4211B9D376B4B81AC29E</t>
  </si>
  <si>
    <t>82.4</t>
  </si>
  <si>
    <t>0.00115</t>
  </si>
  <si>
    <t>55F87F510C104CBAA14E65C5B783B75E</t>
  </si>
  <si>
    <t>82.3</t>
  </si>
  <si>
    <t>0.00096</t>
  </si>
  <si>
    <t>14B1EAFF8937460FA03FEE820E18EA9B</t>
  </si>
  <si>
    <t>82.2</t>
  </si>
  <si>
    <t>0.00076</t>
  </si>
  <si>
    <t>BD2D7717B593435285E5985B06C51766</t>
  </si>
  <si>
    <t>82.1</t>
  </si>
  <si>
    <t>0.00092</t>
  </si>
  <si>
    <t>51524514731945AA969E9B03064E6D8F</t>
  </si>
  <si>
    <t>82.1A</t>
  </si>
  <si>
    <t>0.00807</t>
  </si>
  <si>
    <t>C7A76A2925654E829457BEA02FB55EC9</t>
  </si>
  <si>
    <t>82.0</t>
  </si>
  <si>
    <t>747E491234734EBEB5F540B83F4C2AAD</t>
  </si>
  <si>
    <t>17.Mierlo RG</t>
  </si>
  <si>
    <t>17.0</t>
  </si>
  <si>
    <t>0.01018</t>
  </si>
  <si>
    <t>1870F469A04B4428832CF3D9B8733B36</t>
  </si>
  <si>
    <t>steekmof (trekvast)</t>
  </si>
  <si>
    <t>17.1 fictief</t>
  </si>
  <si>
    <t>17.2</t>
  </si>
  <si>
    <t>-0.00248</t>
  </si>
  <si>
    <t>943C2C3423BF44A58CC96631C4A89203</t>
  </si>
  <si>
    <t>Pulva PVC500-470.8 Klasse 34; U2 bochten</t>
  </si>
  <si>
    <t>15.20</t>
  </si>
  <si>
    <t>0.00244</t>
  </si>
  <si>
    <t>B9918417658B4DF6B51EF5803D2FF35A</t>
  </si>
  <si>
    <t>Leiding AC600 gelegd op verwijderde Slijkafvoer AC 400/300.</t>
  </si>
  <si>
    <t>15.19</t>
  </si>
  <si>
    <t>0.00243</t>
  </si>
  <si>
    <t>15.2</t>
  </si>
  <si>
    <t>D654859A1DD34C72AAEF4125AA73A6F5</t>
  </si>
  <si>
    <t>Leiding AC600 gelegd op verwijderde Slijkafvoer AC 400.</t>
  </si>
  <si>
    <t>15.18</t>
  </si>
  <si>
    <t>09F5124428E44CAE9D34C30049F56BEF</t>
  </si>
  <si>
    <t>15.17</t>
  </si>
  <si>
    <t>0.00216</t>
  </si>
  <si>
    <t>15.4</t>
  </si>
  <si>
    <t>570A95562194430EB9C3449339CDAC9F</t>
  </si>
  <si>
    <t>15.16</t>
  </si>
  <si>
    <t>0.00274</t>
  </si>
  <si>
    <t>15.5</t>
  </si>
  <si>
    <t>887F01D91B8E4A8FADB68AD55CBF102E</t>
  </si>
  <si>
    <t>Leiding AC600 gelegd op verwijderde Slijkafvoer AC 400/300; Werkende lengte 2m'; rubber ringen.  Eigenaar weet dat er een leiding onder zijn vijver ligt en geen vergoeding krijgt bij calamiteiten.</t>
  </si>
  <si>
    <t>15.15</t>
  </si>
  <si>
    <t>0.00267</t>
  </si>
  <si>
    <t>15.6</t>
  </si>
  <si>
    <t>1948B8CF6D424C5FA9450B8B4C1A1414</t>
  </si>
  <si>
    <t>15.14</t>
  </si>
  <si>
    <t>-0.00002</t>
  </si>
  <si>
    <t>15.7</t>
  </si>
  <si>
    <t>C5A17449B4E74A1BB7F84011E8FC27AE</t>
  </si>
  <si>
    <t>15.13A</t>
  </si>
  <si>
    <t>15.8</t>
  </si>
  <si>
    <t>CB2F69B18DBE4354853C85999F49BD50</t>
  </si>
  <si>
    <t>15.13AA</t>
  </si>
  <si>
    <t>D67234FCB45D4A3D8C2D42D9F90C9E00</t>
  </si>
  <si>
    <t>Leiding ligt in Armco-duiker onder Eeneindseweg.</t>
  </si>
  <si>
    <t>Leiding AC600 gelegd op verwijderde Slijkafvoer AC 400/300; Werkende lengte 2m'; rubber ringen.  Voor dekruising van de Nuenenseweg ligt de leiding in koker. Zie tekening</t>
  </si>
  <si>
    <t>15.13</t>
  </si>
  <si>
    <t>15.10</t>
  </si>
  <si>
    <t>6DF7AA8B7FF041A5B41DEC0EFB59D829</t>
  </si>
  <si>
    <t>15.12</t>
  </si>
  <si>
    <t>66307AF1D8344DE3A8AA4FBE2F9148C6</t>
  </si>
  <si>
    <t>15.11</t>
  </si>
  <si>
    <t>0.00547</t>
  </si>
  <si>
    <t>56C0B724004245DD9183AF454C75D667</t>
  </si>
  <si>
    <t>0.00223</t>
  </si>
  <si>
    <t>1AE742462D124497A05617D50E08932F</t>
  </si>
  <si>
    <t>15.09</t>
  </si>
  <si>
    <t>0.00296</t>
  </si>
  <si>
    <t>87CF4763661B4F4EB6D67DCEEFEF6477</t>
  </si>
  <si>
    <t>15.08</t>
  </si>
  <si>
    <t>0.00284</t>
  </si>
  <si>
    <t>74A15D0694F34E92AA1C275AB7E6FAA8</t>
  </si>
  <si>
    <t>15.07</t>
  </si>
  <si>
    <t>36CCA0005DA14D9B9C9F584EFB28A9C6</t>
  </si>
  <si>
    <t>15.06</t>
  </si>
  <si>
    <t>-0.00035</t>
  </si>
  <si>
    <t>ED1846C939A24E80A0A2096F1D5408A7</t>
  </si>
  <si>
    <t>15.05</t>
  </si>
  <si>
    <t>A0920A90DDFC42C0B15BC9EB7E409F0F</t>
  </si>
  <si>
    <t>15.04</t>
  </si>
  <si>
    <t>DF3A099C9E6745FDB071AC222AC7C43C</t>
  </si>
  <si>
    <t>15.03</t>
  </si>
  <si>
    <t>0.00059</t>
  </si>
  <si>
    <t>B313FB8DADF8412EA2355488C3479632</t>
  </si>
  <si>
    <t>15.02</t>
  </si>
  <si>
    <t>0.00340</t>
  </si>
  <si>
    <t>92C1C6F12AF743CF91CDAB1D3E8CC221</t>
  </si>
  <si>
    <t>15.01</t>
  </si>
  <si>
    <t>0.00010</t>
  </si>
  <si>
    <t>6EF21E8BF0BD4976A0E3BB9DB7EAC70B</t>
  </si>
  <si>
    <t>10.R.66</t>
  </si>
  <si>
    <t>0.00038</t>
  </si>
  <si>
    <t>8EDEC1E4178A4BECBBFB85EED13E07A0</t>
  </si>
  <si>
    <t>10.R.65</t>
  </si>
  <si>
    <t>10.R.64 Oost</t>
  </si>
  <si>
    <t>0.00286</t>
  </si>
  <si>
    <t>B9AD69BFC1DC4E40AA112CF8B97AC353</t>
  </si>
  <si>
    <t>Arkelbuizen; werkende lengte 3.6m; verbindingen met rubber ringen</t>
  </si>
  <si>
    <t>10.R.63 Oost</t>
  </si>
  <si>
    <t>AD4AA860A42542E292412A021CEE5722</t>
  </si>
  <si>
    <t>Volgens bestek 4-1961: 4 rioolzinkers</t>
  </si>
  <si>
    <t xml:space="preserve"> gelaste buis 716 x 8 mm met asflatagelagen in- en uitwendig.</t>
  </si>
  <si>
    <t>10.R.62</t>
  </si>
  <si>
    <t>847CC17579834E14883369936E57C5E7</t>
  </si>
  <si>
    <t>10.R.64 West</t>
  </si>
  <si>
    <t>10.R.63 West</t>
  </si>
  <si>
    <t>8D54EF17F9A848F68F911A7888CD8D67</t>
  </si>
  <si>
    <t xml:space="preserve"> gelaste buis 716 x 8 mm met asflatagelagen in- en uitwendig.  </t>
  </si>
  <si>
    <t>10.R.61</t>
  </si>
  <si>
    <t>7EC83E2A94A6455AA348440B6CF62575</t>
  </si>
  <si>
    <t>10.R.60</t>
  </si>
  <si>
    <t>0.00078</t>
  </si>
  <si>
    <t>CA33395E1DAD4D04BD9B5AAFB9B86C38</t>
  </si>
  <si>
    <t>10.R.59</t>
  </si>
  <si>
    <t>0.00065</t>
  </si>
  <si>
    <t>B7C6E0079A704EC28E339AB32737B6E7</t>
  </si>
  <si>
    <t>10.R.58</t>
  </si>
  <si>
    <t>0.00063</t>
  </si>
  <si>
    <t>B41EBF335A1E4B58988BF23655F63A7F</t>
  </si>
  <si>
    <t>10.R.57</t>
  </si>
  <si>
    <t>1DA082D325614142910C84C723EE767E</t>
  </si>
  <si>
    <t>10.R.56</t>
  </si>
  <si>
    <t>-0.00031</t>
  </si>
  <si>
    <t>CD2353F50ECE4E5C87FA1F706C6AEC25</t>
  </si>
  <si>
    <t>10.R.55</t>
  </si>
  <si>
    <t>75005319810243B884522CBAE2E5C52D</t>
  </si>
  <si>
    <t>9F7FD4942EBB49CF9A7A087DCB9F1EA9</t>
  </si>
  <si>
    <t>10.R.54</t>
  </si>
  <si>
    <t>2AFE9806A71042FD90E24560DC65661D</t>
  </si>
  <si>
    <t>10.R.53</t>
  </si>
  <si>
    <t>10.R.52</t>
  </si>
  <si>
    <t>B618EBE68A0949B29D52FB9E7A523264</t>
  </si>
  <si>
    <t>10.R.51</t>
  </si>
  <si>
    <t>2750AD12EB9841CE8838B55D0CA2E3CA</t>
  </si>
  <si>
    <t>10.R.50</t>
  </si>
  <si>
    <t>05DD4C3D13F7440DA18579A00397EB27</t>
  </si>
  <si>
    <t>10.R.49</t>
  </si>
  <si>
    <t>4583643DA4F84D51BF033EB645C10082</t>
  </si>
  <si>
    <t>10.R.48</t>
  </si>
  <si>
    <t>0.00079</t>
  </si>
  <si>
    <t>6467429230614B208C3F38DC3242EC3F</t>
  </si>
  <si>
    <t>10.R.47</t>
  </si>
  <si>
    <t>CDB68200C8FD48B1BC34EA13C6A03ED6</t>
  </si>
  <si>
    <t>10.R.46</t>
  </si>
  <si>
    <t>EAD8825E4904488D868649974001071B</t>
  </si>
  <si>
    <t>10.R.45</t>
  </si>
  <si>
    <t>BB457F0FB1D34B1EB050584828A2969B</t>
  </si>
  <si>
    <t>10.R.44 Noord</t>
  </si>
  <si>
    <t>0.00040</t>
  </si>
  <si>
    <t>790FF5CDFF004055A5573DBAD45CB84F</t>
  </si>
  <si>
    <t>10.R.43 Noord</t>
  </si>
  <si>
    <t>0.00605</t>
  </si>
  <si>
    <t>5BFB670D7F6D4D5385693C6B211E460F</t>
  </si>
  <si>
    <t>bob zinker 11.20+</t>
  </si>
  <si>
    <t>10.R.42</t>
  </si>
  <si>
    <t>0.00064</t>
  </si>
  <si>
    <t>FDB0C0AC8B2A442898D792A6E0368708</t>
  </si>
  <si>
    <t>10.R.44 Zuid</t>
  </si>
  <si>
    <t>10.R.43 Zuid</t>
  </si>
  <si>
    <t>D82A96DF3EF646C39FC5550CF2BBD738</t>
  </si>
  <si>
    <t>bob zinker 11.20+. De zuidelijke buis</t>
  </si>
  <si>
    <t xml:space="preserve"> betreft een overstortbuis. In put 10.R.44 bevindt zich een overstortmuur. Deze streng wordt dus alleen gebruikt boven een niveau van ?</t>
  </si>
  <si>
    <t>D5287FE3B5214798BEC31B117478B578</t>
  </si>
  <si>
    <t>C15332C2444F4CD1898346586B2C0A7E</t>
  </si>
  <si>
    <t>10.R.41</t>
  </si>
  <si>
    <t>0.00072</t>
  </si>
  <si>
    <t>6E79891AC58341C8BE6088F09631BB31</t>
  </si>
  <si>
    <t>10.R.40</t>
  </si>
  <si>
    <t>4C50E634BD864736BACCE1710A4B5928</t>
  </si>
  <si>
    <t>10.R.39</t>
  </si>
  <si>
    <t>61660919A31F4FCAB7B6A7D69081D786</t>
  </si>
  <si>
    <t>10.R.38</t>
  </si>
  <si>
    <t>796CD8663E674DB790E784525C87D6AF</t>
  </si>
  <si>
    <t>10.R.37</t>
  </si>
  <si>
    <t>A3D14D4BA8E641E290B27A0A7464F8EF</t>
  </si>
  <si>
    <t>10.R.36</t>
  </si>
  <si>
    <t>0.00073</t>
  </si>
  <si>
    <t>6B92155DC48B4CA19B15915A64DD1556</t>
  </si>
  <si>
    <t>Deze streng</t>
  </si>
  <si>
    <t xml:space="preserve"> onder spoorlijn Eindhoven naar Venlo</t>
  </si>
  <si>
    <t xml:space="preserve"> is uitgevoerd met boorbuizen.  </t>
  </si>
  <si>
    <t>10.R.35</t>
  </si>
  <si>
    <t>0.00067</t>
  </si>
  <si>
    <t>9F9FB9B3B0D242CD8140E4ECCF743C18</t>
  </si>
  <si>
    <t>10.R.34</t>
  </si>
  <si>
    <t>0.00066</t>
  </si>
  <si>
    <t>B1F7F4C9E999472C8DEED570C49E182F</t>
  </si>
  <si>
    <t>10.R.33</t>
  </si>
  <si>
    <t>0D1617AD95114101963A7EB34726114D</t>
  </si>
  <si>
    <t>10.R.32</t>
  </si>
  <si>
    <t>603EE0E3A06A4350B434275671A88672</t>
  </si>
  <si>
    <t>10.R.31</t>
  </si>
  <si>
    <t>A631E5E21DDE418D8E44931C124EFFD1</t>
  </si>
  <si>
    <t>10.R.30</t>
  </si>
  <si>
    <t>10.R.29</t>
  </si>
  <si>
    <t>AA37455D87F74CFA8B7FE1C96E99C3F6</t>
  </si>
  <si>
    <t>10.R.28</t>
  </si>
  <si>
    <t>E287BE4F28A64EB8A63641EF028A2A89</t>
  </si>
  <si>
    <t>10.R.27</t>
  </si>
  <si>
    <t>C2503114C8744CC18C7B1D2C6D19DBD3</t>
  </si>
  <si>
    <t>10.R.26</t>
  </si>
  <si>
    <t>0.00074</t>
  </si>
  <si>
    <t>BCB627E2418E496BA13305CAB393A8F4</t>
  </si>
  <si>
    <t>10.R.25</t>
  </si>
  <si>
    <t>E4506A6C968E4E3DB35DC5F302F2EFF4</t>
  </si>
  <si>
    <t>10.R.24</t>
  </si>
  <si>
    <t>EF7DFC7AB3C14ABB906715EDD940A54A</t>
  </si>
  <si>
    <t>Arkelbuizen; werkende lengte 3.6m; verbindingen met rubber ringen. Geen mantelbuis voor deze leiding</t>
  </si>
  <si>
    <t xml:space="preserve"> wel voor de slijkleidingen.</t>
  </si>
  <si>
    <t>10.R.23</t>
  </si>
  <si>
    <t>339876EFA9E840CFAF0A9BCA24CA7CFD</t>
  </si>
  <si>
    <t>7F27A91443C3418D96E636B3BF81BFF7</t>
  </si>
  <si>
    <t>10.R.22</t>
  </si>
  <si>
    <t>BBC43421A8AF437B9B1DF04FC982075D</t>
  </si>
  <si>
    <t>10.R.21</t>
  </si>
  <si>
    <t>0.00058</t>
  </si>
  <si>
    <t>90F71344FC33469E8C01737CF7FC25D0</t>
  </si>
  <si>
    <t>10.R.20</t>
  </si>
  <si>
    <t>33BA2F50E86B4D129CCAE4D9831131AA</t>
  </si>
  <si>
    <t>10.R.19</t>
  </si>
  <si>
    <t>F588B0BFCE7341C386F472EC4F17E929</t>
  </si>
  <si>
    <t>10.R.18</t>
  </si>
  <si>
    <t>9534148E849A4A35AD0B5685D2689556</t>
  </si>
  <si>
    <t>10.R.17</t>
  </si>
  <si>
    <t>5DB5C0323B4C4099AE8437C987D74F78</t>
  </si>
  <si>
    <t>10.R.16</t>
  </si>
  <si>
    <t>00358BFC90874946B69BC374D7D9895C</t>
  </si>
  <si>
    <t>10.R.15</t>
  </si>
  <si>
    <t>50B1EEBA510540308ABA09B291A37C98</t>
  </si>
  <si>
    <t>10.R.14</t>
  </si>
  <si>
    <t>13C3DC0C00D948D99D87F3C0C33317A6</t>
  </si>
  <si>
    <t>10.R.13</t>
  </si>
  <si>
    <t>7DA83A46226844D3A37C8718ABD7F343</t>
  </si>
  <si>
    <t>10.R.12</t>
  </si>
  <si>
    <t>800FCF44E11C434FB442E41C7DB16ED3</t>
  </si>
  <si>
    <t>10.R.11</t>
  </si>
  <si>
    <t>7347ED737469492A84D92F291EA9CA97</t>
  </si>
  <si>
    <t>10.R.10</t>
  </si>
  <si>
    <t>9BBFE77CD1944365BB7740A025EA5AC4</t>
  </si>
  <si>
    <t>10.R.09</t>
  </si>
  <si>
    <t>7FE6D3563B374D6F8630F977E770C6A0</t>
  </si>
  <si>
    <t>Pipes 10.R.10.Unknown.2 (upstream) and Unknown.10.R.08.2 (downstream) merged 5-6-2014    Notes from 10.R.10.Unknown.2:  Arkelbuizen; werkende lengte 3.6m; verbindingen met rubber ringen    Notes from Unknown.10.R.08.2:  Arkelbuizen; werkende lengte 3.6m; verbindingen met rubber ringen</t>
  </si>
  <si>
    <t>10.R.08</t>
  </si>
  <si>
    <t>10.R.07</t>
  </si>
  <si>
    <t>D</t>
  </si>
  <si>
    <t>3E187668568D4C678B2315F505492938</t>
  </si>
  <si>
    <t>22.3</t>
  </si>
  <si>
    <t>22.ONT01</t>
  </si>
  <si>
    <t>81F11D6494A942B8A960180F59590868</t>
  </si>
  <si>
    <t>Zinker onder Wilhelminakanaal is een GVK buis Ø 600 mm. Deze ligt in een stalen mantelbuis Ø 900 mm(inw.  Op 8</t>
  </si>
  <si>
    <t>5 meter voor put 22.5 gaat de leiding weer omhoog van 7.30+ naar 10.95+. Hiervoor eindigd de stalen mantelbuis.</t>
  </si>
  <si>
    <t>0.34863</t>
  </si>
  <si>
    <t>013824548C73427B8F8930C0FD0271BF</t>
  </si>
  <si>
    <t>Dit dalende deel persleiding vanaf de windketel naar de eerste zinkerput voor het kanaal.</t>
  </si>
  <si>
    <t>22.04</t>
  </si>
  <si>
    <t>4AD5F3A0B52A4CBE8AFF217C91ABEEB4</t>
  </si>
  <si>
    <t>22A.05</t>
  </si>
  <si>
    <t>0.00089</t>
  </si>
  <si>
    <t>1126BCFDB14C483C9E0476D42A442F9B</t>
  </si>
  <si>
    <t>Vrijverval Beton100</t>
  </si>
  <si>
    <t>22A.06</t>
  </si>
  <si>
    <t>0.00086</t>
  </si>
  <si>
    <t>54D80B89A24E4B23B6CB3ABBA42D09B6</t>
  </si>
  <si>
    <t>22A.07</t>
  </si>
  <si>
    <t>ACB02E0B0CF24498A2D74BC82C1AF643</t>
  </si>
  <si>
    <t>22A.08</t>
  </si>
  <si>
    <t>B2E385E4FC2C47D0920806A41D1AE678</t>
  </si>
  <si>
    <t>22A.09</t>
  </si>
  <si>
    <t>0.00122</t>
  </si>
  <si>
    <t>B5079E749D6E4CB598E4A486F71CF82C</t>
  </si>
  <si>
    <t>22A.10</t>
  </si>
  <si>
    <t>0.00117</t>
  </si>
  <si>
    <t>D0D0FB8FAF7A480080C972757A30162B</t>
  </si>
  <si>
    <t>22A.11</t>
  </si>
  <si>
    <t>217C37EE55344A7E9DB72AA3CBC4D071</t>
  </si>
  <si>
    <t>22A.12</t>
  </si>
  <si>
    <t>0.00125</t>
  </si>
  <si>
    <t>277E8A4DFC2A4D36A70725D2A0FFC068</t>
  </si>
  <si>
    <t>22A.13</t>
  </si>
  <si>
    <t>F11DAF26C57F4F7AA7412702AD596E38</t>
  </si>
  <si>
    <t>22A.14</t>
  </si>
  <si>
    <t>714A889E883540F08D4CE37285376225</t>
  </si>
  <si>
    <t>Vrijverval Beton1220; Aansluitiing op riolering Eindhoven BOB 11.85+ en overstort (H=13.40+) naar Do</t>
  </si>
  <si>
    <t>Vrijverval Beton1220; Aansluitiing op riolering Eindhoven BOB 11.85+ en overstort (H=13.40+) naar Dommel</t>
  </si>
  <si>
    <t>C4EE3363AE9940AEB7A7DAB7ADFF41B0</t>
  </si>
  <si>
    <t>22B.3</t>
  </si>
  <si>
    <t>0.00109</t>
  </si>
  <si>
    <t>C8162CBCF07A419A9F84E32E09E143E8</t>
  </si>
  <si>
    <t>Het betreft een (bonna) boorbuis.</t>
  </si>
  <si>
    <t>22B.4</t>
  </si>
  <si>
    <t>0.00009</t>
  </si>
  <si>
    <t>FEA8F3D33DC94F2EB7D45817F5D4ADD2</t>
  </si>
  <si>
    <t>22B.5</t>
  </si>
  <si>
    <t>0.00028</t>
  </si>
  <si>
    <t>D187C350E2A4488AA2A7DFCB7A9678A0</t>
  </si>
  <si>
    <t>22B.6</t>
  </si>
  <si>
    <t>B2D68C21A4E04427B59E30D52C598A10</t>
  </si>
  <si>
    <t>22B.7</t>
  </si>
  <si>
    <t>0.00014</t>
  </si>
  <si>
    <t>9BFCB8F0F7E34505ADC07F445EEACF20</t>
  </si>
  <si>
    <t>22B.8</t>
  </si>
  <si>
    <t>75E9BC44449F479381088A4E703F4538</t>
  </si>
  <si>
    <t>22B.9A</t>
  </si>
  <si>
    <t>32C6AADDA4D74A8099A9D4CBA236467D</t>
  </si>
  <si>
    <t>22B.9</t>
  </si>
  <si>
    <t>DB27CDDE50B44A54897B0565859F70A0</t>
  </si>
  <si>
    <t>22B.10</t>
  </si>
  <si>
    <t>0.00041</t>
  </si>
  <si>
    <t>FD31C58940EF4581AF0CED1178B90443</t>
  </si>
  <si>
    <t>22B.11</t>
  </si>
  <si>
    <t>3BE5508753FE44ED84D0A9A23906CA10</t>
  </si>
  <si>
    <t>22B.12</t>
  </si>
  <si>
    <t>0.00020</t>
  </si>
  <si>
    <t>09A5316D690641D7B198D66BE2961A46</t>
  </si>
  <si>
    <t>22B.13</t>
  </si>
  <si>
    <t>0.00031</t>
  </si>
  <si>
    <t>C9DE4AC643714D2CB8AFEBA5AE618815</t>
  </si>
  <si>
    <t>22B.14C</t>
  </si>
  <si>
    <t>8183624BBB5440CFB8FF5382071D7666</t>
  </si>
  <si>
    <t>22B.14B</t>
  </si>
  <si>
    <t>0.00119</t>
  </si>
  <si>
    <t>79DF84953DF646CAB7554BA41F507E9B</t>
  </si>
  <si>
    <t>22B.14A</t>
  </si>
  <si>
    <t>0.00027</t>
  </si>
  <si>
    <t>BCDAF7D2519549F485F670025139B00E</t>
  </si>
  <si>
    <t>22B.14D</t>
  </si>
  <si>
    <t>0.00094</t>
  </si>
  <si>
    <t>FEEED7123574435DB39D3E941401FCDB</t>
  </si>
  <si>
    <t>22B.14</t>
  </si>
  <si>
    <t>C6F76CC17F3B42BF81E76BC31C63A4D8</t>
  </si>
  <si>
    <t>50.16</t>
  </si>
  <si>
    <t>50.17</t>
  </si>
  <si>
    <t>19704494940540CFA6D20ED7ADF7E5E2</t>
  </si>
  <si>
    <t>Beton 1250; werkende lengte 2m'; Rubber ringen</t>
  </si>
  <si>
    <t>50.15</t>
  </si>
  <si>
    <t>-0.01970</t>
  </si>
  <si>
    <t>2D339906345D4AEC88E9462658197A95</t>
  </si>
  <si>
    <t>50.18</t>
  </si>
  <si>
    <t>555C14DF433246659F5BC4A3AA85B9E3</t>
  </si>
  <si>
    <t>Zie hyperlink voor tekening van aan te leggen RWA retentie boven 22B.1822B.17. Aanlegjaar 2011.</t>
  </si>
  <si>
    <t>50.19</t>
  </si>
  <si>
    <t>2C6A0C785D1E471E963B1957A5A837E4</t>
  </si>
  <si>
    <t>50.20</t>
  </si>
  <si>
    <t>71C3310C84F8436B95BB0F717667CDDF</t>
  </si>
  <si>
    <t>22B.18f</t>
  </si>
  <si>
    <t>50.22</t>
  </si>
  <si>
    <t>0F99105355CD4B3F8145C83F23334151</t>
  </si>
  <si>
    <t>Beton 500. Navragen of leiding is verwijderd!!</t>
  </si>
  <si>
    <t>50.RWZI N+S</t>
  </si>
  <si>
    <t>6946643E25CC4B85AB23B89BA194ACD6</t>
  </si>
  <si>
    <t>19.3</t>
  </si>
  <si>
    <t>19.3.1</t>
  </si>
  <si>
    <t>0.00108</t>
  </si>
  <si>
    <t>360220FD6B474517B4696E55CE6241C8</t>
  </si>
  <si>
    <t>19.5</t>
  </si>
  <si>
    <t>19.6</t>
  </si>
  <si>
    <t>0.00110</t>
  </si>
  <si>
    <t>A4E1EA1B34184467BC001E5D3330D919</t>
  </si>
  <si>
    <t>19.7</t>
  </si>
  <si>
    <t>0.00121</t>
  </si>
  <si>
    <t>49C58B8569E64366BAFC2052DAE8A3BA</t>
  </si>
  <si>
    <t>19.8</t>
  </si>
  <si>
    <t>D5B65B997BAB41B2B492BDBBEDA937A0</t>
  </si>
  <si>
    <t>19.9</t>
  </si>
  <si>
    <t>0.00103</t>
  </si>
  <si>
    <t>F4815E825C004381BA9A4164AAE3F2BC</t>
  </si>
  <si>
    <t>19.10</t>
  </si>
  <si>
    <t>D25D659506C54408998E605BF7B8B7EA</t>
  </si>
  <si>
    <t>19.11</t>
  </si>
  <si>
    <t>5C494F9E91844A0994A93FE3EF5BA497</t>
  </si>
  <si>
    <t>19.12</t>
  </si>
  <si>
    <t>7C37004541044477A82B4F22BAF322C7</t>
  </si>
  <si>
    <t>19.13</t>
  </si>
  <si>
    <t>0.00095</t>
  </si>
  <si>
    <t>AB34E5D5CCAF4795A852EC770B5A9009</t>
  </si>
  <si>
    <t>19.14</t>
  </si>
  <si>
    <t>FEA3BBB4F7B44A20B68500BC59A3939B</t>
  </si>
  <si>
    <t>19.15</t>
  </si>
  <si>
    <t>F247F7B9261A497593D7EAE8E6E61253</t>
  </si>
  <si>
    <t>19.16</t>
  </si>
  <si>
    <t>522F45F81717436DB846E8FBCCBA1A4F</t>
  </si>
  <si>
    <t>19.17</t>
  </si>
  <si>
    <t>9704EAEAA930409DBE9B77F93FE20F59</t>
  </si>
  <si>
    <t>19.18</t>
  </si>
  <si>
    <t>21ED2C7FAFB247869682812E7106C4B0</t>
  </si>
  <si>
    <t>19.19</t>
  </si>
  <si>
    <t>603AA0326232413BB119C6853813AA90</t>
  </si>
  <si>
    <t>-0.00744</t>
  </si>
  <si>
    <t>DDB5830A64E34081957FA3274ABF5A51</t>
  </si>
  <si>
    <t>19.20</t>
  </si>
  <si>
    <t>CF026DB7C822413E98166A1F1A0F7AA8</t>
  </si>
  <si>
    <t>19.21</t>
  </si>
  <si>
    <t>4E1E7AE7EABB4DC4AA73CCE43C7ED0E8</t>
  </si>
  <si>
    <t>E8849BB8FE804905858E75AB79D8431A</t>
  </si>
  <si>
    <t>19.22</t>
  </si>
  <si>
    <t>89475FCBD5934C6192C3186EF61E72C5</t>
  </si>
  <si>
    <t>85A9246CBC644485BB9520A0F335C275</t>
  </si>
  <si>
    <t>19.24</t>
  </si>
  <si>
    <t>91E6789E695044C4879290D85A79E778</t>
  </si>
  <si>
    <t>19.25</t>
  </si>
  <si>
    <t>BDA5E95B3D0F434A9BA35B23D7388E69</t>
  </si>
  <si>
    <t>19.26</t>
  </si>
  <si>
    <t>2F818AF9F9DF4DE9BC5511915B118C22</t>
  </si>
  <si>
    <t>19.27</t>
  </si>
  <si>
    <t>34CECA2F77F743BC8CA742D873579BEB</t>
  </si>
  <si>
    <t>19.28</t>
  </si>
  <si>
    <t>0F1BB3AD72F84989AFEE5A22D2D84D2C</t>
  </si>
  <si>
    <t>19.29</t>
  </si>
  <si>
    <t>F6ED119E20DA47BE8D549068ADDDE674</t>
  </si>
  <si>
    <t>19.30</t>
  </si>
  <si>
    <t>9D7CAAA147F74CDCA8E4314414C4DDF6</t>
  </si>
  <si>
    <t>19.31</t>
  </si>
  <si>
    <t>0.00097</t>
  </si>
  <si>
    <t>1E5BFA5CFD9046E7986E2A44FEF3F65F</t>
  </si>
  <si>
    <t>19.32</t>
  </si>
  <si>
    <t>0.00135</t>
  </si>
  <si>
    <t>A6BB0EF9ADA04BAEAF42A335EEBAF500</t>
  </si>
  <si>
    <t>19.33</t>
  </si>
  <si>
    <t>F310408DFC3F4546A473E990D597B98C</t>
  </si>
  <si>
    <t>19.33A</t>
  </si>
  <si>
    <t>88DEB1FD6EDE4BECA7DD9C25D8FBFFF8</t>
  </si>
  <si>
    <t>19.4</t>
  </si>
  <si>
    <t>-0.22480</t>
  </si>
  <si>
    <t>15F231944798484DB1945A1CDCE86A1C</t>
  </si>
  <si>
    <t>-0.01818</t>
  </si>
  <si>
    <t>AED355C2D73B4399A5CEA3D94F8C6B46</t>
  </si>
  <si>
    <t>27.TSL3</t>
  </si>
  <si>
    <t>0.00202</t>
  </si>
  <si>
    <t>42FF79B1863D4B40BA755DFE4FD6A60E</t>
  </si>
  <si>
    <t>AC350 mm merk: Eternit</t>
  </si>
  <si>
    <t>27.TSL4</t>
  </si>
  <si>
    <t>0.00206</t>
  </si>
  <si>
    <t>93EFD796D5964962B66996D1C9E31299</t>
  </si>
  <si>
    <t>AC350</t>
  </si>
  <si>
    <t>27.TSL5</t>
  </si>
  <si>
    <t>0.00199</t>
  </si>
  <si>
    <t>CCDC2A4F3ECF47B780C447E1F4AFB7CB</t>
  </si>
  <si>
    <t>27.TSL6</t>
  </si>
  <si>
    <t>0.00198</t>
  </si>
  <si>
    <t>23B35E08827446BD9B946759FA0F2FAA</t>
  </si>
  <si>
    <t xml:space="preserve">AC350 </t>
  </si>
  <si>
    <t>27.TSL7</t>
  </si>
  <si>
    <t>0.00207</t>
  </si>
  <si>
    <t>FBF9815C0675496EB0D996A8FCEDE89E</t>
  </si>
  <si>
    <t>27.TSL8</t>
  </si>
  <si>
    <t>B0FB3B3FBEDF459196AFAD8316E05988</t>
  </si>
  <si>
    <t>27.TSL9</t>
  </si>
  <si>
    <t>363AC2D4AA344587ABA0A6208B1F676A</t>
  </si>
  <si>
    <t>27.TSL10</t>
  </si>
  <si>
    <t>0.00210</t>
  </si>
  <si>
    <t>A9A8677FD30E461893E4FBDBE5B63261</t>
  </si>
  <si>
    <t>27.TSL11</t>
  </si>
  <si>
    <t>0.00192</t>
  </si>
  <si>
    <t>11317ECFA9824087A654269E4F164974</t>
  </si>
  <si>
    <t>27.TSL12</t>
  </si>
  <si>
    <t>0.00204</t>
  </si>
  <si>
    <t>2EC4A1EA1836449690F262630EFB2F06</t>
  </si>
  <si>
    <t>27.TSL13</t>
  </si>
  <si>
    <t>0.00240</t>
  </si>
  <si>
    <t>EC54D2143AC34917982E70759842C3D8</t>
  </si>
  <si>
    <t>27.TSL14</t>
  </si>
  <si>
    <t>0.00181</t>
  </si>
  <si>
    <t>52BCAE8B780340F088E95016A053BE8A</t>
  </si>
  <si>
    <t>27.TSL15</t>
  </si>
  <si>
    <t>0.00174</t>
  </si>
  <si>
    <t>6663B2A9606C437BA11FE7C13D57D627</t>
  </si>
  <si>
    <t>27.TSL16</t>
  </si>
  <si>
    <t>0.00179</t>
  </si>
  <si>
    <t>A09EA46C749745F3910E9AD39170734A</t>
  </si>
  <si>
    <t>27.TSL17</t>
  </si>
  <si>
    <t>49ECE6E9F82F45C8A40112F37590A5BE</t>
  </si>
  <si>
    <t>27.TSL18</t>
  </si>
  <si>
    <t>0.00177</t>
  </si>
  <si>
    <t>B0FBEF1EB9CE4AE59D7A1DBEC9B103AB</t>
  </si>
  <si>
    <t>27.TSL19</t>
  </si>
  <si>
    <t>0.00187</t>
  </si>
  <si>
    <t>14CDA6C22CB748669E288C1C4F6C8A75</t>
  </si>
  <si>
    <t>27.TSL20</t>
  </si>
  <si>
    <t>0.00162</t>
  </si>
  <si>
    <t>6B053470F63E458EA2B59D56D31B8ABD</t>
  </si>
  <si>
    <t>27.TSL21</t>
  </si>
  <si>
    <t>D0EDE8FF7B4148A79301E08C1EEED43C</t>
  </si>
  <si>
    <t>27.TSL22</t>
  </si>
  <si>
    <t>0.00171</t>
  </si>
  <si>
    <t>DC5A037DC43845AEB74DDDD70C9682DB</t>
  </si>
  <si>
    <t>27.TSL23 Oost</t>
  </si>
  <si>
    <t>C32FE99116A3434B83C600C35C09F7C9</t>
  </si>
  <si>
    <t>27.TSL24 Oost</t>
  </si>
  <si>
    <t>Oostelijke zinkerbuis met orginele putnummers</t>
  </si>
  <si>
    <t>1ECD6002623D42B59A35A6287F385E18</t>
  </si>
  <si>
    <t>27.TSL25</t>
  </si>
  <si>
    <t>B55FB2E983EB49ED9B84415E896E1E10</t>
  </si>
  <si>
    <t>27.TSL23 West</t>
  </si>
  <si>
    <t>27.TSL24 West</t>
  </si>
  <si>
    <t>Westelijke zinkerbuis tussen fictieve putnummers.</t>
  </si>
  <si>
    <t>25097BA34B8C4CE5815768E2F08535AD</t>
  </si>
  <si>
    <t>Dit is de tweedebuis als zinker onder de keersop door. AC Ø 300 mm. lnegte 20 m1.  Westelijke zinkerbuis tussen fictieve putnummers.</t>
  </si>
  <si>
    <t>27.TSL26</t>
  </si>
  <si>
    <t>0.00170</t>
  </si>
  <si>
    <t>7DFBF2C5541B4805915925A08D3697A3</t>
  </si>
  <si>
    <t>27.TSL27</t>
  </si>
  <si>
    <t>6E514EB99888477897B91CAB56B419EA</t>
  </si>
  <si>
    <t>27.TSL28</t>
  </si>
  <si>
    <t>06FE10F8E67F4A438E344F33F2BB058B</t>
  </si>
  <si>
    <t>27.TSL29</t>
  </si>
  <si>
    <t>0.00149</t>
  </si>
  <si>
    <t>E645BF84814F49A7893554D2FD7EEC0F</t>
  </si>
  <si>
    <t>27.TSL30</t>
  </si>
  <si>
    <t>0.00165</t>
  </si>
  <si>
    <t>34126EB2E84C447EA6F4629B4AECBF61</t>
  </si>
  <si>
    <t>27.TSL31</t>
  </si>
  <si>
    <t>0.00176</t>
  </si>
  <si>
    <t>73D17C9F62B14054AA846C87D6B85616</t>
  </si>
  <si>
    <t>27.TSL32</t>
  </si>
  <si>
    <t>0.00178</t>
  </si>
  <si>
    <t>79694BCED8A1400F81225E13465D3DAA</t>
  </si>
  <si>
    <t>27.TSL33</t>
  </si>
  <si>
    <t>C11DA350AEEE4ED7A5B3C9B2D07C0890</t>
  </si>
  <si>
    <t>27.TSL34</t>
  </si>
  <si>
    <t>0.00175</t>
  </si>
  <si>
    <t>1FBCA6033D6C48B5892C8BF68908911E</t>
  </si>
  <si>
    <t>27.TSL35</t>
  </si>
  <si>
    <t>AC3C88568EBC4799B08E0ABEE22F7A8E</t>
  </si>
  <si>
    <t>27.TSL36</t>
  </si>
  <si>
    <t>0.00168</t>
  </si>
  <si>
    <t>D7DA732F90C1462EB369C0CE84926605</t>
  </si>
  <si>
    <t>27.TSL37</t>
  </si>
  <si>
    <t>17A6052A6B5345F5B9C2FDFCBC9D7C69</t>
  </si>
  <si>
    <t>27.TSL38</t>
  </si>
  <si>
    <t>B6F1C97BA80C4A00AB754929965064C3</t>
  </si>
  <si>
    <t>27.TSL39</t>
  </si>
  <si>
    <t>A2615BF3FCA14ADFB553784D02ADF695</t>
  </si>
  <si>
    <t>27.TSL40</t>
  </si>
  <si>
    <t>0.00180</t>
  </si>
  <si>
    <t>EE321019E70748ADB8467794A24384B3</t>
  </si>
  <si>
    <t>27.TSL41</t>
  </si>
  <si>
    <t>7E8122F826DD4E3E860EE7233BC9B377</t>
  </si>
  <si>
    <t>27.TSL42</t>
  </si>
  <si>
    <t>5731E62A194D4CA2ACC2FF143E6951BE</t>
  </si>
  <si>
    <t>0.00182</t>
  </si>
  <si>
    <t>A3F89DF124274BAA8808F5272B36F5A2</t>
  </si>
  <si>
    <t>28.TPb1</t>
  </si>
  <si>
    <t>0.00130</t>
  </si>
  <si>
    <t>E03CF47CBCF14EAEBD938A0331E4FD7A</t>
  </si>
  <si>
    <t>28.TS146</t>
  </si>
  <si>
    <t>0.00045</t>
  </si>
  <si>
    <t>4CF0900E7D78496B8FE992762AED2243</t>
  </si>
  <si>
    <t>28.TS145</t>
  </si>
  <si>
    <t>BE62CC7FAE7D4E4BA4A748C30EC313C5</t>
  </si>
  <si>
    <t>28.TS144</t>
  </si>
  <si>
    <t>80EDE54286B3421995B9E9069B69FB9F</t>
  </si>
  <si>
    <t>28.TP143</t>
  </si>
  <si>
    <t>2006CD9D32AB4EA8B43D6263CDF6688C</t>
  </si>
  <si>
    <t>28.TS142</t>
  </si>
  <si>
    <t>0.00368</t>
  </si>
  <si>
    <t>0E3BBBA7F845409D8581BDEFDCED2741</t>
  </si>
  <si>
    <t>Voorgespannen/gewapende betonbuizen 1200; werkende lengte 2m'; rubber ringen  Vanaf put 143 zakt de leiding over de eerste ca. 100m1 40 cm</t>
  </si>
  <si>
    <t xml:space="preserve"> daarna een flauwe helling tot 28.TS136</t>
  </si>
  <si>
    <t>30.TS14E</t>
  </si>
  <si>
    <t>-0.00233</t>
  </si>
  <si>
    <t>623739F5E0E742BEA5CC8C0503E193E4</t>
  </si>
  <si>
    <t>30.TS15E</t>
  </si>
  <si>
    <t>-0.01799</t>
  </si>
  <si>
    <t>6D58146DAC5648F8B68A890D99AA6077</t>
  </si>
  <si>
    <t>30.TS16E</t>
  </si>
  <si>
    <t>-0.00065</t>
  </si>
  <si>
    <t>47248A906CFD488C8A17DCDE7D684CB3</t>
  </si>
  <si>
    <t>30.TS17E</t>
  </si>
  <si>
    <t>-0.00444</t>
  </si>
  <si>
    <t>69760D71CCE844399A1D525A8EDB2D79</t>
  </si>
  <si>
    <t>30.TS18E</t>
  </si>
  <si>
    <t>-0.00434</t>
  </si>
  <si>
    <t>D012FBC5BDF54A1FB40016310D742EA0</t>
  </si>
  <si>
    <t>30.TS19E</t>
  </si>
  <si>
    <t>-0.00024</t>
  </si>
  <si>
    <t>07AFC6114D15491D95E2D6A10B9EE658</t>
  </si>
  <si>
    <t>30.TS20E</t>
  </si>
  <si>
    <t>-0.00026</t>
  </si>
  <si>
    <t>797B4EE4E5FF47E7AFDB2E2AA9506241</t>
  </si>
  <si>
    <t>30.TS21E</t>
  </si>
  <si>
    <t>-0.00030</t>
  </si>
  <si>
    <t>7C2F1761046D47298FB44294A1AAA4EA</t>
  </si>
  <si>
    <t>30.TS22E</t>
  </si>
  <si>
    <t>F58865E9E30547F181C479ADDDF47497</t>
  </si>
  <si>
    <t>30.TS23E</t>
  </si>
  <si>
    <t>A0D93CD1C7804BEFB260FFB4266F0C8E</t>
  </si>
  <si>
    <t>30.TS24E</t>
  </si>
  <si>
    <t>C5983C9C00E549CBA71C3C523104DB96</t>
  </si>
  <si>
    <t>30.TS25E</t>
  </si>
  <si>
    <t>-0.00029</t>
  </si>
  <si>
    <t>D7220123F3714F32811D66ADC6AF5C0C</t>
  </si>
  <si>
    <t>30.TS26E</t>
  </si>
  <si>
    <t>-0.00016</t>
  </si>
  <si>
    <t>D5A1371E75E74DFEAD2336C15AA4A1A9</t>
  </si>
  <si>
    <t>30.TS27E</t>
  </si>
  <si>
    <t>30.TS28E</t>
  </si>
  <si>
    <t>-0.00068</t>
  </si>
  <si>
    <t>673B1D0018824C3892B9313F85A82BD1</t>
  </si>
  <si>
    <t>-0.00058</t>
  </si>
  <si>
    <t>C6ABC420A3864F7881088FACA1A9D50B</t>
  </si>
  <si>
    <t>30.TS29E</t>
  </si>
  <si>
    <t>E68BE05135234AE9B5EC014FEFA3CE6C</t>
  </si>
  <si>
    <t>30.TS30E</t>
  </si>
  <si>
    <t>-0.00063</t>
  </si>
  <si>
    <t>866DB239194D459D9F6D2EB4F638B9BB</t>
  </si>
  <si>
    <t>30.TS31E</t>
  </si>
  <si>
    <t>-0.00069</t>
  </si>
  <si>
    <t>B433BA04061B49EFBD51E1D079F73F59</t>
  </si>
  <si>
    <t>-0.00071</t>
  </si>
  <si>
    <t>2298EA003DE74224B8D401333759CC04</t>
  </si>
  <si>
    <t>30B.TS33E</t>
  </si>
  <si>
    <t>30B.TS34E</t>
  </si>
  <si>
    <t>0.00303</t>
  </si>
  <si>
    <t>8C49DF385550497FA46DE4AC8ED15477</t>
  </si>
  <si>
    <t>30B.TS35E</t>
  </si>
  <si>
    <t>CCF16B5E026648E287CA01DCA28EAD66</t>
  </si>
  <si>
    <t xml:space="preserve">Onder de weg naar Westerhoven ligt een AC mantelbuis Ø 800mm. Deze is in opdracht van de gemeente Bergeijk voor de aanleg van de rotonde in 1996 verlengd middels deelbare buizen van HOBAS GVK 820 mm PN-1 SN 10.000 N/m2 ( 2 buizen van 6 m1). Zie gescande bijlage in tabblad attachments.  </t>
  </si>
  <si>
    <t>30B.TP36E Oost</t>
  </si>
  <si>
    <t>0.00159</t>
  </si>
  <si>
    <t>CDBF1987B9F9498C878B8CD1F0F0C74D</t>
  </si>
  <si>
    <t>30B.TS37E Oost</t>
  </si>
  <si>
    <t>2453E04006F84554A7498F7743DD4C10</t>
  </si>
  <si>
    <t>30B.TS38E</t>
  </si>
  <si>
    <t>0.00137</t>
  </si>
  <si>
    <t>B193431D3ECA4F429D1943EBAE0617A7</t>
  </si>
  <si>
    <t>5BDC629CD2A1409287A205169BD6880B</t>
  </si>
  <si>
    <t>28.TS99</t>
  </si>
  <si>
    <t>28.RS Valkenswaard</t>
  </si>
  <si>
    <t>0.00021</t>
  </si>
  <si>
    <t>F3C43ED891A246418F1842F97B1CA4CE</t>
  </si>
  <si>
    <t>28.TS100</t>
  </si>
  <si>
    <t>9E77C4E3AB6E4999B8C04329C601A62B</t>
  </si>
  <si>
    <t>28.TS101</t>
  </si>
  <si>
    <t>5CC6A4F4CC3144FBAC3BE9904C683065</t>
  </si>
  <si>
    <t>28.TS102</t>
  </si>
  <si>
    <t>0.00013</t>
  </si>
  <si>
    <t>A0043BF0B5004E85BC1B68A180055503</t>
  </si>
  <si>
    <t>28.TS103</t>
  </si>
  <si>
    <t>245917B7D78D44C29FABC513ED07F67F</t>
  </si>
  <si>
    <t>28.TS104</t>
  </si>
  <si>
    <t>DCBCB12AA88B4CCEAD6F2677048E402C</t>
  </si>
  <si>
    <t>28.TS105</t>
  </si>
  <si>
    <t>7F7F7D1DD8F94D1EB36EB615956CF364</t>
  </si>
  <si>
    <t>28.TS106</t>
  </si>
  <si>
    <t>4A67A17AAB2147C7BE1E536C3778CB72</t>
  </si>
  <si>
    <t>28.TS107</t>
  </si>
  <si>
    <t>54E93B1348A64591A8C38B2C10D5DD74</t>
  </si>
  <si>
    <t>28.TS108</t>
  </si>
  <si>
    <t>C7E787C81CA94DCA9AB1A83118312AD8</t>
  </si>
  <si>
    <t>28.TS109</t>
  </si>
  <si>
    <t>9D3611D91EC4424894B1B6ECA661B662</t>
  </si>
  <si>
    <t>28.TS110</t>
  </si>
  <si>
    <t>CD308AE21F434570B67F1BFF21A22DEF</t>
  </si>
  <si>
    <t>28.TS111</t>
  </si>
  <si>
    <t>0.00051</t>
  </si>
  <si>
    <t>7EC7EA1E87DB442EB558B8F9F7E26BFD</t>
  </si>
  <si>
    <t>28.TS112</t>
  </si>
  <si>
    <t>5338994BD4C94C05BA35F26671A37D8C</t>
  </si>
  <si>
    <t>28.TS113</t>
  </si>
  <si>
    <t>75BE5ED5E62941AF93A3DBF0A1CB4261</t>
  </si>
  <si>
    <t>28.TS114</t>
  </si>
  <si>
    <t>FB92DE8413874BED801E15C9BE4275B2</t>
  </si>
  <si>
    <t>28.TS115</t>
  </si>
  <si>
    <t>D467B8F998AB4D0C80B56A3C6C34522A</t>
  </si>
  <si>
    <t>28.TS116</t>
  </si>
  <si>
    <t>5B75DF8CE342486B9AB2459C00BE6741</t>
  </si>
  <si>
    <t>28.TS117</t>
  </si>
  <si>
    <t>0.00271</t>
  </si>
  <si>
    <t>AFDDA438D902430886B537C61A9E2208</t>
  </si>
  <si>
    <t>28.TS118</t>
  </si>
  <si>
    <t>0.00043</t>
  </si>
  <si>
    <t>9D2A504C6C1E4E9BAF5A937115DE3946</t>
  </si>
  <si>
    <t>28.TS119</t>
  </si>
  <si>
    <t>863E7649E5404BAFB8826B8B0A1E561E</t>
  </si>
  <si>
    <t>28.TS120</t>
  </si>
  <si>
    <t>DD16D6B18D184F9097ED6C7A7EF224AF</t>
  </si>
  <si>
    <t>28.TS121</t>
  </si>
  <si>
    <t>0.00278</t>
  </si>
  <si>
    <t>9820F523855044F6BC4A0367D2A916B5</t>
  </si>
  <si>
    <t>Voorgespannen/gewapende betonbuizen 1200; werkende lengte 2m'; rubber ringen  De leiding heeft geen geleidelijk verhang</t>
  </si>
  <si>
    <t xml:space="preserve"> maar maakt voor put 28.TS 121 een sprong van 21</t>
  </si>
  <si>
    <t>20+ naar 20</t>
  </si>
  <si>
    <t>70+</t>
  </si>
  <si>
    <t xml:space="preserve"> zie tekening 1</t>
  </si>
  <si>
    <t>8002.</t>
  </si>
  <si>
    <t>28.TS122</t>
  </si>
  <si>
    <t>B0312A9AD6984AE8B8F616AE72EDCE74</t>
  </si>
  <si>
    <t>28.TS123</t>
  </si>
  <si>
    <t>riethoven</t>
  </si>
  <si>
    <t>4336DEE6E86F4CF88CCC41EB92439A3A</t>
  </si>
  <si>
    <t>931274CE83AA4D2294646F80B85E8C03</t>
  </si>
  <si>
    <t>28.TS124</t>
  </si>
  <si>
    <t>0.00060</t>
  </si>
  <si>
    <t>2B8BBCDA7D3C4A09AB494CFDE01A3A88</t>
  </si>
  <si>
    <t>28.TS125</t>
  </si>
  <si>
    <t>0.00055</t>
  </si>
  <si>
    <t>E205E3AD308A45028F2A13ED6A263E91</t>
  </si>
  <si>
    <t>28.TS126</t>
  </si>
  <si>
    <t>102D44AD9AEC42D3B73D0A1DED387B91</t>
  </si>
  <si>
    <t>28.TS127</t>
  </si>
  <si>
    <t>2C627D52C9C542CE8BA0EBED9E18D9CE</t>
  </si>
  <si>
    <t>XXXX000157</t>
  </si>
  <si>
    <t>31a</t>
  </si>
  <si>
    <t>6830FC0B68AC4FCFB49F1712032647A5</t>
  </si>
  <si>
    <t>30B.TP36 West</t>
  </si>
  <si>
    <t>30B.TS37 West</t>
  </si>
  <si>
    <t>7367F82A5263432A891691292CEC668E</t>
  </si>
  <si>
    <t>28.TS141</t>
  </si>
  <si>
    <t>65740FCC64094C3B989A9E39C8813B21</t>
  </si>
  <si>
    <t>28.TS140</t>
  </si>
  <si>
    <t>0.00984</t>
  </si>
  <si>
    <t>E52A67C1EB03448ABE4F4903A509041F</t>
  </si>
  <si>
    <t>28.TS139</t>
  </si>
  <si>
    <t>0.00034</t>
  </si>
  <si>
    <t>AC001DEE4DD64421B86432AC9F5C0824</t>
  </si>
  <si>
    <t>28.TS138</t>
  </si>
  <si>
    <t>7EC4FBEE1B804895AE0E2BA44863F57E</t>
  </si>
  <si>
    <t>28.TS137</t>
  </si>
  <si>
    <t>2067A039D4034BF28EF8651D3A66F2C0</t>
  </si>
  <si>
    <t>28.TS136</t>
  </si>
  <si>
    <t>0.00545</t>
  </si>
  <si>
    <t>2DBAF8CB0BF746428C964EC6BF72D024</t>
  </si>
  <si>
    <t>Voorgespannen/gewapende betonbuizen 1200; werkende lengte 2m'; rubber ringen  Verhang is niet eenduidig</t>
  </si>
  <si>
    <t xml:space="preserve"> halverweg neemt het verhang toe</t>
  </si>
  <si>
    <t xml:space="preserve"> exacte maten diepteligging niet bekend.</t>
  </si>
  <si>
    <t>28.TS135</t>
  </si>
  <si>
    <t>0.00022</t>
  </si>
  <si>
    <t>55DBA82086A3413E84F555B492B19DDC</t>
  </si>
  <si>
    <t>28.TS134</t>
  </si>
  <si>
    <t>FCA2C9DE2CE34A44A304E3FDFC6F24EA</t>
  </si>
  <si>
    <t>28.TS133</t>
  </si>
  <si>
    <t>D12624900DDD4678A7C847B80BBBB0AA</t>
  </si>
  <si>
    <t>28.TS132</t>
  </si>
  <si>
    <t>3A461CA73D274DE3BF88AEC9D49353FE</t>
  </si>
  <si>
    <t>28.TS131</t>
  </si>
  <si>
    <t>670B9EBE22424B96B46F09C0A086E511</t>
  </si>
  <si>
    <t>28.TP130 Oost</t>
  </si>
  <si>
    <t>0.00319</t>
  </si>
  <si>
    <t>7590C1A96F074E1CBAB14DDFD1C696A4</t>
  </si>
  <si>
    <t>28.TP129 Oost</t>
  </si>
  <si>
    <t>Oostelijke zinkerbuis.</t>
  </si>
  <si>
    <t>D25E1A052C9442CCA87166B975583C99</t>
  </si>
  <si>
    <t>Zinker onder Keersop 2 stuks Ø 900 mm</t>
  </si>
  <si>
    <t xml:space="preserve"> bodem op 21.10+ lengte horizontale deel 20.2 m1  Oostelijke zinkerbuis.</t>
  </si>
  <si>
    <t>298B346DECF8410B888F30946BE40B44</t>
  </si>
  <si>
    <t>28.TP130 West</t>
  </si>
  <si>
    <t>28.TP129 West</t>
  </si>
  <si>
    <t>16C89E38649145AEAFAF313AC085EF14</t>
  </si>
  <si>
    <t xml:space="preserve"> bodem op 21.10+ lengte horizontale deel 20.2 m1  Westelijke zinkerbuis tussen fictieve putnummers. Oostelijke buis heeft originele putnummers behouden.</t>
  </si>
  <si>
    <t>33.TS98</t>
  </si>
  <si>
    <t>33.TS97</t>
  </si>
  <si>
    <t>80D8355F874E42D2A436A8BE38727644</t>
  </si>
  <si>
    <t>Voorgespannen betonbuizen 1500; Rubber ringen</t>
  </si>
  <si>
    <t>33.TS96</t>
  </si>
  <si>
    <t>F695573E261447A4A668832CE2340161</t>
  </si>
  <si>
    <t>33.TS95</t>
  </si>
  <si>
    <t>4664F39374B04AB29181FD0926E1D49F</t>
  </si>
  <si>
    <t>33.TS94</t>
  </si>
  <si>
    <t>E0ADDE9FD3FD48CB9359D53A0529B0C8</t>
  </si>
  <si>
    <t>33.TP93</t>
  </si>
  <si>
    <t>0.00585</t>
  </si>
  <si>
    <t>14E93174EC3F4295B1EC7BAAE14526D2</t>
  </si>
  <si>
    <t>33.TS92</t>
  </si>
  <si>
    <t>33.TS91a</t>
  </si>
  <si>
    <t>FBF1EAB5A4F646C5B87397A70DCD7081</t>
  </si>
  <si>
    <t>0.00691</t>
  </si>
  <si>
    <t>7CEB08243B354C679A0A98BD2C028CF5</t>
  </si>
  <si>
    <t>33.TS91</t>
  </si>
  <si>
    <t>7ADC3F5862BB4737B1A89CFE48083F39</t>
  </si>
  <si>
    <t>33.TS90</t>
  </si>
  <si>
    <t>B467718E78444793AD39A19A98A9159E</t>
  </si>
  <si>
    <t>33.TS89</t>
  </si>
  <si>
    <t>D17E86A85DAD41648C6AB33A02C14346</t>
  </si>
  <si>
    <t>33.TS88</t>
  </si>
  <si>
    <t>0.00157</t>
  </si>
  <si>
    <t>D63CC479F54D4FCF8F5D1EB9D2D14124</t>
  </si>
  <si>
    <t>33.TP87 Noord</t>
  </si>
  <si>
    <t>-0.00150</t>
  </si>
  <si>
    <t>E83780751FA44EF2BD207E70BE77E027</t>
  </si>
  <si>
    <t xml:space="preserve">Voorgespannen betonbuizen 1500; Rubber ringen.  Vanaf put 33.TS88 ligt de bob op 15.65. De eerste 18 meters loopt de buis sterk op naar 16.00+ (1:52) als een boorbuis onder Volmolenweg door. Vanaf daar weer normaal afvoerend naar put 33. TP87. (15.91+)  </t>
  </si>
  <si>
    <t>33.TP87 Zuid</t>
  </si>
  <si>
    <t>33.TP86 Zuid</t>
  </si>
  <si>
    <t>Zuidelijke zinkerbuis.</t>
  </si>
  <si>
    <t>06FAAECD0FF94BFEB6F0E27596D56128</t>
  </si>
  <si>
    <t>Zinker onder de dommel tussen 33.TP87 en 33.TP86 twee stuks Ø 1000 mm</t>
  </si>
  <si>
    <t xml:space="preserve"> 44.91 m1 lang.bob zinker op 12.90+  De zuidelijke zinkerbuis ligt tussen de fictieve putten 33.TP86Z-33.TP87Z</t>
  </si>
  <si>
    <t xml:space="preserve"> in plaats van 33.TP86-33.TP87.</t>
  </si>
  <si>
    <t>33.TP86 Noord</t>
  </si>
  <si>
    <t>33.TS85</t>
  </si>
  <si>
    <t>D151DDFE76224E2496CFCF86E2713DC2</t>
  </si>
  <si>
    <t>Noordelijke zinkerbuis.</t>
  </si>
  <si>
    <t>03C28E6718974CFEB835D8448140D080</t>
  </si>
  <si>
    <t xml:space="preserve"> 44.91 m1 lang. bob zinker op 12.90+  De noordelijke zinkerbuis ligt tussen de originele putnummers.</t>
  </si>
  <si>
    <t>33.TS84</t>
  </si>
  <si>
    <t>1643EDBEDA744131AEE6457B8232AF52</t>
  </si>
  <si>
    <t>33.TS83</t>
  </si>
  <si>
    <t>ADE22CD79C454BAFB092E48A18BDC24C</t>
  </si>
  <si>
    <t>33.TS82</t>
  </si>
  <si>
    <t>0923184F6F6B4C039D4C05B2A527B161</t>
  </si>
  <si>
    <t>33.TS81</t>
  </si>
  <si>
    <t>A82437B544504A1B95711FC2233FAF00</t>
  </si>
  <si>
    <t>33.TS80</t>
  </si>
  <si>
    <t>823C80E71F0B44C287899946B4B64CCC</t>
  </si>
  <si>
    <t>33.TS79</t>
  </si>
  <si>
    <t>EB82CC5E28C94EE98218011351FF5DBC</t>
  </si>
  <si>
    <t>33.TS78</t>
  </si>
  <si>
    <t>7FB2F2BF3BE64931BF859D074918543C</t>
  </si>
  <si>
    <t>35.OV1</t>
  </si>
  <si>
    <t>0.00703</t>
  </si>
  <si>
    <t>2A93793EF38E4D75A6F1AEE206DEC946</t>
  </si>
  <si>
    <t>33.TS77</t>
  </si>
  <si>
    <t>B68B2998AD8740D1AD02EB288F21504B</t>
  </si>
  <si>
    <t>33.TS76</t>
  </si>
  <si>
    <t>75365EF946AF4B1B8AAA84DA704CDF86</t>
  </si>
  <si>
    <t>33.TS75</t>
  </si>
  <si>
    <t>A527E42C16B44CBCB5C8F8C13E45B8EF</t>
  </si>
  <si>
    <t>33.TS74</t>
  </si>
  <si>
    <t>D2CCF2035E254451919D655B941FB067</t>
  </si>
  <si>
    <t>33.TS73</t>
  </si>
  <si>
    <t>EE2BEAE86A0D4DAE972CB2C367AF4DC7</t>
  </si>
  <si>
    <t>33.TS72</t>
  </si>
  <si>
    <t>78531C745494472F87186E9FD21D273F</t>
  </si>
  <si>
    <t>Voorgespannen betonbuizen 1500; Rubber ringen. Laatste deel voor put 33.TS73 onder weg Veldhoven-Waalre uitgevoerd met een psk-buis.</t>
  </si>
  <si>
    <t>33.TS71</t>
  </si>
  <si>
    <t>E7FA1A0E58CA4408AC41B7097DD82640</t>
  </si>
  <si>
    <t>33.TS70</t>
  </si>
  <si>
    <t>AF7E98C84D7445948E957DE6EA440790</t>
  </si>
  <si>
    <t>33.TS69</t>
  </si>
  <si>
    <t>20B02080E7824D3090CB111E26731870</t>
  </si>
  <si>
    <t>Voorgespannen betonbuizen 1500; Rubber ringen  De laatste 10-20 meter voor put 33.TS69 neemt het verhang toe van 1:200 naar 1:200.</t>
  </si>
  <si>
    <t>33.TS68</t>
  </si>
  <si>
    <t>DB5A3CB6272E46EFBAFAC353BB28929D</t>
  </si>
  <si>
    <t>Voorgespannen betonbuizen 1500; Rubber ringen  In de eerste 10-20 meter vanaf put 33.TS69 is het verhang groot (1:200) van 14.61 naar 14.40</t>
  </si>
  <si>
    <t xml:space="preserve"> daarna verhang tot put 33TS69 1:2000 tot 14.35+.</t>
  </si>
  <si>
    <t>33.TS67</t>
  </si>
  <si>
    <t>5394308B23B84826868275D81F52F734</t>
  </si>
  <si>
    <t>33.TS67A Blind</t>
  </si>
  <si>
    <t>Onder A-67</t>
  </si>
  <si>
    <t>0.00054</t>
  </si>
  <si>
    <t>86B16BD15B324CA8928B4FA42909866B</t>
  </si>
  <si>
    <t>Voorgespannen betonbuizen 1500; Rubber ringen.  Volgens tekening 1.50.8007 is de eerste 45 meter uitgevoerd met een plaatstalen kern. (onder het oudere deel snelweg).</t>
  </si>
  <si>
    <t>36.TS61</t>
  </si>
  <si>
    <t>36.TP60 Noord</t>
  </si>
  <si>
    <t>765E15EEAEAE4B9AB31400058A85C27A</t>
  </si>
  <si>
    <t>Beton gewapend</t>
  </si>
  <si>
    <t>F4020CC410B24EBCBBDC446325DEB17B</t>
  </si>
  <si>
    <t>36.TP60 Zuid</t>
  </si>
  <si>
    <t>36.TP59 Zuid</t>
  </si>
  <si>
    <t>65DCD4B5500448B496499A68410F48BC</t>
  </si>
  <si>
    <t>36.TS62</t>
  </si>
  <si>
    <t>-0.00266</t>
  </si>
  <si>
    <t>7F939EE38036439BB2ABBD171C21F687</t>
  </si>
  <si>
    <t>Gedeelte tussen TS62 en TP64 verlegd in 2006 i.v.m. randweg Eindhoven (voorgespannen beton 1500) Tussen put TP60 EN TP66 Beton 1500.  Het verhang tussen 36.TS61 en 36.TS62 loopt naar 13.62+ als diepste punt</t>
  </si>
  <si>
    <t xml:space="preserve"> daarna loopt deze weer op 14.40+.</t>
  </si>
  <si>
    <t>36.TS63</t>
  </si>
  <si>
    <t>36.TS63c</t>
  </si>
  <si>
    <t>0.00442</t>
  </si>
  <si>
    <t>3BEE2280C08C4FCCBF4A3390C98D4870</t>
  </si>
  <si>
    <t>Gedeelte tussen TS62 en TP64 verlegd in 2006 i.v.m. randweg Eindhoven (voorgespannen beton 1500) Tussen put TP62 EN TP64 in voorgespannen beton Ø 1500m.  Tussenliggende putten 36.TS63a</t>
  </si>
  <si>
    <t xml:space="preserve"> b</t>
  </si>
  <si>
    <t xml:space="preserve"> c en d liggen waarschijnlijk blind</t>
  </si>
  <si>
    <t xml:space="preserve"> putdeksel onbekend.</t>
  </si>
  <si>
    <t>36.TP63a</t>
  </si>
  <si>
    <t>36.TS63b</t>
  </si>
  <si>
    <t>0.00405</t>
  </si>
  <si>
    <t>877A126B1EAE4FEABEB997873448AF27</t>
  </si>
  <si>
    <t>36.TP64</t>
  </si>
  <si>
    <t>9A0E44A3D52C49A4B6EB7778BC20E3CD</t>
  </si>
  <si>
    <t>0.00167</t>
  </si>
  <si>
    <t>83CDDCCB51644113A7AC17AE6536A4A4</t>
  </si>
  <si>
    <t>0.00154</t>
  </si>
  <si>
    <t>B26DF27700D641509648C0F3844B0D8F</t>
  </si>
  <si>
    <t>36.TS63d</t>
  </si>
  <si>
    <t>0.00316</t>
  </si>
  <si>
    <t>610E441CCD2A4690A084FDD9459BB3CC</t>
  </si>
  <si>
    <t xml:space="preserve">Gedeelte tussen TS62 en TP64 verlegd in 2006 i.v.m. randweg Eindhoven (voorgespannen beton 1500) Tussen put TP62 EN TP64 in voorgespannen beton Ø 1500m.  </t>
  </si>
  <si>
    <t>0.01333</t>
  </si>
  <si>
    <t>111BC10F5AF3461E9FE2CFC40FDB8138</t>
  </si>
  <si>
    <t>38.TS57</t>
  </si>
  <si>
    <t>0F8D7842090B45259687ACE2BC44B298</t>
  </si>
  <si>
    <t>38.TS56</t>
  </si>
  <si>
    <t>62F086B95CC74B3D985C594F04A24D9E</t>
  </si>
  <si>
    <t>38.TS55</t>
  </si>
  <si>
    <t>F9E3E233C491460D9910E934EE9312A2</t>
  </si>
  <si>
    <t>38.TS54A</t>
  </si>
  <si>
    <t>7C35B50D06374F139D41875C627348D1</t>
  </si>
  <si>
    <t>38.TS54</t>
  </si>
  <si>
    <t>38.TS53</t>
  </si>
  <si>
    <t>417194DA8ADD4E1EB0E9EDAFBA46A193</t>
  </si>
  <si>
    <t>38.TS52</t>
  </si>
  <si>
    <t>4C712B90D13A4571B83380425176BD52</t>
  </si>
  <si>
    <t>38.TS51</t>
  </si>
  <si>
    <t>E3EE328764774D8F85E5AB0F4D0C9F58</t>
  </si>
  <si>
    <t>38.TS50</t>
  </si>
  <si>
    <t>AEE748260F804F26BDA4E143C1446B31</t>
  </si>
  <si>
    <t>contactpersoon Golfbaan: Dhr. Noordman 06-18083515</t>
  </si>
  <si>
    <t>38.TS49</t>
  </si>
  <si>
    <t>C9C9BCCAC8BD4FFF9659B8E02828D870</t>
  </si>
  <si>
    <t>contactpersoon Golfbaan: Dhr. Noordman 06-1808351</t>
  </si>
  <si>
    <t>38.RG AALST</t>
  </si>
  <si>
    <t>AEEAA7E28AC14604B8B34B2BAE4BF2C2</t>
  </si>
  <si>
    <t>10.R.05</t>
  </si>
  <si>
    <t>10.R.04</t>
  </si>
  <si>
    <t>DFFD1E8576084FC5A76C94D2BEEA16A1</t>
  </si>
  <si>
    <t>10.R.06</t>
  </si>
  <si>
    <t>62A9754F306C4DB4BB13D564F713C547</t>
  </si>
  <si>
    <t>CC89CD1DC12D4FEFB0872CF19C766531</t>
  </si>
  <si>
    <t>AF55D6C13BF9455BB0808EF5EA4164BC</t>
  </si>
  <si>
    <t>45.TS2</t>
  </si>
  <si>
    <t>45.TS1</t>
  </si>
  <si>
    <t>Terrein RWZI Van Oldenbarneveldlaan 1 Eindhoven</t>
  </si>
  <si>
    <t>21B353AEF3A84E3F919282E21951F3DA</t>
  </si>
  <si>
    <t>E2EAED323EB6436A9DCD3920708AD2C2</t>
  </si>
  <si>
    <t>40.TS42</t>
  </si>
  <si>
    <t>D41144E5510441AC83AB826036D1D4B8</t>
  </si>
  <si>
    <t>40.TS41</t>
  </si>
  <si>
    <t>E404A983FE4F426399A5D326C7A2EA68</t>
  </si>
  <si>
    <t>40.TS40</t>
  </si>
  <si>
    <t>35EE70BF7505420CBE60B9A038CBD0E9</t>
  </si>
  <si>
    <t>41.TS39</t>
  </si>
  <si>
    <t>84C85F1398E74B63A72145D040CC484E</t>
  </si>
  <si>
    <t>41.TS38</t>
  </si>
  <si>
    <t>0.00282</t>
  </si>
  <si>
    <t>6537B7345A7A42A488832D3649E76B22</t>
  </si>
  <si>
    <t>41.TS37</t>
  </si>
  <si>
    <t>E16D06495493444F92316EACAA69AFD6</t>
  </si>
  <si>
    <t>41.TS38A fictief</t>
  </si>
  <si>
    <t>EA7DA9630BB140A4A64FD5271226FB1E</t>
  </si>
  <si>
    <t>41.TS36</t>
  </si>
  <si>
    <t>F8C7A4BBE43548B5A0F1DCD284251BB0</t>
  </si>
  <si>
    <t>41.TS35</t>
  </si>
  <si>
    <t>2BBDC6D7EDC644CEB8EBBA2B88C60A22</t>
  </si>
  <si>
    <t>41.TS34</t>
  </si>
  <si>
    <t>729C4F87AC1D4C3692651C73CD1C7DF5</t>
  </si>
  <si>
    <t>41.TS33</t>
  </si>
  <si>
    <t>403956B0587F4298B3696B4DBC550D3F</t>
  </si>
  <si>
    <t>41.TS32</t>
  </si>
  <si>
    <t>61B784E399D14D8FABED28F898F9679E</t>
  </si>
  <si>
    <t>-0.00083</t>
  </si>
  <si>
    <t>3FBFC954ED3A4062862106D2CC994F13</t>
  </si>
  <si>
    <t>42.TS27</t>
  </si>
  <si>
    <t>42.TS26</t>
  </si>
  <si>
    <t>76897B16070C46F4A77A662EC8177290</t>
  </si>
  <si>
    <t>42.TS28</t>
  </si>
  <si>
    <t>9894587B413D4152916B917C75574ADB</t>
  </si>
  <si>
    <t>Betonkoker 2650x2100 type II  Onder de weg van Geldrop naar Eindhoven aangebracht middels boorbuis.</t>
  </si>
  <si>
    <t>0.00310</t>
  </si>
  <si>
    <t>C8AD464E0ED34D3FAC66F788AECEB690</t>
  </si>
  <si>
    <t>42.TS25a</t>
  </si>
  <si>
    <t>3552F36FBC6445FFB099B8C3AAAB8637</t>
  </si>
  <si>
    <t>42.TP25 West</t>
  </si>
  <si>
    <t>714D89EA2C9B468E85845E3A1009037C</t>
  </si>
  <si>
    <t>42.TP25 Oost</t>
  </si>
  <si>
    <t>42.TP24 Oost</t>
  </si>
  <si>
    <t>0.00234</t>
  </si>
  <si>
    <t>49CCB4860FFB40038F7D53363AC3B844</t>
  </si>
  <si>
    <t>Oostelijke buis</t>
  </si>
  <si>
    <t xml:space="preserve"> suffix 2</t>
  </si>
  <si>
    <t>42.TP24 West</t>
  </si>
  <si>
    <t>42.TS23</t>
  </si>
  <si>
    <t>ABB7770D99E0471883CEAE74F264DF4C</t>
  </si>
  <si>
    <t>0.00292</t>
  </si>
  <si>
    <t>F7BE6D627C8B410C90C4E33A78DD22DF</t>
  </si>
  <si>
    <t>Onder Eindhovens kanaal liggen twee buizen van Ø 1800 mm.  Het diepste punt ligt op een bob van 12.79+.  Westelijke buis</t>
  </si>
  <si>
    <t xml:space="preserve"> suffix 1.</t>
  </si>
  <si>
    <t>42.TS22</t>
  </si>
  <si>
    <t>BD2C974F404D4B29881BF7274164C7B3</t>
  </si>
  <si>
    <t>Betonkoker 2650x2100 type II en na ca. 30 meter (zie tekening) overgaand op Type I.</t>
  </si>
  <si>
    <t>42.TS21</t>
  </si>
  <si>
    <t>C04376409FA145659EC4C84ADF7A0EF2</t>
  </si>
  <si>
    <t>Betonkoker 2650x2100 type I</t>
  </si>
  <si>
    <t>B04A92F6A9584048AABE6289E2A0DFF6</t>
  </si>
  <si>
    <t>Betonkoker 2650x2100 type I door boorbuis onder spoorlijn Eindhoven-Weert door.  Leiding ligt op deze streng met 23 cm tegenschot.</t>
  </si>
  <si>
    <t>43.TS18</t>
  </si>
  <si>
    <t>D184222B9C5D44D49A53D8F67FFFF677</t>
  </si>
  <si>
    <t>Eerste ca. 20 meter1 Betonkoker 2650x2100; Type I</t>
  </si>
  <si>
    <t xml:space="preserve"> zie tekening</t>
  </si>
  <si>
    <t xml:space="preserve"> daarna 120 m1 type III</t>
  </si>
  <si>
    <t xml:space="preserve"> gevolgd door type I.  Type III onder Urkhovenseweg.</t>
  </si>
  <si>
    <t>43.TS17</t>
  </si>
  <si>
    <t>B5725C1DE71D468092C9B5C1C7CE9701</t>
  </si>
  <si>
    <t>Betonkoker 2650x2100; Type III</t>
  </si>
  <si>
    <t>Betonkoker 2650x2100; Type III of I</t>
  </si>
  <si>
    <t xml:space="preserve"> zie blad 12.</t>
  </si>
  <si>
    <t>176ACA488DB440EDB5068A1355391A21</t>
  </si>
  <si>
    <t>43.TS14</t>
  </si>
  <si>
    <t>43.TS13</t>
  </si>
  <si>
    <t>4B4B6467DA87412295AE244547CB596B</t>
  </si>
  <si>
    <t>BA126FC1422340B7A62C6522EF39691F</t>
  </si>
  <si>
    <t>betonkoker 2000x1800 type VIII</t>
  </si>
  <si>
    <t>45.TS10</t>
  </si>
  <si>
    <t>A0E3DBDAC2BA4F138BF971F9A608D538</t>
  </si>
  <si>
    <t>Betonkoker 2000 x1800 type VI</t>
  </si>
  <si>
    <t>Betonkoker 2000x1800type VI</t>
  </si>
  <si>
    <t>45.TS9</t>
  </si>
  <si>
    <t>4C76E49FC2D345B1B91F7D145430EC64</t>
  </si>
  <si>
    <t>45.TS8A</t>
  </si>
  <si>
    <t>5881B4EC32454D58B9EF7CABC892AF62</t>
  </si>
  <si>
    <t>Betonkoker 2000 x1800 type  VIII</t>
  </si>
  <si>
    <t>Betonkoker 2000x1800type VIII. Laatste deel onder Wolvendijk een Arkel voorgespannen betonbuis Ø 1800 mm. (8A-8)</t>
  </si>
  <si>
    <t>45.TS8</t>
  </si>
  <si>
    <t>45.TS7</t>
  </si>
  <si>
    <t>797020A8397048FA8C80DE3CD9FED890</t>
  </si>
  <si>
    <t>Betonkoker 2000 x1800 type VIII</t>
  </si>
  <si>
    <t>Eerste ca. 163 m1 betonkoker 2000 x1800 type VIII</t>
  </si>
  <si>
    <t xml:space="preserve"> daarna type V.</t>
  </si>
  <si>
    <t>45.TS6</t>
  </si>
  <si>
    <t>A0288DA641D34E098DC5725CE9D38E20</t>
  </si>
  <si>
    <t>Betonkoker 2000 x1800 type V</t>
  </si>
  <si>
    <t>Betonkoker 2000x1800type V.  Afstand op tekening tussen put TS7 en TS 8 336.14 m1. Op ondergrond slechts 202 meter.</t>
  </si>
  <si>
    <t>45.TS5</t>
  </si>
  <si>
    <t>A530036A1EE846CA9CEB5549ADB74B0B</t>
  </si>
  <si>
    <t>Betonkoker 2000 x1800 type V en VIII</t>
  </si>
  <si>
    <t xml:space="preserve"> en 112 m type VIII.  Lengte niet op tekening</t>
  </si>
  <si>
    <t xml:space="preserve"> volgens inspectie 336</t>
  </si>
  <si>
    <t>3 m1.</t>
  </si>
  <si>
    <t>45.TS4</t>
  </si>
  <si>
    <t>17242A5EC1514ADE9448E99013989100</t>
  </si>
  <si>
    <t>Betonkoker 2000 x1800 type V.</t>
  </si>
  <si>
    <t>Betonkoker 2000 x1800 type V.  Lengte niet op tekening</t>
  </si>
  <si>
    <t xml:space="preserve"> volgens inspectie 316</t>
  </si>
  <si>
    <t>2 m1.</t>
  </si>
  <si>
    <t>44.TScm2</t>
  </si>
  <si>
    <t>8B39E57FBFE4442BA108DA62F260AF44</t>
  </si>
  <si>
    <t>-0.00051</t>
  </si>
  <si>
    <t>68E2F1DA0523452E9BE5D29606C6F562</t>
  </si>
  <si>
    <t>44.TScm5N</t>
  </si>
  <si>
    <t>-0.00075</t>
  </si>
  <si>
    <t>BE0693CD84AD40D6B5EC587A8D5EA3EE</t>
  </si>
  <si>
    <t>44.TScm5Z</t>
  </si>
  <si>
    <t>-0.00060</t>
  </si>
  <si>
    <t>6DC3F8EBD2BE4415A1DCE26BC9CB9E1F</t>
  </si>
  <si>
    <t>52.1</t>
  </si>
  <si>
    <t>52.2</t>
  </si>
  <si>
    <t>0253B1714A9449E990553EE1C2DC2E4A</t>
  </si>
  <si>
    <t>Deels uitgevoerd door gemeente; Beton 600; WACO mof/spie buizen</t>
  </si>
  <si>
    <t xml:space="preserve"> koppelengen met rubber ringen; werk</t>
  </si>
  <si>
    <t>52.3</t>
  </si>
  <si>
    <t>-0.00096</t>
  </si>
  <si>
    <t>86B22EF25EEA4282A6BB1ED4E0F1FDA1</t>
  </si>
  <si>
    <t>52.15</t>
  </si>
  <si>
    <t>52.16W</t>
  </si>
  <si>
    <t>c</t>
  </si>
  <si>
    <t>0.00146</t>
  </si>
  <si>
    <t>D61563FB84834F49BA0EB11E1BB93C3E</t>
  </si>
  <si>
    <t>52.14</t>
  </si>
  <si>
    <t>-0.00167</t>
  </si>
  <si>
    <t>B5589CA732B4470E86F23E9ADBED3579</t>
  </si>
  <si>
    <t>52.13</t>
  </si>
  <si>
    <t>-0.00106</t>
  </si>
  <si>
    <t>D3531CBE2027431CB23FD92DD7223F5E</t>
  </si>
  <si>
    <t>52.12</t>
  </si>
  <si>
    <t>AEB3DF299A42467AB027015F6BAF11D0</t>
  </si>
  <si>
    <t>52.11</t>
  </si>
  <si>
    <t>C4634653B1054BF5AAFC7E10B37B53F8</t>
  </si>
  <si>
    <t>4D2035C410BC43ECA6ADAD93FDE5E117</t>
  </si>
  <si>
    <t>52.6</t>
  </si>
  <si>
    <t>49C5DFB6CDE74C0A8FCC9E6785EA7C3D</t>
  </si>
  <si>
    <t>52.5Z</t>
  </si>
  <si>
    <t>FF806E33DA61483695121B213F6F2F8C</t>
  </si>
  <si>
    <t>52.4Z</t>
  </si>
  <si>
    <t>18900E6B14E74E8C840BEB78FF6DC3A8</t>
  </si>
  <si>
    <t>Deels uitgevoerd door gemeente; Beton 400; WACO mof/spie buizen</t>
  </si>
  <si>
    <t xml:space="preserve"> koppelingen met rubber ringen; werk</t>
  </si>
  <si>
    <t xml:space="preserve"> koppelengen met rubber ringen; werkende lengte 2m'  De zinker zakt tot bob 22.40+ Bestaat uit Bonnabuizen met plaatstalen kern.</t>
  </si>
  <si>
    <t>2F1760D4763B4736A89D48FD955EC235</t>
  </si>
  <si>
    <t>52A.A</t>
  </si>
  <si>
    <t>RWZI Hapert</t>
  </si>
  <si>
    <t>52A</t>
  </si>
  <si>
    <t>E8CB0C3F6A9D41A9ADFFFA0F7F36117E</t>
  </si>
  <si>
    <t>55.ONT03</t>
  </si>
  <si>
    <t>55.Hooge Mierde PL Lage Mierde in</t>
  </si>
  <si>
    <t>-0.00432</t>
  </si>
  <si>
    <t>F7342124A6CF4DA5AE93C177048E758C</t>
  </si>
  <si>
    <t>Pipes 55.ONT03A.55.ONT02.1 (upstream) and 55.ONT02.Hooge Mierde PL Lage Mierde in.1 (downstream) merged 13-6-2013    Notes from 55.ONT03A.55.ONT02.1:  1e deel (1700m) Polva PVC 200-190.2; werkende lengte 20m U2 2e deel (190m) Polva PVC 200-190.2; werkende lengte 10m 2x T.V.; Klasse 41; Trekvaste koppelingen    Notes from 55.ONT02.Hooge Mierde PL Lage Mierde in.1:  Pipes 55.ONT02.55.ONT03.1 (upstream) and 55.ONT03.Hooge Mierde PL Lage Mierde in.1 (downstream) merged 13-6-2013    Notes from 55.ONT02.55.ONT03.1:  1e deel (1700m) Polva PVC 200-190.2; werkende lengte 20m U2 2e deel (190m) Polva PVC 200-190.2; werkende lengte 10m 2x T.V.; Klasse 41; Trekvaste koppelingen  De zinker is uitgevoerd met 4 bochten van 22.5 graden.    Notes from 55.ONT03.Hooge Mierde PL Lage Mierde in.1:  1e deel (1700m) Polva PVC 200-190.2; werkende lengte 20m U2 2e deel (190m) Polva PVC 200-190.2; werkende lengte 10m 2x T.V.; Klasse 41; Trekvaste koppelingen  Onder Hoolstraat ligt een mantelbuis AC Ø 300 mm van 15 meter lengte. De persleiding is 10 meter voor en na de mantelbuis ook trekvast uitgevoerd.  De bocht voor de Lemenweg is over een lengte van 30 meter trekvast uitgevoerd.</t>
  </si>
  <si>
    <t>55.ONT02</t>
  </si>
  <si>
    <t>96B0116B865845F2BC11DF7F80393C99</t>
  </si>
  <si>
    <t>1e deel (1700m) Polva PVC 200-190.2; werkende lengte 20m U2 2e deel (190m) Polva PVC 200-190.2; werkende lengte 10m 2x T.V.; Klasse 41; Trekvaste koppelingen</t>
  </si>
  <si>
    <t>53.Reusel RG in</t>
  </si>
  <si>
    <t>0.00016</t>
  </si>
  <si>
    <t>01B70CA3C0384E1BBDE5698B429C6293</t>
  </si>
  <si>
    <t>Polva PVC 315-299.6; Klasse 41; trekvaste koppelingen.  Bochtstuk bij 't Holland / Aanrijten is trekvast uitgevoerd over een lengte van 20 meter en een mantelbuis van 15 meter.</t>
  </si>
  <si>
    <t>46B12E11E2804CC781F8DBFAC9084BE2</t>
  </si>
  <si>
    <t>-0.00128</t>
  </si>
  <si>
    <t>71303B0DC5A64B588A6100BD6F295B5A</t>
  </si>
  <si>
    <t>5.ONT01</t>
  </si>
  <si>
    <t>2058441B1EE74F3C8824374D23719C06</t>
  </si>
  <si>
    <t>5.ONT02</t>
  </si>
  <si>
    <t>2F915AF7A5974E568AC6AECBCEAC9B8C</t>
  </si>
  <si>
    <t>72ABFC7D53474F3A8BE0208309BBFBAA</t>
  </si>
  <si>
    <t>5.ONT04</t>
  </si>
  <si>
    <t>0F232301290C4B589E87518D1FAA0DCC</t>
  </si>
  <si>
    <t>7864278A586A43D3BABDE2105AB858B0</t>
  </si>
  <si>
    <t>57.01 fictief overgang</t>
  </si>
  <si>
    <t>56.RWZI Hapert Stripperput</t>
  </si>
  <si>
    <t>-0.01013</t>
  </si>
  <si>
    <t>A7CB3E61F7AF40A1BB69583A44F07F34</t>
  </si>
  <si>
    <t>gedeelte vanaf Hulselseweg Asbest-cement 450; Komeetmoffen  Deel persleiding op terrein RWZI uitgevoerd in pvc Ø 500 mm klasse 34</t>
  </si>
  <si>
    <t xml:space="preserve"> ca. 140 m1.</t>
  </si>
  <si>
    <t>52.17W</t>
  </si>
  <si>
    <t>761921D168CE4984B3C2A58A05D5A4DC</t>
  </si>
  <si>
    <t>52.16O</t>
  </si>
  <si>
    <t>52.17O</t>
  </si>
  <si>
    <t>6B53A42FB6D94ECCB236151E0A2FEE65</t>
  </si>
  <si>
    <t>0A299D0C24AF4E6C9C5F540C5756DDEF</t>
  </si>
  <si>
    <t>56. fictieve put voor boring</t>
  </si>
  <si>
    <t>B8558F22C71C426DB03DF51EB0E2C107</t>
  </si>
  <si>
    <t>PL Casteren OUD</t>
  </si>
  <si>
    <t>PL Casteren OUD1</t>
  </si>
  <si>
    <t>pvc</t>
  </si>
  <si>
    <t>80C3D2207900421AA6DBA584FBA278FA</t>
  </si>
  <si>
    <t>Oude deel voormalige persleiding vanaf gemaal Netersel naar gemaal Casteren</t>
  </si>
  <si>
    <t xml:space="preserve"> ligt er nog in</t>
  </si>
  <si>
    <t xml:space="preserve"> buiten gebruik gesteld.  Betreft pvc Ø 110 mm.</t>
  </si>
  <si>
    <t>77573D46E70C4DA4A3878734F4E4900B</t>
  </si>
  <si>
    <t>-0.00255</t>
  </si>
  <si>
    <t>025EFAB58FE845749D3411450D62A56B</t>
  </si>
  <si>
    <t>Klasse 34 pvc Ø 315 mm</t>
  </si>
  <si>
    <t>99.01</t>
  </si>
  <si>
    <t>99.influentgemaal RWZI Boxtel</t>
  </si>
  <si>
    <t>4949AD917D564F569D4814D9202525F6</t>
  </si>
  <si>
    <t>Op 5.5 meter voor de influentkelder staat een aquaring Ø 1000 mm.</t>
  </si>
  <si>
    <t>DAD2AF1FDB7E4DF48E6F31F9EC115342</t>
  </si>
  <si>
    <t>Laatste deel van de PL Casteren naar RWZI in pvc Ø 200 mm klasse 34. (2004)</t>
  </si>
  <si>
    <t>90.Oirschot RG</t>
  </si>
  <si>
    <t>90.1 fictief</t>
  </si>
  <si>
    <t>0.00393</t>
  </si>
  <si>
    <t>33436809038840E99C6985363D5B0342</t>
  </si>
  <si>
    <t>Klasse 34</t>
  </si>
  <si>
    <t>Tek.nr. 774 Oirscht-Best PL</t>
  </si>
  <si>
    <t xml:space="preserve"> situatie blad 1 t/m 4.TIF en 70237.00.0788-10.TIF PULVA PVC400-384.2; K</t>
  </si>
  <si>
    <t>PVC klasse 34.</t>
  </si>
  <si>
    <t>73.Esbeek RG</t>
  </si>
  <si>
    <t>73.01</t>
  </si>
  <si>
    <t>PE</t>
  </si>
  <si>
    <t>77EBB395F7C94A2E95A509B4E02BCAB1</t>
  </si>
  <si>
    <t>Ligging geconstrueerd!! --&gt; wacht op revisie. Beginpunt nieuw gemaal Groenstraat - Aansluiting op be</t>
  </si>
  <si>
    <t>2A.01</t>
  </si>
  <si>
    <t>2A.0</t>
  </si>
  <si>
    <t>0.00680</t>
  </si>
  <si>
    <t>2A</t>
  </si>
  <si>
    <t>AFDD83CF93874F609E0EE3950D25591E</t>
  </si>
  <si>
    <t>Tek.nr. 70665.00-1965-33 t/m -35.TIF Oude rioolwatertransportleiding Gemonde - St. Michielsgestel (E</t>
  </si>
  <si>
    <t>Buiten gebruik sinds december 2002</t>
  </si>
  <si>
    <t xml:space="preserve"> na koppeling van PL Gemonde op PL Sint Michielsgestel naar RWZI Boxtel.</t>
  </si>
  <si>
    <t>34.Steensel RG</t>
  </si>
  <si>
    <t>34.01 fictief</t>
  </si>
  <si>
    <t>30C4B5ECAC3D4AA2862DCC4EF22D3279</t>
  </si>
  <si>
    <t>Het eerste deel van de persleiding vanaf gemaal Steensel tot ca. TSS1 is in 2008 verlegd door Heijmans</t>
  </si>
  <si>
    <t xml:space="preserve"> in opdracht van de gemeente Eersel i.v.m. de ontwikkeling van woningbouw op het oude tracé.</t>
  </si>
  <si>
    <t>103.ONT11</t>
  </si>
  <si>
    <t>103.05 fictief</t>
  </si>
  <si>
    <t>Perslei</t>
  </si>
  <si>
    <t>F07F825CC18F4E32BF7143A69A77410E</t>
  </si>
  <si>
    <t>09059-02_V07_110112__Revisie persleiding Middelbeers.dwg; Ontluchtingsleiding PE rond 90mm SDR17</t>
  </si>
  <si>
    <t>47.Larikslaan RG</t>
  </si>
  <si>
    <t>47.01 fictief</t>
  </si>
  <si>
    <t>2E0DA6C390DC4022AE668C9C44D267D0</t>
  </si>
  <si>
    <t>Tek.nr. 70451.12.001.CAD Persleiding AC300; Gedeelte 24m' nabij hs Vondelstraat 37 PVC315; Ligging g</t>
  </si>
  <si>
    <t>75.07 fictief</t>
  </si>
  <si>
    <t>75.ONT02</t>
  </si>
  <si>
    <t>D99B8A854A4844A19A1ECDC49CA425E2</t>
  </si>
  <si>
    <t>09059-01_V04_100603___Revisie persleiding.dwg; Ontluchtingsleiding</t>
  </si>
  <si>
    <t>PE 90 mm SDR17</t>
  </si>
  <si>
    <t>103.ONT10</t>
  </si>
  <si>
    <t>103.02 fictief</t>
  </si>
  <si>
    <t>3C15A30C08464B0FA5D0777DADCFEA63</t>
  </si>
  <si>
    <t>90.2 fictief</t>
  </si>
  <si>
    <t>9B356C3A720A4E6190E9AA3B759B7EB1</t>
  </si>
  <si>
    <t>Tek.nr. 70237.00.0788-10.TIF PVC400-384.2; Klasse 34; werkende lengte 10m</t>
  </si>
  <si>
    <t>Deze omlegging is uitgevoerd in klasse 34.</t>
  </si>
  <si>
    <t>40.RG AALST noord</t>
  </si>
  <si>
    <t>40. Noord overgang materiaal</t>
  </si>
  <si>
    <t>F</t>
  </si>
  <si>
    <t>-0.00283</t>
  </si>
  <si>
    <t>2D724ABA165946D3B8AE5F9EC70766AC</t>
  </si>
  <si>
    <t>2x betonbuizen 1000; HOH 2m'</t>
  </si>
  <si>
    <t>Eerste deel van de persleiding van gemaal Aalst</t>
  </si>
  <si>
    <t xml:space="preserve"> uitgevoerd in betonbuizen met plaatstalen kern.</t>
  </si>
  <si>
    <t>32.1</t>
  </si>
  <si>
    <t>0.03723</t>
  </si>
  <si>
    <t>26B76A5AAE964D4F9D8275FF080FCEA4</t>
  </si>
  <si>
    <t>73.ONT4</t>
  </si>
  <si>
    <t>75DF5A461543426698544BE8BD32DAC8</t>
  </si>
  <si>
    <t>Tek.nr. 0901-13 Esbeek - Hilvarenbeek PL</t>
  </si>
  <si>
    <t xml:space="preserve"> Situatie + lengteprofiel bad 1+2.tif gedeelte ontluchtings</t>
  </si>
  <si>
    <t>Fictieve put</t>
  </si>
  <si>
    <t xml:space="preserve"> betreft overgangspunt oude en nieuwe PL.  RG Esbeek tot ontluchting 4 PVC Ø 200 mm klasse 34</t>
  </si>
  <si>
    <t xml:space="preserve"> daarna PVC Ø 160 mm klasse 34.</t>
  </si>
  <si>
    <t>100.Boskant RG</t>
  </si>
  <si>
    <t>-0.00054</t>
  </si>
  <si>
    <t>0755688E781D40378E2B200C2AAB68E8</t>
  </si>
  <si>
    <t>Beginpunt nieuw gemaal Boskant. Eindpunt ontvangput riool Best-St.Oedenrode.</t>
  </si>
  <si>
    <t>46.Gerwen RG</t>
  </si>
  <si>
    <t>46.01 fictief</t>
  </si>
  <si>
    <t>728085CF2A124F718615D02FC405E796</t>
  </si>
  <si>
    <t>Tek.nr. 70475.00-8193.TIF persleiding AC150; 1e ca. 160m én laatste 100m PVC160</t>
  </si>
  <si>
    <t>40.RG AALST zuid</t>
  </si>
  <si>
    <t>40. Zuid Overgang materiaal</t>
  </si>
  <si>
    <t>-0.00284</t>
  </si>
  <si>
    <t>0FD3F8BB13574EABB0C98FC43B748CE0</t>
  </si>
  <si>
    <t>Veldhoven_Zuid</t>
  </si>
  <si>
    <t>PD</t>
  </si>
  <si>
    <t>1F23B8D5BD3F40209B0F46978F11A463</t>
  </si>
  <si>
    <t>Arkel betonbuizen 790-700; type Vianini; werkende lengte 3m'; rubber ringen</t>
  </si>
  <si>
    <t>2A.02</t>
  </si>
  <si>
    <t>BCD603D1E49E4295AE4666B2D8CF7D4E</t>
  </si>
  <si>
    <t>Eterniet</t>
  </si>
  <si>
    <t>90A.1</t>
  </si>
  <si>
    <t>90A.2</t>
  </si>
  <si>
    <t>18489E9BCE8C46DFB719992186EBAAC2</t>
  </si>
  <si>
    <t>Tek.nr 1-89-1 Oirschot RG</t>
  </si>
  <si>
    <t xml:space="preserve"> Situatie.TIF Gedeelte persleiding afgesloten en volgeschuimd</t>
  </si>
  <si>
    <t>7.9</t>
  </si>
  <si>
    <t>VERVALLEN LEIDING!!  Dit gedeelte oude persleidng van voormalige gemaal Kortenaarsteraat ligt loos in de grond. Vanaf beginpunt is er een nieuwe leiding door de gemeente aangelegd naar het gemaal Oirschot.  De oude persleidng is volgeschuimd.</t>
  </si>
  <si>
    <t>103.ONT12</t>
  </si>
  <si>
    <t>103.08 fictief</t>
  </si>
  <si>
    <t>182091E2050C4A96BC8DE00F5291F648</t>
  </si>
  <si>
    <t>103.03 fictief</t>
  </si>
  <si>
    <t>-0.00236</t>
  </si>
  <si>
    <t>BF0956D4FC264BB6BC2B48AC110A9524</t>
  </si>
  <si>
    <t>In 2010 PL Middelbeers (+Oostelbeers) verlengd tot RWZI Biest-Houtakker in PEØ 400 mm.</t>
  </si>
  <si>
    <t>70.ONT01</t>
  </si>
  <si>
    <t>-0.00062</t>
  </si>
  <si>
    <t>79765D78F1AF4CE7AB20B3F881119563</t>
  </si>
  <si>
    <t>Beginpunt vrml eindpunt (onderdeel 70.1) - Eindpunt Leiding Middelbeers - Diessen</t>
  </si>
  <si>
    <t>7.4</t>
  </si>
  <si>
    <t>DSR17</t>
  </si>
  <si>
    <t>75.ONT04</t>
  </si>
  <si>
    <t>75.17 fictief</t>
  </si>
  <si>
    <t>E73570B3E1EE4DA4BA57200CCB90B92A</t>
  </si>
  <si>
    <t>09059-01_V10_110113___Revisie persleiding.dwg Group Layer; Ontluchtingsleiding PE rond 90mm SDR17</t>
  </si>
  <si>
    <t>Ontluchtingsleiding is PE 90 mm SDR17</t>
  </si>
  <si>
    <t>75.12 fictief</t>
  </si>
  <si>
    <t>75.ONT03</t>
  </si>
  <si>
    <t>750E121143BB41A3902B47AA4B804EEC</t>
  </si>
  <si>
    <t>PE 90 mm SDR 17</t>
  </si>
  <si>
    <t>75.04 fictief</t>
  </si>
  <si>
    <t>75.ONT01</t>
  </si>
  <si>
    <t>B5C200253E9741418B25E61B6B046876</t>
  </si>
  <si>
    <t>09059-01_V04_100603___Revisie persleiding.dwg; ontluchtingsleiding PE rond90mm SDR17</t>
  </si>
  <si>
    <t>47.04 fictief</t>
  </si>
  <si>
    <t>19.0</t>
  </si>
  <si>
    <t>80F6103CA6D44B938D0DDF861BEEF6D7</t>
  </si>
  <si>
    <t>Door Brein ingemeten aansluiting op riool Nuenen-Eindhoven</t>
  </si>
  <si>
    <t>Persleiding losgekoppeld van vrijverval gemeente Nuenen en verlengd naar vrijverval WDD. Uitgevoerd in 2012 in PVC.</t>
  </si>
  <si>
    <t>F940220685754FCDB7579B2F7647C723</t>
  </si>
  <si>
    <t>DE3E17CA4DC34C34BDA7FE7B7899FE36</t>
  </si>
  <si>
    <t>Klasse 51</t>
  </si>
  <si>
    <t>88A.fictief1</t>
  </si>
  <si>
    <t>88A. fictief2</t>
  </si>
  <si>
    <t>88A</t>
  </si>
  <si>
    <t>B307D56211884F1E816004A7ADDA20DD</t>
  </si>
  <si>
    <t>Dit gedeelte betonbuis 70/105 was een onderdeel van het voormalige aanvoerriool vanuit Best naar RWZI Sint Oedenorde.  Dit deel ligt onder particulier eigendom en is daarom met de aanleg van de nieuwe leiding in 2008 / 2009 blijven liggen en volgeschuimd. Waarschijnlijk zonder een begin of eindput</t>
  </si>
  <si>
    <t xml:space="preserve"> deze zijn dus ficitef aangebracht.</t>
  </si>
  <si>
    <t>100.F</t>
  </si>
  <si>
    <t>100.B</t>
  </si>
  <si>
    <t>46208C1CDE6C4AB388779DA7F444E799</t>
  </si>
  <si>
    <t>HDPE 110-97.4; Klasse B; 0.6mpa</t>
  </si>
  <si>
    <t>88.4C</t>
  </si>
  <si>
    <t>B51389A3DAAE44028BE10FABB17DA16E</t>
  </si>
  <si>
    <t>89.fictief2</t>
  </si>
  <si>
    <t>89.fictief5</t>
  </si>
  <si>
    <t>0.00283</t>
  </si>
  <si>
    <t>7E3B005A6DA64A0AA1730E832E868A4A</t>
  </si>
  <si>
    <t>-0.00212</t>
  </si>
  <si>
    <t>E143E1272D2D4836B4831F1D10DA7799</t>
  </si>
  <si>
    <t>PVC 250 mm klasse 34</t>
  </si>
  <si>
    <t xml:space="preserve"> 7 lengtes van 10m1.  Dit gedeelte is eerdere uitgevoierd in 250 mm</t>
  </si>
  <si>
    <t xml:space="preserve"> rest persleiding in 315 mm.</t>
  </si>
  <si>
    <t>89.fictief6</t>
  </si>
  <si>
    <t>89.01</t>
  </si>
  <si>
    <t>100B29E4A61B4861ADBB9620E70132C0</t>
  </si>
  <si>
    <t>0.00621</t>
  </si>
  <si>
    <t>33D856DE77E4449A83A51C933CFAFAF0</t>
  </si>
  <si>
    <t>Locatie mantelbuizen onder wegen</t>
  </si>
  <si>
    <t xml:space="preserve"> zie autocadtekening.</t>
  </si>
  <si>
    <t>89.fictief7</t>
  </si>
  <si>
    <t>0.00327</t>
  </si>
  <si>
    <t>18D14160AFB04526B0E5B382A8C16F10</t>
  </si>
  <si>
    <t>89.fictief8</t>
  </si>
  <si>
    <t>-0.00282</t>
  </si>
  <si>
    <t>CE921525CA734AD2BBB3CB2F087D5A08</t>
  </si>
  <si>
    <t>-0.00018</t>
  </si>
  <si>
    <t>7A82CFED41BE47B7AE670FD9FB973616</t>
  </si>
  <si>
    <t>90. Oirschot aanvoer</t>
  </si>
  <si>
    <t>90. Oirschot aanvoergemaal</t>
  </si>
  <si>
    <t>B12281F6CD5449888D9B141801282787</t>
  </si>
  <si>
    <t>1466952CF43945A58094D08E0D27FF2D</t>
  </si>
  <si>
    <t>57.ONT03</t>
  </si>
  <si>
    <t>-0.01078</t>
  </si>
  <si>
    <t>29E79ECB62EE40049BE7B99DCFC499D5</t>
  </si>
  <si>
    <t>Dit gedeelte leiding is in 2004 omgelegd ivm ontwikkeling van deze wijk.  AC vervangen door PVC Ø 500 mm</t>
  </si>
  <si>
    <t xml:space="preserve"> klasse 34.</t>
  </si>
  <si>
    <t>57.fictief overgang AC-PVC</t>
  </si>
  <si>
    <t>DFD0EBE88B964CABB062FB3CCBCCB95C</t>
  </si>
  <si>
    <t>102.Middelbeers</t>
  </si>
  <si>
    <t>102.buffer in</t>
  </si>
  <si>
    <t>-0.00067</t>
  </si>
  <si>
    <t>4E76033CF00A4BCB85A707EF56DC0A29</t>
  </si>
  <si>
    <t>102.bassin 1-1 MB</t>
  </si>
  <si>
    <t>102.bassin 1-2 MB</t>
  </si>
  <si>
    <t>0.00944</t>
  </si>
  <si>
    <t>67840CAFFAE94D8F9646DBA7CFDB6EFC</t>
  </si>
  <si>
    <t>102.bassin 3-1</t>
  </si>
  <si>
    <t>102.bassin 3-2 MB</t>
  </si>
  <si>
    <t>E2F1661CBF3947129099096ED8CA2833</t>
  </si>
  <si>
    <t>102.bassin 2-2 MB</t>
  </si>
  <si>
    <t>102.bassin 2-1</t>
  </si>
  <si>
    <t>57C50616254C4293A705409736112A7A</t>
  </si>
  <si>
    <t>102.buffer MB uit</t>
  </si>
  <si>
    <t>Buffer MB lozingspunt</t>
  </si>
  <si>
    <t>0.00720</t>
  </si>
  <si>
    <t>9000B721DBC34A34B4F9D50A11E94354</t>
  </si>
  <si>
    <t>25.Valkenswaard</t>
  </si>
  <si>
    <t>B34F17C855434D01BA827BA2977A63CF</t>
  </si>
  <si>
    <t>PVC200-188.2; Klasse 34; Steekmoffen met rubbermanchetten.  De leiding is gereinigd middels foampigging in 10-08-2000. Er zat niets in.</t>
  </si>
  <si>
    <t>79.Roostergebouw RWZI</t>
  </si>
  <si>
    <t>055C37DC4EE148258FC11849DED23032</t>
  </si>
  <si>
    <t>Pipes XXXX000009.Unknown.1 (upstream) and Unknown.79.01.1 (downstream) merged 3-12-2015</t>
  </si>
  <si>
    <t>82.01</t>
  </si>
  <si>
    <t>82.02</t>
  </si>
  <si>
    <t>96C6D56BF1CE4EE4BBBAB909FDBAB91C</t>
  </si>
  <si>
    <t>82.03</t>
  </si>
  <si>
    <t>4701B419CCD34175AC8ED792D6D2A2CB</t>
  </si>
  <si>
    <t>82.04</t>
  </si>
  <si>
    <t>37C16DE2ADA543D181769E7F9FF6E1B2</t>
  </si>
  <si>
    <t>82.05</t>
  </si>
  <si>
    <t>C29B9328AC564FF7AAFB75EFFBE49D36</t>
  </si>
  <si>
    <t>82.06</t>
  </si>
  <si>
    <t>7E2E2543583146C681BFCA77DC7F961A</t>
  </si>
  <si>
    <t>-0.00472</t>
  </si>
  <si>
    <t>7026F615F58D4067B924D60E7FEE70B3</t>
  </si>
  <si>
    <t>57A2.LP Buffer Reusel</t>
  </si>
  <si>
    <t>57A2.Reusel RG in 2</t>
  </si>
  <si>
    <t>27BEA35EF3384259BA7CCD167A65F483</t>
  </si>
  <si>
    <t>57A3.LP Buffer Reusel</t>
  </si>
  <si>
    <t>57A3.Reusel RG in 2</t>
  </si>
  <si>
    <t>73D289A50AA1404F94699B932CCB28BE</t>
  </si>
  <si>
    <t>57A.LP Buffer Reusel</t>
  </si>
  <si>
    <t>57A.Reusel RG in 2</t>
  </si>
  <si>
    <t>E670380B5F3146078E84F62D30C54624</t>
  </si>
  <si>
    <t>93.01 fictief</t>
  </si>
  <si>
    <t>93.02 fictief</t>
  </si>
  <si>
    <t>-0.00115</t>
  </si>
  <si>
    <t>5540A84AD8BC492AAE2FFB2929AE4DEB</t>
  </si>
  <si>
    <t>Beginpunt Gemaal Biezemortel. Eindpunt ontvangput Udenhout.</t>
  </si>
  <si>
    <t>93.Udenhout RG in</t>
  </si>
  <si>
    <t>-0.00059</t>
  </si>
  <si>
    <t>E8189DCE3F7649F695212E6630F19A04</t>
  </si>
  <si>
    <t>De persleding is in 2012 verlengd vanaf het voormalige inprikpunt in de Groenstraat (ons putnummer 93.02 ficitef</t>
  </si>
  <si>
    <t xml:space="preserve"> naar gemaal Udenhout.  Meegelift met herbestrating Groenstraat</t>
  </si>
  <si>
    <t xml:space="preserve"> zonder rioolvervanging.  </t>
  </si>
  <si>
    <t>29.02 fictief</t>
  </si>
  <si>
    <t>18525CD2799D48E0942C63F70DF78FD0</t>
  </si>
  <si>
    <t xml:space="preserve">Pipes 29.01-29.02 fictief.1 (upstream) and 29.02 fictief.29.03 fictief.1 (downstream) merged 26-9-2013  </t>
  </si>
  <si>
    <t>29.03 fictief</t>
  </si>
  <si>
    <t>-0.00074</t>
  </si>
  <si>
    <t>3F29F79810494BCFBB80289CDF29AA2F</t>
  </si>
  <si>
    <t>Dit gedeelte leiding ligt door een mantelbuis onder de Oude Postgelseweg door.  Materiaal en diameter onbekend.</t>
  </si>
  <si>
    <t>0.00102</t>
  </si>
  <si>
    <t>2DA8BB0A806649BAA3ED191EABDF46A5</t>
  </si>
  <si>
    <t>941994D56776483CA62E9863565F70FA</t>
  </si>
  <si>
    <t>Leiding onder de Dommel is van GVK  zonder putten/ontluchtings.  Volgens inspectie (1-7-2014 Ø 400 mm)?</t>
  </si>
  <si>
    <t>93.Biezemortel RG</t>
  </si>
  <si>
    <t>-0.00199</t>
  </si>
  <si>
    <t>35E6FCD0B59A46BAAD80BFDB5C6EC7BD</t>
  </si>
  <si>
    <t>Onder de rotonde ligt persleiding  maltelbuis (PVC 315 mm) .  Persleiding is Ø 160 mm</t>
  </si>
  <si>
    <t xml:space="preserve"> klasse 34</t>
  </si>
  <si>
    <t>95.Berkel Enschot RG</t>
  </si>
  <si>
    <t>17DA7CF53D58413099BA2CBF7E478D81</t>
  </si>
  <si>
    <t>Onder de Zwarte Rijt is de persleiding uitgevoerd middels een zinker</t>
  </si>
  <si>
    <t xml:space="preserve"> zie tekening.  Diepteligging zinker onbekend</t>
  </si>
  <si>
    <t xml:space="preserve"> geen putten of afsluiters. zie blad 12.</t>
  </si>
  <si>
    <t>41A.Geldrop Gijzenrooi aansluiting</t>
  </si>
  <si>
    <t>9C3761783A9F4B6182F6AD007614BE8D</t>
  </si>
  <si>
    <t>10A71C49E24E40FC99F84E55FC3AA076</t>
  </si>
  <si>
    <t>95A.01</t>
  </si>
  <si>
    <t>95A.Berkel-Enschot RG in</t>
  </si>
  <si>
    <t>0.02149</t>
  </si>
  <si>
    <t>95A</t>
  </si>
  <si>
    <t>06A46945AC3C4B6FB48484C27CEE6DFE</t>
  </si>
  <si>
    <t>Betreft aanvoerriool vanuit kern Berkel-Enschot naar RG BE in.</t>
  </si>
  <si>
    <t>46.02 fictief</t>
  </si>
  <si>
    <t>EA86E68B1DE94E1FA83AF2A410A4BED7</t>
  </si>
  <si>
    <t>46.Larikslaan in</t>
  </si>
  <si>
    <t>60E421BBF15C40AB9FAA37C4457C90EF</t>
  </si>
  <si>
    <t>47.02 fictief</t>
  </si>
  <si>
    <t>79D2182A7F804596A3DBC18F348CB704</t>
  </si>
  <si>
    <t>47.03 fictief</t>
  </si>
  <si>
    <t>AX</t>
  </si>
  <si>
    <t>1104535D0C2848D9B8F845F4FD4BA8D6</t>
  </si>
  <si>
    <t>Betreft herstel van twee breuken in de persleiding</t>
  </si>
  <si>
    <t xml:space="preserve"> over een lengte van 24 meter uitgevoerd in pvc 315 mm.  </t>
  </si>
  <si>
    <t>1448A83403624ED28040FC04C3A2E129</t>
  </si>
  <si>
    <t>72.01</t>
  </si>
  <si>
    <t>72.debietmeetput RWZI BH</t>
  </si>
  <si>
    <t>6A94D46F844E466FBDB0D3D5A8A26848</t>
  </si>
  <si>
    <t>Asbest-cement 350; Klasse 45; Trekvaste komeetkoppelingen incl. rubber ringen en gegalvaniseerde sta</t>
  </si>
  <si>
    <t>Asbest-cement 350; Klasse 45; Trekvaste komeetkoppelingen incl. rubber ringen en gegalvaniseerde staaldraadeinden</t>
  </si>
  <si>
    <t>72.Diessen RG</t>
  </si>
  <si>
    <t>D49230F2D969436282A9F9B1E604617F</t>
  </si>
  <si>
    <t>Eerste ca. 10 meter uit nieuwe gemaal Diessen uitgevoerd in PE 400 mm.  Daarna aangesloten op bestaande AC leiding 350 mm</t>
  </si>
  <si>
    <t>20.R1</t>
  </si>
  <si>
    <t>0.00350</t>
  </si>
  <si>
    <t>87DF9F1B3D6C4948AB4E7EAB4BE126C3</t>
  </si>
  <si>
    <t>Vervallen Beton Ei 600x400; Lengte 1m'; koppeling met mortel</t>
  </si>
  <si>
    <t>20.38</t>
  </si>
  <si>
    <t>0.01867</t>
  </si>
  <si>
    <t>56E6321FCBC04257B9F27C547F048B28</t>
  </si>
  <si>
    <t>20.37</t>
  </si>
  <si>
    <t>0.00114</t>
  </si>
  <si>
    <t>8A7EAB5D847B4141AE91326A8BBA9B41</t>
  </si>
  <si>
    <t>20.36</t>
  </si>
  <si>
    <t>177AEB79ED9449B68667B5D1C17326FA</t>
  </si>
  <si>
    <t>20.35</t>
  </si>
  <si>
    <t>E75C284ADE50432297899406B404C715</t>
  </si>
  <si>
    <t>20.R4</t>
  </si>
  <si>
    <t>13E1860CA3C24B2295C2D450AEE80168</t>
  </si>
  <si>
    <t>20.R5</t>
  </si>
  <si>
    <t>279CCE3B7CFB47D09F04A082E3F91BA2</t>
  </si>
  <si>
    <t>20.R6</t>
  </si>
  <si>
    <t>DF9989C72AD54303B223D0BEE1F4424D</t>
  </si>
  <si>
    <t>21.C</t>
  </si>
  <si>
    <t>21.D</t>
  </si>
  <si>
    <t>AA75EA33F1814176BB4462577A8279BA</t>
  </si>
  <si>
    <t>21.B</t>
  </si>
  <si>
    <t>8B43F468F2BF417CB4A2CAC3A1EE3CE7</t>
  </si>
  <si>
    <t>21.A</t>
  </si>
  <si>
    <t>GY NOD</t>
  </si>
  <si>
    <t>0.00080</t>
  </si>
  <si>
    <t>097A25BDA0E947719CDC7C6FF831F8AE</t>
  </si>
  <si>
    <t>60B8E91A10784200AF731EF4D3A3E4F7</t>
  </si>
  <si>
    <t>21.A1</t>
  </si>
  <si>
    <t>21.B1</t>
  </si>
  <si>
    <t>AO</t>
  </si>
  <si>
    <t>D8D6DFE9776A4797B6D09850E92EB06B</t>
  </si>
  <si>
    <t>Zinker onder de dommel uitgevoerd in nod. gietijzer 500 en 600 mm.  Niet meer in gebruik.</t>
  </si>
  <si>
    <t>21.E</t>
  </si>
  <si>
    <t>DF37649F0CC545C9B20716480C03981A</t>
  </si>
  <si>
    <t>21.F</t>
  </si>
  <si>
    <t>0.00143</t>
  </si>
  <si>
    <t>93F3734DF8494CFFB10F1EFFFD9652AB</t>
  </si>
  <si>
    <t>21.G</t>
  </si>
  <si>
    <t>CE97045764DC436ABCF25938769FB76F</t>
  </si>
  <si>
    <t>20.R7</t>
  </si>
  <si>
    <t>23C7928807144BCEB497447D7BBB58F0</t>
  </si>
  <si>
    <t>0.00105</t>
  </si>
  <si>
    <t>49209639F3D14F64BF05C2471ACD6E37</t>
  </si>
  <si>
    <t>19.34</t>
  </si>
  <si>
    <t>572F2820617A4EA28725C03F70EA1296</t>
  </si>
  <si>
    <t>19.Nuenen zuid</t>
  </si>
  <si>
    <t>66C07928CED94CCD9C092E49BE365762</t>
  </si>
  <si>
    <t>19.2</t>
  </si>
  <si>
    <t>68A658401B4244B7AA9C427D0C7F9CEE</t>
  </si>
  <si>
    <t>70.02 fictief</t>
  </si>
  <si>
    <t>70.03 fictief</t>
  </si>
  <si>
    <t>877FA3A4B4434491879CFE673AB56E0D</t>
  </si>
  <si>
    <t>0.00259</t>
  </si>
  <si>
    <t>4612F0D1F46745F49D83787FD8630716</t>
  </si>
  <si>
    <t>Boring gaat 5 meter diep</t>
  </si>
  <si>
    <t xml:space="preserve"> op dieptste punt tot 10.12+  PE 125 mm SDR 11.</t>
  </si>
  <si>
    <t>103.04 fictief</t>
  </si>
  <si>
    <t>0.00516</t>
  </si>
  <si>
    <t>DFF921F9F68B4AD1915358DE4F639947</t>
  </si>
  <si>
    <t>Onder weg "Hoekje"bestaat de leiding uit een boring van PE 400 mm SDR 11</t>
  </si>
  <si>
    <t xml:space="preserve"> lengte 46</t>
  </si>
  <si>
    <t>103.06 fictief</t>
  </si>
  <si>
    <t>18CF26CCF1B9439ABC602539073169A9</t>
  </si>
  <si>
    <t>103.06a fictief</t>
  </si>
  <si>
    <t>0.15167</t>
  </si>
  <si>
    <t>6F2CAFA189D14B90A04F3C13DE6E0957</t>
  </si>
  <si>
    <t>Boring onderweg PE rond 400 mm SDR11 diepstepunt 8.62 + .</t>
  </si>
  <si>
    <t>103.07 fictief</t>
  </si>
  <si>
    <t>103.09 fictief</t>
  </si>
  <si>
    <t>0.00147</t>
  </si>
  <si>
    <t>E45FCCF4BE334C65A87C3F181C109E4D</t>
  </si>
  <si>
    <t>103.09a fictief</t>
  </si>
  <si>
    <t>0.13379</t>
  </si>
  <si>
    <t>159EDE915A5B43E78FA273B2041E6632</t>
  </si>
  <si>
    <t>103.10 fictief</t>
  </si>
  <si>
    <t>103.11 fictief</t>
  </si>
  <si>
    <t>0.00555</t>
  </si>
  <si>
    <t>836CA30B773B4487AA343897C0F7DC9E</t>
  </si>
  <si>
    <t>103.debietmeetput RWZI BH</t>
  </si>
  <si>
    <t>1A90AAFC53514CE2BC7442BF523DF20C</t>
  </si>
  <si>
    <t>-0.08389</t>
  </si>
  <si>
    <t>F39F8916DC25463A981300495B392DFB</t>
  </si>
  <si>
    <t>-0.12805</t>
  </si>
  <si>
    <t>EF447F8380A647E283988B5726832954</t>
  </si>
  <si>
    <t>75.01 fictief</t>
  </si>
  <si>
    <t>75.02 fictief</t>
  </si>
  <si>
    <t>43B145B06428416EB6366A625268F1D3</t>
  </si>
  <si>
    <t>PE 160 mm SDR 17</t>
  </si>
  <si>
    <t>32.TPv6 Noord</t>
  </si>
  <si>
    <t>1B149A1A6B294795942BA775D6A43EAE</t>
  </si>
  <si>
    <t xml:space="preserve">Voorgespannen betonbuizen 1500; Konische lasverbinding en betonstorting.  </t>
  </si>
  <si>
    <t>32.TPv5 Zuid</t>
  </si>
  <si>
    <t>32.TPv6 Zuid</t>
  </si>
  <si>
    <t>AE58375B694F4050A8B8D696522EE006</t>
  </si>
  <si>
    <t>De zinkers zijn voorzien van afsluiters aan beide zijden op beide zinkerbuizen.  Zuidelijke zinkerbuis ligt tussen fictieve putnummers 32.TPv5Z-32.TPv6Z in plaats van 32.TPv5-32.TPv6.</t>
  </si>
  <si>
    <t>32.TPv4</t>
  </si>
  <si>
    <t>32.TPv5 Noord</t>
  </si>
  <si>
    <t>6C93D527AA624013A99FD2780032670C</t>
  </si>
  <si>
    <t>32.TSv3</t>
  </si>
  <si>
    <t>637012231F4945EF8FFF441CB4816F47</t>
  </si>
  <si>
    <t>83D9068216DC4F57B3E477BD08ACE1AC</t>
  </si>
  <si>
    <t>19ABAEA293064854B6DDA930C0F672D9</t>
  </si>
  <si>
    <t>Noordelijke zinkerbuis ligt tussen de originele putnummers.</t>
  </si>
  <si>
    <t>44.OVS intern</t>
  </si>
  <si>
    <t>CFEB100C147B42BEBC9DB6E65128C843</t>
  </si>
  <si>
    <t>FDD62C2541C5426CA1508E56A59F1CBF</t>
  </si>
  <si>
    <t>36.OVS extern</t>
  </si>
  <si>
    <t>36. Dommel</t>
  </si>
  <si>
    <t>D228FA9A411243BCA5C422DA0A08F8DE</t>
  </si>
  <si>
    <t>75.Haghorst RG</t>
  </si>
  <si>
    <t>0.36565</t>
  </si>
  <si>
    <t>DEC2455AF1824D51A5FDAFA13C383BAE</t>
  </si>
  <si>
    <t>75.03 fictief</t>
  </si>
  <si>
    <t>0.00239</t>
  </si>
  <si>
    <t>73C6C79CA132403A96E54C35EE63BFED</t>
  </si>
  <si>
    <t>PE 160 mm SDR 11  Boring onder sportveld</t>
  </si>
  <si>
    <t xml:space="preserve"> dieptste punt naar 10.00+</t>
  </si>
  <si>
    <t>0.00227</t>
  </si>
  <si>
    <t>FCA626A1C23C4DE19070B26B262B553C</t>
  </si>
  <si>
    <t>75.05 fictief</t>
  </si>
  <si>
    <t>22431B592C0B4896989A2DC9AD963D08</t>
  </si>
  <si>
    <t>75.06 fictief</t>
  </si>
  <si>
    <t>0.00457</t>
  </si>
  <si>
    <t>35A7BBB066984387BB58258F11D0C0AA</t>
  </si>
  <si>
    <t xml:space="preserve"> boring op dieptste punt 11.00+</t>
  </si>
  <si>
    <t>1192386F83974D0AA4A96C46710D14DD</t>
  </si>
  <si>
    <t>75.08 fictief</t>
  </si>
  <si>
    <t>0.00478</t>
  </si>
  <si>
    <t>4C28C5C642194F2494926B0082E24F14</t>
  </si>
  <si>
    <t>75.09 fictief</t>
  </si>
  <si>
    <t>-0.01893</t>
  </si>
  <si>
    <t>AC1106998A5A40B0BB7A92481C190A7E</t>
  </si>
  <si>
    <t>PE 160 mm SDR 11. Diepste punt boring naar 10.50+.</t>
  </si>
  <si>
    <t>75.10 fictief</t>
  </si>
  <si>
    <t>FD0CD61763AB4A62B273521845651FEF</t>
  </si>
  <si>
    <t>75.11 fictief</t>
  </si>
  <si>
    <t>0.02750</t>
  </si>
  <si>
    <t>A6422F2264494AFD8CCE23ACCDE5BBB5</t>
  </si>
  <si>
    <t>PE 160 mm SDR 11. Diepste punt boring 10.10+</t>
  </si>
  <si>
    <t>86BC33AE5E674248B233F7E1BA20CDD2</t>
  </si>
  <si>
    <t>75.13 fictief</t>
  </si>
  <si>
    <t>0.01057</t>
  </si>
  <si>
    <t>FA79594B963845A2B91EE83722F6EAC8</t>
  </si>
  <si>
    <t>75.14 fictief</t>
  </si>
  <si>
    <t>6CFD61EE476A4430AD8A8348B9283135</t>
  </si>
  <si>
    <t>Gestuurde boring onder Hoofdweg</t>
  </si>
  <si>
    <t xml:space="preserve"> PE 160 mm SDR 11.  Diepste punt 8</t>
  </si>
  <si>
    <t>87+</t>
  </si>
  <si>
    <t>75.15 fictief</t>
  </si>
  <si>
    <t>-0.00087</t>
  </si>
  <si>
    <t>85B1FB629429426E9A5CD2D126D8BA98</t>
  </si>
  <si>
    <t>75.16 fictief</t>
  </si>
  <si>
    <t>669640B378034931952D6542826493C9</t>
  </si>
  <si>
    <t>PE 160 mm SDR 11.  Diepste punt van boring onder De Reusel op 10.20+</t>
  </si>
  <si>
    <t>ABCC624D39F44D0883CD397A964A0BCF</t>
  </si>
  <si>
    <t>75.18 fictief</t>
  </si>
  <si>
    <t>4800C3458F3A431DBB5FAD0BB6B7B97B</t>
  </si>
  <si>
    <t>75.19 fictief</t>
  </si>
  <si>
    <t>-0.01839</t>
  </si>
  <si>
    <t>E35A6A16703043548A7D8E56144CA543</t>
  </si>
  <si>
    <t>PE 160 mm SDR 11</t>
  </si>
  <si>
    <t xml:space="preserve"> betreft Boring onder Dwarse Broekweg</t>
  </si>
  <si>
    <t xml:space="preserve">  Diepste punt op 6.79+</t>
  </si>
  <si>
    <t>75.debietmeetput RWZI BH</t>
  </si>
  <si>
    <t>0.00492</t>
  </si>
  <si>
    <t>4F09130020B04826B14EB7FAAB6D5184</t>
  </si>
  <si>
    <t>7.01 fictief</t>
  </si>
  <si>
    <t>7.02 fictief</t>
  </si>
  <si>
    <t>2637376463E045C6AC9E1284D652EFB7</t>
  </si>
  <si>
    <t xml:space="preserve"> wijk Zuiderklamp in put A37.942 t.p.v. Zuiderklamp 59.  Direct na gemal zit een debietmeter en noodpersaansluiting in leiding gebouwd.</t>
  </si>
  <si>
    <t>7.03 fictief</t>
  </si>
  <si>
    <t>ED6C525B4E01481EABDD077FC1CEB001</t>
  </si>
  <si>
    <t>A37.942</t>
  </si>
  <si>
    <t>10BF05302B2348499FDD73F103FA6381</t>
  </si>
  <si>
    <t xml:space="preserve"> klasse 34.  Loost in Nuenen</t>
  </si>
  <si>
    <t>E140F2B5A62C40E28351E4471A779A41</t>
  </si>
  <si>
    <t>4FA47079B15D45F78FA5C6B027419AA7</t>
  </si>
  <si>
    <t>17.ONT</t>
  </si>
  <si>
    <t>17.ONT01</t>
  </si>
  <si>
    <t>B203F94977D54CEBBD91A59AD6CD1BCE</t>
  </si>
  <si>
    <t>Ontluchtingsleidiung gietijzer ligt ca. 3 meter langs de persleiding.</t>
  </si>
  <si>
    <t>74A.Beekse Bergen overnameput</t>
  </si>
  <si>
    <t>74.01 fictief</t>
  </si>
  <si>
    <t>74A</t>
  </si>
  <si>
    <t>9AF496735A674FFA9C1E96C98AD6720A</t>
  </si>
  <si>
    <t>Net voor aansluiting zit een gij afsluiter 150 mm.</t>
  </si>
  <si>
    <t>87.10</t>
  </si>
  <si>
    <t>87.RWZI vijzel</t>
  </si>
  <si>
    <t>B002F1387201474F8B9373B7DDE1233B</t>
  </si>
  <si>
    <t>87.09</t>
  </si>
  <si>
    <t>621C49EB42024D02A68689FD22E15C43</t>
  </si>
  <si>
    <t>87.8</t>
  </si>
  <si>
    <t>87.9</t>
  </si>
  <si>
    <t>-0.00092</t>
  </si>
  <si>
    <t>85294F7F354F4F549B6ED377D10AD34B</t>
  </si>
  <si>
    <t>87.7</t>
  </si>
  <si>
    <t>54E063837FB54E4CA612C7913878D158</t>
  </si>
  <si>
    <t>87.6</t>
  </si>
  <si>
    <t>8BED7BD8E08A4A35AB24CDC92A0CCDBE</t>
  </si>
  <si>
    <t>afvoerriool gemeente Oisterwijk; Beton 800</t>
  </si>
  <si>
    <t>87.5</t>
  </si>
  <si>
    <t>C9680947DD304ECD9D8BE28B9E7833FC</t>
  </si>
  <si>
    <t>87.4</t>
  </si>
  <si>
    <t>018B4DD23DFA404E9162A9BDEF646698</t>
  </si>
  <si>
    <t>87.3</t>
  </si>
  <si>
    <t>3A563F4682E7482796DC459D5A5F2B5B</t>
  </si>
  <si>
    <t>Weg</t>
  </si>
  <si>
    <t>0A5D99EA62E84982905D69ECF40442A0</t>
  </si>
  <si>
    <t>86.Ontvangput Klein Speijk</t>
  </si>
  <si>
    <t>0.00015</t>
  </si>
  <si>
    <t>D03C7DD74CFF4284A25F1017FDD78C16</t>
  </si>
  <si>
    <t>87A.11</t>
  </si>
  <si>
    <t>87A.RWZI pompput</t>
  </si>
  <si>
    <t>554F936856F947D08CDB3839A7031B03</t>
  </si>
  <si>
    <t>Voormalige afvoer van het KVL terrein</t>
  </si>
  <si>
    <t xml:space="preserve"> waar een leerlooijerij gevestigd was.  Buiten gebruik gekomen.</t>
  </si>
  <si>
    <t>87A.12</t>
  </si>
  <si>
    <t>-0.00141</t>
  </si>
  <si>
    <t>B323527C47044DB58752F87B7AE1DA9B</t>
  </si>
  <si>
    <t>87A.13</t>
  </si>
  <si>
    <t>CB33DE5D8F43472286F1E94212A3D5DF</t>
  </si>
  <si>
    <t>87A.14</t>
  </si>
  <si>
    <t>-0.00042</t>
  </si>
  <si>
    <t>FE78C4E31E014281B04F8FF51D5E7837</t>
  </si>
  <si>
    <t>87A.15</t>
  </si>
  <si>
    <t>1BDF4C759F054952A20A0E99614C489F</t>
  </si>
  <si>
    <t>87A.16</t>
  </si>
  <si>
    <t>30513C7DD35E4AC99B5AD94DB90E76AD</t>
  </si>
  <si>
    <t>87A.17</t>
  </si>
  <si>
    <t>0.00245</t>
  </si>
  <si>
    <t>233CD0CDC2D84F71BA2486AF46DE7560</t>
  </si>
  <si>
    <t>87A.18</t>
  </si>
  <si>
    <t>16919DADE4DA434B8D04861DD6E618AC</t>
  </si>
  <si>
    <t>0.00272</t>
  </si>
  <si>
    <t>C7FDD6207B704B4FAA119F4826ABA7B6</t>
  </si>
  <si>
    <t>EBEE1130990A4422A5F6ED831475192C</t>
  </si>
  <si>
    <t>84.Haaren RG</t>
  </si>
  <si>
    <t>84.ONT01</t>
  </si>
  <si>
    <t>0.00249</t>
  </si>
  <si>
    <t>5EAF95ADD7F341A699E072D5BD0E477C</t>
  </si>
  <si>
    <t>PVC 250/240</t>
  </si>
  <si>
    <t>2; Klasse 51; Werkendelengte 10m' WAVIN; Steekmoffen</t>
  </si>
  <si>
    <t>14.70</t>
  </si>
  <si>
    <t>B710B0F18CF44E7991C230C820173463</t>
  </si>
  <si>
    <t>0.00007</t>
  </si>
  <si>
    <t>41C71790BC0B4E3F907781C65D445C78</t>
  </si>
  <si>
    <t>973A645BE205438DA8C169BA290F9D8B</t>
  </si>
  <si>
    <t>14.68</t>
  </si>
  <si>
    <t>72B93C14C2414952B5CC36559DCFC4AC</t>
  </si>
  <si>
    <t>16.1</t>
  </si>
  <si>
    <t>16.2</t>
  </si>
  <si>
    <t>A4712193341041E186950E4083A85CD7</t>
  </si>
  <si>
    <t>84A.2</t>
  </si>
  <si>
    <t>84A.1</t>
  </si>
  <si>
    <t>84A</t>
  </si>
  <si>
    <t>6A938BC840FE45C0816F39ABC6E2B107</t>
  </si>
  <si>
    <t>Sinds 1980 buiten gebruik gesteld</t>
  </si>
  <si>
    <t>86A.RG Brieltje</t>
  </si>
  <si>
    <t>86A.1</t>
  </si>
  <si>
    <t>86A</t>
  </si>
  <si>
    <t>69A1482E667641B4A6D33DFBDB44893D</t>
  </si>
  <si>
    <t>11B.65</t>
  </si>
  <si>
    <t>11B.39</t>
  </si>
  <si>
    <t>11B</t>
  </si>
  <si>
    <t>9BF80056B508441AAF415D79FF312287</t>
  </si>
  <si>
    <t>31.02f</t>
  </si>
  <si>
    <t>31.03f</t>
  </si>
  <si>
    <t>F56B9681F2AB4D58B7BA7B5531368940</t>
  </si>
  <si>
    <t xml:space="preserve">Belangrijk ..Het is vervangen door persleiding 250 mm </t>
  </si>
  <si>
    <t>12.03</t>
  </si>
  <si>
    <t>12.04</t>
  </si>
  <si>
    <t>0C940D633BCB45729EA539B68F5E6ED6</t>
  </si>
  <si>
    <t>12.01</t>
  </si>
  <si>
    <t>12.02</t>
  </si>
  <si>
    <t>318CBEEBA49F423B97EA030949BAFAA4</t>
  </si>
  <si>
    <t>96A.Overnameput</t>
  </si>
  <si>
    <t>96A3.Ontvangkelder vijzelgemaal</t>
  </si>
  <si>
    <t>96A</t>
  </si>
  <si>
    <t>612AF123E86E43F2A068662BB04A45D4</t>
  </si>
  <si>
    <t>96A2.Ontvangkelder vijzelgemaal</t>
  </si>
  <si>
    <t>053A14F9355F46DF97B41E2AD1293770</t>
  </si>
  <si>
    <t>96B.BT6I</t>
  </si>
  <si>
    <t>96B.BT6U</t>
  </si>
  <si>
    <t>O</t>
  </si>
  <si>
    <t>962DB8610F79407EB9996DF0CB79C33D</t>
  </si>
  <si>
    <t>96B.BT5O</t>
  </si>
  <si>
    <t>189DA6E70F92481A94AB477DF5AA5532</t>
  </si>
  <si>
    <t>0EEF21FF1A0F46888F43E9E19EB3733B</t>
  </si>
  <si>
    <t>BT5I_a</t>
  </si>
  <si>
    <t>69F695C5DECB497F8793337D09E213D9</t>
  </si>
  <si>
    <t>96B.UC1</t>
  </si>
  <si>
    <t>96B.BT5I</t>
  </si>
  <si>
    <t>6EC269B8EAF64A0ABD49C06FA531445C</t>
  </si>
  <si>
    <t>96B.UC2</t>
  </si>
  <si>
    <t>F98EFC75939A4ACCA0E8F9588E78E106</t>
  </si>
  <si>
    <t>96B.BT9I</t>
  </si>
  <si>
    <t>60F454F1F5064854AE851ABF3C29BDCD</t>
  </si>
  <si>
    <t>F0A19E47F80E4430BE127F7B613972F9</t>
  </si>
  <si>
    <t>96B.BT9U</t>
  </si>
  <si>
    <t>A3D348F0A956467CBEAA51BC283FBE66</t>
  </si>
  <si>
    <t>96B.NBT9I</t>
  </si>
  <si>
    <t>72A7C1631EF344FBBBF0F127FB49F67D</t>
  </si>
  <si>
    <t>A083DC3C64D64F43818D6463029EC961</t>
  </si>
  <si>
    <t>96B.NBT9U</t>
  </si>
  <si>
    <t>F768B37868DC44FEA7DFBE899AE7ACA0</t>
  </si>
  <si>
    <t>96B.NBT6</t>
  </si>
  <si>
    <t>C63186D761034154A990B74DE5FC8873</t>
  </si>
  <si>
    <t>6241A51945AD4B6DBA87292DD28EE1B5</t>
  </si>
  <si>
    <t>96B.NBT6U</t>
  </si>
  <si>
    <t>686DD09133CA4BF08B493E6335A451A0</t>
  </si>
  <si>
    <t>96B.NBT5</t>
  </si>
  <si>
    <t>96B.NBT5U</t>
  </si>
  <si>
    <t>868AD1A36FDC4075ADCC60EC7967CC73</t>
  </si>
  <si>
    <t>96B.NBT4I</t>
  </si>
  <si>
    <t>96B.NBT4U</t>
  </si>
  <si>
    <t>892D9C2AEF81493981FBF465175DBE05</t>
  </si>
  <si>
    <t>0F845D6FAB414A678E9886C1A2016032</t>
  </si>
  <si>
    <t>8345EFDD18CD4C2B92875A436AB25DFA</t>
  </si>
  <si>
    <t>400A75AFA6FF4D8EA92997D9BDAA3495</t>
  </si>
  <si>
    <t>F92F67B05D834993810575293AD514C0</t>
  </si>
  <si>
    <t>96B.NBT3I</t>
  </si>
  <si>
    <t>96B.NBT3U</t>
  </si>
  <si>
    <t>F740FB60F45D4A89AFBDF39F23865BBA</t>
  </si>
  <si>
    <t>96B.NBT2I</t>
  </si>
  <si>
    <t>AFD2F9C792DD447EB0F196C5FD1D6B65</t>
  </si>
  <si>
    <t>5307D0B56CC142AC821A583CBB0A6CD9</t>
  </si>
  <si>
    <t>96B.NBT2U</t>
  </si>
  <si>
    <t>482522B6F580438EBEFCFE7523C08CB3</t>
  </si>
  <si>
    <t>96B.NBT1I</t>
  </si>
  <si>
    <t>C8FCCB4414A54FB68DD37CFE1808E3AA</t>
  </si>
  <si>
    <t>4EDC377720A044218336A2F4688434A0</t>
  </si>
  <si>
    <t>96B.NBT1U</t>
  </si>
  <si>
    <t>C50B59E7F1E748CBBE4E19116F117AD0</t>
  </si>
  <si>
    <t>1933F34028B34BF386FDA93B9A55EB69</t>
  </si>
  <si>
    <t>58C84F98B27A428E8B6F33E5C609A8B3</t>
  </si>
  <si>
    <t>96B.BT1I</t>
  </si>
  <si>
    <t>B2E996A158834E1E90A91B832443D43B</t>
  </si>
  <si>
    <t>E08099008F474540B19215AE0F689F23</t>
  </si>
  <si>
    <t>96B.BT1U</t>
  </si>
  <si>
    <t>81D1FF148CF7437CBBCAE086B6A377AF</t>
  </si>
  <si>
    <t>96B.BT7I1</t>
  </si>
  <si>
    <t>96B.BT7U</t>
  </si>
  <si>
    <t>60D7AE5FDCE8475C8AB42A5A754D01B8</t>
  </si>
  <si>
    <t>96B.NBT7</t>
  </si>
  <si>
    <t>B224E15DAEA94C0C886E55BF2798B4E2</t>
  </si>
  <si>
    <t>D4EFF6D097E24078ABEAAF76DB10B8F6</t>
  </si>
  <si>
    <t>96B.NBT7U</t>
  </si>
  <si>
    <t>6D096CD5B7A548119637E28F4CDA6E26</t>
  </si>
  <si>
    <t>96B.BT7I12</t>
  </si>
  <si>
    <t>A33AE86C1B194D0AB5FEA4C86AC4E62C</t>
  </si>
  <si>
    <t>D4578B93D7804C37934006A6F861E1DB</t>
  </si>
  <si>
    <t>96B.BT7U2</t>
  </si>
  <si>
    <t>6EB3079142BC40A983DE81502E0ECF74</t>
  </si>
  <si>
    <t>96B.BT81I</t>
  </si>
  <si>
    <t>18AF950FA71C4F65AD14879B28CA7345</t>
  </si>
  <si>
    <t>1622F006FD524441BF53F8484FC72F82</t>
  </si>
  <si>
    <t>96B.BT8U</t>
  </si>
  <si>
    <t>4CCDA4DBDB3745A7AE6C544FCF9C6507</t>
  </si>
  <si>
    <t>0454FE155E164A998D7D754BEA1DC22E</t>
  </si>
  <si>
    <t>0AE16CA24ED24A918345D65B019E5C24</t>
  </si>
  <si>
    <t>136431D697354BFA938A5DDDDC4E565D</t>
  </si>
  <si>
    <t>830E55806AB74E8397955099D1229B73</t>
  </si>
  <si>
    <t>4E15C50764234A89BD49C84B2EEA6AAF</t>
  </si>
  <si>
    <t>369D30CFE33E4DD5BB15379A374409E5</t>
  </si>
  <si>
    <t>96B.BT2I</t>
  </si>
  <si>
    <t>96B.BT2U</t>
  </si>
  <si>
    <t>0A79C50F92F14773B4FD7E67BEF88056</t>
  </si>
  <si>
    <t>A0513A2E524843CEAE7D1D63BA6A14C6</t>
  </si>
  <si>
    <t>EFB29AEFE44B46B68D7465F7FB378E6F</t>
  </si>
  <si>
    <t>7A5EDDB6330E406FA2EFC3345B87C875</t>
  </si>
  <si>
    <t>7EE4C4988EE644FD81F19F0461B00E10</t>
  </si>
  <si>
    <t>96B.BT3I1</t>
  </si>
  <si>
    <t>96B.BT3U1</t>
  </si>
  <si>
    <t>1F7E0D80C6114A93A20E85ED2624FB5A</t>
  </si>
  <si>
    <t>3769108E166042EDAD8AD09E92871497</t>
  </si>
  <si>
    <t>E90BB8B214EA4C42B746BEC14B80D9D2</t>
  </si>
  <si>
    <t>2FB7E90EB9BB4592B61D4E883DB1AAB9</t>
  </si>
  <si>
    <t>6EB18A7D0AD043479A06290741CA9888</t>
  </si>
  <si>
    <t>96B.BT3I1!</t>
  </si>
  <si>
    <t>96B.NBT3U2</t>
  </si>
  <si>
    <t>DF2287D07C2B431D848F1CAFB9F02148</t>
  </si>
  <si>
    <t>96B.NBT8I1</t>
  </si>
  <si>
    <t>96B.NBT8I1!</t>
  </si>
  <si>
    <t>0AEC69631C9C4E5AB7C20B2C2247519D</t>
  </si>
  <si>
    <t>C96C69273B514AFC83FD910249440686</t>
  </si>
  <si>
    <t>ECE2BEC11A194791809701013D10C53A</t>
  </si>
  <si>
    <t>86F4F1FA98BA4A558FF0F24400696E1A</t>
  </si>
  <si>
    <t>66CEDFC7DBFE412AB4DE53BFAF19D6DC</t>
  </si>
  <si>
    <t>4DC822267BBC47E3838F735A7170DB45</t>
  </si>
  <si>
    <t>8C6198695CC94EFD933AE8AF738183BA</t>
  </si>
  <si>
    <t>FDE2B26A8A1D4B0284BC2E368FD4273E</t>
  </si>
  <si>
    <t>7AE3E6991DE94D3EA82BD199F32177D3</t>
  </si>
  <si>
    <t>F5F2E948612647C0B8F965A164322DF8</t>
  </si>
  <si>
    <t>3EA73D4F3D3A4F8C86B263BA67821402</t>
  </si>
  <si>
    <t>96B.NBT3U2!</t>
  </si>
  <si>
    <t>634A740DA80C48319CABA789568F3096</t>
  </si>
  <si>
    <t>AF6680BC9E2942ACB305308FEFC224DB</t>
  </si>
  <si>
    <t>1C9C41B18D70452592097AF591601855</t>
  </si>
  <si>
    <t>E3673D2971804525ABB52B27D5D17AFE</t>
  </si>
  <si>
    <t>96B.BT4I1</t>
  </si>
  <si>
    <t>40CCECF7028649B3883DFA0BE2824EFD</t>
  </si>
  <si>
    <t>96B.BT4U1</t>
  </si>
  <si>
    <t>C98C042C3F3C4838B5F982EE28DA5574</t>
  </si>
  <si>
    <t>96B.DUIKERINFLOW</t>
  </si>
  <si>
    <t>3C698197E5E948D482E84A41D9BFB527</t>
  </si>
  <si>
    <t>96B.BT4I2</t>
  </si>
  <si>
    <t>0F3149AFE24B44B6B30AB3BC4BA8D2B2</t>
  </si>
  <si>
    <t>5.fictief 4</t>
  </si>
  <si>
    <t>930B15CCFC7F4D8F8C9377B940EFF37C</t>
  </si>
  <si>
    <t>In verband met bouw loods is de persleiding tussen de fictieve putten 05.fictief 3 en 4 omgelegd in pvc Ø 500 mm.</t>
  </si>
  <si>
    <t>-0.01311</t>
  </si>
  <si>
    <t>E92DB800380A49F19C1DAAC6C5746B60</t>
  </si>
  <si>
    <t>96B.DUIKERUITFLOW</t>
  </si>
  <si>
    <t>7F35B56D37DE4A939DC02E7C20CD6FF9</t>
  </si>
  <si>
    <t>37E9B2AFBBE64B13A902A560C38B4250</t>
  </si>
  <si>
    <t>56095385BD5C48FA8E597DD734D1F3DF</t>
  </si>
  <si>
    <t>982F94F9BABD4CB4BCE269BFE394FFDD</t>
  </si>
  <si>
    <t>Ontvangkelder Rioolgemaal Moerenburg</t>
  </si>
  <si>
    <t>818AF079586E44EB983BA2B1513D2E41</t>
  </si>
  <si>
    <t>96B.RTB1_inlaat</t>
  </si>
  <si>
    <t>96B.RBT1</t>
  </si>
  <si>
    <t>0BBA7DBD8BC54A8B9B9E8F41D052432F</t>
  </si>
  <si>
    <t>96B.RTB2_inlaat</t>
  </si>
  <si>
    <t>96B.RBT2</t>
  </si>
  <si>
    <t>A8371FB3CF3E44D9B28FA0FFCBF3BDF5</t>
  </si>
  <si>
    <t>14.2B</t>
  </si>
  <si>
    <t>14.2A</t>
  </si>
  <si>
    <t>775894436DFC40E889F58B9CE62D70F6</t>
  </si>
  <si>
    <t>D929F2BEDCAE49DE8ACDEA15C3649AE0</t>
  </si>
  <si>
    <t>107.Eeneind gemeente Nuenen</t>
  </si>
  <si>
    <t>107.Eeneind industrie</t>
  </si>
  <si>
    <t>FC8418A5299D443DB559F97E4CFDDC72</t>
  </si>
  <si>
    <t>B8B0FC95BA1A446B88B078FEC21D53C9</t>
  </si>
  <si>
    <t>550552FE23914EF48F663B847F0DCB9B</t>
  </si>
  <si>
    <t>3F03B9BF89BE414DAED80E0FA87187E6</t>
  </si>
  <si>
    <t>9.00</t>
  </si>
  <si>
    <t>9.01</t>
  </si>
  <si>
    <t>9FF1A4C166F24CC0AFC24C52FABEEAEA</t>
  </si>
  <si>
    <t>Nodulair Gietijzer 250; standaard 2GS-verbindingen</t>
  </si>
  <si>
    <t>8R.00</t>
  </si>
  <si>
    <t>8R.01</t>
  </si>
  <si>
    <t>0.00355</t>
  </si>
  <si>
    <t>8R</t>
  </si>
  <si>
    <t>384E481EAFBD42AE983ABA3BD58E1F30</t>
  </si>
  <si>
    <t>Eternit 175 liggen op elkaar</t>
  </si>
  <si>
    <t xml:space="preserve"> echter om deze grafisch goed weer te geven zijn ze naast elkaar getekend</t>
  </si>
  <si>
    <t>8L.00</t>
  </si>
  <si>
    <t>8L.01</t>
  </si>
  <si>
    <t>0.00354</t>
  </si>
  <si>
    <t>8L</t>
  </si>
  <si>
    <t>33B176FDEEC94E39B6B5054F775BBB88</t>
  </si>
  <si>
    <t xml:space="preserve">Ontstoppingsstuk </t>
  </si>
  <si>
    <t>8L.18A</t>
  </si>
  <si>
    <t>5EF913B6BEB7483E96B423F2E2FF8467</t>
  </si>
  <si>
    <t>aflaat naar riool. Gedetalleerde informatie zoals hoogtes en afmetingen ontbreken . Bob vermoedelijk op 13.08</t>
  </si>
  <si>
    <t>8R.70</t>
  </si>
  <si>
    <t>-0.00078</t>
  </si>
  <si>
    <t>26EB4B5F927049CA94131C3754A212BF</t>
  </si>
  <si>
    <t>Eternit Ø 175 mm liggen kort naast elkaar en soms op elkaar</t>
  </si>
  <si>
    <t xml:space="preserve"> echter om deze grafisch goed weer te geven zijn ze naast elkaar getekend.  De leidingen onder het spoor liggen samen in een mantelbuis en zijn vervangen door PE.</t>
  </si>
  <si>
    <t>8L.70</t>
  </si>
  <si>
    <t>F59E9C1FBBD54A62BDE1AF8D7D46B00F</t>
  </si>
  <si>
    <t>Ontstoppingsstuk   Eternit Ø 175 mm liggen kort naast elkaar en soms op elkaar</t>
  </si>
  <si>
    <t>15EA28BF27174890BCA1CEABE1587F61</t>
  </si>
  <si>
    <t>-0.00222</t>
  </si>
  <si>
    <t>8025D74478544A6A98185E3C89399287</t>
  </si>
  <si>
    <t>Diverse kruisingen uitgevoerd met plaatstalen kern</t>
  </si>
  <si>
    <t xml:space="preserve"> zie detailtekeningen.</t>
  </si>
  <si>
    <t>-0.00223</t>
  </si>
  <si>
    <t>1B658D92ECD149DDA5EBD7BF8426D8B1</t>
  </si>
  <si>
    <t>45.TS0</t>
  </si>
  <si>
    <t>8F9E1B06C0DA4C1D860CAE2032BE2A42</t>
  </si>
  <si>
    <t>45.RWZI RZ</t>
  </si>
  <si>
    <t>-0.00015</t>
  </si>
  <si>
    <t>93C1EAAF798A4464822F10D382DA0044</t>
  </si>
  <si>
    <t>91.Olland RG</t>
  </si>
  <si>
    <t>91.ONT01A</t>
  </si>
  <si>
    <t>0.00195</t>
  </si>
  <si>
    <t>BCBA57BF48CD40BEA834612FE3F8442F</t>
  </si>
  <si>
    <t>Pipes Olland RG.91.ONT01A.1 (upstream) and 91.ONT01A.Stripperput RWZI Sint Oedenrode.1 (downstream) merged 19-1-2016    Notes from Olland RG.91.ONT01A.1:  Eternit; 10 ATO ASU</t>
  </si>
  <si>
    <t xml:space="preserve"> KBU. 150.13.50; Komeetkoppeling en rubber ringen gedeelte op terrein RWZI verlegd (2008) overig deel wordt in later stadium vervangen!!    Notes from 91.ONT01A.Stripperput RWZI Sint Oedenrode.1:  Eternit; 10 ATO ASU</t>
  </si>
  <si>
    <t xml:space="preserve"> KBU. 150.13.50; Komeetkoppeling en rubber ringen gedeelte op terrein RWZI verlegd (2008) overig deel wordt in later stadium vervangen!!  Niet helemaal zeker tot welke punt er pvc ligt. Vanaf RG Olland in de Pastoor Smitsstraat en pvc bochten staan op tekening. Vermoedelijk tot aan ontluchter 1A</t>
  </si>
  <si>
    <t xml:space="preserve"> mogelijk iets eerder overgang naar AC Ø 150 mm.    Eerste deel pvc Ø 160 mm</t>
  </si>
  <si>
    <t xml:space="preserve"> binnendiameter 147.6 mm</t>
  </si>
  <si>
    <t xml:space="preserve"> wanddikte 6.2 mm (klasse 26).</t>
  </si>
  <si>
    <t>87A.OVS</t>
  </si>
  <si>
    <t>23FB6A2058A44F42B6069F7ABB86F717</t>
  </si>
  <si>
    <t>76.Hilvarenbeek RG</t>
  </si>
  <si>
    <t>0D2360B581054C369DB3EEC1F3B40472</t>
  </si>
  <si>
    <t>35508A06DEEA4F8C8FA9BC3304520B0A</t>
  </si>
  <si>
    <t>109.H12796</t>
  </si>
  <si>
    <t>109.H1279Z</t>
  </si>
  <si>
    <t>-0.00269</t>
  </si>
  <si>
    <t>CC5A1B1452204F22BC86CBC667F386D9</t>
  </si>
  <si>
    <t>RECT</t>
  </si>
  <si>
    <t>1.5</t>
  </si>
  <si>
    <t>109.H12798</t>
  </si>
  <si>
    <t>2A89491D653D43199C183A40DF478953</t>
  </si>
  <si>
    <t>110.H12799</t>
  </si>
  <si>
    <t>110.H12283</t>
  </si>
  <si>
    <t>1FDA3A0219834339AE5FB2BD63259952</t>
  </si>
  <si>
    <t>1.9</t>
  </si>
  <si>
    <t>1.6</t>
  </si>
  <si>
    <t>109.H1278Z</t>
  </si>
  <si>
    <t>FA9E1F86AB2F4F91B4CF8D485E99250B</t>
  </si>
  <si>
    <t>109.H1280U</t>
  </si>
  <si>
    <t>109.H1280A</t>
  </si>
  <si>
    <t>F7E4EA3F56C847E191BAE69529C36553</t>
  </si>
  <si>
    <t>2.5</t>
  </si>
  <si>
    <t>2.2</t>
  </si>
  <si>
    <t>109.H1280W</t>
  </si>
  <si>
    <t>109.OS22VOBO</t>
  </si>
  <si>
    <t>E</t>
  </si>
  <si>
    <t>-0.875</t>
  </si>
  <si>
    <t>360D43657D96452CB8E41253A799A7DF</t>
  </si>
  <si>
    <t>109.H12810</t>
  </si>
  <si>
    <t>109.H13291</t>
  </si>
  <si>
    <t>-0.530</t>
  </si>
  <si>
    <t>512BFA133A074C52A13D6A1A483F1A8A</t>
  </si>
  <si>
    <t>109.H13264</t>
  </si>
  <si>
    <t>6C1E3EF20D024C84A9A887CD8D550F9E</t>
  </si>
  <si>
    <t>-0.00243</t>
  </si>
  <si>
    <t>610E4DB064AE44DF8B1C685242E80930</t>
  </si>
  <si>
    <t>110.H1281A</t>
  </si>
  <si>
    <t>-0.00021</t>
  </si>
  <si>
    <t>1E7881050C3444E79DADD6592417DAD3</t>
  </si>
  <si>
    <t>5A7CB399CCBD48AF944C506809204198</t>
  </si>
  <si>
    <t>109.H13266</t>
  </si>
  <si>
    <t>79D5AED3EAE4463C9F385415479D153F</t>
  </si>
  <si>
    <t>2.4</t>
  </si>
  <si>
    <t>109.H13288</t>
  </si>
  <si>
    <t>3CB0FF9EA81C4F40A2E6D9A3EC6830DB</t>
  </si>
  <si>
    <t>110.J1200Z</t>
  </si>
  <si>
    <t>BCE0E415955F4E0195B080310CCAC21B</t>
  </si>
  <si>
    <t>110.J12010</t>
  </si>
  <si>
    <t>110.J1201Z</t>
  </si>
  <si>
    <t>22A5DCCAE66545E1A80B4B7560288B07</t>
  </si>
  <si>
    <t>110.J1200A</t>
  </si>
  <si>
    <t>-0.00110</t>
  </si>
  <si>
    <t>-0.029</t>
  </si>
  <si>
    <t>662280A4630545FBA1873B9F3F621D62</t>
  </si>
  <si>
    <t>6A508C4D11E240B3A698F2F5AA55F3B3</t>
  </si>
  <si>
    <t>1.65</t>
  </si>
  <si>
    <t>.9</t>
  </si>
  <si>
    <t>109.H1280B</t>
  </si>
  <si>
    <t>109.Eindhoven-stad</t>
  </si>
  <si>
    <t>806ED3418D0B46698220B461CF7FA317</t>
  </si>
  <si>
    <t>109.H1280AA</t>
  </si>
  <si>
    <t>D34D5D1AB783454F9C2B61B5C3571684</t>
  </si>
  <si>
    <t>109.Dommel</t>
  </si>
  <si>
    <t>E2E4540FC576465A9EC607DF2569F539</t>
  </si>
  <si>
    <t>110.Eindhoven-noord</t>
  </si>
  <si>
    <t>0.01744</t>
  </si>
  <si>
    <t>C586987EC72A4379B3902E487C8BECD2</t>
  </si>
  <si>
    <t>-0.00004</t>
  </si>
  <si>
    <t>CD1C049A717C4CBA8D181C6950B0FA14</t>
  </si>
  <si>
    <t>Lengte streng volgens inspectie 268 m1.</t>
  </si>
  <si>
    <t>26.01 fictief</t>
  </si>
  <si>
    <t>26.02 fictief</t>
  </si>
  <si>
    <t>E9E47F36776A404D9CABC20991073D95</t>
  </si>
  <si>
    <t>70474.00.1433.TIF</t>
  </si>
  <si>
    <t>In 2006 is door RWS onder de N2 en A2 volgeschuimd</t>
  </si>
  <si>
    <t xml:space="preserve"> zie bijlage.</t>
  </si>
  <si>
    <t>D6E9A1555FD047EBACB48D16F9C5D32D</t>
  </si>
  <si>
    <t>beton ongewapend</t>
  </si>
  <si>
    <t>rond</t>
  </si>
  <si>
    <t>Ongewapende betonbuizen.</t>
  </si>
  <si>
    <t>0.00134</t>
  </si>
  <si>
    <t>6C89CD381F52497D9B702B10FE950FB0</t>
  </si>
  <si>
    <t>E305B1AEC3214DB081EA0206C29D766A</t>
  </si>
  <si>
    <t>E61458D6E4F24141BF15AB6F946D99C4</t>
  </si>
  <si>
    <t>104.99.09.01</t>
  </si>
  <si>
    <t>1C7168BD8139472AA321A19A4963FEBF</t>
  </si>
  <si>
    <t>p.v.c.-ribbelbui</t>
  </si>
  <si>
    <t>C0BA63FFD29A40B3B0A5DD9114E8C1D5</t>
  </si>
  <si>
    <t>4ECE2AC09C5748E79A225EDFFFCAD4F2</t>
  </si>
  <si>
    <t>FF953DD05EEE4B6A87EBA35FC1770D05</t>
  </si>
  <si>
    <t>B9A14AFF18A14A9890970B1E9C24B7BA</t>
  </si>
  <si>
    <t>-0.00091</t>
  </si>
  <si>
    <t>22B5DB4B92AD45CF9352F16AA2C87D80</t>
  </si>
  <si>
    <t>-0.00055</t>
  </si>
  <si>
    <t>E38DC9BD79DB47CEB8E7981FB1F412D3</t>
  </si>
  <si>
    <t>-0.00073</t>
  </si>
  <si>
    <t>6273F43F72AE4067A7DB30A6093C1A76</t>
  </si>
  <si>
    <t>95C10D7899234D29A94F164B602A36B5</t>
  </si>
  <si>
    <t>-0.00102</t>
  </si>
  <si>
    <t>1ABD387047FC473A801C833CFAB9BDA1</t>
  </si>
  <si>
    <t>14F3B57DC4F9458DA94370AFD11855B9</t>
  </si>
  <si>
    <t>0.00141</t>
  </si>
  <si>
    <t>6A3BC76EA10949789F647B5106914EF9</t>
  </si>
  <si>
    <t>839E81AE0F6244DA85C823FEA27B4CAA</t>
  </si>
  <si>
    <t>BE9C2B8053214472B34430E3C04F0FE4</t>
  </si>
  <si>
    <t>805E20AB799F48C5BBDE315489A72710</t>
  </si>
  <si>
    <t>028E3D2377154D498DC2325AC2AB3B11</t>
  </si>
  <si>
    <t>169B68930A0845349CAED84F90A7B5D9</t>
  </si>
  <si>
    <t>0.00081</t>
  </si>
  <si>
    <t>D547DAA72A20493FB34C4786AB5963A6</t>
  </si>
  <si>
    <t>62DF564428ED45CA911BCDA406C87D15</t>
  </si>
  <si>
    <t>0491D4FB2FD9411DAF6A6BBAEF076414</t>
  </si>
  <si>
    <t>2654E14F0E0F48D48DD2BB78BDB9238F</t>
  </si>
  <si>
    <t>1EC239314991449DA5E67E85B2E1BD4B</t>
  </si>
  <si>
    <t>B3AC0EB7876548498C547D5E132266C9</t>
  </si>
  <si>
    <t>41D07CFD50F3462C8B546D323FA5BA27</t>
  </si>
  <si>
    <t>0BEE97F9670E454CB69E4109BD16FBE0</t>
  </si>
  <si>
    <t>526D1B170BC44DCBBEFE7C4749CE4AAC</t>
  </si>
  <si>
    <t>23.01 fictief</t>
  </si>
  <si>
    <t>23.02</t>
  </si>
  <si>
    <t>6DA781E9DC3B49E38FF198DC097CE3F7</t>
  </si>
  <si>
    <t>PVC160-153.6; Klasse 51; werkende lengte 10m' 4ATO; Steekmoffen</t>
  </si>
  <si>
    <t>23.Sterksel RG</t>
  </si>
  <si>
    <t>FCF76D35EAA54485B32C45B33C7996A9</t>
  </si>
  <si>
    <t>23.03 fictief</t>
  </si>
  <si>
    <t>0.00806</t>
  </si>
  <si>
    <t>0A974B1DFBE54064AC35C8D0CCCEE81C</t>
  </si>
  <si>
    <t>23.04 fictief</t>
  </si>
  <si>
    <t>0.283</t>
  </si>
  <si>
    <t>F95BD7C56B5C4BD09E1F3CFB6466DC39</t>
  </si>
  <si>
    <t>13.Heeze gemaal ND Leende in</t>
  </si>
  <si>
    <t>-0.00619</t>
  </si>
  <si>
    <t>BCBAA6E32DE84B9EA845B6543DC87CE6</t>
  </si>
  <si>
    <t>Pipes RG Leende uit.Leende gemaal.1 (upstream) and Leende gemaal.Heeze gemaal ND in.1 (downstream) merged 13-11-2014    Notes from Leende gemaal.Heeze gemaal ND in.1:  PVC315-302.6; Klasse 51; werkende lengte 10m'; steekmoffen</t>
  </si>
  <si>
    <t>077C76349F814E099B54B440335479E8</t>
  </si>
  <si>
    <t>24A.01</t>
  </si>
  <si>
    <t>439B6412D2D5499F85BA4C9837D4F61E</t>
  </si>
  <si>
    <t>Pipes Wintelre RG.XXXX000001.1 (upstream) and XXXX000001.24A.01.1 (downstream) merged 27-11-2014</t>
  </si>
  <si>
    <t>24A.02</t>
  </si>
  <si>
    <t>24A</t>
  </si>
  <si>
    <t>7B63F87FCB6242769B31AB1802EFC9F8</t>
  </si>
  <si>
    <t>Leiding van PE 200 mm PN10/SDR17.  Leiding 24A is vanaf kruising Hoogeind / Oersebaan tot spruitstuk nabij gemaal Habraken is aangelegd in opdracht van de gemeente Veldhoven</t>
  </si>
  <si>
    <t xml:space="preserve"> waarbij de persleiding in het bestek is meegenomen. </t>
  </si>
  <si>
    <t>0.02652</t>
  </si>
  <si>
    <t>78E0EE56EFCE480CA52B91C2F6003448</t>
  </si>
  <si>
    <t>C40A34A860694F7C9B58908246AA7003</t>
  </si>
  <si>
    <t>2C4F02B004C7428A84A39E0F06F72F20</t>
  </si>
  <si>
    <t>2EFFC030CBA44B6FBAEDA3CD6FAEC562</t>
  </si>
  <si>
    <t>16D21455E3E24BC4835A3AC56EC1A049</t>
  </si>
  <si>
    <t>4E126796867D4CB8B497E06288AB399B</t>
  </si>
  <si>
    <t>-0.29965</t>
  </si>
  <si>
    <t>8D8412E8063746619DBF060F923AA82F</t>
  </si>
  <si>
    <t>leiding onder gender</t>
  </si>
  <si>
    <t>0183FFF38D8A4596A3454E4B5BDCECFE</t>
  </si>
  <si>
    <t>-0.23275</t>
  </si>
  <si>
    <t>AE96D5B400D04CA2B982061D1BA514AE</t>
  </si>
  <si>
    <t>CBD5BF83DD03419588BFA173F8103E5A</t>
  </si>
  <si>
    <t>onvindbaar</t>
  </si>
  <si>
    <t>0.00778</t>
  </si>
  <si>
    <t>D6FFD1E4A0C7426EBD2B5C0E97BB9F9E</t>
  </si>
  <si>
    <t>7A183C46E54F410EA9FD226123CE34E4</t>
  </si>
  <si>
    <t>23.RG Heeze ND Sterksel in</t>
  </si>
  <si>
    <t>-0.04241</t>
  </si>
  <si>
    <t>B56AF18D005841AEB3249159178A0443</t>
  </si>
  <si>
    <t>Klasse 34 naar gemaal Heeze-Nieuwendijk.</t>
  </si>
  <si>
    <t>6.32</t>
  </si>
  <si>
    <t>-0.00235</t>
  </si>
  <si>
    <t>6CED3E06C8E846F2B23C6F10975B2439</t>
  </si>
  <si>
    <t>Arkelbuis 620 mm inwendig.</t>
  </si>
  <si>
    <t>Arkelbuizen 620 mm inwendig. 1:1600.</t>
  </si>
  <si>
    <t>39.TPA10 Noord</t>
  </si>
  <si>
    <t>39.TPA9</t>
  </si>
  <si>
    <t>67169495186748F68AB600FEFB82C780</t>
  </si>
  <si>
    <t>39.TPA11 Zuid</t>
  </si>
  <si>
    <t>39.TPA10 Zuid</t>
  </si>
  <si>
    <t>FC7488628EA24993949933EDD2853A94</t>
  </si>
  <si>
    <t>Voorgespannen beton buizen 1000; rubber ringen Zinker onder Tongelreep 2x700 met plaatstalen kern.    Zakelijk rechtstrook 14 m1 breed</t>
  </si>
  <si>
    <t>5089FA3C87AE4A51A902DF571D03E9B1</t>
  </si>
  <si>
    <t>39.TPA8</t>
  </si>
  <si>
    <t>15D0E5EBF16C48DABA430E05B3A04E6C</t>
  </si>
  <si>
    <t>39.TPA7</t>
  </si>
  <si>
    <t>9D79927F49574A5F8AF40BAAED6738F8</t>
  </si>
  <si>
    <t>39.TPA6</t>
  </si>
  <si>
    <t>BD3350328F2E4A59A109718A5533CA97</t>
  </si>
  <si>
    <t>39.TPA5</t>
  </si>
  <si>
    <t>61974AD189824818BD3FADD9FBE9F951</t>
  </si>
  <si>
    <t>39.TPA4</t>
  </si>
  <si>
    <t>09A48AE593AD4A1B97684C9BD536B521</t>
  </si>
  <si>
    <t>39.TPA3</t>
  </si>
  <si>
    <t>Gestelsestraat Aalst</t>
  </si>
  <si>
    <t>11E601A0F5A249EEA5F22109D6872DE4</t>
  </si>
  <si>
    <t>39.TPA2</t>
  </si>
  <si>
    <t>8FDD8C088E4C478EB5A4AA58B54335D5</t>
  </si>
  <si>
    <t>39.TPA1</t>
  </si>
  <si>
    <t>Velddoornweg Eindhoven</t>
  </si>
  <si>
    <t>A9393C0E95AF44519D3E6EB0C90FCA35</t>
  </si>
  <si>
    <t>39.WV Aalst</t>
  </si>
  <si>
    <t>D180AF6FF5EC4588B0CE93020823E282</t>
  </si>
  <si>
    <t>39.RG AALST</t>
  </si>
  <si>
    <t>90306CC24B834DC6AF4D7822AF0BE981</t>
  </si>
  <si>
    <t>6.27</t>
  </si>
  <si>
    <t>6.26</t>
  </si>
  <si>
    <t>B0BE14B0B5464FACBB719E033F1F20A8</t>
  </si>
  <si>
    <t>6.28</t>
  </si>
  <si>
    <t>-0.00044</t>
  </si>
  <si>
    <t>A4790B94B2B14160A5D11AEF64EED20A</t>
  </si>
  <si>
    <t>6.29</t>
  </si>
  <si>
    <t>6.29A</t>
  </si>
  <si>
    <t>80D8260B02284E91997CDBB45337A85C</t>
  </si>
  <si>
    <t>6.30</t>
  </si>
  <si>
    <t>Eindhovenseweg Aalst</t>
  </si>
  <si>
    <t>B26E44F5C6E1484DA2FB31934036E44E</t>
  </si>
  <si>
    <t>6.31</t>
  </si>
  <si>
    <t>0.00200</t>
  </si>
  <si>
    <t>89408F582CF34A1A853BBFC828084CA8</t>
  </si>
  <si>
    <t>8C31458268E44A6695E0336883A8EBA6</t>
  </si>
  <si>
    <t xml:space="preserve">Zinker onder Tongelreep is uitgevoerd met Arkelbuizen 480 mm inwendig. </t>
  </si>
  <si>
    <t>6.schildmuur</t>
  </si>
  <si>
    <t>0.00068</t>
  </si>
  <si>
    <t>6626FF77FEB5461AA71DED642B2085DC</t>
  </si>
  <si>
    <t>34.TSS2</t>
  </si>
  <si>
    <t>-0.00134</t>
  </si>
  <si>
    <t>9C613965DB314678BC650EAD245AD2BE</t>
  </si>
  <si>
    <t>PVC 250-235.4; Klasse 34; Werkende lengte 10m' ;Steekmoffen</t>
  </si>
  <si>
    <t>34.TSS3</t>
  </si>
  <si>
    <t>34.TSS4-ONT1</t>
  </si>
  <si>
    <t>-0.00117</t>
  </si>
  <si>
    <t>BFE97105F2414C129B3665895F5D3C6A</t>
  </si>
  <si>
    <t>PVC 250-235.4; Klasse 34; Werkende lengte 10m' ;Steekmoffen  Onder provinciale weg Veldhoven-Steensel ligt de persleiding in een boorbuis met plaatstalen kern Ø 500mm</t>
  </si>
  <si>
    <t xml:space="preserve"> (lengte 36.5 m1)</t>
  </si>
  <si>
    <t>-0.00215</t>
  </si>
  <si>
    <t>22BB14A41FC94C58972E8BD11BC2A7F9</t>
  </si>
  <si>
    <t>34.TSS5</t>
  </si>
  <si>
    <t>0.00281</t>
  </si>
  <si>
    <t>6A78C289ECB044C6AF8C2FD62F1FBB0B</t>
  </si>
  <si>
    <t>34.TSS6</t>
  </si>
  <si>
    <t>0.00448</t>
  </si>
  <si>
    <t>44D0B7B638CA4E90AA6FF8FACE5CC2CE</t>
  </si>
  <si>
    <t>34.TSS7-ONT2</t>
  </si>
  <si>
    <t>A85961E5E5E74229969C8E7EDF96E0FB</t>
  </si>
  <si>
    <t>34.TSS8</t>
  </si>
  <si>
    <t>D4D14380316B4E798AAD8F9DD1DC111E</t>
  </si>
  <si>
    <t>34.TSS9</t>
  </si>
  <si>
    <t>625475F873974F51B72A2EED48A2BB13</t>
  </si>
  <si>
    <t>34.TSS10</t>
  </si>
  <si>
    <t>0.02381</t>
  </si>
  <si>
    <t>A32751618CB540679E180A54B74E06F3</t>
  </si>
  <si>
    <t>B3833BC7193D414883088503A3209DC9</t>
  </si>
  <si>
    <t>34A.MB1uit</t>
  </si>
  <si>
    <t>-0.00378</t>
  </si>
  <si>
    <t>A4EBA04A8B2049229BF96819E54EF6FA</t>
  </si>
  <si>
    <t>Tussen deze twee fictieve putten ligt een stalen mantelbuis 500 mm met twee trekvaste koppelingen en afstandhouders.</t>
  </si>
  <si>
    <t xml:space="preserve"> waar de pvc persleiding doorheen is gelegd.  bob in 19.078 en bob uit 19.176+</t>
  </si>
  <si>
    <t>0.01216</t>
  </si>
  <si>
    <t>CE3B1837DB25479382DEC6B8031ADF6D</t>
  </si>
  <si>
    <t>12A.ONT02</t>
  </si>
  <si>
    <t>12A.Steensel RG in</t>
  </si>
  <si>
    <t>0.00136</t>
  </si>
  <si>
    <t>6626C080FF324D6FA7BC3BFEAEF9007B</t>
  </si>
  <si>
    <t>-0.00332</t>
  </si>
  <si>
    <t>E3F762D568B84C3387EE9A263591D353</t>
  </si>
  <si>
    <t>De gestuurde boring is uitgeveord in PE 200 mm tot een diepte van 20.99+</t>
  </si>
  <si>
    <t>AB0B9446BCBA4ABE9F81B6598E4A0843</t>
  </si>
  <si>
    <t xml:space="preserve">Voorgespannen/gewapende betonbuizen 1200; werkende lengte 2m'; rubber ringen  In put 28.TS128 komt de persleiding uit van RG Westerhoven.  </t>
  </si>
  <si>
    <t>29.02</t>
  </si>
  <si>
    <t>B6E23BFE3C574E069ECC6A6E482AB1F8</t>
  </si>
  <si>
    <t>34A. MBoudin</t>
  </si>
  <si>
    <t>34A. MBouduit</t>
  </si>
  <si>
    <t>5F84DD4162A94F92B532E5CA5E95A0B7</t>
  </si>
  <si>
    <t>0.01879</t>
  </si>
  <si>
    <t>31A</t>
  </si>
  <si>
    <t>D17A700D266543B5B4576851DC6E4D0B</t>
  </si>
  <si>
    <t>73.Hilvarenbeek RG in</t>
  </si>
  <si>
    <t>F29B494D6A3F4D52A2AE0B95E8D43487</t>
  </si>
  <si>
    <t>24C.13</t>
  </si>
  <si>
    <t>24C.14</t>
  </si>
  <si>
    <t>D25CDE180F53451EAB763A91F8D50865</t>
  </si>
  <si>
    <t>24C.17</t>
  </si>
  <si>
    <t>24C.18</t>
  </si>
  <si>
    <t>1D7BA072EE01427CBAB360199319FED2</t>
  </si>
  <si>
    <t>24C.15</t>
  </si>
  <si>
    <t>24C.16</t>
  </si>
  <si>
    <t>57BAD57285F345DBBD9AB29361851FE5</t>
  </si>
  <si>
    <t>7D9FB36BC12746728D07B7594CCF3745</t>
  </si>
  <si>
    <t>24C.03</t>
  </si>
  <si>
    <t>24C.02</t>
  </si>
  <si>
    <t>65DAF7DA3DD24FBEB452CED62DCD2B2A</t>
  </si>
  <si>
    <t>24C.11</t>
  </si>
  <si>
    <t>24C.10</t>
  </si>
  <si>
    <t>3B62E5D17BB44C1CBF54188683D21B46</t>
  </si>
  <si>
    <t>24C.08</t>
  </si>
  <si>
    <t>24C.09</t>
  </si>
  <si>
    <t>B8C024EFFAAC47D6BDA9E8EC321A3DE8</t>
  </si>
  <si>
    <t>24C.05</t>
  </si>
  <si>
    <t>24C.04</t>
  </si>
  <si>
    <t>45DC87EE2E004B46A94DC38FFB7B7125</t>
  </si>
  <si>
    <t>24C.07</t>
  </si>
  <si>
    <t>24C.06</t>
  </si>
  <si>
    <t>E9F0C9B4C4DD446A8E0DD0A16395DEF8</t>
  </si>
  <si>
    <t>-0.01808</t>
  </si>
  <si>
    <t>13F8E9C8B7E545238E5C34DD98C52103</t>
  </si>
  <si>
    <t>85.02 Fictief</t>
  </si>
  <si>
    <t>85.RWZI Haaren</t>
  </si>
  <si>
    <t>A0A9D167A19342298084DC6DB26FF319</t>
  </si>
  <si>
    <t>85.01 Fictief</t>
  </si>
  <si>
    <t>B93CD51E254648C384E89315912A52D2</t>
  </si>
  <si>
    <t>PVC 315; Klasse 34;</t>
  </si>
  <si>
    <t>106.01</t>
  </si>
  <si>
    <t>106.02</t>
  </si>
  <si>
    <t>3D78967CEF2D436E98FE6B83C6DD487D</t>
  </si>
  <si>
    <t>106.03</t>
  </si>
  <si>
    <t>-0.01071</t>
  </si>
  <si>
    <t>970A0F74E0F54C068E4B7246FE5BA917</t>
  </si>
  <si>
    <t>In de leiding zit een verloop van Ø 600 mm naar Ø 800 mm. In het gedeelte Ø 600 mm zit de debietmeter ingebouwd.</t>
  </si>
  <si>
    <t>321F8F45682449C79C90B2975899F96F</t>
  </si>
  <si>
    <t>88.20</t>
  </si>
  <si>
    <t>AD4F5EEB2C6641A0AB201D630F3FF425</t>
  </si>
  <si>
    <t>88.21</t>
  </si>
  <si>
    <t>6C262C23F3CC4B6E8C5F6F605F21B813</t>
  </si>
  <si>
    <t>B0AB355E4B9F452FA734C06484086E14</t>
  </si>
  <si>
    <t>88.24</t>
  </si>
  <si>
    <t>7D09DDF8294D413F990DC5CC21A02F5A</t>
  </si>
  <si>
    <t>88.25</t>
  </si>
  <si>
    <t>662D1FB2BC4F4B669D87DCA20434BDF1</t>
  </si>
  <si>
    <t>88.26</t>
  </si>
  <si>
    <t>D6BF37DCE89946B0900AB0F98A177DD8</t>
  </si>
  <si>
    <t>9721A0580897473C8977DECC9E9B8716</t>
  </si>
  <si>
    <t>Foolen</t>
  </si>
  <si>
    <t>DDCFA1EEA6D44C9CA6C1382E7EE6B4CC</t>
  </si>
  <si>
    <t>Wolfsven</t>
  </si>
  <si>
    <t>DVV pompkelder</t>
  </si>
  <si>
    <t>0.014</t>
  </si>
  <si>
    <t>E89B577960924130A1B0C5C4D869CD97</t>
  </si>
  <si>
    <t>F7D056DFCC3F483E98B2C66FE17B2B0B</t>
  </si>
  <si>
    <t>108.12</t>
  </si>
  <si>
    <t>B72AE1854E7341DA8CA54133895B9ACF</t>
  </si>
  <si>
    <t>108.13</t>
  </si>
  <si>
    <t>9297A941272D4B3D9ADFC3E94D19E1D8</t>
  </si>
  <si>
    <t>108.16</t>
  </si>
  <si>
    <t>49E004ACD2FC496C92A75CC25BCF1E34</t>
  </si>
  <si>
    <t>108.15</t>
  </si>
  <si>
    <t>01313DF1223249948C0D7FCA97ECF1E4</t>
  </si>
  <si>
    <t>71.02</t>
  </si>
  <si>
    <t>0.112</t>
  </si>
  <si>
    <t>69725E48B2654C388C168BCD6B76281F</t>
  </si>
  <si>
    <t>0.01040</t>
  </si>
  <si>
    <t>4F13C655B8E243B488ACA0DA8F1ADA8B</t>
  </si>
  <si>
    <t>79.Budel</t>
  </si>
  <si>
    <t>1436D7EB214B4C539EA452C35D4D0230</t>
  </si>
  <si>
    <t>101.02</t>
  </si>
  <si>
    <t>Drukriool 1700-1701-1702</t>
  </si>
  <si>
    <t>101A</t>
  </si>
  <si>
    <t>8A509C568251418BB802366151EE585D</t>
  </si>
  <si>
    <t>111.Camping Soerendonk in</t>
  </si>
  <si>
    <t>111.Camping Soerendonk</t>
  </si>
  <si>
    <t>566F2465696541F5B6D5CF00D5DF56A1</t>
  </si>
  <si>
    <t>Camping Soerendonk</t>
  </si>
  <si>
    <t>14.69</t>
  </si>
  <si>
    <t>F8A196E191544DBBB48E40A70930518E</t>
  </si>
  <si>
    <t>14. schildmuur</t>
  </si>
  <si>
    <t>40BC2C74EF9A405FBE8CE2CA472EA4A4</t>
  </si>
  <si>
    <t>91.01</t>
  </si>
  <si>
    <t>-0.00666</t>
  </si>
  <si>
    <t>F9AB8B45AD2F422486BA29D3DD017481</t>
  </si>
  <si>
    <t>Eternit; 10 ATO ASU</t>
  </si>
  <si>
    <t xml:space="preserve"> KBU. 150.13.50; Komeetkoppeling en rubber ringen gedeelte op terrein RWZI verle</t>
  </si>
  <si>
    <t xml:space="preserve"> KBU. 150.13.50; Komeetkoppeling en rubber ringen gedeelte op terrein RWZI verlegd (2008) overig deel wordt in later stadium vervangen!!</t>
  </si>
  <si>
    <t>0.00001</t>
  </si>
  <si>
    <t>CC449D4C6FA54317863415A59FC4D374</t>
  </si>
  <si>
    <t xml:space="preserve"> KBU. 150.13.50; Komeetkoppeling en rubber ringen gedeelte op terrein RWZI verlegd (2008) overig deel wordt in later stadium vervangen!!  Wanddikte AC 13 mm.</t>
  </si>
  <si>
    <t>1.ONT3</t>
  </si>
  <si>
    <t>D9ABBF049B2644EEA46C30905C091121</t>
  </si>
  <si>
    <t>steekmoffen</t>
  </si>
  <si>
    <t>klasse 51</t>
  </si>
  <si>
    <t xml:space="preserve"> 0.5 mpa</t>
  </si>
  <si>
    <t>10 m buizen</t>
  </si>
  <si>
    <t>Aangelegd volgens bestel 1-1973</t>
  </si>
  <si>
    <t xml:space="preserve"> doos J2C.  Eerste 93.14 m1 vanaf gemaal Esch (nieuwe locatie 1989) uitgevoerd in pvc Ø 200 mm klasse 41. Dit is knikpunt 4.  Vanaf knikpunt tot 01.S20 is klasse 51.(0.5mpa)  Vanaf 01.S20 tot influentkelder weer pvc Ø 200 mm</t>
  </si>
  <si>
    <t>113.Welschap RG</t>
  </si>
  <si>
    <t>113.Ontvangstput Veldhoven</t>
  </si>
  <si>
    <t>33F7A332B42B41C0AA052E3234BFB0D9</t>
  </si>
  <si>
    <t>53F9F8B489D64BC49C1A44880F3AA5BF</t>
  </si>
  <si>
    <t>69.02f</t>
  </si>
  <si>
    <t>69.ONT02</t>
  </si>
  <si>
    <t>ED8C7F12A51E4A53B14E00E50EFFC0E9</t>
  </si>
  <si>
    <t>F065AADA51E34B1E95E48B9425F62942</t>
  </si>
  <si>
    <t>-0.00046</t>
  </si>
  <si>
    <t>E2F648C5E02B4ABBBE6C99B24227C46D</t>
  </si>
  <si>
    <t>112.Eindhoven Gijzenrooi</t>
  </si>
  <si>
    <t>Eindhoven Gijzenrooi in</t>
  </si>
  <si>
    <t>9DEBE2E30B004543A5501A18E60F72F9</t>
  </si>
  <si>
    <t>Aansluiting van de persleiding gemaal Eindhoven Gijzenrooi</t>
  </si>
  <si>
    <t>F223700AC8B746AB82058695616EC18B</t>
  </si>
  <si>
    <t>0.00145</t>
  </si>
  <si>
    <t>C392E7AAF5BC48D4AA9F2C4444337008</t>
  </si>
  <si>
    <t>F5EB1021268346799D50D2EDB3733C8D</t>
  </si>
  <si>
    <t>DCD1F576868D4A35B449B19240866699</t>
  </si>
  <si>
    <t>52A.01</t>
  </si>
  <si>
    <t>97D7BB8DB5264547AE3C33A7C5E82918</t>
  </si>
  <si>
    <t>84.ONT02</t>
  </si>
  <si>
    <t>85323F7E797D4291A316DAD9A4D2F20E</t>
  </si>
  <si>
    <t>PVC 250 / PN 10; Werkendelengte 20m</t>
  </si>
  <si>
    <t>84.1fic</t>
  </si>
  <si>
    <t>0.548</t>
  </si>
  <si>
    <t>60089475C96D44CDB00025DCDD082C0C</t>
  </si>
  <si>
    <t>PVC 250  klasse 51</t>
  </si>
  <si>
    <t xml:space="preserve"> werkendelengte 10m</t>
  </si>
  <si>
    <t>84. RWZI Haaren</t>
  </si>
  <si>
    <t>408F273575BE4D4898C8F3A2396A1960</t>
  </si>
  <si>
    <t>PVC 250  klasse 34.</t>
  </si>
  <si>
    <t>FE258C77DFBE4F5CBF0DAD7F480EB114</t>
  </si>
  <si>
    <t>33.RG DE MEEREN</t>
  </si>
  <si>
    <t>180693C477204356A995A770A3A311FB</t>
  </si>
  <si>
    <t>33.RG DE MEEREN A</t>
  </si>
  <si>
    <t>44895548FAC0417EA973F823EFD0A301</t>
  </si>
  <si>
    <t>33.RG DE MEEREN B</t>
  </si>
  <si>
    <t>79A750CB2F77453196D75F710BCF8C18</t>
  </si>
  <si>
    <t>10.R.80</t>
  </si>
  <si>
    <t>04EE78CB7C8640DB8F8DF3454DA620BD</t>
  </si>
  <si>
    <t>508207CEAEEA4D5584CB6650F7EE52BE</t>
  </si>
  <si>
    <t>Leiding aangelegd door gemeente Geldrop.</t>
  </si>
  <si>
    <t>114.Strijpse Kampen RG</t>
  </si>
  <si>
    <t>114.B1 in</t>
  </si>
  <si>
    <t>AV</t>
  </si>
  <si>
    <t>PE 100 PH10</t>
  </si>
  <si>
    <t>C9763B4F4DD64C5884FA0B80B15FF5A0</t>
  </si>
  <si>
    <t>114.B1 uit</t>
  </si>
  <si>
    <t>PN16 (SDR11)</t>
  </si>
  <si>
    <t>69B829A8144D4403998142F99D9EAF9E</t>
  </si>
  <si>
    <t>Gestuurde boring 1. PN-16</t>
  </si>
  <si>
    <t>114.B2 in</t>
  </si>
  <si>
    <t>PE-100 PH10</t>
  </si>
  <si>
    <t>D10655A1453946E28065AAB032DE4B3C</t>
  </si>
  <si>
    <t>114.B2 uit</t>
  </si>
  <si>
    <t>PE-100 PN16</t>
  </si>
  <si>
    <t>99FBE7BAD7984A34BA3F323AC47E414A</t>
  </si>
  <si>
    <t>Gestuurde boring 2. PN16</t>
  </si>
  <si>
    <t>114.B3 in</t>
  </si>
  <si>
    <t>D2346B5244CD4733B4BE8D145830C1B0</t>
  </si>
  <si>
    <t>114.B3 uit</t>
  </si>
  <si>
    <t>ED91E9BAB13E493692E58E93A94DFB8E</t>
  </si>
  <si>
    <t>Gestuurde boring 3. PN16</t>
  </si>
  <si>
    <t>114.B4 in</t>
  </si>
  <si>
    <t>E356A33535074D8F9C00585F3A8CA9E5</t>
  </si>
  <si>
    <t>Kruising onder Landsard voorzien van een stalen mantelbuis Ø 293 mm.</t>
  </si>
  <si>
    <t>114.B4 uit</t>
  </si>
  <si>
    <t>E3A81AF3EA754D81A924796ECA51154C</t>
  </si>
  <si>
    <t>113.Welschap RG in</t>
  </si>
  <si>
    <t>-0.01122</t>
  </si>
  <si>
    <t>FB5E7911DF704AF6909A8C10F617A4B3</t>
  </si>
  <si>
    <t>AM</t>
  </si>
  <si>
    <t>A23537663614437ABEB60A9C85A77692</t>
  </si>
  <si>
    <t>0.00225</t>
  </si>
  <si>
    <t>3CDC9793D1484F7194B08F328EB11C4D</t>
  </si>
  <si>
    <t>Leiding is in 2017 buiten gebruik gesteld en volgeschuimd.  Leverancier buizen: Hobas</t>
  </si>
  <si>
    <t>88.B2 Noord</t>
  </si>
  <si>
    <t>Polymeerbeteon</t>
  </si>
  <si>
    <t>Polymeerbeton</t>
  </si>
  <si>
    <t>88B</t>
  </si>
  <si>
    <t>0C8EEDDF1C564D5AAB814827D5D76BF5</t>
  </si>
  <si>
    <t>Wanddikte polymeerbeton: Ø 700/815 mm.</t>
  </si>
  <si>
    <t>ADD9958C7E5341E3AE73D60F28A49E09</t>
  </si>
  <si>
    <t>Wanddikte polymeerbeton Ø 700/815mm.</t>
  </si>
  <si>
    <t>0.00233</t>
  </si>
  <si>
    <t>0EA647F5F5B946BDB1758C7DE637001A</t>
  </si>
  <si>
    <t>Leiding geboord vanaf 88B.2</t>
  </si>
  <si>
    <t>Polymeerbeton Ø 1000/1280 mm</t>
  </si>
  <si>
    <t>88B.5</t>
  </si>
  <si>
    <t>-0.00017</t>
  </si>
  <si>
    <t>B5ED2BD37ABE41F498CC6FA85A60EC29</t>
  </si>
  <si>
    <t>Wanddikte polymeerbetonleiding Ø 1000/1280 mm.</t>
  </si>
  <si>
    <t>polymeerbeton</t>
  </si>
  <si>
    <t>AB64893CAD8D4EAE8CC0501E04F26232</t>
  </si>
  <si>
    <t>88B.1 Zuid</t>
  </si>
  <si>
    <t>88.B2 Zuid</t>
  </si>
  <si>
    <t>1D2F6605A6B54606AB2BC51F33885C8E</t>
  </si>
  <si>
    <t>Genummerd</t>
  </si>
  <si>
    <t>Leidingnummer</t>
  </si>
  <si>
    <t>PL</t>
  </si>
  <si>
    <t>Hulsel</t>
  </si>
  <si>
    <t>ID</t>
  </si>
  <si>
    <t xml:space="preserve">Reinigen </t>
  </si>
  <si>
    <t>Renoveren</t>
  </si>
  <si>
    <t>Vervangen</t>
  </si>
  <si>
    <t>Onderzoek</t>
  </si>
  <si>
    <t>Afmeting</t>
  </si>
  <si>
    <t>koker</t>
  </si>
  <si>
    <t>ei</t>
  </si>
  <si>
    <t>Repareren</t>
  </si>
  <si>
    <t>Vorm</t>
  </si>
  <si>
    <t>wanddikte</t>
  </si>
  <si>
    <t>test</t>
  </si>
  <si>
    <t>Onderhoud</t>
  </si>
  <si>
    <t>Lengte infonet (m)</t>
  </si>
  <si>
    <t>Nummering</t>
  </si>
  <si>
    <t>Advies</t>
  </si>
  <si>
    <t xml:space="preserve">Conditie van de afvoer is redelijk goed, enige actiepunt is het vervangen/herstellen van dekplaat put 32.TPv4. En het herstellen van de spindel bij put 32.Tpv5-A. Op dit moment is er geen acuut probleem. </t>
  </si>
  <si>
    <t>De scheuren in strengen ID's 3, 5, 6 &amp; 7 dienen te worden hersteld. Er is nader onderzoek nodig om de juiste maatregelen te treffen. Combineren met inspectie 2019.</t>
  </si>
  <si>
    <t>De lengtescheur in streng 39.TPA10 rechts - 39.TPA11 rechts vereist aandacht. Het gaat hier om een lengtescheur klasse 5. En de vele verplaatste verbindingen vereisen aandacht in streng 39.TPA3 - 39.TPA2. Deze leiding ligt onder een snelweg.</t>
  </si>
  <si>
    <t>De leidingen zien er relatief goed uit maar de grote hoeveelheid vervuiling baart zorgen voor de afstroming. Verder is er een scheur en is de wapening zichtbaar in koker 36.TP59 Noord - 36.TP60 Noord.</t>
  </si>
  <si>
    <t>Datum aanleg (handmatig info)</t>
  </si>
  <si>
    <t xml:space="preserve">Met deze inspectieronde kan slechts een eerste indruk worden verkregen. De leidingen zijn vooraf niet gereinigd, de leiding staan vol water en er is aangroei tegen de wanden. Al met al kan er weinig over de buiskwaliteit worden gezegd.Een aantal strengen zijn geinspecteerd: 27.TSL24 Oost naar 27.TSL23 Zuid, 27.TSL39 naar 27.TSL40, 27.TSL40 naar 27.TSL41. </t>
  </si>
  <si>
    <t>2016-niet</t>
  </si>
  <si>
    <t>Jobs al in behandeling</t>
  </si>
  <si>
    <t>Laatste inspectie</t>
  </si>
  <si>
    <t>?</t>
  </si>
  <si>
    <t>Deze inspectie biedt onvoldoende basis om iets te kunnen zeggen over de toestand.</t>
  </si>
  <si>
    <t>Toelichting</t>
  </si>
  <si>
    <t>Onderzoek (toestand)</t>
  </si>
  <si>
    <t>Onderzoek functioneren</t>
  </si>
  <si>
    <t>OT: R+I
OF: hydraulisch doorrekenen</t>
  </si>
  <si>
    <t>Onderzoek gedetailleerd</t>
  </si>
  <si>
    <t>Verwachting om in 2020 te renoveren/repareren</t>
  </si>
  <si>
    <t>Wortels verwijderen</t>
  </si>
  <si>
    <t>Conditie  van de afvoer is redelijk goed. De zinker alsnog compleet laten inspecteren. Gerommeld met putnummers.</t>
  </si>
  <si>
    <t>2x klasse 5 scheuren</t>
  </si>
  <si>
    <t>Onderzoek stabiliteit koker</t>
  </si>
  <si>
    <t>Stukje buisrand verwijderen</t>
  </si>
  <si>
    <t>Vrijvel alle leidingen zijn aangetast, dit moet goed in de gaten gehouden worden. 33.TS67-33.TS67A(blind): Scheuren herstellen op 53,1 (omtrek), 73,4(lengte). 
Nabij put 33.TS79 aantasting in beide strengen, deel relinen.</t>
  </si>
  <si>
    <t>Relinen: vanaf put 28.TP143 in beide richting (inprik H2S).
28.TS117 naar 28.TS118: aantasting op 1,5 wapening zichtbaar vanaf put 28.TS117.</t>
  </si>
  <si>
    <t>Over het algemeen vertonen de strengen beginnende aantasting. Op sommige punten bij de inprikken is de wapening zichtbaar. olgende inspectieronde over 5 jaar, hierna goed kijken naar maatregelen voor de lange termijn wellicht gehele tracé relinen. Deze leiding is behoorlijk oud dus op korte termijn &lt;10 jaar ingrijpen.</t>
  </si>
  <si>
    <t>Reinigen</t>
  </si>
  <si>
    <t>lengtescheur</t>
  </si>
  <si>
    <t>De leidingen zijn ver aangetast, de stenen zijn zichtbaar. In 2024 inspecteren. Er moeten nog strengen worden toegevoegd.</t>
  </si>
  <si>
    <t>H2S, mogelijk relinen</t>
  </si>
  <si>
    <t>Jaar van aanleg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</si>
</sst>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64" formatCode="0.0%"/>
  </numFmts>
  <fonts count="3" x14ac:knownFonts="1">
    <font>
      <sz val="11"/>
      <color theme="1"/>
      <name val="Calibri"/>
      <family val="2"/>
      <scheme val="minor"/>
    </font>
    <font>
      <sz val="11"/>
      <color theme="1"/>
      <name val="Calibri"/>
      <family val="2"/>
      <scheme val="minor"/>
    </font>
    <font>
      <b/>
      <sz val="12"/>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9" tint="-0.249977111117893"/>
        <bgColor indexed="64"/>
      </patternFill>
    </fill>
  </fills>
  <borders count="19">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medium">
        <color indexed="64"/>
      </right>
      <top/>
      <bottom/>
      <diagonal/>
    </border>
  </borders>
  <cellStyleXfs count="2">
    <xf numFmtId="0" fontId="0" fillId="0" borderId="0"/>
    <xf numFmtId="9" fontId="1" fillId="0" borderId="0" applyFont="0" applyFill="0" applyBorder="0" applyAlignment="0" applyProtection="0"/>
  </cellStyleXfs>
  <cellXfs count="59">
    <xf numFmtId="0" fontId="0" fillId="0" borderId="0" xfId="0"/>
    <xf numFmtId="3" fontId="0" fillId="0" borderId="0" xfId="0" applyNumberFormat="1"/>
    <xf numFmtId="14" fontId="0" fillId="0" borderId="0" xfId="0" applyNumberFormat="1"/>
    <xf numFmtId="11" fontId="0" fillId="0" borderId="0" xfId="0" applyNumberFormat="1"/>
    <xf numFmtId="0" fontId="0" fillId="0" borderId="0" xfId="0" applyAlignment="1">
      <alignment horizontal="left"/>
    </xf>
    <xf numFmtId="3" fontId="0" fillId="0" borderId="0" xfId="0" applyNumberFormat="1" applyAlignment="1">
      <alignment horizontal="left"/>
    </xf>
    <xf numFmtId="0" fontId="0" fillId="0" borderId="1" xfId="0" applyBorder="1"/>
    <xf numFmtId="0" fontId="0" fillId="0" borderId="2"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3" borderId="0" xfId="0" applyFill="1"/>
    <xf numFmtId="0" fontId="0" fillId="2" borderId="0" xfId="0" applyFill="1" applyAlignment="1">
      <alignment horizontal="left"/>
    </xf>
    <xf numFmtId="0" fontId="0" fillId="0" borderId="0" xfId="0" applyProtection="1">
      <protection locked="0"/>
    </xf>
    <xf numFmtId="0" fontId="0" fillId="0" borderId="6" xfId="0" applyBorder="1" applyProtection="1">
      <protection locked="0"/>
    </xf>
    <xf numFmtId="0" fontId="0" fillId="0" borderId="11" xfId="0" applyBorder="1"/>
    <xf numFmtId="0" fontId="0" fillId="0" borderId="12" xfId="0" applyBorder="1"/>
    <xf numFmtId="0" fontId="0" fillId="2" borderId="6" xfId="0" applyFill="1" applyBorder="1" applyAlignment="1" applyProtection="1">
      <alignment horizontal="left"/>
      <protection locked="0"/>
    </xf>
    <xf numFmtId="0" fontId="0" fillId="0" borderId="6" xfId="0" applyBorder="1" applyAlignment="1" applyProtection="1">
      <alignment horizontal="left"/>
      <protection locked="0"/>
    </xf>
    <xf numFmtId="41" fontId="0" fillId="0" borderId="0" xfId="0" applyNumberFormat="1"/>
    <xf numFmtId="0" fontId="0" fillId="0" borderId="0" xfId="0" applyAlignment="1">
      <alignment horizontal="center"/>
    </xf>
    <xf numFmtId="0" fontId="0" fillId="0" borderId="6" xfId="0" applyBorder="1" applyAlignment="1">
      <alignment horizontal="center"/>
    </xf>
    <xf numFmtId="0" fontId="0" fillId="0" borderId="10" xfId="0" applyBorder="1" applyAlignment="1">
      <alignment horizontal="center"/>
    </xf>
    <xf numFmtId="0" fontId="0" fillId="0" borderId="7" xfId="0" applyBorder="1" applyAlignment="1">
      <alignment horizontal="center"/>
    </xf>
    <xf numFmtId="0" fontId="0" fillId="0" borderId="15" xfId="0" applyBorder="1"/>
    <xf numFmtId="0" fontId="0" fillId="0" borderId="8" xfId="0" applyBorder="1" applyAlignment="1">
      <alignment horizontal="center"/>
    </xf>
    <xf numFmtId="0" fontId="0" fillId="0" borderId="0" xfId="0" applyAlignment="1" applyProtection="1">
      <alignment horizontal="center" vertical="center"/>
      <protection locked="0"/>
    </xf>
    <xf numFmtId="0" fontId="0" fillId="0" borderId="0" xfId="0" applyAlignment="1">
      <alignment horizontal="center" vertical="center"/>
    </xf>
    <xf numFmtId="10" fontId="0" fillId="0" borderId="0" xfId="0" applyNumberFormat="1"/>
    <xf numFmtId="9" fontId="0" fillId="0" borderId="0" xfId="0" applyNumberFormat="1"/>
    <xf numFmtId="9" fontId="0" fillId="0" borderId="0" xfId="1" applyFont="1"/>
    <xf numFmtId="164" fontId="0" fillId="0" borderId="0" xfId="1" applyNumberFormat="1" applyFont="1"/>
    <xf numFmtId="17" fontId="0" fillId="0" borderId="0" xfId="0" applyNumberFormat="1"/>
    <xf numFmtId="0" fontId="0" fillId="0" borderId="0" xfId="0" applyAlignment="1" applyProtection="1">
      <alignment horizontal="left"/>
      <protection locked="0"/>
    </xf>
    <xf numFmtId="0" fontId="0" fillId="0" borderId="13" xfId="0" applyBorder="1" applyAlignment="1">
      <alignment horizontal="center"/>
    </xf>
    <xf numFmtId="0" fontId="0" fillId="0" borderId="14" xfId="0" applyBorder="1" applyAlignment="1">
      <alignment horizontal="center"/>
    </xf>
    <xf numFmtId="0" fontId="0" fillId="0" borderId="11" xfId="0" applyBorder="1" applyAlignment="1">
      <alignment horizontal="center"/>
    </xf>
    <xf numFmtId="0" fontId="2" fillId="0" borderId="6" xfId="0" applyFont="1" applyBorder="1" applyAlignment="1" applyProtection="1">
      <alignment horizontal="left"/>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1" xfId="0" applyBorder="1" applyAlignment="1">
      <alignment horizontal="center"/>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1"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5" xfId="0" applyBorder="1" applyAlignment="1">
      <alignment horizontal="center" vertical="center" wrapText="1"/>
    </xf>
    <xf numFmtId="0" fontId="0" fillId="0" borderId="1" xfId="0" applyBorder="1" applyAlignment="1">
      <alignment horizontal="left" vertical="center"/>
    </xf>
    <xf numFmtId="0" fontId="0" fillId="0" borderId="13" xfId="0" applyBorder="1" applyAlignment="1">
      <alignment horizontal="center" wrapText="1"/>
    </xf>
    <xf numFmtId="0" fontId="0" fillId="0" borderId="14" xfId="0" applyBorder="1" applyAlignment="1">
      <alignment horizontal="center" wrapText="1"/>
    </xf>
    <xf numFmtId="0" fontId="0" fillId="0" borderId="11" xfId="0" applyBorder="1" applyAlignment="1">
      <alignment horizontal="center" wrapText="1"/>
    </xf>
    <xf numFmtId="0" fontId="0" fillId="0" borderId="13" xfId="0" applyBorder="1" applyAlignment="1">
      <alignment horizontal="center"/>
    </xf>
    <xf numFmtId="0" fontId="0" fillId="0" borderId="14" xfId="0" applyBorder="1" applyAlignment="1">
      <alignment horizontal="center"/>
    </xf>
    <xf numFmtId="0" fontId="0" fillId="0" borderId="11" xfId="0" applyBorder="1" applyAlignment="1">
      <alignment horizontal="center"/>
    </xf>
    <xf numFmtId="0" fontId="0" fillId="0" borderId="18" xfId="0" applyBorder="1" applyAlignment="1">
      <alignment horizontal="center" wrapText="1"/>
    </xf>
    <xf numFmtId="0" fontId="0" fillId="0" borderId="1" xfId="0" applyBorder="1" applyAlignment="1">
      <alignment horizontal="center" vertical="center" wrapText="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13" Type="http://schemas.openxmlformats.org/officeDocument/2006/relationships/customXml" Target="../customXml/item4.xml"/><Relationship Id="rId18" Type="http://schemas.openxmlformats.org/officeDocument/2006/relationships/customXml" Target="../customXml/item9.xml"/><Relationship Id="rId26" Type="http://schemas.openxmlformats.org/officeDocument/2006/relationships/customXml" Target="../customXml/item17.xml"/><Relationship Id="rId3" Type="http://schemas.openxmlformats.org/officeDocument/2006/relationships/theme" Target="theme/theme1.xml"/><Relationship Id="rId21" Type="http://schemas.openxmlformats.org/officeDocument/2006/relationships/customXml" Target="../customXml/item12.xml"/><Relationship Id="rId7" Type="http://schemas.microsoft.com/office/2007/relationships/customDataProps" Target="customData/itemProps1.xml"/><Relationship Id="rId12" Type="http://schemas.openxmlformats.org/officeDocument/2006/relationships/customXml" Target="../customXml/item3.xml"/><Relationship Id="rId17" Type="http://schemas.openxmlformats.org/officeDocument/2006/relationships/customXml" Target="../customXml/item8.xml"/><Relationship Id="rId25" Type="http://schemas.openxmlformats.org/officeDocument/2006/relationships/customXml" Target="../customXml/item16.xml"/><Relationship Id="rId2" Type="http://schemas.openxmlformats.org/officeDocument/2006/relationships/worksheet" Target="worksheets/sheet2.xml"/><Relationship Id="rId16" Type="http://schemas.openxmlformats.org/officeDocument/2006/relationships/customXml" Target="../customXml/item7.xml"/><Relationship Id="rId20" Type="http://schemas.openxmlformats.org/officeDocument/2006/relationships/customXml" Target="../customXml/item11.xml"/><Relationship Id="rId29" Type="http://schemas.openxmlformats.org/officeDocument/2006/relationships/customXml" Target="../customXml/item20.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2.xml"/><Relationship Id="rId24" Type="http://schemas.openxmlformats.org/officeDocument/2006/relationships/customXml" Target="../customXml/item15.xml"/><Relationship Id="rId5" Type="http://schemas.openxmlformats.org/officeDocument/2006/relationships/styles" Target="styles.xml"/><Relationship Id="rId15" Type="http://schemas.openxmlformats.org/officeDocument/2006/relationships/customXml" Target="../customXml/item6.xml"/><Relationship Id="rId23" Type="http://schemas.openxmlformats.org/officeDocument/2006/relationships/customXml" Target="../customXml/item14.xml"/><Relationship Id="rId28" Type="http://schemas.openxmlformats.org/officeDocument/2006/relationships/customXml" Target="../customXml/item19.xml"/><Relationship Id="rId10" Type="http://schemas.openxmlformats.org/officeDocument/2006/relationships/customXml" Target="../customXml/item1.xml"/><Relationship Id="rId19" Type="http://schemas.openxmlformats.org/officeDocument/2006/relationships/customXml" Target="../customXml/item10.xml"/><Relationship Id="rId4" Type="http://schemas.openxmlformats.org/officeDocument/2006/relationships/connections" Target="connections.xml"/><Relationship Id="rId9" Type="http://schemas.openxmlformats.org/officeDocument/2006/relationships/calcChain" Target="calcChain.xml"/><Relationship Id="rId14" Type="http://schemas.openxmlformats.org/officeDocument/2006/relationships/customXml" Target="../customXml/item5.xml"/><Relationship Id="rId22" Type="http://schemas.openxmlformats.org/officeDocument/2006/relationships/customXml" Target="../customXml/item13.xml"/><Relationship Id="rId27" Type="http://schemas.openxmlformats.org/officeDocument/2006/relationships/customXml" Target="../customXml/item18.xml"/><Relationship Id="rId30" Type="http://schemas.openxmlformats.org/officeDocument/2006/relationships/customXml" Target="../customXml/item21.xml"/></Relationships>
</file>

<file path=xl/customData/_rels/itemProps1.xml.rels><?xml version="1.0" encoding="UTF-8" standalone="yes"?>
<Relationships xmlns="http://schemas.openxmlformats.org/package/2006/relationships"><Relationship Id="rId1" Type="http://schemas.microsoft.com/office/2007/relationships/customData" Target="item1.data"/></Relationships>
</file>

<file path=xl/customData/itemProps1.xml><?xml version="1.0" encoding="utf-8"?>
<datastoreItem xmlns="http://schemas.microsoft.com/office/spreadsheetml/2009/9/main" id="Microsoft_SQLServer_AnalysisServices"/>
</file>

<file path=xl/persons/person.xml><?xml version="1.0" encoding="utf-8"?>
<personList xmlns="http://schemas.microsoft.com/office/spreadsheetml/2018/threadedcomments" xmlns:x="http://schemas.openxmlformats.org/spreadsheetml/2006/mai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Infonet_leiding_2952018" connectionId="1" xr16:uid="{00000000-0016-0000-0000-000000000000}"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Infonet_leiding_2952018" connectionId="2" xr16:uid="{00000000-0016-0000-0100-000001000000}" autoFormatId="16" applyNumberFormats="0" applyBorderFormats="0" applyFontFormats="1" applyPatternFormats="1" applyAlignmentFormats="0" applyWidthHeightFormats="0"/>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_rels/sheet2.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GM10983"/>
  <sheetViews>
    <sheetView zoomScale="70" zoomScaleNormal="70" workbookViewId="0">
      <selection activeCell="AI22" sqref="AI22:AI30"/>
    </sheetView>
  </sheetViews>
  <sheetFormatPr defaultRowHeight="14.4" x14ac:dyDescent="0.3"/>
  <cols>
    <col min="1" max="1" width="12.109375" style="14" bestFit="1" customWidth="1"/>
    <col min="2" max="2" width="15.109375" style="4" bestFit="1" customWidth="1"/>
    <col min="3" max="3" width="21.109375" style="4" hidden="1" customWidth="1"/>
    <col min="4" max="4" width="13.6640625" style="4" customWidth="1"/>
    <col min="5" max="5" width="18.109375" style="4" customWidth="1"/>
    <col min="6" max="6" width="6.109375" hidden="1" customWidth="1"/>
    <col min="7" max="7" width="8.5546875" hidden="1" customWidth="1"/>
    <col min="8" max="8" width="18.88671875" hidden="1" customWidth="1"/>
    <col min="9" max="9" width="47.44140625" hidden="1" customWidth="1"/>
    <col min="10" max="10" width="21.6640625" hidden="1" customWidth="1"/>
    <col min="11" max="11" width="15" customWidth="1"/>
    <col min="12" max="12" width="14.5546875" hidden="1" customWidth="1"/>
    <col min="13" max="13" width="15.5546875" hidden="1" customWidth="1"/>
    <col min="14" max="14" width="12.6640625" hidden="1" customWidth="1"/>
    <col min="15" max="15" width="5.5546875" hidden="1" customWidth="1"/>
    <col min="16" max="16" width="7" customWidth="1"/>
    <col min="17" max="17" width="9.5546875" customWidth="1"/>
    <col min="18" max="18" width="8.6640625" hidden="1" customWidth="1"/>
    <col min="19" max="19" width="18.33203125" hidden="1" customWidth="1"/>
    <col min="20" max="20" width="7.109375" hidden="1" customWidth="1"/>
    <col min="21" max="21" width="17.44140625" hidden="1" customWidth="1"/>
    <col min="22" max="22" width="21.109375" hidden="1" customWidth="1"/>
    <col min="23" max="23" width="10.33203125" customWidth="1"/>
    <col min="24" max="24" width="20.6640625" hidden="1" customWidth="1"/>
    <col min="25" max="25" width="15.44140625" hidden="1" customWidth="1"/>
    <col min="26" max="26" width="17.44140625" hidden="1" customWidth="1"/>
    <col min="27" max="27" width="14.44140625" hidden="1" customWidth="1"/>
    <col min="28" max="28" width="22" hidden="1" customWidth="1"/>
    <col min="29" max="29" width="16.5546875" hidden="1" customWidth="1"/>
    <col min="30" max="30" width="15.33203125" hidden="1" customWidth="1"/>
    <col min="31" max="31" width="27.44140625" hidden="1" customWidth="1"/>
    <col min="32" max="32" width="25" hidden="1" customWidth="1"/>
    <col min="33" max="33" width="16.33203125" hidden="1" customWidth="1"/>
    <col min="34" max="34" width="16" hidden="1" customWidth="1"/>
    <col min="35" max="35" width="10.5546875" bestFit="1" customWidth="1"/>
    <col min="36" max="36" width="14.5546875" hidden="1" customWidth="1"/>
    <col min="37" max="37" width="13.5546875" hidden="1" customWidth="1"/>
    <col min="38" max="38" width="20.33203125" hidden="1" customWidth="1"/>
    <col min="39" max="39" width="0" hidden="1" customWidth="1"/>
    <col min="40" max="40" width="25.6640625" hidden="1" customWidth="1"/>
    <col min="41" max="41" width="13.5546875" hidden="1" customWidth="1"/>
    <col min="42" max="42" width="16.88671875" hidden="1" customWidth="1"/>
    <col min="43" max="43" width="15.88671875" hidden="1" customWidth="1"/>
    <col min="44" max="46" width="16.33203125" hidden="1" customWidth="1"/>
    <col min="47" max="47" width="15.33203125" hidden="1" customWidth="1"/>
    <col min="48" max="48" width="15.5546875" hidden="1" customWidth="1"/>
    <col min="49" max="49" width="30.109375" hidden="1" customWidth="1"/>
    <col min="50" max="50" width="19" hidden="1" customWidth="1"/>
    <col min="51" max="51" width="10.109375" hidden="1" customWidth="1"/>
    <col min="52" max="52" width="14.6640625" hidden="1" customWidth="1"/>
    <col min="53" max="53" width="19.109375" hidden="1" customWidth="1"/>
    <col min="54" max="54" width="18" hidden="1" customWidth="1"/>
    <col min="55" max="55" width="21" hidden="1" customWidth="1"/>
    <col min="56" max="56" width="16.88671875" hidden="1" customWidth="1"/>
    <col min="57" max="57" width="12.33203125" customWidth="1"/>
    <col min="58" max="58" width="19.109375" hidden="1" customWidth="1"/>
    <col min="59" max="59" width="18.44140625" hidden="1" customWidth="1"/>
    <col min="60" max="60" width="15.5546875" hidden="1" customWidth="1"/>
    <col min="61" max="61" width="12.88671875" hidden="1" customWidth="1"/>
    <col min="62" max="62" width="9.5546875" hidden="1" customWidth="1"/>
    <col min="63" max="63" width="25.88671875" hidden="1" customWidth="1"/>
    <col min="64" max="64" width="20.44140625" hidden="1" customWidth="1"/>
    <col min="65" max="65" width="20.33203125" hidden="1" customWidth="1"/>
    <col min="66" max="66" width="25.88671875" hidden="1" customWidth="1"/>
    <col min="67" max="67" width="16.44140625" hidden="1" customWidth="1"/>
    <col min="68" max="68" width="26.5546875" hidden="1" customWidth="1"/>
    <col min="69" max="69" width="23.109375" hidden="1" customWidth="1"/>
    <col min="70" max="70" width="12" hidden="1" customWidth="1"/>
    <col min="71" max="71" width="11.44140625" hidden="1" customWidth="1"/>
    <col min="72" max="72" width="16.33203125" hidden="1" customWidth="1"/>
    <col min="73" max="73" width="14.33203125" hidden="1" customWidth="1"/>
    <col min="74" max="74" width="20.88671875" hidden="1" customWidth="1"/>
    <col min="75" max="75" width="8.6640625" hidden="1" customWidth="1"/>
    <col min="76" max="76" width="15.44140625" hidden="1" customWidth="1"/>
    <col min="77" max="77" width="14.44140625" hidden="1" customWidth="1"/>
    <col min="78" max="78" width="14.6640625" hidden="1" customWidth="1"/>
    <col min="79" max="79" width="11.6640625" hidden="1" customWidth="1"/>
    <col min="80" max="80" width="12.5546875" hidden="1" customWidth="1"/>
    <col min="81" max="81" width="37.44140625" hidden="1" customWidth="1"/>
    <col min="82" max="82" width="18.88671875" hidden="1" customWidth="1"/>
    <col min="83" max="83" width="81.109375" hidden="1" customWidth="1"/>
    <col min="84" max="84" width="76.33203125" hidden="1" customWidth="1"/>
    <col min="85" max="85" width="50.109375" hidden="1" customWidth="1"/>
    <col min="86" max="86" width="23.6640625" hidden="1" customWidth="1"/>
    <col min="87" max="87" width="13.33203125" hidden="1" customWidth="1"/>
    <col min="88" max="88" width="81.109375" hidden="1" customWidth="1"/>
    <col min="89" max="89" width="65.88671875" hidden="1" customWidth="1"/>
    <col min="90" max="91" width="10.44140625" hidden="1" customWidth="1"/>
    <col min="92" max="92" width="20.5546875" hidden="1" customWidth="1"/>
    <col min="93" max="96" width="11.44140625" hidden="1" customWidth="1"/>
    <col min="97" max="97" width="54.33203125" hidden="1" customWidth="1"/>
    <col min="98" max="98" width="57" hidden="1" customWidth="1"/>
    <col min="99" max="99" width="19.6640625" hidden="1" customWidth="1"/>
    <col min="100" max="100" width="11.44140625" hidden="1" customWidth="1"/>
    <col min="101" max="101" width="19.88671875" hidden="1" customWidth="1"/>
    <col min="102" max="102" width="11.44140625" hidden="1" customWidth="1"/>
    <col min="103" max="103" width="15.6640625" hidden="1" customWidth="1"/>
    <col min="104" max="121" width="11.44140625" hidden="1" customWidth="1"/>
    <col min="122" max="122" width="23.109375" hidden="1" customWidth="1"/>
    <col min="123" max="123" width="19.88671875" hidden="1" customWidth="1"/>
    <col min="124" max="132" width="14" hidden="1" customWidth="1"/>
    <col min="133" max="163" width="15" hidden="1" customWidth="1"/>
    <col min="164" max="167" width="10.88671875" hidden="1" customWidth="1"/>
    <col min="168" max="171" width="81.109375" hidden="1" customWidth="1"/>
    <col min="172" max="172" width="25.109375" hidden="1" customWidth="1"/>
    <col min="173" max="173" width="28.5546875" hidden="1" customWidth="1"/>
    <col min="174" max="174" width="5.5546875" hidden="1" customWidth="1"/>
    <col min="175" max="175" width="3.5546875" style="13" customWidth="1"/>
    <col min="176" max="176" width="12.44140625" style="6" customWidth="1"/>
    <col min="177" max="179" width="12.44140625" customWidth="1"/>
    <col min="180" max="180" width="12.44140625" style="7" customWidth="1"/>
    <col min="181" max="185" width="12.44140625" customWidth="1"/>
    <col min="186" max="186" width="12.44140625" style="6" customWidth="1"/>
    <col min="187" max="189" width="12.44140625" customWidth="1"/>
    <col min="190" max="190" width="12.44140625" style="7" customWidth="1"/>
    <col min="191" max="191" width="12.44140625" style="6" customWidth="1"/>
    <col min="192" max="194" width="12.44140625" customWidth="1"/>
    <col min="195" max="195" width="12.44140625" style="7" customWidth="1"/>
  </cols>
  <sheetData>
    <row r="1" spans="1:195" x14ac:dyDescent="0.3">
      <c r="A1" s="14" t="s">
        <v>3292</v>
      </c>
      <c r="B1" s="4" t="s">
        <v>3293</v>
      </c>
      <c r="C1" s="4" t="s">
        <v>3296</v>
      </c>
      <c r="D1" s="4" t="s">
        <v>0</v>
      </c>
      <c r="E1" s="4" t="s">
        <v>1</v>
      </c>
      <c r="F1" t="s">
        <v>2</v>
      </c>
      <c r="G1" t="s">
        <v>3</v>
      </c>
      <c r="H1" t="s">
        <v>4</v>
      </c>
      <c r="I1" t="s">
        <v>5</v>
      </c>
      <c r="J1" t="s">
        <v>6</v>
      </c>
      <c r="K1" t="s">
        <v>7</v>
      </c>
      <c r="L1" t="s">
        <v>8</v>
      </c>
      <c r="M1" t="s">
        <v>9</v>
      </c>
      <c r="N1" t="s">
        <v>10</v>
      </c>
      <c r="O1" t="s">
        <v>11</v>
      </c>
      <c r="Q1" t="s">
        <v>3301</v>
      </c>
      <c r="R1" t="s">
        <v>12</v>
      </c>
      <c r="S1" t="s">
        <v>13</v>
      </c>
      <c r="T1" t="s">
        <v>14</v>
      </c>
      <c r="U1" t="s">
        <v>15</v>
      </c>
      <c r="V1" t="s">
        <v>16</v>
      </c>
      <c r="W1" t="s">
        <v>17</v>
      </c>
      <c r="X1" t="s">
        <v>18</v>
      </c>
      <c r="Y1" t="s">
        <v>19</v>
      </c>
      <c r="Z1" t="s">
        <v>20</v>
      </c>
      <c r="AA1" t="s">
        <v>21</v>
      </c>
      <c r="AB1" t="s">
        <v>22</v>
      </c>
      <c r="AC1" t="s">
        <v>23</v>
      </c>
      <c r="AD1" t="s">
        <v>24</v>
      </c>
      <c r="AE1" t="s">
        <v>25</v>
      </c>
      <c r="AF1" t="s">
        <v>26</v>
      </c>
      <c r="AG1" t="s">
        <v>27</v>
      </c>
      <c r="AH1" t="s">
        <v>28</v>
      </c>
      <c r="AI1" t="s">
        <v>29</v>
      </c>
      <c r="AJ1" t="s">
        <v>30</v>
      </c>
      <c r="AK1" t="s">
        <v>31</v>
      </c>
      <c r="AL1" t="s">
        <v>32</v>
      </c>
      <c r="AN1" t="s">
        <v>33</v>
      </c>
      <c r="AO1" t="s">
        <v>34</v>
      </c>
      <c r="AP1" t="s">
        <v>35</v>
      </c>
      <c r="AQ1" t="s">
        <v>36</v>
      </c>
      <c r="AR1" t="s">
        <v>37</v>
      </c>
      <c r="AS1" t="s">
        <v>38</v>
      </c>
      <c r="AT1" t="s">
        <v>39</v>
      </c>
      <c r="AU1" t="s">
        <v>40</v>
      </c>
      <c r="AV1" t="s">
        <v>41</v>
      </c>
      <c r="AW1" t="s">
        <v>42</v>
      </c>
      <c r="AX1" t="s">
        <v>43</v>
      </c>
      <c r="AY1" t="s">
        <v>44</v>
      </c>
      <c r="AZ1" t="s">
        <v>45</v>
      </c>
      <c r="BA1" t="s">
        <v>46</v>
      </c>
      <c r="BB1" t="s">
        <v>47</v>
      </c>
      <c r="BC1" t="s">
        <v>48</v>
      </c>
      <c r="BD1" t="s">
        <v>49</v>
      </c>
      <c r="BE1" t="s">
        <v>50</v>
      </c>
      <c r="BF1" t="s">
        <v>51</v>
      </c>
      <c r="BG1" t="s">
        <v>52</v>
      </c>
      <c r="BH1" t="s">
        <v>53</v>
      </c>
      <c r="BI1" t="s">
        <v>54</v>
      </c>
      <c r="BJ1" t="s">
        <v>55</v>
      </c>
      <c r="BK1" t="s">
        <v>56</v>
      </c>
      <c r="BL1" t="s">
        <v>57</v>
      </c>
      <c r="BM1" t="s">
        <v>58</v>
      </c>
      <c r="BN1" t="s">
        <v>59</v>
      </c>
      <c r="BO1" t="s">
        <v>60</v>
      </c>
      <c r="BP1" t="s">
        <v>61</v>
      </c>
      <c r="BQ1" t="s">
        <v>62</v>
      </c>
      <c r="BR1" t="s">
        <v>63</v>
      </c>
      <c r="BS1" t="s">
        <v>64</v>
      </c>
      <c r="BT1" t="s">
        <v>65</v>
      </c>
      <c r="BU1" t="s">
        <v>66</v>
      </c>
      <c r="BV1" t="s">
        <v>67</v>
      </c>
      <c r="BW1" t="s">
        <v>68</v>
      </c>
      <c r="BX1" t="s">
        <v>69</v>
      </c>
      <c r="BY1" t="s">
        <v>70</v>
      </c>
      <c r="BZ1" t="s">
        <v>71</v>
      </c>
      <c r="CA1" t="s">
        <v>72</v>
      </c>
      <c r="CB1" t="s">
        <v>73</v>
      </c>
      <c r="CC1" t="s">
        <v>74</v>
      </c>
      <c r="CD1" t="s">
        <v>75</v>
      </c>
      <c r="CE1" t="s">
        <v>76</v>
      </c>
      <c r="CF1" t="s">
        <v>77</v>
      </c>
      <c r="CG1" t="s">
        <v>78</v>
      </c>
      <c r="CH1" t="s">
        <v>79</v>
      </c>
      <c r="CI1" t="s">
        <v>80</v>
      </c>
      <c r="CJ1" t="s">
        <v>81</v>
      </c>
      <c r="CK1" t="s">
        <v>82</v>
      </c>
      <c r="CL1" t="s">
        <v>83</v>
      </c>
      <c r="CM1" t="s">
        <v>84</v>
      </c>
      <c r="CN1" t="s">
        <v>85</v>
      </c>
      <c r="CO1" t="s">
        <v>86</v>
      </c>
      <c r="CP1" t="s">
        <v>87</v>
      </c>
      <c r="CQ1" t="s">
        <v>88</v>
      </c>
      <c r="CR1" t="s">
        <v>89</v>
      </c>
      <c r="CS1" t="s">
        <v>90</v>
      </c>
      <c r="CT1" t="s">
        <v>91</v>
      </c>
      <c r="CU1" t="s">
        <v>92</v>
      </c>
      <c r="CV1" t="s">
        <v>93</v>
      </c>
      <c r="CW1" t="s">
        <v>94</v>
      </c>
      <c r="CX1" t="s">
        <v>95</v>
      </c>
      <c r="CY1" t="s">
        <v>96</v>
      </c>
      <c r="CZ1" t="s">
        <v>97</v>
      </c>
      <c r="DA1" t="s">
        <v>98</v>
      </c>
      <c r="DB1" t="s">
        <v>99</v>
      </c>
      <c r="DC1" t="s">
        <v>100</v>
      </c>
      <c r="DD1" t="s">
        <v>101</v>
      </c>
      <c r="DE1" t="s">
        <v>102</v>
      </c>
      <c r="DF1" t="s">
        <v>103</v>
      </c>
      <c r="DG1" t="s">
        <v>104</v>
      </c>
      <c r="DH1" t="s">
        <v>105</v>
      </c>
      <c r="DI1" t="s">
        <v>106</v>
      </c>
      <c r="DJ1" t="s">
        <v>107</v>
      </c>
      <c r="DK1" t="s">
        <v>108</v>
      </c>
      <c r="DL1" t="s">
        <v>109</v>
      </c>
      <c r="DM1" t="s">
        <v>110</v>
      </c>
      <c r="DN1" t="s">
        <v>111</v>
      </c>
      <c r="DO1" t="s">
        <v>112</v>
      </c>
      <c r="DP1" t="s">
        <v>113</v>
      </c>
      <c r="DQ1" t="s">
        <v>114</v>
      </c>
      <c r="DR1" t="s">
        <v>115</v>
      </c>
      <c r="DS1" t="s">
        <v>116</v>
      </c>
      <c r="DT1" t="s">
        <v>117</v>
      </c>
      <c r="DU1" t="s">
        <v>118</v>
      </c>
      <c r="DV1" t="s">
        <v>119</v>
      </c>
      <c r="DW1" t="s">
        <v>120</v>
      </c>
      <c r="DX1" t="s">
        <v>121</v>
      </c>
      <c r="DY1" t="s">
        <v>122</v>
      </c>
      <c r="DZ1" t="s">
        <v>123</v>
      </c>
      <c r="EA1" t="s">
        <v>124</v>
      </c>
      <c r="EB1" t="s">
        <v>125</v>
      </c>
      <c r="EC1" t="s">
        <v>126</v>
      </c>
      <c r="ED1" t="s">
        <v>127</v>
      </c>
      <c r="EE1" t="s">
        <v>128</v>
      </c>
      <c r="EF1" t="s">
        <v>129</v>
      </c>
      <c r="EG1" t="s">
        <v>130</v>
      </c>
      <c r="EH1" t="s">
        <v>131</v>
      </c>
      <c r="EI1" t="s">
        <v>132</v>
      </c>
      <c r="EJ1" t="s">
        <v>133</v>
      </c>
      <c r="EK1" t="s">
        <v>134</v>
      </c>
      <c r="EL1" t="s">
        <v>135</v>
      </c>
      <c r="EM1" t="s">
        <v>136</v>
      </c>
      <c r="EN1" t="s">
        <v>137</v>
      </c>
      <c r="EO1" t="s">
        <v>138</v>
      </c>
      <c r="EP1" t="s">
        <v>139</v>
      </c>
      <c r="EQ1" t="s">
        <v>140</v>
      </c>
      <c r="ER1" t="s">
        <v>141</v>
      </c>
      <c r="ES1" t="s">
        <v>142</v>
      </c>
      <c r="ET1" t="s">
        <v>143</v>
      </c>
      <c r="EU1" t="s">
        <v>144</v>
      </c>
      <c r="EV1" t="s">
        <v>145</v>
      </c>
      <c r="EW1" t="s">
        <v>146</v>
      </c>
      <c r="EX1" t="s">
        <v>147</v>
      </c>
      <c r="EY1" t="s">
        <v>148</v>
      </c>
      <c r="EZ1" t="s">
        <v>149</v>
      </c>
      <c r="FA1" t="s">
        <v>150</v>
      </c>
      <c r="FB1" t="s">
        <v>151</v>
      </c>
      <c r="FC1" t="s">
        <v>152</v>
      </c>
      <c r="FD1" t="s">
        <v>153</v>
      </c>
      <c r="FE1" t="s">
        <v>154</v>
      </c>
      <c r="FF1" t="s">
        <v>155</v>
      </c>
      <c r="FG1" t="s">
        <v>156</v>
      </c>
      <c r="FH1" t="s">
        <v>157</v>
      </c>
      <c r="FI1" t="s">
        <v>158</v>
      </c>
      <c r="FJ1" t="s">
        <v>159</v>
      </c>
      <c r="FK1" t="s">
        <v>160</v>
      </c>
      <c r="FL1" t="s">
        <v>161</v>
      </c>
      <c r="FM1" t="s">
        <v>162</v>
      </c>
      <c r="FN1" t="s">
        <v>163</v>
      </c>
      <c r="FO1" t="s">
        <v>164</v>
      </c>
      <c r="FT1" s="40">
        <v>2018</v>
      </c>
      <c r="FU1" s="41"/>
      <c r="FV1" s="41"/>
      <c r="FW1" s="41"/>
      <c r="FX1" s="42"/>
      <c r="FY1" s="40">
        <v>2019</v>
      </c>
      <c r="FZ1" s="41"/>
      <c r="GA1" s="41"/>
      <c r="GB1" s="41"/>
      <c r="GC1" s="42"/>
      <c r="GD1" s="40">
        <v>2020</v>
      </c>
      <c r="GE1" s="41"/>
      <c r="GF1" s="41"/>
      <c r="GG1" s="41"/>
      <c r="GH1" s="42"/>
      <c r="GI1" s="40">
        <v>2021</v>
      </c>
      <c r="GJ1" s="41"/>
      <c r="GK1" s="41"/>
      <c r="GL1" s="41"/>
      <c r="GM1" s="42"/>
    </row>
    <row r="2" spans="1:195" ht="15" customHeight="1" x14ac:dyDescent="0.3">
      <c r="B2" s="4">
        <v>0</v>
      </c>
      <c r="FT2" s="11" t="s">
        <v>3297</v>
      </c>
      <c r="FU2" s="8" t="s">
        <v>3304</v>
      </c>
      <c r="FV2" s="8" t="s">
        <v>3298</v>
      </c>
      <c r="FW2" s="8" t="s">
        <v>3299</v>
      </c>
      <c r="FX2" s="12" t="s">
        <v>3300</v>
      </c>
      <c r="FY2" s="10" t="s">
        <v>3297</v>
      </c>
      <c r="FZ2" s="8" t="s">
        <v>3304</v>
      </c>
      <c r="GA2" s="8" t="s">
        <v>3298</v>
      </c>
      <c r="GB2" s="8" t="s">
        <v>3299</v>
      </c>
      <c r="GC2" s="9" t="s">
        <v>3300</v>
      </c>
      <c r="GD2" s="11" t="s">
        <v>3297</v>
      </c>
      <c r="GE2" s="8" t="s">
        <v>3304</v>
      </c>
      <c r="GF2" s="8" t="s">
        <v>3298</v>
      </c>
      <c r="GG2" s="8" t="s">
        <v>3299</v>
      </c>
      <c r="GH2" s="12" t="s">
        <v>3300</v>
      </c>
      <c r="GI2" s="11" t="s">
        <v>3297</v>
      </c>
      <c r="GJ2" s="8" t="s">
        <v>3304</v>
      </c>
      <c r="GK2" s="8" t="s">
        <v>3298</v>
      </c>
      <c r="GL2" s="8" t="s">
        <v>3299</v>
      </c>
      <c r="GM2" s="12" t="s">
        <v>3300</v>
      </c>
    </row>
    <row r="3" spans="1:195" ht="15" hidden="1" customHeight="1" x14ac:dyDescent="0.3">
      <c r="A3" s="14">
        <v>5</v>
      </c>
      <c r="B3" s="4">
        <v>1</v>
      </c>
      <c r="C3" s="4" t="str">
        <f t="shared" ref="C3:C66" si="0">CONCATENATE(D3,"   -   ",E3)</f>
        <v>1.Esch RG   -   1.01fictief</v>
      </c>
      <c r="D3" s="4" t="s">
        <v>196</v>
      </c>
      <c r="E3" s="4" t="s">
        <v>197</v>
      </c>
      <c r="F3">
        <v>1</v>
      </c>
      <c r="K3" t="s">
        <v>168</v>
      </c>
      <c r="N3" t="s">
        <v>169</v>
      </c>
      <c r="O3" t="s">
        <v>169</v>
      </c>
      <c r="P3" t="s">
        <v>2894</v>
      </c>
      <c r="Q3" t="str">
        <f>CONCATENATE(R3," ",T3)</f>
        <v>200 200</v>
      </c>
      <c r="R3">
        <v>200</v>
      </c>
      <c r="S3">
        <v>200</v>
      </c>
      <c r="T3">
        <v>200</v>
      </c>
      <c r="U3">
        <v>200</v>
      </c>
      <c r="W3" t="s">
        <v>178</v>
      </c>
      <c r="X3" t="s">
        <v>178</v>
      </c>
      <c r="AA3" t="s">
        <v>178</v>
      </c>
      <c r="AB3" t="s">
        <v>178</v>
      </c>
      <c r="AG3" s="1">
        <v>3890</v>
      </c>
      <c r="AH3" s="1">
        <v>3997</v>
      </c>
      <c r="AI3" s="1">
        <v>201581</v>
      </c>
      <c r="AJ3" s="1">
        <v>10000</v>
      </c>
      <c r="AK3" t="s">
        <v>198</v>
      </c>
      <c r="BE3" s="2">
        <v>32509</v>
      </c>
      <c r="BV3">
        <v>1</v>
      </c>
      <c r="BZ3">
        <v>0</v>
      </c>
      <c r="CC3" t="s">
        <v>199</v>
      </c>
      <c r="CI3" t="s">
        <v>200</v>
      </c>
      <c r="DR3" t="s">
        <v>175</v>
      </c>
      <c r="DS3" s="1">
        <v>1974000</v>
      </c>
      <c r="FL3" t="s">
        <v>201</v>
      </c>
      <c r="FM3" t="s">
        <v>202</v>
      </c>
      <c r="FN3" t="s">
        <v>203</v>
      </c>
      <c r="FT3" s="11"/>
      <c r="FU3" s="8"/>
      <c r="FV3" s="8"/>
      <c r="FW3" s="8"/>
      <c r="FX3" s="12"/>
      <c r="FY3" s="10"/>
      <c r="FZ3" s="8"/>
      <c r="GA3" s="8"/>
      <c r="GB3" s="8"/>
      <c r="GC3" s="9"/>
      <c r="GD3" s="11"/>
      <c r="GE3" s="8"/>
      <c r="GF3" s="8"/>
      <c r="GG3" s="8"/>
      <c r="GH3" s="12"/>
      <c r="GI3" s="11"/>
      <c r="GJ3" s="8"/>
      <c r="GK3" s="8"/>
      <c r="GL3" s="8"/>
      <c r="GM3" s="12"/>
    </row>
    <row r="4" spans="1:195" ht="15" hidden="1" customHeight="1" x14ac:dyDescent="0.3">
      <c r="A4" s="14">
        <v>18</v>
      </c>
      <c r="B4" s="4">
        <v>1</v>
      </c>
      <c r="C4" s="4" t="str">
        <f t="shared" si="0"/>
        <v>Ladonk RG   -   1.Stripperput RWZI Boxtel</v>
      </c>
      <c r="D4" s="4" t="s">
        <v>281</v>
      </c>
      <c r="E4" s="4" t="s">
        <v>282</v>
      </c>
      <c r="F4">
        <v>1</v>
      </c>
      <c r="K4" t="s">
        <v>168</v>
      </c>
      <c r="N4" t="s">
        <v>169</v>
      </c>
      <c r="O4" t="s">
        <v>169</v>
      </c>
      <c r="P4" t="s">
        <v>2894</v>
      </c>
      <c r="Q4" t="str">
        <f t="shared" ref="Q4:Q67" si="1">CONCATENATE(R4," ",T4)</f>
        <v>400 400</v>
      </c>
      <c r="R4">
        <v>400</v>
      </c>
      <c r="S4">
        <v>400</v>
      </c>
      <c r="T4">
        <v>400</v>
      </c>
      <c r="U4">
        <v>400</v>
      </c>
      <c r="W4" t="s">
        <v>178</v>
      </c>
      <c r="X4" t="s">
        <v>178</v>
      </c>
      <c r="AA4" t="s">
        <v>178</v>
      </c>
      <c r="AB4" t="s">
        <v>178</v>
      </c>
      <c r="AG4" s="1">
        <v>5260</v>
      </c>
      <c r="AH4" s="1">
        <v>5800</v>
      </c>
      <c r="AI4" s="1">
        <v>2801940</v>
      </c>
      <c r="AJ4" s="1">
        <v>999000</v>
      </c>
      <c r="AK4" t="s">
        <v>283</v>
      </c>
      <c r="BE4" s="2">
        <v>37987</v>
      </c>
      <c r="BV4">
        <v>98</v>
      </c>
      <c r="BZ4">
        <v>0</v>
      </c>
      <c r="CC4" t="s">
        <v>284</v>
      </c>
      <c r="CX4" t="s">
        <v>174</v>
      </c>
      <c r="DR4" t="s">
        <v>175</v>
      </c>
      <c r="FT4" s="11"/>
      <c r="FU4" s="8"/>
      <c r="FV4" s="8"/>
      <c r="FW4" s="8"/>
      <c r="FX4" s="12"/>
      <c r="FY4" s="10"/>
      <c r="FZ4" s="8"/>
      <c r="GA4" s="8"/>
      <c r="GB4" s="8"/>
      <c r="GC4" s="9"/>
      <c r="GD4" s="11"/>
      <c r="GE4" s="8"/>
      <c r="GF4" s="8"/>
      <c r="GG4" s="8"/>
      <c r="GH4" s="12"/>
      <c r="GI4" s="11"/>
      <c r="GJ4" s="8"/>
      <c r="GK4" s="8"/>
      <c r="GL4" s="8"/>
      <c r="GM4" s="12"/>
    </row>
    <row r="5" spans="1:195" ht="15" hidden="1" customHeight="1" x14ac:dyDescent="0.3">
      <c r="A5" s="14">
        <v>1017</v>
      </c>
      <c r="B5" s="4">
        <v>1</v>
      </c>
      <c r="C5" s="4" t="str">
        <f t="shared" si="0"/>
        <v>1.01fictief   -   1.ONT3</v>
      </c>
      <c r="D5" s="4" t="s">
        <v>197</v>
      </c>
      <c r="E5" s="4" t="s">
        <v>3186</v>
      </c>
      <c r="F5">
        <v>1</v>
      </c>
      <c r="K5" t="s">
        <v>168</v>
      </c>
      <c r="N5" t="s">
        <v>169</v>
      </c>
      <c r="O5" t="s">
        <v>169</v>
      </c>
      <c r="P5" t="s">
        <v>2894</v>
      </c>
      <c r="Q5" t="str">
        <f t="shared" si="1"/>
        <v>200 200</v>
      </c>
      <c r="R5">
        <v>200</v>
      </c>
      <c r="S5">
        <v>200</v>
      </c>
      <c r="T5">
        <v>200</v>
      </c>
      <c r="U5">
        <v>200</v>
      </c>
      <c r="W5" t="s">
        <v>178</v>
      </c>
      <c r="X5" t="s">
        <v>178</v>
      </c>
      <c r="AA5" t="s">
        <v>178</v>
      </c>
      <c r="AB5" t="s">
        <v>178</v>
      </c>
      <c r="AG5" s="1">
        <v>3997</v>
      </c>
      <c r="AH5" s="1">
        <v>5630</v>
      </c>
      <c r="AI5" s="1">
        <v>2641261</v>
      </c>
      <c r="AJ5" s="1">
        <v>10000</v>
      </c>
      <c r="AK5" t="s">
        <v>2146</v>
      </c>
      <c r="BE5" s="2">
        <v>27030</v>
      </c>
      <c r="BV5">
        <v>1</v>
      </c>
      <c r="BZ5">
        <v>0</v>
      </c>
      <c r="CC5" t="s">
        <v>3187</v>
      </c>
      <c r="CH5" t="s">
        <v>3188</v>
      </c>
      <c r="CI5" t="s">
        <v>3189</v>
      </c>
      <c r="CJ5" t="s">
        <v>3190</v>
      </c>
      <c r="CK5" t="s">
        <v>3191</v>
      </c>
      <c r="CY5" t="s">
        <v>174</v>
      </c>
      <c r="DS5" t="s">
        <v>175</v>
      </c>
      <c r="DT5" s="1">
        <v>1974000</v>
      </c>
      <c r="FM5" t="s">
        <v>3192</v>
      </c>
      <c r="FN5" t="s">
        <v>3193</v>
      </c>
      <c r="FO5" t="s">
        <v>202</v>
      </c>
      <c r="FP5" t="s">
        <v>203</v>
      </c>
      <c r="FT5" s="11"/>
      <c r="FU5" s="8"/>
      <c r="FV5" s="8"/>
      <c r="FW5" s="8"/>
      <c r="FX5" s="12"/>
      <c r="FY5" s="10"/>
      <c r="FZ5" s="8"/>
      <c r="GA5" s="8"/>
      <c r="GB5" s="8"/>
      <c r="GC5" s="9"/>
      <c r="GD5" s="11"/>
      <c r="GE5" s="8"/>
      <c r="GF5" s="8"/>
      <c r="GG5" s="8"/>
      <c r="GH5" s="12"/>
      <c r="GI5" s="11"/>
      <c r="GJ5" s="8"/>
      <c r="GK5" s="8"/>
      <c r="GL5" s="8"/>
      <c r="GM5" s="12"/>
    </row>
    <row r="6" spans="1:195" ht="15" hidden="1" customHeight="1" x14ac:dyDescent="0.3">
      <c r="A6" s="14">
        <v>1019</v>
      </c>
      <c r="B6" s="4">
        <v>1</v>
      </c>
      <c r="C6" s="4" t="str">
        <f t="shared" si="0"/>
        <v>1.ONT3   -   1.Stripperput RWZI Boxtel</v>
      </c>
      <c r="D6" s="4" t="s">
        <v>3186</v>
      </c>
      <c r="E6" s="4" t="s">
        <v>282</v>
      </c>
      <c r="F6">
        <v>1</v>
      </c>
      <c r="K6" t="s">
        <v>168</v>
      </c>
      <c r="N6" t="s">
        <v>169</v>
      </c>
      <c r="O6" t="s">
        <v>169</v>
      </c>
      <c r="P6" t="s">
        <v>2894</v>
      </c>
      <c r="Q6" t="str">
        <f t="shared" si="1"/>
        <v>200 200</v>
      </c>
      <c r="R6">
        <v>200</v>
      </c>
      <c r="S6">
        <v>200</v>
      </c>
      <c r="T6">
        <v>200</v>
      </c>
      <c r="U6">
        <v>200</v>
      </c>
      <c r="W6" t="s">
        <v>178</v>
      </c>
      <c r="X6" t="s">
        <v>178</v>
      </c>
      <c r="AA6" t="s">
        <v>178</v>
      </c>
      <c r="AB6" t="s">
        <v>178</v>
      </c>
      <c r="AG6" s="1">
        <v>5630</v>
      </c>
      <c r="AH6" s="1">
        <v>5650</v>
      </c>
      <c r="AI6" s="1">
        <v>473127</v>
      </c>
      <c r="AJ6" s="1">
        <v>10000</v>
      </c>
      <c r="AK6" t="s">
        <v>2883</v>
      </c>
      <c r="BE6" s="2">
        <v>32509</v>
      </c>
      <c r="BV6">
        <v>1</v>
      </c>
      <c r="BZ6">
        <v>0</v>
      </c>
      <c r="CC6" t="s">
        <v>3197</v>
      </c>
      <c r="CH6" t="s">
        <v>3188</v>
      </c>
      <c r="CI6" t="s">
        <v>3189</v>
      </c>
      <c r="CJ6" t="s">
        <v>3190</v>
      </c>
      <c r="CK6" t="s">
        <v>3191</v>
      </c>
      <c r="CY6" t="s">
        <v>174</v>
      </c>
      <c r="DS6" t="s">
        <v>175</v>
      </c>
      <c r="DT6" s="1">
        <v>1974000</v>
      </c>
      <c r="FM6" t="s">
        <v>3192</v>
      </c>
      <c r="FN6" t="s">
        <v>3193</v>
      </c>
      <c r="FO6" t="s">
        <v>202</v>
      </c>
      <c r="FP6" t="s">
        <v>203</v>
      </c>
      <c r="FT6" s="11"/>
      <c r="FU6" s="8"/>
      <c r="FV6" s="8"/>
      <c r="FW6" s="8"/>
      <c r="FX6" s="12"/>
      <c r="FY6" s="10"/>
      <c r="FZ6" s="8"/>
      <c r="GA6" s="8"/>
      <c r="GB6" s="8"/>
      <c r="GC6" s="9"/>
      <c r="GD6" s="11"/>
      <c r="GE6" s="8"/>
      <c r="GF6" s="8"/>
      <c r="GG6" s="8"/>
      <c r="GH6" s="12"/>
      <c r="GI6" s="11"/>
      <c r="GJ6" s="8"/>
      <c r="GK6" s="8"/>
      <c r="GL6" s="8"/>
      <c r="GM6" s="12"/>
    </row>
    <row r="7" spans="1:195" ht="15" hidden="1" customHeight="1" x14ac:dyDescent="0.3">
      <c r="A7" s="14">
        <v>9</v>
      </c>
      <c r="B7" s="4">
        <v>2</v>
      </c>
      <c r="C7" s="4" t="str">
        <f t="shared" si="0"/>
        <v>2.Gemonde RG   -   2.01</v>
      </c>
      <c r="D7" s="4" t="s">
        <v>225</v>
      </c>
      <c r="E7" s="4" t="s">
        <v>226</v>
      </c>
      <c r="F7">
        <v>1</v>
      </c>
      <c r="K7" t="s">
        <v>168</v>
      </c>
      <c r="N7" t="s">
        <v>169</v>
      </c>
      <c r="O7" t="s">
        <v>169</v>
      </c>
      <c r="P7" t="s">
        <v>2894</v>
      </c>
      <c r="Q7" t="str">
        <f t="shared" si="1"/>
        <v>200 200</v>
      </c>
      <c r="R7">
        <v>200</v>
      </c>
      <c r="S7">
        <v>200</v>
      </c>
      <c r="T7">
        <v>200</v>
      </c>
      <c r="U7">
        <v>200</v>
      </c>
      <c r="W7" t="s">
        <v>178</v>
      </c>
      <c r="X7" t="s">
        <v>178</v>
      </c>
      <c r="AA7" t="s">
        <v>178</v>
      </c>
      <c r="AB7" t="s">
        <v>178</v>
      </c>
      <c r="AG7" s="1">
        <v>4200</v>
      </c>
      <c r="AH7" s="1">
        <v>4200</v>
      </c>
      <c r="AI7" s="1">
        <v>11172</v>
      </c>
      <c r="AJ7" s="1">
        <v>999000</v>
      </c>
      <c r="AK7" t="s">
        <v>227</v>
      </c>
      <c r="BE7" s="2">
        <v>37257</v>
      </c>
      <c r="BV7">
        <v>2</v>
      </c>
      <c r="BZ7">
        <v>0</v>
      </c>
      <c r="CC7" t="s">
        <v>228</v>
      </c>
      <c r="CE7" t="s">
        <v>229</v>
      </c>
      <c r="CF7" t="s">
        <v>230</v>
      </c>
      <c r="CY7" t="s">
        <v>174</v>
      </c>
      <c r="DS7" t="s">
        <v>175</v>
      </c>
      <c r="DT7" s="1">
        <v>1975000</v>
      </c>
      <c r="FM7" t="s">
        <v>231</v>
      </c>
      <c r="FN7" t="s">
        <v>232</v>
      </c>
      <c r="FT7" s="11"/>
      <c r="FU7" s="8"/>
      <c r="FV7" s="8"/>
      <c r="FW7" s="8"/>
      <c r="FX7" s="12"/>
      <c r="FY7" s="10"/>
      <c r="FZ7" s="8"/>
      <c r="GA7" s="8"/>
      <c r="GB7" s="8"/>
      <c r="GC7" s="9"/>
      <c r="GD7" s="11"/>
      <c r="GE7" s="8"/>
      <c r="GF7" s="8"/>
      <c r="GG7" s="8"/>
      <c r="GH7" s="12"/>
      <c r="GI7" s="11"/>
      <c r="GJ7" s="8"/>
      <c r="GK7" s="8"/>
      <c r="GL7" s="8"/>
      <c r="GM7" s="12"/>
    </row>
    <row r="8" spans="1:195" ht="15" hidden="1" customHeight="1" x14ac:dyDescent="0.3">
      <c r="A8" s="14">
        <v>563</v>
      </c>
      <c r="B8" s="4">
        <v>2</v>
      </c>
      <c r="C8" s="4" t="str">
        <f t="shared" si="0"/>
        <v>2.01   -   5.02</v>
      </c>
      <c r="D8" s="4" t="s">
        <v>226</v>
      </c>
      <c r="E8" s="4" t="s">
        <v>273</v>
      </c>
      <c r="F8">
        <v>1</v>
      </c>
      <c r="K8" t="s">
        <v>168</v>
      </c>
      <c r="N8" t="s">
        <v>169</v>
      </c>
      <c r="O8" t="s">
        <v>169</v>
      </c>
      <c r="P8" t="s">
        <v>2894</v>
      </c>
      <c r="Q8" t="str">
        <f t="shared" si="1"/>
        <v>200 200</v>
      </c>
      <c r="R8">
        <v>200</v>
      </c>
      <c r="S8">
        <v>200</v>
      </c>
      <c r="T8">
        <v>200</v>
      </c>
      <c r="U8">
        <v>200</v>
      </c>
      <c r="W8" t="s">
        <v>235</v>
      </c>
      <c r="X8" t="s">
        <v>235</v>
      </c>
      <c r="AA8" t="s">
        <v>236</v>
      </c>
      <c r="AB8" t="s">
        <v>236</v>
      </c>
      <c r="AG8" s="1">
        <v>4200</v>
      </c>
      <c r="AH8" s="1">
        <v>5000</v>
      </c>
      <c r="AI8" s="1">
        <v>626408</v>
      </c>
      <c r="AJ8" s="1">
        <v>999000</v>
      </c>
      <c r="AK8" t="s">
        <v>2006</v>
      </c>
      <c r="BE8" s="2">
        <v>27395</v>
      </c>
      <c r="BV8">
        <v>2</v>
      </c>
      <c r="BZ8">
        <v>0</v>
      </c>
      <c r="CC8" t="s">
        <v>2007</v>
      </c>
      <c r="CE8" t="s">
        <v>229</v>
      </c>
      <c r="CF8" t="s">
        <v>230</v>
      </c>
      <c r="CY8" t="s">
        <v>174</v>
      </c>
      <c r="DS8" t="s">
        <v>175</v>
      </c>
      <c r="DT8" s="1">
        <v>1975000</v>
      </c>
      <c r="FM8" t="s">
        <v>229</v>
      </c>
      <c r="FN8" t="s">
        <v>230</v>
      </c>
      <c r="FT8" s="11"/>
      <c r="FU8" s="8"/>
      <c r="FV8" s="8"/>
      <c r="FW8" s="8"/>
      <c r="FX8" s="12"/>
      <c r="FY8" s="10"/>
      <c r="FZ8" s="8"/>
      <c r="GA8" s="8"/>
      <c r="GB8" s="8"/>
      <c r="GC8" s="9"/>
      <c r="GD8" s="11"/>
      <c r="GE8" s="8"/>
      <c r="GF8" s="8"/>
      <c r="GG8" s="8"/>
      <c r="GH8" s="12"/>
      <c r="GI8" s="11"/>
      <c r="GJ8" s="8"/>
      <c r="GK8" s="8"/>
      <c r="GL8" s="8"/>
      <c r="GM8" s="12"/>
    </row>
    <row r="9" spans="1:195" ht="15" hidden="1" customHeight="1" x14ac:dyDescent="0.3">
      <c r="A9" s="14">
        <v>10</v>
      </c>
      <c r="B9" s="4">
        <v>3</v>
      </c>
      <c r="C9" s="4" t="str">
        <f t="shared" si="0"/>
        <v>3.Halder RG   -   3.LP</v>
      </c>
      <c r="D9" s="4" t="s">
        <v>233</v>
      </c>
      <c r="E9" s="4" t="s">
        <v>234</v>
      </c>
      <c r="F9">
        <v>1</v>
      </c>
      <c r="K9" t="s">
        <v>168</v>
      </c>
      <c r="N9" t="s">
        <v>169</v>
      </c>
      <c r="O9" t="s">
        <v>169</v>
      </c>
      <c r="P9" t="s">
        <v>2894</v>
      </c>
      <c r="Q9" t="str">
        <f t="shared" si="1"/>
        <v>80 80</v>
      </c>
      <c r="R9">
        <v>80</v>
      </c>
      <c r="S9">
        <v>80</v>
      </c>
      <c r="T9">
        <v>80</v>
      </c>
      <c r="U9">
        <v>80</v>
      </c>
      <c r="W9" t="s">
        <v>235</v>
      </c>
      <c r="X9" t="s">
        <v>235</v>
      </c>
      <c r="AA9" t="s">
        <v>236</v>
      </c>
      <c r="AB9" t="s">
        <v>236</v>
      </c>
      <c r="AI9" s="1">
        <v>1109540</v>
      </c>
      <c r="AJ9" s="1">
        <v>999000</v>
      </c>
      <c r="BE9" s="2">
        <v>28491</v>
      </c>
      <c r="BV9">
        <v>3</v>
      </c>
      <c r="BZ9">
        <v>0</v>
      </c>
      <c r="CC9" t="s">
        <v>237</v>
      </c>
      <c r="CE9" t="s">
        <v>238</v>
      </c>
      <c r="CX9" t="s">
        <v>174</v>
      </c>
      <c r="DR9" t="s">
        <v>175</v>
      </c>
      <c r="DS9" s="1">
        <v>1978000</v>
      </c>
      <c r="FL9" t="s">
        <v>238</v>
      </c>
      <c r="FT9" s="11"/>
      <c r="FU9" s="8"/>
      <c r="FV9" s="8"/>
      <c r="FW9" s="8"/>
      <c r="FX9" s="12"/>
      <c r="FY9" s="10"/>
      <c r="FZ9" s="8"/>
      <c r="GA9" s="8"/>
      <c r="GB9" s="8"/>
      <c r="GC9" s="9"/>
      <c r="GD9" s="11"/>
      <c r="GE9" s="8"/>
      <c r="GF9" s="8"/>
      <c r="GG9" s="8"/>
      <c r="GH9" s="12"/>
      <c r="GI9" s="11"/>
      <c r="GJ9" s="8"/>
      <c r="GK9" s="8"/>
      <c r="GL9" s="8"/>
      <c r="GM9" s="12"/>
    </row>
    <row r="10" spans="1:195" ht="15" hidden="1" customHeight="1" x14ac:dyDescent="0.3">
      <c r="A10" s="14">
        <v>2</v>
      </c>
      <c r="B10" s="4">
        <v>4</v>
      </c>
      <c r="C10" s="4" t="str">
        <f t="shared" si="0"/>
        <v>4.Liempde RG   -   5.03</v>
      </c>
      <c r="D10" s="4" t="s">
        <v>176</v>
      </c>
      <c r="E10" s="4" t="s">
        <v>177</v>
      </c>
      <c r="F10">
        <v>1</v>
      </c>
      <c r="K10" t="s">
        <v>168</v>
      </c>
      <c r="N10" t="s">
        <v>169</v>
      </c>
      <c r="O10" t="s">
        <v>169</v>
      </c>
      <c r="P10" t="s">
        <v>2894</v>
      </c>
      <c r="Q10" t="str">
        <f t="shared" si="1"/>
        <v>315 315</v>
      </c>
      <c r="R10">
        <v>315</v>
      </c>
      <c r="S10">
        <v>315</v>
      </c>
      <c r="T10">
        <v>315</v>
      </c>
      <c r="U10">
        <v>315</v>
      </c>
      <c r="W10" t="s">
        <v>178</v>
      </c>
      <c r="X10" t="s">
        <v>178</v>
      </c>
      <c r="AA10" t="s">
        <v>178</v>
      </c>
      <c r="AB10" t="s">
        <v>178</v>
      </c>
      <c r="AG10" s="1">
        <v>7720</v>
      </c>
      <c r="AH10" s="1">
        <v>3350</v>
      </c>
      <c r="AI10" s="1">
        <v>5015430</v>
      </c>
      <c r="AJ10" s="1">
        <v>999000</v>
      </c>
      <c r="AK10" t="s">
        <v>179</v>
      </c>
      <c r="BE10" s="2">
        <v>37987</v>
      </c>
      <c r="BV10">
        <v>4</v>
      </c>
      <c r="BZ10">
        <v>0</v>
      </c>
      <c r="CC10" t="s">
        <v>180</v>
      </c>
      <c r="CE10" t="s">
        <v>181</v>
      </c>
      <c r="CX10" t="s">
        <v>174</v>
      </c>
      <c r="DR10" t="s">
        <v>175</v>
      </c>
      <c r="DS10" s="1">
        <v>2004000</v>
      </c>
      <c r="FL10" t="s">
        <v>182</v>
      </c>
      <c r="FT10" s="11"/>
      <c r="FU10" s="8"/>
      <c r="FV10" s="8"/>
      <c r="FW10" s="8"/>
      <c r="FX10" s="12"/>
      <c r="FY10" s="10"/>
      <c r="FZ10" s="8"/>
      <c r="GA10" s="8"/>
      <c r="GB10" s="8"/>
      <c r="GC10" s="9"/>
      <c r="GD10" s="11"/>
      <c r="GE10" s="8"/>
      <c r="GF10" s="8"/>
      <c r="GG10" s="8"/>
      <c r="GH10" s="12"/>
      <c r="GI10" s="11"/>
      <c r="GJ10" s="8"/>
      <c r="GK10" s="8"/>
      <c r="GL10" s="8"/>
      <c r="GM10" s="12"/>
    </row>
    <row r="11" spans="1:195" ht="15" hidden="1" customHeight="1" x14ac:dyDescent="0.3">
      <c r="A11" s="14">
        <v>1</v>
      </c>
      <c r="B11" s="4">
        <v>5</v>
      </c>
      <c r="C11" s="4" t="str">
        <f t="shared" si="0"/>
        <v>5.Sint Michielsgestel RG   -   5.01</v>
      </c>
      <c r="D11" s="4" t="s">
        <v>165</v>
      </c>
      <c r="E11" s="4" t="s">
        <v>166</v>
      </c>
      <c r="F11">
        <v>1</v>
      </c>
      <c r="J11" t="s">
        <v>167</v>
      </c>
      <c r="K11" t="s">
        <v>168</v>
      </c>
      <c r="N11" t="s">
        <v>169</v>
      </c>
      <c r="O11" t="s">
        <v>169</v>
      </c>
      <c r="P11" t="s">
        <v>2894</v>
      </c>
      <c r="Q11" t="str">
        <f t="shared" si="1"/>
        <v>500 500</v>
      </c>
      <c r="R11">
        <v>500</v>
      </c>
      <c r="S11">
        <v>500</v>
      </c>
      <c r="T11">
        <v>500</v>
      </c>
      <c r="U11">
        <v>500</v>
      </c>
      <c r="W11" t="s">
        <v>170</v>
      </c>
      <c r="X11" t="s">
        <v>170</v>
      </c>
      <c r="AA11" t="s">
        <v>170</v>
      </c>
      <c r="AB11" t="s">
        <v>170</v>
      </c>
      <c r="AH11" t="s">
        <v>171</v>
      </c>
      <c r="AI11" s="1">
        <v>22447</v>
      </c>
      <c r="AJ11" s="1">
        <v>999000</v>
      </c>
      <c r="BE11" s="2">
        <v>31048</v>
      </c>
      <c r="BV11">
        <v>5</v>
      </c>
      <c r="BZ11">
        <v>0</v>
      </c>
      <c r="CC11" t="s">
        <v>172</v>
      </c>
      <c r="CE11" t="s">
        <v>173</v>
      </c>
      <c r="CX11" t="s">
        <v>174</v>
      </c>
      <c r="DR11" t="s">
        <v>175</v>
      </c>
      <c r="DS11" s="1">
        <v>1985000</v>
      </c>
      <c r="FL11" t="s">
        <v>173</v>
      </c>
      <c r="FT11" s="11"/>
      <c r="FU11" s="8"/>
      <c r="FV11" s="8"/>
      <c r="FW11" s="8"/>
      <c r="FX11" s="12"/>
      <c r="FY11" s="10"/>
      <c r="FZ11" s="8"/>
      <c r="GA11" s="8"/>
      <c r="GB11" s="8"/>
      <c r="GC11" s="9"/>
      <c r="GD11" s="11"/>
      <c r="GE11" s="8"/>
      <c r="GF11" s="8"/>
      <c r="GG11" s="8"/>
      <c r="GH11" s="12"/>
      <c r="GI11" s="11"/>
      <c r="GJ11" s="8"/>
      <c r="GK11" s="8"/>
      <c r="GL11" s="8"/>
      <c r="GM11" s="12"/>
    </row>
    <row r="12" spans="1:195" ht="15" hidden="1" customHeight="1" x14ac:dyDescent="0.3">
      <c r="A12" s="14">
        <v>15</v>
      </c>
      <c r="B12" s="4">
        <v>5</v>
      </c>
      <c r="C12" s="4" t="str">
        <f t="shared" si="0"/>
        <v>5.04   -   5.05</v>
      </c>
      <c r="D12" s="4" t="s">
        <v>266</v>
      </c>
      <c r="E12" s="4" t="s">
        <v>267</v>
      </c>
      <c r="F12">
        <v>1</v>
      </c>
      <c r="K12" t="s">
        <v>168</v>
      </c>
      <c r="N12" t="s">
        <v>169</v>
      </c>
      <c r="O12" t="s">
        <v>169</v>
      </c>
      <c r="P12" t="s">
        <v>2894</v>
      </c>
      <c r="Q12" t="str">
        <f t="shared" si="1"/>
        <v>610 610</v>
      </c>
      <c r="R12">
        <v>610</v>
      </c>
      <c r="S12">
        <v>610</v>
      </c>
      <c r="T12">
        <v>610</v>
      </c>
      <c r="U12">
        <v>610</v>
      </c>
      <c r="W12" t="s">
        <v>268</v>
      </c>
      <c r="X12" t="s">
        <v>268</v>
      </c>
      <c r="AA12" t="s">
        <v>268</v>
      </c>
      <c r="AB12" t="s">
        <v>268</v>
      </c>
      <c r="AI12" s="1">
        <v>62000</v>
      </c>
      <c r="AJ12" s="1">
        <v>999000</v>
      </c>
      <c r="BE12" s="2">
        <v>31048</v>
      </c>
      <c r="BV12">
        <v>5</v>
      </c>
      <c r="BZ12">
        <v>0</v>
      </c>
      <c r="CC12" t="s">
        <v>269</v>
      </c>
      <c r="CE12" t="s">
        <v>270</v>
      </c>
      <c r="CF12" t="s">
        <v>271</v>
      </c>
      <c r="CY12" t="s">
        <v>174</v>
      </c>
      <c r="DS12" t="s">
        <v>175</v>
      </c>
      <c r="DT12" s="1">
        <v>1985000</v>
      </c>
      <c r="FM12" t="s">
        <v>270</v>
      </c>
      <c r="FN12" t="s">
        <v>272</v>
      </c>
      <c r="FT12" s="11"/>
      <c r="FU12" s="8"/>
      <c r="FV12" s="8"/>
      <c r="FW12" s="8"/>
      <c r="FX12" s="12"/>
      <c r="FY12" s="10"/>
      <c r="FZ12" s="8"/>
      <c r="GA12" s="8"/>
      <c r="GB12" s="8"/>
      <c r="GC12" s="9"/>
      <c r="GD12" s="11"/>
      <c r="GE12" s="8"/>
      <c r="GF12" s="8"/>
      <c r="GG12" s="8"/>
      <c r="GH12" s="12"/>
      <c r="GI12" s="11"/>
      <c r="GJ12" s="8"/>
      <c r="GK12" s="8"/>
      <c r="GL12" s="8"/>
      <c r="GM12" s="12"/>
    </row>
    <row r="13" spans="1:195" ht="15" hidden="1" customHeight="1" x14ac:dyDescent="0.3">
      <c r="A13" s="14">
        <v>16</v>
      </c>
      <c r="B13" s="4">
        <v>5</v>
      </c>
      <c r="C13" s="4" t="str">
        <f t="shared" si="0"/>
        <v>5.02   -   5.ONT03</v>
      </c>
      <c r="D13" s="4" t="s">
        <v>273</v>
      </c>
      <c r="E13" s="4" t="s">
        <v>274</v>
      </c>
      <c r="F13">
        <v>1</v>
      </c>
      <c r="K13" t="s">
        <v>168</v>
      </c>
      <c r="N13" t="s">
        <v>169</v>
      </c>
      <c r="O13" t="s">
        <v>169</v>
      </c>
      <c r="P13" t="s">
        <v>2894</v>
      </c>
      <c r="Q13" t="str">
        <f t="shared" si="1"/>
        <v>500 500</v>
      </c>
      <c r="R13">
        <v>500</v>
      </c>
      <c r="S13">
        <v>500</v>
      </c>
      <c r="T13">
        <v>500</v>
      </c>
      <c r="U13">
        <v>500</v>
      </c>
      <c r="W13" t="s">
        <v>235</v>
      </c>
      <c r="X13" t="s">
        <v>235</v>
      </c>
      <c r="AA13" t="s">
        <v>236</v>
      </c>
      <c r="AB13" t="s">
        <v>236</v>
      </c>
      <c r="AH13" t="s">
        <v>171</v>
      </c>
      <c r="AI13" s="1">
        <v>440530</v>
      </c>
      <c r="AJ13" s="1">
        <v>999000</v>
      </c>
      <c r="BE13" s="2">
        <v>31048</v>
      </c>
      <c r="BV13">
        <v>5</v>
      </c>
      <c r="BZ13">
        <v>0</v>
      </c>
      <c r="CC13" t="s">
        <v>275</v>
      </c>
      <c r="CE13" t="s">
        <v>276</v>
      </c>
      <c r="CX13" t="s">
        <v>174</v>
      </c>
      <c r="DR13" t="s">
        <v>175</v>
      </c>
      <c r="DS13" s="1">
        <v>1985000</v>
      </c>
      <c r="FL13" t="s">
        <v>276</v>
      </c>
      <c r="FT13" s="11"/>
      <c r="FU13" s="8"/>
      <c r="FV13" s="8"/>
      <c r="FW13" s="8"/>
      <c r="FX13" s="12"/>
      <c r="FY13" s="10"/>
      <c r="FZ13" s="8"/>
      <c r="GA13" s="8"/>
      <c r="GB13" s="8"/>
      <c r="GC13" s="9"/>
      <c r="GD13" s="11"/>
      <c r="GE13" s="8"/>
      <c r="GF13" s="8"/>
      <c r="GG13" s="8"/>
      <c r="GH13" s="12"/>
      <c r="GI13" s="11"/>
      <c r="GJ13" s="8"/>
      <c r="GK13" s="8"/>
      <c r="GL13" s="8"/>
      <c r="GM13" s="12"/>
    </row>
    <row r="14" spans="1:195" ht="15" hidden="1" customHeight="1" x14ac:dyDescent="0.3">
      <c r="A14" s="14">
        <v>17</v>
      </c>
      <c r="B14" s="4">
        <v>5</v>
      </c>
      <c r="C14" s="4" t="str">
        <f t="shared" si="0"/>
        <v>5.05   -   5.fictief 3</v>
      </c>
      <c r="D14" s="4" t="s">
        <v>267</v>
      </c>
      <c r="E14" s="4" t="s">
        <v>277</v>
      </c>
      <c r="F14">
        <v>1</v>
      </c>
      <c r="K14" t="s">
        <v>168</v>
      </c>
      <c r="N14" t="s">
        <v>169</v>
      </c>
      <c r="O14" t="s">
        <v>169</v>
      </c>
      <c r="P14" t="s">
        <v>2894</v>
      </c>
      <c r="Q14" t="str">
        <f t="shared" si="1"/>
        <v>500 500</v>
      </c>
      <c r="R14">
        <v>500</v>
      </c>
      <c r="S14">
        <v>500</v>
      </c>
      <c r="T14">
        <v>500</v>
      </c>
      <c r="U14">
        <v>500</v>
      </c>
      <c r="W14" t="s">
        <v>235</v>
      </c>
      <c r="X14" t="s">
        <v>235</v>
      </c>
      <c r="AA14" t="s">
        <v>236</v>
      </c>
      <c r="AB14" t="s">
        <v>236</v>
      </c>
      <c r="AH14" s="1">
        <v>1530</v>
      </c>
      <c r="AI14" s="1">
        <v>84612</v>
      </c>
      <c r="AJ14" s="1">
        <v>999000</v>
      </c>
      <c r="BE14" s="2">
        <v>31048</v>
      </c>
      <c r="BV14">
        <v>5</v>
      </c>
      <c r="BZ14">
        <v>0</v>
      </c>
      <c r="CC14" t="s">
        <v>278</v>
      </c>
      <c r="CE14" t="s">
        <v>279</v>
      </c>
      <c r="CX14" t="s">
        <v>174</v>
      </c>
      <c r="DR14" t="s">
        <v>175</v>
      </c>
      <c r="DS14" s="1">
        <v>1985000</v>
      </c>
      <c r="FL14" t="s">
        <v>280</v>
      </c>
      <c r="FT14" s="11"/>
      <c r="FU14" s="8"/>
      <c r="FV14" s="8"/>
      <c r="FW14" s="8"/>
      <c r="FX14" s="12"/>
      <c r="FY14" s="10"/>
      <c r="FZ14" s="8"/>
      <c r="GA14" s="8"/>
      <c r="GB14" s="8"/>
      <c r="GC14" s="9"/>
      <c r="GD14" s="11"/>
      <c r="GE14" s="8"/>
      <c r="GF14" s="8"/>
      <c r="GG14" s="8"/>
      <c r="GH14" s="12"/>
      <c r="GI14" s="11"/>
      <c r="GJ14" s="8"/>
      <c r="GK14" s="8"/>
      <c r="GL14" s="8"/>
      <c r="GM14" s="12"/>
    </row>
    <row r="15" spans="1:195" ht="15" hidden="1" customHeight="1" x14ac:dyDescent="0.3">
      <c r="A15" s="14">
        <v>564</v>
      </c>
      <c r="B15" s="4">
        <v>5</v>
      </c>
      <c r="C15" s="4" t="str">
        <f t="shared" si="0"/>
        <v>5.01   -   5.ONT01</v>
      </c>
      <c r="D15" s="4" t="s">
        <v>166</v>
      </c>
      <c r="E15" s="4" t="s">
        <v>2008</v>
      </c>
      <c r="F15">
        <v>1</v>
      </c>
      <c r="K15" t="s">
        <v>168</v>
      </c>
      <c r="N15" t="s">
        <v>169</v>
      </c>
      <c r="O15" t="s">
        <v>169</v>
      </c>
      <c r="P15" t="s">
        <v>2894</v>
      </c>
      <c r="Q15" t="str">
        <f t="shared" si="1"/>
        <v>500 500</v>
      </c>
      <c r="R15">
        <v>500</v>
      </c>
      <c r="S15">
        <v>500</v>
      </c>
      <c r="T15">
        <v>500</v>
      </c>
      <c r="U15">
        <v>500</v>
      </c>
      <c r="W15" t="s">
        <v>235</v>
      </c>
      <c r="X15" t="s">
        <v>235</v>
      </c>
      <c r="AG15" t="s">
        <v>171</v>
      </c>
      <c r="AH15" t="s">
        <v>171</v>
      </c>
      <c r="AI15" s="1">
        <v>227919</v>
      </c>
      <c r="AJ15" s="1">
        <v>999000</v>
      </c>
      <c r="AK15" t="s">
        <v>227</v>
      </c>
      <c r="BE15" s="2">
        <v>31048</v>
      </c>
      <c r="BV15">
        <v>5</v>
      </c>
      <c r="BZ15">
        <v>0</v>
      </c>
      <c r="CC15" t="s">
        <v>2009</v>
      </c>
      <c r="CE15" t="s">
        <v>173</v>
      </c>
      <c r="CX15" t="s">
        <v>174</v>
      </c>
      <c r="DR15" t="s">
        <v>175</v>
      </c>
      <c r="DS15" s="1">
        <v>1985000</v>
      </c>
      <c r="FL15" t="s">
        <v>173</v>
      </c>
      <c r="FT15" s="11"/>
      <c r="FU15" s="8"/>
      <c r="FV15" s="8"/>
      <c r="FW15" s="8"/>
      <c r="FX15" s="12"/>
      <c r="FY15" s="10"/>
      <c r="FZ15" s="8"/>
      <c r="GA15" s="8"/>
      <c r="GB15" s="8"/>
      <c r="GC15" s="9"/>
      <c r="GD15" s="11"/>
      <c r="GE15" s="8"/>
      <c r="GF15" s="8"/>
      <c r="GG15" s="8"/>
      <c r="GH15" s="12"/>
      <c r="GI15" s="11"/>
      <c r="GJ15" s="8"/>
      <c r="GK15" s="8"/>
      <c r="GL15" s="8"/>
      <c r="GM15" s="12"/>
    </row>
    <row r="16" spans="1:195" ht="15" hidden="1" customHeight="1" x14ac:dyDescent="0.3">
      <c r="A16" s="14">
        <v>565</v>
      </c>
      <c r="B16" s="4">
        <v>5</v>
      </c>
      <c r="C16" s="4" t="str">
        <f t="shared" si="0"/>
        <v>5.ONT01   -   5.ONT02</v>
      </c>
      <c r="D16" s="4" t="s">
        <v>2008</v>
      </c>
      <c r="E16" s="4" t="s">
        <v>2010</v>
      </c>
      <c r="F16">
        <v>1</v>
      </c>
      <c r="K16" t="s">
        <v>168</v>
      </c>
      <c r="N16" t="s">
        <v>169</v>
      </c>
      <c r="O16" t="s">
        <v>169</v>
      </c>
      <c r="P16" t="s">
        <v>2894</v>
      </c>
      <c r="Q16" t="str">
        <f t="shared" si="1"/>
        <v>500 500</v>
      </c>
      <c r="R16">
        <v>500</v>
      </c>
      <c r="S16">
        <v>500</v>
      </c>
      <c r="T16">
        <v>500</v>
      </c>
      <c r="U16">
        <v>500</v>
      </c>
      <c r="W16" t="s">
        <v>235</v>
      </c>
      <c r="X16" t="s">
        <v>235</v>
      </c>
      <c r="AG16" t="s">
        <v>171</v>
      </c>
      <c r="AH16" t="s">
        <v>171</v>
      </c>
      <c r="AI16" s="1">
        <v>326678</v>
      </c>
      <c r="AJ16" s="1">
        <v>999000</v>
      </c>
      <c r="AK16" t="s">
        <v>227</v>
      </c>
      <c r="BE16" s="2">
        <v>31048</v>
      </c>
      <c r="BV16">
        <v>5</v>
      </c>
      <c r="BZ16">
        <v>0</v>
      </c>
      <c r="CC16" t="s">
        <v>2011</v>
      </c>
      <c r="CE16" t="s">
        <v>173</v>
      </c>
      <c r="CX16" t="s">
        <v>174</v>
      </c>
      <c r="DR16" t="s">
        <v>175</v>
      </c>
      <c r="DS16" s="1">
        <v>1985000</v>
      </c>
      <c r="FL16" t="s">
        <v>173</v>
      </c>
      <c r="FT16" s="11"/>
      <c r="FU16" s="8"/>
      <c r="FV16" s="8"/>
      <c r="FW16" s="8"/>
      <c r="FX16" s="12"/>
      <c r="FY16" s="10"/>
      <c r="FZ16" s="8"/>
      <c r="GA16" s="8"/>
      <c r="GB16" s="8"/>
      <c r="GC16" s="9"/>
      <c r="GD16" s="11"/>
      <c r="GE16" s="8"/>
      <c r="GF16" s="8"/>
      <c r="GG16" s="8"/>
      <c r="GH16" s="12"/>
      <c r="GI16" s="11"/>
      <c r="GJ16" s="8"/>
      <c r="GK16" s="8"/>
      <c r="GL16" s="8"/>
      <c r="GM16" s="12"/>
    </row>
    <row r="17" spans="1:195" ht="15" hidden="1" customHeight="1" x14ac:dyDescent="0.3">
      <c r="A17" s="14">
        <v>566</v>
      </c>
      <c r="B17" s="4">
        <v>5</v>
      </c>
      <c r="C17" s="4" t="str">
        <f t="shared" si="0"/>
        <v>5.ONT02   -   5.02</v>
      </c>
      <c r="D17" s="4" t="s">
        <v>2010</v>
      </c>
      <c r="E17" s="4" t="s">
        <v>273</v>
      </c>
      <c r="F17">
        <v>1</v>
      </c>
      <c r="K17" t="s">
        <v>168</v>
      </c>
      <c r="N17" t="s">
        <v>169</v>
      </c>
      <c r="O17" t="s">
        <v>169</v>
      </c>
      <c r="P17" t="s">
        <v>2894</v>
      </c>
      <c r="Q17" t="str">
        <f t="shared" si="1"/>
        <v>500 500</v>
      </c>
      <c r="R17">
        <v>500</v>
      </c>
      <c r="S17">
        <v>500</v>
      </c>
      <c r="T17">
        <v>500</v>
      </c>
      <c r="U17">
        <v>500</v>
      </c>
      <c r="W17" t="s">
        <v>235</v>
      </c>
      <c r="X17" t="s">
        <v>235</v>
      </c>
      <c r="AG17" t="s">
        <v>171</v>
      </c>
      <c r="AI17" s="1">
        <v>605666</v>
      </c>
      <c r="AJ17" s="1">
        <v>999000</v>
      </c>
      <c r="BE17" s="2">
        <v>31048</v>
      </c>
      <c r="BV17">
        <v>5</v>
      </c>
      <c r="BZ17">
        <v>0</v>
      </c>
      <c r="CC17" t="s">
        <v>2012</v>
      </c>
      <c r="CE17" t="s">
        <v>173</v>
      </c>
      <c r="CX17" t="s">
        <v>174</v>
      </c>
      <c r="DR17" t="s">
        <v>175</v>
      </c>
      <c r="DS17" s="1">
        <v>1985000</v>
      </c>
      <c r="FL17" t="s">
        <v>173</v>
      </c>
      <c r="FT17" s="11"/>
      <c r="FU17" s="8"/>
      <c r="FV17" s="8"/>
      <c r="FW17" s="8"/>
      <c r="FX17" s="12"/>
      <c r="FY17" s="10"/>
      <c r="FZ17" s="8"/>
      <c r="GA17" s="8"/>
      <c r="GB17" s="8"/>
      <c r="GC17" s="9"/>
      <c r="GD17" s="11"/>
      <c r="GE17" s="8"/>
      <c r="GF17" s="8"/>
      <c r="GG17" s="8"/>
      <c r="GH17" s="12"/>
      <c r="GI17" s="11"/>
      <c r="GJ17" s="8"/>
      <c r="GK17" s="8"/>
      <c r="GL17" s="8"/>
      <c r="GM17" s="12"/>
    </row>
    <row r="18" spans="1:195" ht="15" hidden="1" customHeight="1" x14ac:dyDescent="0.3">
      <c r="A18" s="14">
        <v>567</v>
      </c>
      <c r="B18" s="4">
        <v>5</v>
      </c>
      <c r="C18" s="4" t="str">
        <f t="shared" si="0"/>
        <v>5.ONT03   -   5.ONT04</v>
      </c>
      <c r="D18" s="4" t="s">
        <v>274</v>
      </c>
      <c r="E18" s="4" t="s">
        <v>2013</v>
      </c>
      <c r="F18">
        <v>1</v>
      </c>
      <c r="K18" t="s">
        <v>168</v>
      </c>
      <c r="N18" t="s">
        <v>169</v>
      </c>
      <c r="O18" t="s">
        <v>169</v>
      </c>
      <c r="P18" t="s">
        <v>2894</v>
      </c>
      <c r="Q18" t="str">
        <f t="shared" si="1"/>
        <v>500 500</v>
      </c>
      <c r="R18">
        <v>500</v>
      </c>
      <c r="S18">
        <v>500</v>
      </c>
      <c r="T18">
        <v>500</v>
      </c>
      <c r="U18">
        <v>500</v>
      </c>
      <c r="W18" t="s">
        <v>235</v>
      </c>
      <c r="X18" t="s">
        <v>235</v>
      </c>
      <c r="AA18" t="s">
        <v>236</v>
      </c>
      <c r="AB18" t="s">
        <v>236</v>
      </c>
      <c r="AG18" t="s">
        <v>171</v>
      </c>
      <c r="AH18" t="s">
        <v>171</v>
      </c>
      <c r="AI18" s="1">
        <v>1838132</v>
      </c>
      <c r="AJ18" s="1">
        <v>999000</v>
      </c>
      <c r="AK18" t="s">
        <v>227</v>
      </c>
      <c r="BE18" s="2">
        <v>31048</v>
      </c>
      <c r="BV18">
        <v>5</v>
      </c>
      <c r="BZ18">
        <v>0</v>
      </c>
      <c r="CC18" t="s">
        <v>2014</v>
      </c>
      <c r="CE18" t="s">
        <v>276</v>
      </c>
      <c r="CX18" t="s">
        <v>174</v>
      </c>
      <c r="DR18" t="s">
        <v>175</v>
      </c>
      <c r="DS18" s="1">
        <v>1985000</v>
      </c>
      <c r="FL18" t="s">
        <v>276</v>
      </c>
      <c r="FT18" s="11"/>
      <c r="FU18" s="8"/>
      <c r="FV18" s="8"/>
      <c r="FW18" s="8"/>
      <c r="FX18" s="12"/>
      <c r="FY18" s="10"/>
      <c r="FZ18" s="8"/>
      <c r="GA18" s="8"/>
      <c r="GB18" s="8"/>
      <c r="GC18" s="9"/>
      <c r="GD18" s="11"/>
      <c r="GE18" s="8"/>
      <c r="GF18" s="8"/>
      <c r="GG18" s="8"/>
      <c r="GH18" s="12"/>
      <c r="GI18" s="11"/>
      <c r="GJ18" s="8"/>
      <c r="GK18" s="8"/>
      <c r="GL18" s="8"/>
      <c r="GM18" s="12"/>
    </row>
    <row r="19" spans="1:195" ht="15" hidden="1" customHeight="1" x14ac:dyDescent="0.3">
      <c r="A19" s="14">
        <v>568</v>
      </c>
      <c r="B19" s="4">
        <v>5</v>
      </c>
      <c r="C19" s="4" t="str">
        <f t="shared" si="0"/>
        <v>5.ONT04   -   5.04</v>
      </c>
      <c r="D19" s="4" t="s">
        <v>2013</v>
      </c>
      <c r="E19" s="4" t="s">
        <v>266</v>
      </c>
      <c r="F19">
        <v>1</v>
      </c>
      <c r="K19" t="s">
        <v>168</v>
      </c>
      <c r="N19" t="s">
        <v>169</v>
      </c>
      <c r="O19" t="s">
        <v>169</v>
      </c>
      <c r="P19" t="s">
        <v>2894</v>
      </c>
      <c r="Q19" t="str">
        <f t="shared" si="1"/>
        <v>500 500</v>
      </c>
      <c r="R19">
        <v>500</v>
      </c>
      <c r="S19">
        <v>500</v>
      </c>
      <c r="T19">
        <v>500</v>
      </c>
      <c r="U19">
        <v>500</v>
      </c>
      <c r="W19" t="s">
        <v>235</v>
      </c>
      <c r="X19" t="s">
        <v>235</v>
      </c>
      <c r="AA19" t="s">
        <v>236</v>
      </c>
      <c r="AB19" t="s">
        <v>236</v>
      </c>
      <c r="AG19" t="s">
        <v>171</v>
      </c>
      <c r="AI19" s="1">
        <v>473868</v>
      </c>
      <c r="AJ19" s="1">
        <v>999000</v>
      </c>
      <c r="BE19" s="2">
        <v>31048</v>
      </c>
      <c r="BV19">
        <v>5</v>
      </c>
      <c r="BZ19">
        <v>0</v>
      </c>
      <c r="CC19" t="s">
        <v>2015</v>
      </c>
      <c r="CE19" t="s">
        <v>276</v>
      </c>
      <c r="CX19" t="s">
        <v>174</v>
      </c>
      <c r="DR19" t="s">
        <v>175</v>
      </c>
      <c r="DS19" s="1">
        <v>1985000</v>
      </c>
      <c r="FL19" t="s">
        <v>276</v>
      </c>
      <c r="FT19" s="11"/>
      <c r="FU19" s="8"/>
      <c r="FV19" s="8"/>
      <c r="FW19" s="8"/>
      <c r="FX19" s="12"/>
      <c r="FY19" s="10"/>
      <c r="FZ19" s="8"/>
      <c r="GA19" s="8"/>
      <c r="GB19" s="8"/>
      <c r="GC19" s="9"/>
      <c r="GD19" s="11"/>
      <c r="GE19" s="8"/>
      <c r="GF19" s="8"/>
      <c r="GG19" s="8"/>
      <c r="GH19" s="12"/>
      <c r="GI19" s="11"/>
      <c r="GJ19" s="8"/>
      <c r="GK19" s="8"/>
      <c r="GL19" s="8"/>
      <c r="GM19" s="12"/>
    </row>
    <row r="20" spans="1:195" ht="15" hidden="1" customHeight="1" x14ac:dyDescent="0.3">
      <c r="A20" s="14">
        <v>835</v>
      </c>
      <c r="B20" s="4">
        <v>5</v>
      </c>
      <c r="C20" s="4" t="str">
        <f t="shared" si="0"/>
        <v>5.fictief 3   -   5.fictief 4</v>
      </c>
      <c r="D20" s="4" t="s">
        <v>277</v>
      </c>
      <c r="E20" s="4" t="s">
        <v>2736</v>
      </c>
      <c r="F20">
        <v>1</v>
      </c>
      <c r="H20" t="s">
        <v>206</v>
      </c>
      <c r="J20" t="s">
        <v>167</v>
      </c>
      <c r="K20" t="s">
        <v>532</v>
      </c>
      <c r="N20" t="s">
        <v>169</v>
      </c>
      <c r="O20" t="s">
        <v>169</v>
      </c>
      <c r="P20" t="s">
        <v>2894</v>
      </c>
      <c r="Q20" t="str">
        <f t="shared" si="1"/>
        <v>500 500</v>
      </c>
      <c r="R20">
        <v>500</v>
      </c>
      <c r="S20">
        <v>500</v>
      </c>
      <c r="T20">
        <v>500</v>
      </c>
      <c r="U20">
        <v>500</v>
      </c>
      <c r="W20" t="s">
        <v>178</v>
      </c>
      <c r="X20" t="s">
        <v>178</v>
      </c>
      <c r="AI20" s="1">
        <v>137025</v>
      </c>
      <c r="BE20" s="2">
        <v>41920</v>
      </c>
      <c r="BZ20">
        <v>0</v>
      </c>
      <c r="CC20" t="s">
        <v>2737</v>
      </c>
      <c r="CX20" t="s">
        <v>174</v>
      </c>
      <c r="DR20" t="s">
        <v>175</v>
      </c>
      <c r="FL20" t="s">
        <v>2738</v>
      </c>
      <c r="FT20" s="11"/>
      <c r="FU20" s="8"/>
      <c r="FV20" s="8"/>
      <c r="FW20" s="8"/>
      <c r="FX20" s="12"/>
      <c r="FY20" s="10"/>
      <c r="FZ20" s="8"/>
      <c r="GA20" s="8"/>
      <c r="GB20" s="8"/>
      <c r="GC20" s="9"/>
      <c r="GD20" s="11"/>
      <c r="GE20" s="8"/>
      <c r="GF20" s="8"/>
      <c r="GG20" s="8"/>
      <c r="GH20" s="12"/>
      <c r="GI20" s="11"/>
      <c r="GJ20" s="8"/>
      <c r="GK20" s="8"/>
      <c r="GL20" s="8"/>
      <c r="GM20" s="12"/>
    </row>
    <row r="21" spans="1:195" ht="15" hidden="1" customHeight="1" x14ac:dyDescent="0.3">
      <c r="A21" s="14">
        <v>988</v>
      </c>
      <c r="B21" s="4">
        <v>5</v>
      </c>
      <c r="C21" s="4" t="str">
        <f t="shared" si="0"/>
        <v>5.fictief 4   -   1.Stripperput RWZI Boxtel</v>
      </c>
      <c r="D21" s="4" t="s">
        <v>2736</v>
      </c>
      <c r="E21" s="4" t="s">
        <v>282</v>
      </c>
      <c r="F21">
        <v>1</v>
      </c>
      <c r="K21" t="s">
        <v>168</v>
      </c>
      <c r="N21" t="s">
        <v>169</v>
      </c>
      <c r="O21" t="s">
        <v>169</v>
      </c>
      <c r="P21" t="s">
        <v>2894</v>
      </c>
      <c r="Q21" t="str">
        <f t="shared" si="1"/>
        <v>500 500</v>
      </c>
      <c r="R21">
        <v>500</v>
      </c>
      <c r="S21">
        <v>500</v>
      </c>
      <c r="T21">
        <v>500</v>
      </c>
      <c r="U21">
        <v>500</v>
      </c>
      <c r="W21" t="s">
        <v>235</v>
      </c>
      <c r="X21" t="s">
        <v>235</v>
      </c>
      <c r="AA21" t="s">
        <v>236</v>
      </c>
      <c r="AB21" t="s">
        <v>236</v>
      </c>
      <c r="AG21" s="1">
        <v>3756</v>
      </c>
      <c r="AH21" s="1">
        <v>6150</v>
      </c>
      <c r="AI21" s="1">
        <v>132444</v>
      </c>
      <c r="AJ21" s="1">
        <v>999000</v>
      </c>
      <c r="AK21" t="s">
        <v>3115</v>
      </c>
      <c r="BE21" s="2">
        <v>31048</v>
      </c>
      <c r="BV21">
        <v>5</v>
      </c>
      <c r="BZ21">
        <v>0</v>
      </c>
      <c r="CC21" t="s">
        <v>3116</v>
      </c>
      <c r="CE21" t="s">
        <v>279</v>
      </c>
      <c r="CX21" t="s">
        <v>174</v>
      </c>
      <c r="DR21" t="s">
        <v>175</v>
      </c>
      <c r="DS21" s="1">
        <v>1985000</v>
      </c>
      <c r="FL21" t="s">
        <v>280</v>
      </c>
      <c r="FT21" s="11"/>
      <c r="FU21" s="8"/>
      <c r="FV21" s="8"/>
      <c r="FW21" s="8"/>
      <c r="FX21" s="12"/>
      <c r="FY21" s="10"/>
      <c r="FZ21" s="8"/>
      <c r="GA21" s="8"/>
      <c r="GB21" s="8"/>
      <c r="GC21" s="9"/>
      <c r="GD21" s="11"/>
      <c r="GE21" s="8"/>
      <c r="GF21" s="8"/>
      <c r="GG21" s="8"/>
      <c r="GH21" s="12"/>
      <c r="GI21" s="11"/>
      <c r="GJ21" s="8"/>
      <c r="GK21" s="8"/>
      <c r="GL21" s="8"/>
      <c r="GM21" s="12"/>
    </row>
    <row r="22" spans="1:195" x14ac:dyDescent="0.3">
      <c r="A22" s="14">
        <v>939</v>
      </c>
      <c r="B22" s="4">
        <v>6</v>
      </c>
      <c r="C22" s="4" t="str">
        <f t="shared" si="0"/>
        <v>6.32   -   6.32</v>
      </c>
      <c r="D22" s="4" t="s">
        <v>2981</v>
      </c>
      <c r="E22" s="4" t="s">
        <v>2981</v>
      </c>
      <c r="F22">
        <v>1</v>
      </c>
      <c r="K22" t="s">
        <v>207</v>
      </c>
      <c r="N22" t="s">
        <v>169</v>
      </c>
      <c r="O22" t="s">
        <v>169</v>
      </c>
      <c r="P22" t="s">
        <v>2894</v>
      </c>
      <c r="Q22" t="str">
        <f t="shared" si="1"/>
        <v>620 620</v>
      </c>
      <c r="R22">
        <v>620</v>
      </c>
      <c r="S22">
        <v>620</v>
      </c>
      <c r="T22">
        <v>620</v>
      </c>
      <c r="U22">
        <v>620</v>
      </c>
      <c r="W22" t="s">
        <v>170</v>
      </c>
      <c r="X22" t="s">
        <v>170</v>
      </c>
      <c r="AA22" t="s">
        <v>170</v>
      </c>
      <c r="AB22" t="s">
        <v>170</v>
      </c>
      <c r="AG22" s="1">
        <v>16580</v>
      </c>
      <c r="AH22" s="1">
        <v>16587</v>
      </c>
      <c r="AI22" s="1">
        <v>2935</v>
      </c>
      <c r="AK22" t="s">
        <v>2982</v>
      </c>
      <c r="BE22" s="2">
        <v>20821</v>
      </c>
      <c r="BV22">
        <v>6</v>
      </c>
      <c r="BZ22">
        <v>0</v>
      </c>
      <c r="CC22" t="s">
        <v>2983</v>
      </c>
      <c r="CE22" t="s">
        <v>2984</v>
      </c>
      <c r="CM22">
        <v>2016</v>
      </c>
      <c r="DQ22" t="s">
        <v>175</v>
      </c>
      <c r="DR22" t="s">
        <v>175</v>
      </c>
      <c r="FL22" t="s">
        <v>2985</v>
      </c>
      <c r="FT22" s="11"/>
      <c r="FU22" s="8"/>
      <c r="FV22" s="8"/>
      <c r="FW22" s="8"/>
      <c r="FX22" s="12"/>
      <c r="FY22" s="10"/>
      <c r="FZ22" s="8"/>
      <c r="GA22" s="8"/>
      <c r="GB22" s="8"/>
      <c r="GC22" s="9"/>
      <c r="GD22" s="11"/>
      <c r="GE22" s="8"/>
      <c r="GF22" s="8"/>
      <c r="GG22" s="8"/>
      <c r="GH22" s="12"/>
      <c r="GI22" s="11"/>
      <c r="GJ22" s="8"/>
      <c r="GK22" s="8"/>
      <c r="GL22" s="8"/>
      <c r="GM22" s="12"/>
    </row>
    <row r="23" spans="1:195" x14ac:dyDescent="0.3">
      <c r="A23" s="14">
        <v>953</v>
      </c>
      <c r="B23" s="4">
        <v>6</v>
      </c>
      <c r="C23" s="4" t="str">
        <f t="shared" si="0"/>
        <v>6.27   -   6.26</v>
      </c>
      <c r="D23" s="4" t="s">
        <v>3016</v>
      </c>
      <c r="E23" s="4" t="s">
        <v>3017</v>
      </c>
      <c r="F23">
        <v>1</v>
      </c>
      <c r="J23" t="s">
        <v>167</v>
      </c>
      <c r="K23" t="s">
        <v>207</v>
      </c>
      <c r="N23" t="s">
        <v>169</v>
      </c>
      <c r="O23" t="s">
        <v>169</v>
      </c>
      <c r="P23" t="s">
        <v>2894</v>
      </c>
      <c r="Q23" t="str">
        <f t="shared" si="1"/>
        <v>620 620</v>
      </c>
      <c r="R23">
        <v>620</v>
      </c>
      <c r="S23">
        <v>620</v>
      </c>
      <c r="T23">
        <v>620</v>
      </c>
      <c r="U23">
        <v>620</v>
      </c>
      <c r="W23" t="s">
        <v>170</v>
      </c>
      <c r="X23" t="s">
        <v>170</v>
      </c>
      <c r="AA23" t="s">
        <v>170</v>
      </c>
      <c r="AB23" t="s">
        <v>170</v>
      </c>
      <c r="AG23" s="1">
        <v>16580</v>
      </c>
      <c r="AH23" s="1">
        <v>16560</v>
      </c>
      <c r="AI23" s="1">
        <v>52000</v>
      </c>
      <c r="AJ23" s="1">
        <v>3000</v>
      </c>
      <c r="AK23" t="s">
        <v>1014</v>
      </c>
      <c r="AL23" s="2">
        <v>42647</v>
      </c>
      <c r="BE23" s="2">
        <v>20821</v>
      </c>
      <c r="BV23">
        <v>6</v>
      </c>
      <c r="BZ23">
        <v>0</v>
      </c>
      <c r="CC23" t="s">
        <v>3018</v>
      </c>
      <c r="CE23" t="s">
        <v>2984</v>
      </c>
      <c r="CM23">
        <v>2016</v>
      </c>
      <c r="DQ23" t="s">
        <v>213</v>
      </c>
      <c r="DR23" t="s">
        <v>213</v>
      </c>
      <c r="FL23" t="s">
        <v>2985</v>
      </c>
      <c r="FT23" s="11"/>
      <c r="FU23" s="8"/>
      <c r="FV23" s="8"/>
      <c r="FW23" s="8"/>
      <c r="FX23" s="12"/>
      <c r="FY23" s="10"/>
      <c r="FZ23" s="8"/>
      <c r="GA23" s="8"/>
      <c r="GB23" s="8"/>
      <c r="GC23" s="9"/>
      <c r="GD23" s="11"/>
      <c r="GE23" s="8"/>
      <c r="GF23" s="8"/>
      <c r="GG23" s="8"/>
      <c r="GH23" s="12"/>
      <c r="GI23" s="11"/>
      <c r="GJ23" s="8"/>
      <c r="GK23" s="8"/>
      <c r="GL23" s="8"/>
      <c r="GM23" s="12"/>
    </row>
    <row r="24" spans="1:195" x14ac:dyDescent="0.3">
      <c r="A24" s="14">
        <v>954</v>
      </c>
      <c r="B24" s="4">
        <v>6</v>
      </c>
      <c r="C24" s="4" t="str">
        <f t="shared" si="0"/>
        <v>6.28   -   6.27</v>
      </c>
      <c r="D24" s="4" t="s">
        <v>3019</v>
      </c>
      <c r="E24" s="4" t="s">
        <v>3016</v>
      </c>
      <c r="F24">
        <v>1</v>
      </c>
      <c r="H24" t="s">
        <v>206</v>
      </c>
      <c r="J24" t="s">
        <v>167</v>
      </c>
      <c r="K24" t="s">
        <v>207</v>
      </c>
      <c r="N24" t="s">
        <v>169</v>
      </c>
      <c r="O24" t="s">
        <v>169</v>
      </c>
      <c r="P24" t="s">
        <v>2894</v>
      </c>
      <c r="Q24" t="str">
        <f t="shared" si="1"/>
        <v>620 620</v>
      </c>
      <c r="R24">
        <v>620</v>
      </c>
      <c r="S24">
        <v>620</v>
      </c>
      <c r="T24">
        <v>620</v>
      </c>
      <c r="U24">
        <v>620</v>
      </c>
      <c r="W24" t="s">
        <v>170</v>
      </c>
      <c r="X24" t="s">
        <v>170</v>
      </c>
      <c r="AA24" t="s">
        <v>170</v>
      </c>
      <c r="AB24" t="s">
        <v>170</v>
      </c>
      <c r="AG24" s="1">
        <v>16658</v>
      </c>
      <c r="AH24" s="1">
        <v>16681</v>
      </c>
      <c r="AI24" s="1">
        <v>52150</v>
      </c>
      <c r="AJ24" s="1">
        <v>3000</v>
      </c>
      <c r="AK24" t="s">
        <v>3020</v>
      </c>
      <c r="AL24" s="2">
        <v>42647</v>
      </c>
      <c r="BE24" s="2">
        <v>20821</v>
      </c>
      <c r="BV24">
        <v>6</v>
      </c>
      <c r="BZ24">
        <v>0</v>
      </c>
      <c r="CC24" t="s">
        <v>3021</v>
      </c>
      <c r="CE24" t="s">
        <v>2984</v>
      </c>
      <c r="CM24">
        <v>2016</v>
      </c>
      <c r="DQ24" t="s">
        <v>213</v>
      </c>
      <c r="DR24" t="s">
        <v>213</v>
      </c>
      <c r="FL24" t="s">
        <v>2985</v>
      </c>
      <c r="FT24" s="11"/>
      <c r="FU24" s="8"/>
      <c r="FV24" s="8"/>
      <c r="FW24" s="8"/>
      <c r="FX24" s="12"/>
      <c r="FY24" s="10"/>
      <c r="FZ24" s="8"/>
      <c r="GA24" s="8"/>
      <c r="GB24" s="8"/>
      <c r="GC24" s="9"/>
      <c r="GD24" s="11"/>
      <c r="GE24" s="8"/>
      <c r="GF24" s="8"/>
      <c r="GG24" s="8"/>
      <c r="GH24" s="12"/>
      <c r="GI24" s="11"/>
      <c r="GJ24" s="8"/>
      <c r="GK24" s="8"/>
      <c r="GL24" s="8"/>
      <c r="GM24" s="12"/>
    </row>
    <row r="25" spans="1:195" x14ac:dyDescent="0.3">
      <c r="A25" s="14">
        <v>955</v>
      </c>
      <c r="B25" s="4">
        <v>6</v>
      </c>
      <c r="C25" s="4" t="str">
        <f t="shared" si="0"/>
        <v>6.29   -   6.29A</v>
      </c>
      <c r="D25" s="4" t="s">
        <v>3022</v>
      </c>
      <c r="E25" s="4" t="s">
        <v>3023</v>
      </c>
      <c r="F25">
        <v>1</v>
      </c>
      <c r="H25" t="s">
        <v>206</v>
      </c>
      <c r="J25" t="s">
        <v>167</v>
      </c>
      <c r="K25" t="s">
        <v>207</v>
      </c>
      <c r="N25" t="s">
        <v>169</v>
      </c>
      <c r="O25" t="s">
        <v>169</v>
      </c>
      <c r="P25" t="s">
        <v>2894</v>
      </c>
      <c r="Q25" t="str">
        <f t="shared" si="1"/>
        <v>620 620</v>
      </c>
      <c r="R25">
        <v>620</v>
      </c>
      <c r="S25">
        <v>620</v>
      </c>
      <c r="T25">
        <v>620</v>
      </c>
      <c r="U25">
        <v>620</v>
      </c>
      <c r="W25" t="s">
        <v>170</v>
      </c>
      <c r="X25" t="s">
        <v>170</v>
      </c>
      <c r="AA25" t="s">
        <v>170</v>
      </c>
      <c r="AB25" t="s">
        <v>170</v>
      </c>
      <c r="AG25" s="1">
        <v>16635</v>
      </c>
      <c r="AH25" s="1">
        <v>16635</v>
      </c>
      <c r="AI25" s="1">
        <v>2979</v>
      </c>
      <c r="AK25" t="s">
        <v>2883</v>
      </c>
      <c r="AL25" s="2">
        <v>42675</v>
      </c>
      <c r="BE25" s="2">
        <v>20821</v>
      </c>
      <c r="BV25">
        <v>6</v>
      </c>
      <c r="BZ25">
        <v>0</v>
      </c>
      <c r="CC25" t="s">
        <v>3024</v>
      </c>
      <c r="CE25" t="s">
        <v>2984</v>
      </c>
      <c r="CM25">
        <v>2016</v>
      </c>
      <c r="DQ25" t="s">
        <v>213</v>
      </c>
      <c r="DR25" t="s">
        <v>213</v>
      </c>
      <c r="FL25" t="s">
        <v>2985</v>
      </c>
      <c r="FT25" s="11"/>
      <c r="FU25" s="8"/>
      <c r="FV25" s="8"/>
      <c r="FW25" s="8"/>
      <c r="FX25" s="12"/>
      <c r="FY25" s="10"/>
      <c r="FZ25" s="8"/>
      <c r="GA25" s="8"/>
      <c r="GB25" s="8"/>
      <c r="GC25" s="9"/>
      <c r="GD25" s="11"/>
      <c r="GE25" s="8"/>
      <c r="GF25" s="8"/>
      <c r="GG25" s="8"/>
      <c r="GH25" s="12"/>
      <c r="GI25" s="11"/>
      <c r="GJ25" s="8"/>
      <c r="GK25" s="8"/>
      <c r="GL25" s="8"/>
      <c r="GM25" s="12"/>
    </row>
    <row r="26" spans="1:195" x14ac:dyDescent="0.3">
      <c r="A26" s="14">
        <v>956</v>
      </c>
      <c r="B26" s="4">
        <v>6</v>
      </c>
      <c r="C26" s="4" t="str">
        <f t="shared" si="0"/>
        <v>6.30   -   6.29</v>
      </c>
      <c r="D26" s="4" t="s">
        <v>3025</v>
      </c>
      <c r="E26" s="4" t="s">
        <v>3022</v>
      </c>
      <c r="F26">
        <v>1</v>
      </c>
      <c r="H26" t="s">
        <v>206</v>
      </c>
      <c r="I26" t="s">
        <v>3026</v>
      </c>
      <c r="J26" t="s">
        <v>167</v>
      </c>
      <c r="K26" t="s">
        <v>207</v>
      </c>
      <c r="N26" t="s">
        <v>169</v>
      </c>
      <c r="O26" t="s">
        <v>169</v>
      </c>
      <c r="P26" t="s">
        <v>2894</v>
      </c>
      <c r="Q26" t="str">
        <f t="shared" si="1"/>
        <v>620 620</v>
      </c>
      <c r="R26">
        <v>620</v>
      </c>
      <c r="S26">
        <v>620</v>
      </c>
      <c r="T26">
        <v>620</v>
      </c>
      <c r="U26">
        <v>620</v>
      </c>
      <c r="W26" t="s">
        <v>170</v>
      </c>
      <c r="X26" t="s">
        <v>170</v>
      </c>
      <c r="AA26" t="s">
        <v>170</v>
      </c>
      <c r="AB26" t="s">
        <v>170</v>
      </c>
      <c r="AG26" s="1">
        <v>16614</v>
      </c>
      <c r="AH26" s="1">
        <v>16635</v>
      </c>
      <c r="AI26" s="1">
        <v>48985</v>
      </c>
      <c r="AJ26" s="1">
        <v>3000</v>
      </c>
      <c r="AK26" t="s">
        <v>3020</v>
      </c>
      <c r="AL26" s="2">
        <v>42675</v>
      </c>
      <c r="BE26" s="2">
        <v>20821</v>
      </c>
      <c r="BV26">
        <v>6</v>
      </c>
      <c r="BZ26">
        <v>0</v>
      </c>
      <c r="CC26" t="s">
        <v>3027</v>
      </c>
      <c r="CE26" t="s">
        <v>2984</v>
      </c>
      <c r="CM26">
        <v>2016</v>
      </c>
      <c r="DQ26" t="s">
        <v>213</v>
      </c>
      <c r="DR26" t="s">
        <v>213</v>
      </c>
      <c r="FL26" t="s">
        <v>2985</v>
      </c>
      <c r="FT26" s="11"/>
      <c r="FU26" s="8"/>
      <c r="FV26" s="8"/>
      <c r="FW26" s="8"/>
      <c r="FX26" s="12"/>
      <c r="FY26" s="10"/>
      <c r="FZ26" s="8"/>
      <c r="GA26" s="8"/>
      <c r="GB26" s="8"/>
      <c r="GC26" s="9"/>
      <c r="GD26" s="11"/>
      <c r="GE26" s="8"/>
      <c r="GF26" s="8"/>
      <c r="GG26" s="8"/>
      <c r="GH26" s="12"/>
      <c r="GI26" s="11"/>
      <c r="GJ26" s="8"/>
      <c r="GK26" s="8"/>
      <c r="GL26" s="8"/>
      <c r="GM26" s="12"/>
    </row>
    <row r="27" spans="1:195" x14ac:dyDescent="0.3">
      <c r="A27" s="14">
        <v>957</v>
      </c>
      <c r="B27" s="4">
        <v>6</v>
      </c>
      <c r="C27" s="4" t="str">
        <f t="shared" si="0"/>
        <v>6.31   -   6.30</v>
      </c>
      <c r="D27" s="4" t="s">
        <v>3028</v>
      </c>
      <c r="E27" s="4" t="s">
        <v>3025</v>
      </c>
      <c r="F27">
        <v>1</v>
      </c>
      <c r="H27" t="s">
        <v>206</v>
      </c>
      <c r="I27" t="s">
        <v>3026</v>
      </c>
      <c r="J27" t="s">
        <v>167</v>
      </c>
      <c r="K27" t="s">
        <v>207</v>
      </c>
      <c r="N27" t="s">
        <v>169</v>
      </c>
      <c r="O27" t="s">
        <v>169</v>
      </c>
      <c r="P27" t="s">
        <v>2894</v>
      </c>
      <c r="Q27" t="str">
        <f t="shared" si="1"/>
        <v>620 620</v>
      </c>
      <c r="R27">
        <v>620</v>
      </c>
      <c r="S27">
        <v>620</v>
      </c>
      <c r="T27">
        <v>620</v>
      </c>
      <c r="U27">
        <v>620</v>
      </c>
      <c r="W27" t="s">
        <v>170</v>
      </c>
      <c r="X27" t="s">
        <v>170</v>
      </c>
      <c r="AA27" t="s">
        <v>170</v>
      </c>
      <c r="AB27" t="s">
        <v>170</v>
      </c>
      <c r="AG27" s="1">
        <v>16710</v>
      </c>
      <c r="AH27" s="1">
        <v>16614</v>
      </c>
      <c r="AI27" s="1">
        <v>48068</v>
      </c>
      <c r="AJ27" s="1">
        <v>3000</v>
      </c>
      <c r="AK27" t="s">
        <v>3029</v>
      </c>
      <c r="AL27" s="2">
        <v>42675</v>
      </c>
      <c r="BE27" s="2">
        <v>20821</v>
      </c>
      <c r="BV27">
        <v>6</v>
      </c>
      <c r="BZ27">
        <v>0</v>
      </c>
      <c r="CC27" t="s">
        <v>3030</v>
      </c>
      <c r="CE27" t="s">
        <v>2984</v>
      </c>
      <c r="CM27">
        <v>2016</v>
      </c>
      <c r="DQ27" t="s">
        <v>213</v>
      </c>
      <c r="DR27" t="s">
        <v>213</v>
      </c>
      <c r="FL27" t="s">
        <v>2985</v>
      </c>
      <c r="FT27" s="11"/>
      <c r="FU27" s="8"/>
      <c r="FV27" s="8"/>
      <c r="FW27" s="8"/>
      <c r="FX27" s="12"/>
      <c r="FY27" s="10"/>
      <c r="FZ27" s="8"/>
      <c r="GA27" s="8"/>
      <c r="GB27" s="8"/>
      <c r="GC27" s="9"/>
      <c r="GD27" s="11"/>
      <c r="GE27" s="8"/>
      <c r="GF27" s="8"/>
      <c r="GG27" s="8"/>
      <c r="GH27" s="12"/>
      <c r="GI27" s="11"/>
      <c r="GJ27" s="8"/>
      <c r="GK27" s="8"/>
      <c r="GL27" s="8"/>
      <c r="GM27" s="12"/>
    </row>
    <row r="28" spans="1:195" x14ac:dyDescent="0.3">
      <c r="A28" s="14">
        <v>958</v>
      </c>
      <c r="B28" s="4">
        <v>6</v>
      </c>
      <c r="C28" s="4" t="str">
        <f t="shared" si="0"/>
        <v>6.32   -   6.31</v>
      </c>
      <c r="D28" s="4" t="s">
        <v>2981</v>
      </c>
      <c r="E28" s="4" t="s">
        <v>3028</v>
      </c>
      <c r="F28">
        <v>1</v>
      </c>
      <c r="H28" t="s">
        <v>206</v>
      </c>
      <c r="J28" t="s">
        <v>167</v>
      </c>
      <c r="K28" t="s">
        <v>620</v>
      </c>
      <c r="N28" t="s">
        <v>169</v>
      </c>
      <c r="O28" t="s">
        <v>169</v>
      </c>
      <c r="P28" t="s">
        <v>2894</v>
      </c>
      <c r="Q28" t="str">
        <f t="shared" si="1"/>
        <v>480 480</v>
      </c>
      <c r="R28">
        <v>480</v>
      </c>
      <c r="S28">
        <v>480</v>
      </c>
      <c r="T28">
        <v>480</v>
      </c>
      <c r="U28">
        <v>480</v>
      </c>
      <c r="W28" t="s">
        <v>170</v>
      </c>
      <c r="X28" t="s">
        <v>170</v>
      </c>
      <c r="AA28" t="s">
        <v>170</v>
      </c>
      <c r="AB28" t="s">
        <v>170</v>
      </c>
      <c r="AG28" s="1">
        <v>15050</v>
      </c>
      <c r="AH28" s="1">
        <v>15050</v>
      </c>
      <c r="AI28" s="1">
        <v>15817</v>
      </c>
      <c r="AK28" t="s">
        <v>227</v>
      </c>
      <c r="BE28" s="2">
        <v>20821</v>
      </c>
      <c r="BV28">
        <v>6</v>
      </c>
      <c r="BZ28">
        <v>0</v>
      </c>
      <c r="CC28" t="s">
        <v>3031</v>
      </c>
      <c r="CE28" t="s">
        <v>2984</v>
      </c>
      <c r="CM28">
        <v>2016</v>
      </c>
      <c r="DR28" t="s">
        <v>175</v>
      </c>
      <c r="FL28" t="s">
        <v>3032</v>
      </c>
      <c r="FT28" s="11"/>
      <c r="FU28" s="8"/>
      <c r="FV28" s="8"/>
      <c r="FW28" s="8"/>
      <c r="FX28" s="12"/>
      <c r="FY28" s="10"/>
      <c r="FZ28" s="8"/>
      <c r="GA28" s="8"/>
      <c r="GB28" s="8"/>
      <c r="GC28" s="9"/>
      <c r="GD28" s="11"/>
      <c r="GE28" s="8"/>
      <c r="GF28" s="8"/>
      <c r="GG28" s="8"/>
      <c r="GH28" s="12"/>
      <c r="GI28" s="11"/>
      <c r="GJ28" s="8"/>
      <c r="GK28" s="8"/>
      <c r="GL28" s="8"/>
      <c r="GM28" s="12"/>
    </row>
    <row r="29" spans="1:195" x14ac:dyDescent="0.3">
      <c r="A29" s="14">
        <v>959</v>
      </c>
      <c r="B29" s="4">
        <v>6</v>
      </c>
      <c r="C29" s="4" t="str">
        <f t="shared" si="0"/>
        <v>6.26   -   6.schildmuur</v>
      </c>
      <c r="D29" s="4" t="s">
        <v>3017</v>
      </c>
      <c r="E29" s="4" t="s">
        <v>3033</v>
      </c>
      <c r="F29">
        <v>1</v>
      </c>
      <c r="J29" t="s">
        <v>167</v>
      </c>
      <c r="K29" t="s">
        <v>207</v>
      </c>
      <c r="N29" t="s">
        <v>169</v>
      </c>
      <c r="O29" t="s">
        <v>169</v>
      </c>
      <c r="P29" t="s">
        <v>2894</v>
      </c>
      <c r="Q29" t="str">
        <f t="shared" si="1"/>
        <v>620 620</v>
      </c>
      <c r="R29">
        <v>620</v>
      </c>
      <c r="S29">
        <v>620</v>
      </c>
      <c r="T29">
        <v>620</v>
      </c>
      <c r="U29">
        <v>620</v>
      </c>
      <c r="W29" t="s">
        <v>170</v>
      </c>
      <c r="X29" t="s">
        <v>170</v>
      </c>
      <c r="AA29" t="s">
        <v>170</v>
      </c>
      <c r="AB29" t="s">
        <v>170</v>
      </c>
      <c r="AG29" s="1">
        <v>16560</v>
      </c>
      <c r="AH29" s="1">
        <v>16550</v>
      </c>
      <c r="AI29" s="1">
        <v>15020</v>
      </c>
      <c r="AJ29" s="1">
        <v>3000</v>
      </c>
      <c r="AK29" t="s">
        <v>3034</v>
      </c>
      <c r="AL29" s="2">
        <v>42647</v>
      </c>
      <c r="BE29" s="2">
        <v>20821</v>
      </c>
      <c r="BV29">
        <v>6</v>
      </c>
      <c r="BZ29">
        <v>0</v>
      </c>
      <c r="CC29" t="s">
        <v>3035</v>
      </c>
      <c r="CE29" t="s">
        <v>2984</v>
      </c>
      <c r="CM29">
        <v>2016</v>
      </c>
      <c r="DQ29" t="s">
        <v>213</v>
      </c>
      <c r="DR29" t="s">
        <v>213</v>
      </c>
      <c r="FL29" t="s">
        <v>2985</v>
      </c>
      <c r="FT29" s="11"/>
      <c r="FU29" s="8"/>
      <c r="FV29" s="8"/>
      <c r="FW29" s="8"/>
      <c r="FX29" s="12"/>
      <c r="FY29" s="10"/>
      <c r="FZ29" s="8"/>
      <c r="GA29" s="8"/>
      <c r="GB29" s="8"/>
      <c r="GC29" s="9"/>
      <c r="GD29" s="11"/>
      <c r="GE29" s="8"/>
      <c r="GF29" s="8"/>
      <c r="GG29" s="8"/>
      <c r="GH29" s="12"/>
      <c r="GI29" s="11"/>
      <c r="GJ29" s="8"/>
      <c r="GK29" s="8"/>
      <c r="GL29" s="8"/>
      <c r="GM29" s="12"/>
    </row>
    <row r="30" spans="1:195" x14ac:dyDescent="0.3">
      <c r="A30" s="14">
        <v>1027</v>
      </c>
      <c r="B30" s="4">
        <v>6</v>
      </c>
      <c r="C30" s="4" t="str">
        <f t="shared" si="0"/>
        <v>6.29A   -   39.TPA12</v>
      </c>
      <c r="D30" s="4" t="s">
        <v>3023</v>
      </c>
      <c r="E30" s="4" t="s">
        <v>632</v>
      </c>
      <c r="F30">
        <v>1</v>
      </c>
      <c r="H30" t="s">
        <v>206</v>
      </c>
      <c r="J30" t="s">
        <v>167</v>
      </c>
      <c r="K30" t="s">
        <v>207</v>
      </c>
      <c r="N30" t="s">
        <v>169</v>
      </c>
      <c r="O30" t="s">
        <v>169</v>
      </c>
      <c r="P30" t="s">
        <v>2894</v>
      </c>
      <c r="Q30" t="str">
        <f t="shared" si="1"/>
        <v>620 620</v>
      </c>
      <c r="R30">
        <v>620</v>
      </c>
      <c r="S30">
        <v>620</v>
      </c>
      <c r="T30">
        <v>620</v>
      </c>
      <c r="U30">
        <v>620</v>
      </c>
      <c r="W30" t="s">
        <v>170</v>
      </c>
      <c r="X30" t="s">
        <v>170</v>
      </c>
      <c r="AA30" t="s">
        <v>170</v>
      </c>
      <c r="AB30" t="s">
        <v>170</v>
      </c>
      <c r="AG30" s="1">
        <v>16635</v>
      </c>
      <c r="AH30" s="1">
        <v>16637</v>
      </c>
      <c r="AI30" s="1">
        <v>28637</v>
      </c>
      <c r="AK30" t="s">
        <v>2883</v>
      </c>
      <c r="AL30" s="2">
        <v>42675</v>
      </c>
      <c r="BE30" s="2">
        <v>20821</v>
      </c>
      <c r="BV30">
        <v>6</v>
      </c>
      <c r="BZ30">
        <v>0</v>
      </c>
      <c r="CC30" t="s">
        <v>3212</v>
      </c>
      <c r="CE30" t="s">
        <v>2984</v>
      </c>
      <c r="CM30">
        <v>2016</v>
      </c>
      <c r="DQ30" t="s">
        <v>213</v>
      </c>
      <c r="DR30" t="s">
        <v>213</v>
      </c>
      <c r="FL30" t="s">
        <v>2985</v>
      </c>
      <c r="FT30" s="11"/>
      <c r="FU30" s="8"/>
      <c r="FV30" s="8"/>
      <c r="FW30" s="8"/>
      <c r="FX30" s="12"/>
      <c r="FY30" s="10"/>
      <c r="FZ30" s="8"/>
      <c r="GA30" s="8"/>
      <c r="GB30" s="8"/>
      <c r="GC30" s="9"/>
      <c r="GD30" s="11"/>
      <c r="GE30" s="8"/>
      <c r="GF30" s="8"/>
      <c r="GG30" s="8"/>
      <c r="GH30" s="12"/>
      <c r="GI30" s="11"/>
      <c r="GJ30" s="8"/>
      <c r="GK30" s="8"/>
      <c r="GL30" s="8"/>
      <c r="GM30" s="12"/>
    </row>
    <row r="31" spans="1:195" ht="15" hidden="1" customHeight="1" x14ac:dyDescent="0.3">
      <c r="A31" s="14">
        <v>96</v>
      </c>
      <c r="B31" s="4">
        <v>7</v>
      </c>
      <c r="C31" s="4" t="str">
        <f t="shared" si="0"/>
        <v>7.Eeneind RG   -   7.ONT01</v>
      </c>
      <c r="D31" s="4" t="s">
        <v>702</v>
      </c>
      <c r="E31" s="4" t="s">
        <v>703</v>
      </c>
      <c r="F31">
        <v>1</v>
      </c>
      <c r="K31" t="s">
        <v>168</v>
      </c>
      <c r="N31" t="s">
        <v>169</v>
      </c>
      <c r="O31" t="s">
        <v>169</v>
      </c>
      <c r="P31" t="s">
        <v>2894</v>
      </c>
      <c r="Q31" t="str">
        <f t="shared" si="1"/>
        <v>200 200</v>
      </c>
      <c r="R31">
        <v>200</v>
      </c>
      <c r="S31">
        <v>200</v>
      </c>
      <c r="T31">
        <v>200</v>
      </c>
      <c r="U31">
        <v>200</v>
      </c>
      <c r="W31" t="s">
        <v>178</v>
      </c>
      <c r="X31" t="s">
        <v>178</v>
      </c>
      <c r="AA31" t="s">
        <v>178</v>
      </c>
      <c r="AB31" t="s">
        <v>178</v>
      </c>
      <c r="AG31" s="1">
        <v>16400</v>
      </c>
      <c r="AH31" s="1">
        <v>16442</v>
      </c>
      <c r="AI31" s="1">
        <v>98647</v>
      </c>
      <c r="AJ31" s="1">
        <v>999000</v>
      </c>
      <c r="AK31" t="s">
        <v>704</v>
      </c>
      <c r="BE31" s="2">
        <v>27760</v>
      </c>
      <c r="BV31">
        <v>7</v>
      </c>
      <c r="BZ31">
        <v>0</v>
      </c>
      <c r="CC31" t="s">
        <v>705</v>
      </c>
      <c r="CE31" t="s">
        <v>706</v>
      </c>
      <c r="CX31" t="s">
        <v>174</v>
      </c>
      <c r="DR31" t="s">
        <v>175</v>
      </c>
      <c r="DS31" s="1">
        <v>1976000</v>
      </c>
      <c r="FL31" t="s">
        <v>707</v>
      </c>
      <c r="FM31" t="s">
        <v>708</v>
      </c>
      <c r="FN31" t="s">
        <v>709</v>
      </c>
      <c r="FT31" s="11"/>
      <c r="FU31" s="8"/>
      <c r="FV31" s="8"/>
      <c r="FW31" s="8"/>
      <c r="FX31" s="12"/>
      <c r="FY31" s="10"/>
      <c r="FZ31" s="8"/>
      <c r="GA31" s="8"/>
      <c r="GB31" s="8"/>
      <c r="GC31" s="9"/>
      <c r="GD31" s="11"/>
      <c r="GE31" s="8"/>
      <c r="GF31" s="8"/>
      <c r="GG31" s="8"/>
      <c r="GH31" s="12"/>
      <c r="GI31" s="11"/>
      <c r="GJ31" s="8"/>
      <c r="GK31" s="8"/>
      <c r="GL31" s="8"/>
      <c r="GM31" s="12"/>
    </row>
    <row r="32" spans="1:195" ht="15" hidden="1" customHeight="1" x14ac:dyDescent="0.3">
      <c r="A32" s="14">
        <v>715</v>
      </c>
      <c r="B32" s="4">
        <v>7</v>
      </c>
      <c r="C32" s="4" t="str">
        <f t="shared" si="0"/>
        <v>7.01 fictief   -   7.02 fictief</v>
      </c>
      <c r="D32" s="4" t="s">
        <v>2495</v>
      </c>
      <c r="E32" s="4" t="s">
        <v>2496</v>
      </c>
      <c r="F32">
        <v>1</v>
      </c>
      <c r="K32" t="s">
        <v>168</v>
      </c>
      <c r="N32" t="s">
        <v>169</v>
      </c>
      <c r="O32" t="s">
        <v>169</v>
      </c>
      <c r="P32" t="s">
        <v>2894</v>
      </c>
      <c r="Q32" t="str">
        <f t="shared" si="1"/>
        <v>200 200</v>
      </c>
      <c r="R32">
        <v>200</v>
      </c>
      <c r="S32">
        <v>200</v>
      </c>
      <c r="T32">
        <v>200</v>
      </c>
      <c r="U32">
        <v>200</v>
      </c>
      <c r="W32" t="s">
        <v>178</v>
      </c>
      <c r="X32" t="s">
        <v>178</v>
      </c>
      <c r="AA32" t="s">
        <v>178</v>
      </c>
      <c r="AB32" t="s">
        <v>178</v>
      </c>
      <c r="AG32" s="1">
        <v>16450</v>
      </c>
      <c r="AH32" s="1">
        <v>16459</v>
      </c>
      <c r="AI32" s="1">
        <v>19872</v>
      </c>
      <c r="AJ32" s="1">
        <v>999000</v>
      </c>
      <c r="AK32" t="s">
        <v>704</v>
      </c>
      <c r="BE32" s="2">
        <v>27760</v>
      </c>
      <c r="BV32">
        <v>7</v>
      </c>
      <c r="BZ32">
        <v>0</v>
      </c>
      <c r="CC32" t="s">
        <v>2497</v>
      </c>
      <c r="CE32" t="s">
        <v>706</v>
      </c>
      <c r="CX32" t="s">
        <v>174</v>
      </c>
      <c r="DR32" t="s">
        <v>175</v>
      </c>
      <c r="DS32" s="1">
        <v>1976000</v>
      </c>
      <c r="FL32" t="s">
        <v>707</v>
      </c>
      <c r="FM32" t="s">
        <v>2498</v>
      </c>
      <c r="FT32" s="11"/>
      <c r="FU32" s="8"/>
      <c r="FV32" s="8"/>
      <c r="FW32" s="8"/>
      <c r="FX32" s="12"/>
      <c r="FY32" s="10"/>
      <c r="FZ32" s="8"/>
      <c r="GA32" s="8"/>
      <c r="GB32" s="8"/>
      <c r="GC32" s="9"/>
      <c r="GD32" s="11"/>
      <c r="GE32" s="8"/>
      <c r="GF32" s="8"/>
      <c r="GG32" s="8"/>
      <c r="GH32" s="12"/>
      <c r="GI32" s="11"/>
      <c r="GJ32" s="8"/>
      <c r="GK32" s="8"/>
      <c r="GL32" s="8"/>
      <c r="GM32" s="12"/>
    </row>
    <row r="33" spans="1:195" ht="15" hidden="1" customHeight="1" x14ac:dyDescent="0.3">
      <c r="A33" s="14">
        <v>716</v>
      </c>
      <c r="B33" s="4">
        <v>7</v>
      </c>
      <c r="C33" s="4" t="str">
        <f t="shared" si="0"/>
        <v>7.02 fictief   -   7.03 fictief</v>
      </c>
      <c r="D33" s="4" t="s">
        <v>2496</v>
      </c>
      <c r="E33" s="4" t="s">
        <v>2499</v>
      </c>
      <c r="F33">
        <v>1</v>
      </c>
      <c r="K33" t="s">
        <v>168</v>
      </c>
      <c r="N33" t="s">
        <v>169</v>
      </c>
      <c r="O33" t="s">
        <v>169</v>
      </c>
      <c r="P33" t="s">
        <v>2894</v>
      </c>
      <c r="Q33" t="str">
        <f t="shared" si="1"/>
        <v>200 200</v>
      </c>
      <c r="R33">
        <v>200</v>
      </c>
      <c r="S33">
        <v>200</v>
      </c>
      <c r="T33">
        <v>200</v>
      </c>
      <c r="U33">
        <v>200</v>
      </c>
      <c r="W33" t="s">
        <v>178</v>
      </c>
      <c r="X33" t="s">
        <v>178</v>
      </c>
      <c r="AA33" t="s">
        <v>178</v>
      </c>
      <c r="AB33" t="s">
        <v>178</v>
      </c>
      <c r="AG33" s="1">
        <v>16459</v>
      </c>
      <c r="AH33" s="1">
        <v>16466</v>
      </c>
      <c r="AI33" s="1">
        <v>16614</v>
      </c>
      <c r="AJ33" s="1">
        <v>999000</v>
      </c>
      <c r="AK33" t="s">
        <v>704</v>
      </c>
      <c r="BE33" s="2">
        <v>27760</v>
      </c>
      <c r="BV33">
        <v>7</v>
      </c>
      <c r="BZ33">
        <v>0</v>
      </c>
      <c r="CC33" t="s">
        <v>2500</v>
      </c>
      <c r="CE33" t="s">
        <v>706</v>
      </c>
      <c r="CX33" t="s">
        <v>174</v>
      </c>
      <c r="DR33" t="s">
        <v>175</v>
      </c>
      <c r="DS33" s="1">
        <v>1976000</v>
      </c>
      <c r="FL33" t="s">
        <v>707</v>
      </c>
      <c r="FM33" t="s">
        <v>2498</v>
      </c>
      <c r="FT33" s="11"/>
      <c r="FU33" s="8"/>
      <c r="FV33" s="8"/>
      <c r="FW33" s="8"/>
      <c r="FX33" s="12"/>
      <c r="FY33" s="10"/>
      <c r="FZ33" s="8"/>
      <c r="GA33" s="8"/>
      <c r="GB33" s="8"/>
      <c r="GC33" s="9"/>
      <c r="GD33" s="11"/>
      <c r="GE33" s="8"/>
      <c r="GF33" s="8"/>
      <c r="GG33" s="8"/>
      <c r="GH33" s="12"/>
      <c r="GI33" s="11"/>
      <c r="GJ33" s="8"/>
      <c r="GK33" s="8"/>
      <c r="GL33" s="8"/>
      <c r="GM33" s="12"/>
    </row>
    <row r="34" spans="1:195" ht="15" hidden="1" customHeight="1" x14ac:dyDescent="0.3">
      <c r="A34" s="14">
        <v>717</v>
      </c>
      <c r="B34" s="4">
        <v>7</v>
      </c>
      <c r="C34" s="4" t="str">
        <f t="shared" si="0"/>
        <v>7.03 fictief   -   A37.942</v>
      </c>
      <c r="D34" s="4" t="s">
        <v>2499</v>
      </c>
      <c r="E34" s="4" t="s">
        <v>2501</v>
      </c>
      <c r="F34">
        <v>1</v>
      </c>
      <c r="K34" t="s">
        <v>168</v>
      </c>
      <c r="N34" t="s">
        <v>169</v>
      </c>
      <c r="O34" t="s">
        <v>169</v>
      </c>
      <c r="P34" t="s">
        <v>2894</v>
      </c>
      <c r="Q34" t="str">
        <f t="shared" si="1"/>
        <v>200 200</v>
      </c>
      <c r="R34">
        <v>200</v>
      </c>
      <c r="S34">
        <v>200</v>
      </c>
      <c r="T34">
        <v>200</v>
      </c>
      <c r="U34">
        <v>200</v>
      </c>
      <c r="W34" t="s">
        <v>178</v>
      </c>
      <c r="X34" t="s">
        <v>178</v>
      </c>
      <c r="AA34" t="s">
        <v>178</v>
      </c>
      <c r="AB34" t="s">
        <v>178</v>
      </c>
      <c r="AG34" s="1">
        <v>16466</v>
      </c>
      <c r="AH34" s="1">
        <v>16800</v>
      </c>
      <c r="AI34" s="1">
        <v>775822</v>
      </c>
      <c r="AJ34" s="1">
        <v>999000</v>
      </c>
      <c r="AK34" t="s">
        <v>704</v>
      </c>
      <c r="BE34" s="2">
        <v>27760</v>
      </c>
      <c r="BV34">
        <v>7</v>
      </c>
      <c r="BZ34">
        <v>0</v>
      </c>
      <c r="CC34" t="s">
        <v>2502</v>
      </c>
      <c r="CE34" t="s">
        <v>706</v>
      </c>
      <c r="CX34" t="s">
        <v>174</v>
      </c>
      <c r="DR34" t="s">
        <v>175</v>
      </c>
      <c r="DS34" s="1">
        <v>1976000</v>
      </c>
      <c r="FL34" t="s">
        <v>706</v>
      </c>
      <c r="FM34" t="s">
        <v>2503</v>
      </c>
      <c r="FN34" t="s">
        <v>2498</v>
      </c>
      <c r="FT34" s="11"/>
      <c r="FU34" s="8"/>
      <c r="FV34" s="8"/>
      <c r="FW34" s="8"/>
      <c r="FX34" s="12"/>
      <c r="FY34" s="10"/>
      <c r="FZ34" s="8"/>
      <c r="GA34" s="8"/>
      <c r="GB34" s="8"/>
      <c r="GC34" s="9"/>
      <c r="GD34" s="11"/>
      <c r="GE34" s="8"/>
      <c r="GF34" s="8"/>
      <c r="GG34" s="8"/>
      <c r="GH34" s="12"/>
      <c r="GI34" s="11"/>
      <c r="GJ34" s="8"/>
      <c r="GK34" s="8"/>
      <c r="GL34" s="8"/>
      <c r="GM34" s="12"/>
    </row>
    <row r="35" spans="1:195" ht="15" hidden="1" customHeight="1" x14ac:dyDescent="0.3">
      <c r="A35" s="14">
        <v>718</v>
      </c>
      <c r="B35" s="4">
        <v>7</v>
      </c>
      <c r="C35" s="4" t="str">
        <f t="shared" si="0"/>
        <v>7.ONT01   -   7.01 fictief</v>
      </c>
      <c r="D35" s="4" t="s">
        <v>703</v>
      </c>
      <c r="E35" s="4" t="s">
        <v>2495</v>
      </c>
      <c r="F35">
        <v>1</v>
      </c>
      <c r="K35" t="s">
        <v>168</v>
      </c>
      <c r="N35" t="s">
        <v>169</v>
      </c>
      <c r="O35" t="s">
        <v>169</v>
      </c>
      <c r="P35" t="s">
        <v>2894</v>
      </c>
      <c r="Q35" t="str">
        <f t="shared" si="1"/>
        <v>200 200</v>
      </c>
      <c r="R35">
        <v>200</v>
      </c>
      <c r="S35">
        <v>200</v>
      </c>
      <c r="T35">
        <v>200</v>
      </c>
      <c r="U35">
        <v>200</v>
      </c>
      <c r="W35" t="s">
        <v>178</v>
      </c>
      <c r="X35" t="s">
        <v>178</v>
      </c>
      <c r="AA35" t="s">
        <v>178</v>
      </c>
      <c r="AB35" t="s">
        <v>178</v>
      </c>
      <c r="AG35" s="1">
        <v>16442</v>
      </c>
      <c r="AH35" s="1">
        <v>16450</v>
      </c>
      <c r="AI35" s="1">
        <v>18105</v>
      </c>
      <c r="AJ35" s="1">
        <v>999000</v>
      </c>
      <c r="AK35" t="s">
        <v>704</v>
      </c>
      <c r="BE35" s="2">
        <v>27760</v>
      </c>
      <c r="BV35">
        <v>7</v>
      </c>
      <c r="BZ35">
        <v>0</v>
      </c>
      <c r="CC35" t="s">
        <v>2504</v>
      </c>
      <c r="CE35" t="s">
        <v>706</v>
      </c>
      <c r="CX35" t="s">
        <v>174</v>
      </c>
      <c r="DR35" t="s">
        <v>175</v>
      </c>
      <c r="DS35" s="1">
        <v>1976000</v>
      </c>
      <c r="FL35" t="s">
        <v>707</v>
      </c>
      <c r="FM35" t="s">
        <v>2498</v>
      </c>
      <c r="FT35" s="11"/>
      <c r="FU35" s="8"/>
      <c r="FV35" s="8"/>
      <c r="FW35" s="8"/>
      <c r="FX35" s="12"/>
      <c r="FY35" s="10"/>
      <c r="FZ35" s="8"/>
      <c r="GA35" s="8"/>
      <c r="GB35" s="8"/>
      <c r="GC35" s="9"/>
      <c r="GD35" s="11"/>
      <c r="GE35" s="8"/>
      <c r="GF35" s="8"/>
      <c r="GG35" s="8"/>
      <c r="GH35" s="12"/>
      <c r="GI35" s="11"/>
      <c r="GJ35" s="8"/>
      <c r="GK35" s="8"/>
      <c r="GL35" s="8"/>
      <c r="GM35" s="12"/>
    </row>
    <row r="36" spans="1:195" ht="15" hidden="1" customHeight="1" x14ac:dyDescent="0.3">
      <c r="A36" s="14">
        <v>851</v>
      </c>
      <c r="B36" s="4">
        <v>8</v>
      </c>
      <c r="C36" s="4" t="str">
        <f t="shared" si="0"/>
        <v>8R.00   -   8R.01</v>
      </c>
      <c r="D36" s="4" t="s">
        <v>2768</v>
      </c>
      <c r="E36" s="4" t="s">
        <v>2769</v>
      </c>
      <c r="F36">
        <v>1</v>
      </c>
      <c r="K36" t="s">
        <v>168</v>
      </c>
      <c r="N36" t="s">
        <v>169</v>
      </c>
      <c r="O36" t="s">
        <v>169</v>
      </c>
      <c r="P36" t="s">
        <v>2894</v>
      </c>
      <c r="Q36" t="str">
        <f t="shared" si="1"/>
        <v>200 200</v>
      </c>
      <c r="R36">
        <v>200</v>
      </c>
      <c r="S36">
        <v>200</v>
      </c>
      <c r="T36">
        <v>200</v>
      </c>
      <c r="U36">
        <v>200</v>
      </c>
      <c r="W36" t="s">
        <v>178</v>
      </c>
      <c r="X36" t="s">
        <v>178</v>
      </c>
      <c r="AA36" t="s">
        <v>178</v>
      </c>
      <c r="AB36" t="s">
        <v>178</v>
      </c>
      <c r="AG36" s="1">
        <v>15510</v>
      </c>
      <c r="AH36" s="1">
        <v>14200</v>
      </c>
      <c r="AI36" s="1">
        <v>369340</v>
      </c>
      <c r="AK36" t="s">
        <v>2770</v>
      </c>
      <c r="BV36" t="s">
        <v>2771</v>
      </c>
      <c r="BZ36">
        <v>0</v>
      </c>
      <c r="CC36" s="3" t="s">
        <v>2772</v>
      </c>
      <c r="CX36" t="s">
        <v>174</v>
      </c>
      <c r="DR36" t="s">
        <v>175</v>
      </c>
      <c r="FL36" t="s">
        <v>2773</v>
      </c>
      <c r="FM36" t="s">
        <v>2774</v>
      </c>
      <c r="FT36" s="11"/>
      <c r="FU36" s="8"/>
      <c r="FV36" s="8"/>
      <c r="FW36" s="8"/>
      <c r="FX36" s="12"/>
      <c r="FY36" s="10"/>
      <c r="FZ36" s="8"/>
      <c r="GA36" s="8"/>
      <c r="GB36" s="8"/>
      <c r="GC36" s="9"/>
      <c r="GD36" s="11"/>
      <c r="GE36" s="8"/>
      <c r="GF36" s="8"/>
      <c r="GG36" s="8"/>
      <c r="GH36" s="12"/>
      <c r="GI36" s="11"/>
      <c r="GJ36" s="8"/>
      <c r="GK36" s="8"/>
      <c r="GL36" s="8"/>
      <c r="GM36" s="12"/>
    </row>
    <row r="37" spans="1:195" ht="15" hidden="1" customHeight="1" x14ac:dyDescent="0.3">
      <c r="A37" s="14">
        <v>852</v>
      </c>
      <c r="B37" s="4">
        <v>8</v>
      </c>
      <c r="C37" s="4" t="str">
        <f t="shared" si="0"/>
        <v>8L.00   -   8L.01</v>
      </c>
      <c r="D37" s="4" t="s">
        <v>2775</v>
      </c>
      <c r="E37" s="4" t="s">
        <v>2776</v>
      </c>
      <c r="F37">
        <v>2</v>
      </c>
      <c r="K37" t="s">
        <v>168</v>
      </c>
      <c r="N37" t="s">
        <v>169</v>
      </c>
      <c r="O37" t="s">
        <v>169</v>
      </c>
      <c r="P37" t="s">
        <v>2894</v>
      </c>
      <c r="Q37" t="str">
        <f t="shared" si="1"/>
        <v>200 200</v>
      </c>
      <c r="R37">
        <v>200</v>
      </c>
      <c r="S37">
        <v>200</v>
      </c>
      <c r="T37">
        <v>200</v>
      </c>
      <c r="U37">
        <v>200</v>
      </c>
      <c r="W37" t="s">
        <v>178</v>
      </c>
      <c r="X37" t="s">
        <v>178</v>
      </c>
      <c r="AA37" t="s">
        <v>178</v>
      </c>
      <c r="AB37" t="s">
        <v>178</v>
      </c>
      <c r="AG37" s="1">
        <v>15510</v>
      </c>
      <c r="AH37" s="1">
        <v>14200</v>
      </c>
      <c r="AI37" s="1">
        <v>370015</v>
      </c>
      <c r="AK37" t="s">
        <v>2777</v>
      </c>
      <c r="BV37" t="s">
        <v>2778</v>
      </c>
      <c r="BZ37">
        <v>0</v>
      </c>
      <c r="CC37" t="s">
        <v>2779</v>
      </c>
      <c r="CX37" t="s">
        <v>174</v>
      </c>
      <c r="DR37" t="s">
        <v>175</v>
      </c>
      <c r="FL37" t="s">
        <v>2780</v>
      </c>
      <c r="FT37" s="11"/>
      <c r="FU37" s="8"/>
      <c r="FV37" s="8"/>
      <c r="FW37" s="8"/>
      <c r="FX37" s="12"/>
      <c r="FY37" s="10"/>
      <c r="FZ37" s="8"/>
      <c r="GA37" s="8"/>
      <c r="GB37" s="8"/>
      <c r="GC37" s="9"/>
      <c r="GD37" s="11"/>
      <c r="GE37" s="8"/>
      <c r="GF37" s="8"/>
      <c r="GG37" s="8"/>
      <c r="GH37" s="12"/>
      <c r="GI37" s="11"/>
      <c r="GJ37" s="8"/>
      <c r="GK37" s="8"/>
      <c r="GL37" s="8"/>
      <c r="GM37" s="12"/>
    </row>
    <row r="38" spans="1:195" ht="15" hidden="1" customHeight="1" x14ac:dyDescent="0.3">
      <c r="A38" s="14">
        <v>853</v>
      </c>
      <c r="B38" s="4">
        <v>8</v>
      </c>
      <c r="C38" s="4" t="str">
        <f t="shared" si="0"/>
        <v>8L.18A   -   10.R.18</v>
      </c>
      <c r="D38" s="4" t="s">
        <v>2781</v>
      </c>
      <c r="E38" s="4" t="s">
        <v>1144</v>
      </c>
      <c r="F38">
        <v>1</v>
      </c>
      <c r="K38" t="s">
        <v>207</v>
      </c>
      <c r="N38" t="s">
        <v>169</v>
      </c>
      <c r="O38" t="s">
        <v>169</v>
      </c>
      <c r="P38" t="s">
        <v>2894</v>
      </c>
      <c r="Q38" t="str">
        <f t="shared" si="1"/>
        <v>0 0</v>
      </c>
      <c r="R38">
        <v>0</v>
      </c>
      <c r="S38">
        <v>0</v>
      </c>
      <c r="T38">
        <v>0</v>
      </c>
      <c r="U38">
        <v>0</v>
      </c>
      <c r="W38" t="s">
        <v>2612</v>
      </c>
      <c r="X38" t="s">
        <v>2612</v>
      </c>
      <c r="AG38" t="s">
        <v>171</v>
      </c>
      <c r="AI38" s="1">
        <v>1735</v>
      </c>
      <c r="BZ38">
        <v>0</v>
      </c>
      <c r="CC38" t="s">
        <v>2782</v>
      </c>
      <c r="CX38" t="s">
        <v>174</v>
      </c>
      <c r="DQ38" t="s">
        <v>175</v>
      </c>
      <c r="DR38" t="s">
        <v>175</v>
      </c>
      <c r="FL38" t="s">
        <v>2783</v>
      </c>
      <c r="FT38" s="11"/>
      <c r="FU38" s="8"/>
      <c r="FV38" s="8"/>
      <c r="FW38" s="8"/>
      <c r="FX38" s="12"/>
      <c r="FY38" s="10"/>
      <c r="FZ38" s="8"/>
      <c r="GA38" s="8"/>
      <c r="GB38" s="8"/>
      <c r="GC38" s="9"/>
      <c r="GD38" s="11"/>
      <c r="GE38" s="8"/>
      <c r="GF38" s="8"/>
      <c r="GG38" s="8"/>
      <c r="GH38" s="12"/>
      <c r="GI38" s="11"/>
      <c r="GJ38" s="8"/>
      <c r="GK38" s="8"/>
      <c r="GL38" s="8"/>
      <c r="GM38" s="12"/>
    </row>
    <row r="39" spans="1:195" ht="15" hidden="1" customHeight="1" x14ac:dyDescent="0.3">
      <c r="A39" s="14">
        <v>854</v>
      </c>
      <c r="B39" s="4">
        <v>8</v>
      </c>
      <c r="C39" s="4" t="str">
        <f t="shared" si="0"/>
        <v>8R.01   -   8R.70</v>
      </c>
      <c r="D39" s="4" t="s">
        <v>2769</v>
      </c>
      <c r="E39" s="4" t="s">
        <v>2784</v>
      </c>
      <c r="F39">
        <v>1</v>
      </c>
      <c r="K39" t="s">
        <v>168</v>
      </c>
      <c r="N39" t="s">
        <v>169</v>
      </c>
      <c r="O39" t="s">
        <v>169</v>
      </c>
      <c r="P39" t="s">
        <v>2894</v>
      </c>
      <c r="Q39" t="str">
        <f t="shared" si="1"/>
        <v>175 175</v>
      </c>
      <c r="R39">
        <v>175</v>
      </c>
      <c r="S39">
        <v>175</v>
      </c>
      <c r="T39">
        <v>175</v>
      </c>
      <c r="U39">
        <v>175</v>
      </c>
      <c r="W39" t="s">
        <v>235</v>
      </c>
      <c r="X39" t="s">
        <v>235</v>
      </c>
      <c r="AA39" t="s">
        <v>236</v>
      </c>
      <c r="AB39" t="s">
        <v>236</v>
      </c>
      <c r="AG39" s="1">
        <v>14200</v>
      </c>
      <c r="AH39" s="1">
        <v>18940</v>
      </c>
      <c r="AI39" s="1">
        <v>6065712</v>
      </c>
      <c r="AK39" t="s">
        <v>2785</v>
      </c>
      <c r="BV39" t="s">
        <v>2771</v>
      </c>
      <c r="BZ39">
        <v>0</v>
      </c>
      <c r="CC39" t="s">
        <v>2786</v>
      </c>
      <c r="CX39" t="s">
        <v>174</v>
      </c>
      <c r="DR39" t="s">
        <v>175</v>
      </c>
      <c r="FL39" t="s">
        <v>2787</v>
      </c>
      <c r="FM39" t="s">
        <v>2788</v>
      </c>
      <c r="FT39" s="11"/>
      <c r="FU39" s="8"/>
      <c r="FV39" s="8"/>
      <c r="FW39" s="8"/>
      <c r="FX39" s="12"/>
      <c r="FY39" s="10"/>
      <c r="FZ39" s="8"/>
      <c r="GA39" s="8"/>
      <c r="GB39" s="8"/>
      <c r="GC39" s="9"/>
      <c r="GD39" s="11"/>
      <c r="GE39" s="8"/>
      <c r="GF39" s="8"/>
      <c r="GG39" s="8"/>
      <c r="GH39" s="12"/>
      <c r="GI39" s="11"/>
      <c r="GJ39" s="8"/>
      <c r="GK39" s="8"/>
      <c r="GL39" s="8"/>
      <c r="GM39" s="12"/>
    </row>
    <row r="40" spans="1:195" ht="15" hidden="1" customHeight="1" x14ac:dyDescent="0.3">
      <c r="A40" s="14">
        <v>855</v>
      </c>
      <c r="B40" s="4">
        <v>8</v>
      </c>
      <c r="C40" s="4" t="str">
        <f t="shared" si="0"/>
        <v>8L.01   -   8L.70</v>
      </c>
      <c r="D40" s="4" t="s">
        <v>2776</v>
      </c>
      <c r="E40" s="4" t="s">
        <v>2789</v>
      </c>
      <c r="F40">
        <v>2</v>
      </c>
      <c r="K40" t="s">
        <v>168</v>
      </c>
      <c r="N40" t="s">
        <v>169</v>
      </c>
      <c r="O40" t="s">
        <v>169</v>
      </c>
      <c r="P40" t="s">
        <v>2894</v>
      </c>
      <c r="Q40" t="str">
        <f t="shared" si="1"/>
        <v>175 175</v>
      </c>
      <c r="R40">
        <v>175</v>
      </c>
      <c r="S40">
        <v>175</v>
      </c>
      <c r="T40">
        <v>175</v>
      </c>
      <c r="U40">
        <v>175</v>
      </c>
      <c r="W40" t="s">
        <v>235</v>
      </c>
      <c r="X40" t="s">
        <v>235</v>
      </c>
      <c r="AA40" t="s">
        <v>236</v>
      </c>
      <c r="AB40" t="s">
        <v>236</v>
      </c>
      <c r="AG40" s="1">
        <v>14200</v>
      </c>
      <c r="AH40" s="1">
        <v>18940</v>
      </c>
      <c r="AI40" s="1">
        <v>6065561</v>
      </c>
      <c r="AK40" t="s">
        <v>2785</v>
      </c>
      <c r="BV40" t="s">
        <v>2778</v>
      </c>
      <c r="BZ40">
        <v>0</v>
      </c>
      <c r="CC40" t="s">
        <v>2790</v>
      </c>
      <c r="CX40" t="s">
        <v>174</v>
      </c>
      <c r="DR40" t="s">
        <v>175</v>
      </c>
      <c r="FL40" t="s">
        <v>2791</v>
      </c>
      <c r="FM40" t="s">
        <v>2788</v>
      </c>
      <c r="FT40" s="11"/>
      <c r="FU40" s="8"/>
      <c r="FV40" s="8"/>
      <c r="FW40" s="8"/>
      <c r="FX40" s="12"/>
      <c r="FY40" s="10"/>
      <c r="FZ40" s="8"/>
      <c r="GA40" s="8"/>
      <c r="GB40" s="8"/>
      <c r="GC40" s="9"/>
      <c r="GD40" s="11"/>
      <c r="GE40" s="8"/>
      <c r="GF40" s="8"/>
      <c r="GG40" s="8"/>
      <c r="GH40" s="12"/>
      <c r="GI40" s="11"/>
      <c r="GJ40" s="8"/>
      <c r="GK40" s="8"/>
      <c r="GL40" s="8"/>
      <c r="GM40" s="12"/>
    </row>
    <row r="41" spans="1:195" ht="15" hidden="1" customHeight="1" x14ac:dyDescent="0.3">
      <c r="A41" s="14">
        <v>850</v>
      </c>
      <c r="B41" s="4">
        <v>9</v>
      </c>
      <c r="C41" s="4" t="str">
        <f t="shared" si="0"/>
        <v>9.00   -   9.01</v>
      </c>
      <c r="D41" s="4" t="s">
        <v>2764</v>
      </c>
      <c r="E41" s="4" t="s">
        <v>2765</v>
      </c>
      <c r="F41">
        <v>1</v>
      </c>
      <c r="K41" t="s">
        <v>532</v>
      </c>
      <c r="N41" t="s">
        <v>169</v>
      </c>
      <c r="O41" t="s">
        <v>169</v>
      </c>
      <c r="P41" t="s">
        <v>2894</v>
      </c>
      <c r="Q41" t="str">
        <f t="shared" si="1"/>
        <v>250 250</v>
      </c>
      <c r="R41">
        <v>250</v>
      </c>
      <c r="S41">
        <v>250</v>
      </c>
      <c r="T41">
        <v>250</v>
      </c>
      <c r="U41">
        <v>250</v>
      </c>
      <c r="W41" t="s">
        <v>178</v>
      </c>
      <c r="X41" t="s">
        <v>178</v>
      </c>
      <c r="AA41" t="s">
        <v>178</v>
      </c>
      <c r="AB41" t="s">
        <v>178</v>
      </c>
      <c r="AG41" t="s">
        <v>171</v>
      </c>
      <c r="AH41" t="s">
        <v>171</v>
      </c>
      <c r="AI41" s="1">
        <v>370111</v>
      </c>
      <c r="AK41" t="s">
        <v>227</v>
      </c>
      <c r="BV41">
        <v>9</v>
      </c>
      <c r="BZ41">
        <v>0</v>
      </c>
      <c r="CC41" t="s">
        <v>2766</v>
      </c>
      <c r="CE41" t="s">
        <v>2767</v>
      </c>
      <c r="CX41" t="s">
        <v>174</v>
      </c>
      <c r="DR41" t="s">
        <v>175</v>
      </c>
      <c r="DS41" s="1">
        <v>1975000</v>
      </c>
      <c r="FL41" t="s">
        <v>2767</v>
      </c>
      <c r="FT41" s="11"/>
      <c r="FU41" s="8"/>
      <c r="FV41" s="8"/>
      <c r="FW41" s="8"/>
      <c r="FX41" s="12"/>
      <c r="FY41" s="10"/>
      <c r="FZ41" s="8"/>
      <c r="GA41" s="8"/>
      <c r="GB41" s="8"/>
      <c r="GC41" s="9"/>
      <c r="GD41" s="11"/>
      <c r="GE41" s="8"/>
      <c r="GF41" s="8"/>
      <c r="GG41" s="8"/>
      <c r="GH41" s="12"/>
      <c r="GI41" s="11"/>
      <c r="GJ41" s="8"/>
      <c r="GK41" s="8"/>
      <c r="GL41" s="8"/>
      <c r="GM41" s="12"/>
    </row>
    <row r="42" spans="1:195" ht="15" hidden="1" customHeight="1" x14ac:dyDescent="0.3">
      <c r="A42" s="14">
        <v>6</v>
      </c>
      <c r="B42" s="4">
        <v>10</v>
      </c>
      <c r="C42" s="4" t="str">
        <f t="shared" si="0"/>
        <v>10.R.81   -   10.R.67</v>
      </c>
      <c r="D42" s="4" t="s">
        <v>204</v>
      </c>
      <c r="E42" s="4" t="s">
        <v>205</v>
      </c>
      <c r="F42">
        <v>1</v>
      </c>
      <c r="H42" t="s">
        <v>206</v>
      </c>
      <c r="J42" t="s">
        <v>167</v>
      </c>
      <c r="K42" t="s">
        <v>207</v>
      </c>
      <c r="N42" t="s">
        <v>169</v>
      </c>
      <c r="O42" t="s">
        <v>169</v>
      </c>
      <c r="P42" t="s">
        <v>2894</v>
      </c>
      <c r="Q42" t="str">
        <f t="shared" si="1"/>
        <v>1250 1250</v>
      </c>
      <c r="R42">
        <v>1250</v>
      </c>
      <c r="S42">
        <v>1250</v>
      </c>
      <c r="T42">
        <v>1250</v>
      </c>
      <c r="U42">
        <v>1250</v>
      </c>
      <c r="W42" t="s">
        <v>208</v>
      </c>
      <c r="X42" t="s">
        <v>208</v>
      </c>
      <c r="Y42" t="s">
        <v>209</v>
      </c>
      <c r="Z42" t="s">
        <v>209</v>
      </c>
      <c r="AA42" t="s">
        <v>210</v>
      </c>
      <c r="AB42" t="s">
        <v>210</v>
      </c>
      <c r="AG42" s="1">
        <v>14510</v>
      </c>
      <c r="AH42" s="1">
        <v>14505</v>
      </c>
      <c r="AI42" s="1">
        <v>62000</v>
      </c>
      <c r="AJ42" s="1">
        <v>1000</v>
      </c>
      <c r="AK42" t="s">
        <v>211</v>
      </c>
      <c r="AL42" s="2">
        <v>42678</v>
      </c>
      <c r="BE42" s="2">
        <v>22282</v>
      </c>
      <c r="BV42">
        <v>10</v>
      </c>
      <c r="BY42">
        <v>2016</v>
      </c>
      <c r="BZ42">
        <v>0</v>
      </c>
      <c r="CC42" t="s">
        <v>212</v>
      </c>
      <c r="CM42">
        <v>2016</v>
      </c>
      <c r="CX42" t="s">
        <v>174</v>
      </c>
      <c r="DQ42" t="s">
        <v>213</v>
      </c>
      <c r="DR42" t="s">
        <v>213</v>
      </c>
      <c r="FT42" s="11"/>
      <c r="FU42" s="8"/>
      <c r="FV42" s="8"/>
      <c r="FW42" s="8"/>
      <c r="FX42" s="12"/>
      <c r="FY42" s="10"/>
      <c r="FZ42" s="8"/>
      <c r="GA42" s="8"/>
      <c r="GB42" s="8"/>
      <c r="GC42" s="9"/>
      <c r="GD42" s="11"/>
      <c r="GE42" s="8"/>
      <c r="GF42" s="8"/>
      <c r="GG42" s="8"/>
      <c r="GH42" s="12"/>
      <c r="GI42" s="11"/>
      <c r="GJ42" s="8"/>
      <c r="GK42" s="8"/>
      <c r="GL42" s="8"/>
      <c r="GM42" s="12"/>
    </row>
    <row r="43" spans="1:195" ht="15" hidden="1" customHeight="1" x14ac:dyDescent="0.3">
      <c r="A43" s="14">
        <v>28</v>
      </c>
      <c r="B43" s="4">
        <v>10</v>
      </c>
      <c r="C43" s="4" t="str">
        <f t="shared" si="0"/>
        <v>101.Kienehoef RG   -   91.Stripperput RWZI Sint Oedenrode</v>
      </c>
      <c r="D43" s="4" t="s">
        <v>343</v>
      </c>
      <c r="E43" s="4" t="s">
        <v>344</v>
      </c>
      <c r="F43">
        <v>1</v>
      </c>
      <c r="K43" t="s">
        <v>168</v>
      </c>
      <c r="N43" t="s">
        <v>169</v>
      </c>
      <c r="O43" t="s">
        <v>169</v>
      </c>
      <c r="P43" t="s">
        <v>2894</v>
      </c>
      <c r="Q43" t="str">
        <f t="shared" si="1"/>
        <v>300 300</v>
      </c>
      <c r="R43">
        <v>300</v>
      </c>
      <c r="S43">
        <v>300</v>
      </c>
      <c r="T43">
        <v>300</v>
      </c>
      <c r="U43">
        <v>300</v>
      </c>
      <c r="W43" t="s">
        <v>235</v>
      </c>
      <c r="X43" t="s">
        <v>235</v>
      </c>
      <c r="AA43" t="s">
        <v>236</v>
      </c>
      <c r="AB43" t="s">
        <v>236</v>
      </c>
      <c r="AG43" s="1">
        <v>9560</v>
      </c>
      <c r="AH43" s="1">
        <v>8800</v>
      </c>
      <c r="AI43" s="1">
        <v>1424420</v>
      </c>
      <c r="AJ43" s="1">
        <v>999000</v>
      </c>
      <c r="AK43" t="s">
        <v>345</v>
      </c>
      <c r="AT43" s="2">
        <v>41513</v>
      </c>
      <c r="BE43" s="2">
        <v>24108</v>
      </c>
      <c r="BV43">
        <v>101</v>
      </c>
      <c r="BZ43">
        <v>0</v>
      </c>
      <c r="CC43" t="s">
        <v>346</v>
      </c>
      <c r="CE43" t="s">
        <v>347</v>
      </c>
      <c r="CX43" t="s">
        <v>174</v>
      </c>
      <c r="DR43" t="s">
        <v>175</v>
      </c>
      <c r="DS43" s="1">
        <v>1966000</v>
      </c>
      <c r="FL43" t="s">
        <v>348</v>
      </c>
      <c r="FT43" s="11"/>
      <c r="FU43" s="8"/>
      <c r="FV43" s="8"/>
      <c r="FW43" s="8"/>
      <c r="FX43" s="12"/>
      <c r="FY43" s="10"/>
      <c r="FZ43" s="8"/>
      <c r="GA43" s="8"/>
      <c r="GB43" s="8"/>
      <c r="GC43" s="9"/>
      <c r="GD43" s="11"/>
      <c r="GE43" s="8"/>
      <c r="GF43" s="8"/>
      <c r="GG43" s="8"/>
      <c r="GH43" s="12"/>
      <c r="GI43" s="11"/>
      <c r="GJ43" s="8"/>
      <c r="GK43" s="8"/>
      <c r="GL43" s="8"/>
      <c r="GM43" s="12"/>
    </row>
    <row r="44" spans="1:195" ht="15" hidden="1" customHeight="1" x14ac:dyDescent="0.3">
      <c r="A44" s="14">
        <v>35</v>
      </c>
      <c r="B44" s="4">
        <v>10</v>
      </c>
      <c r="C44" s="4" t="str">
        <f t="shared" si="0"/>
        <v>103.Middelbeers RG   -   103.01 fictief</v>
      </c>
      <c r="D44" s="4" t="s">
        <v>386</v>
      </c>
      <c r="E44" s="4" t="s">
        <v>387</v>
      </c>
      <c r="F44">
        <v>1</v>
      </c>
      <c r="K44" t="s">
        <v>168</v>
      </c>
      <c r="N44" t="s">
        <v>169</v>
      </c>
      <c r="O44" t="s">
        <v>169</v>
      </c>
      <c r="P44" t="s">
        <v>2894</v>
      </c>
      <c r="Q44" t="str">
        <f t="shared" si="1"/>
        <v>315 315</v>
      </c>
      <c r="R44">
        <v>315</v>
      </c>
      <c r="S44">
        <v>315</v>
      </c>
      <c r="T44">
        <v>315</v>
      </c>
      <c r="U44">
        <v>315</v>
      </c>
      <c r="W44" t="s">
        <v>178</v>
      </c>
      <c r="X44" t="s">
        <v>178</v>
      </c>
      <c r="AA44" t="s">
        <v>178</v>
      </c>
      <c r="AB44" t="s">
        <v>178</v>
      </c>
      <c r="AG44" s="1">
        <v>15970</v>
      </c>
      <c r="AH44" s="1">
        <v>13400</v>
      </c>
      <c r="AI44" s="1">
        <v>5883310</v>
      </c>
      <c r="AJ44" s="1">
        <v>999000</v>
      </c>
      <c r="AK44" t="s">
        <v>388</v>
      </c>
      <c r="BE44" s="2">
        <v>28126</v>
      </c>
      <c r="BV44">
        <v>103</v>
      </c>
      <c r="BZ44">
        <v>0</v>
      </c>
      <c r="CC44" t="s">
        <v>389</v>
      </c>
      <c r="CX44" t="s">
        <v>174</v>
      </c>
      <c r="DR44" t="s">
        <v>175</v>
      </c>
      <c r="FL44" t="s">
        <v>390</v>
      </c>
      <c r="FT44" s="11"/>
      <c r="FU44" s="8"/>
      <c r="FV44" s="8"/>
      <c r="FW44" s="8"/>
      <c r="FX44" s="12"/>
      <c r="FY44" s="10"/>
      <c r="FZ44" s="8"/>
      <c r="GA44" s="8"/>
      <c r="GB44" s="8"/>
      <c r="GC44" s="9"/>
      <c r="GD44" s="11"/>
      <c r="GE44" s="8"/>
      <c r="GF44" s="8"/>
      <c r="GG44" s="8"/>
      <c r="GH44" s="12"/>
      <c r="GI44" s="11"/>
      <c r="GJ44" s="8"/>
      <c r="GK44" s="8"/>
      <c r="GL44" s="8"/>
      <c r="GM44" s="12"/>
    </row>
    <row r="45" spans="1:195" ht="15" hidden="1" customHeight="1" x14ac:dyDescent="0.3">
      <c r="A45" s="14">
        <v>44</v>
      </c>
      <c r="B45" s="4">
        <v>10</v>
      </c>
      <c r="C45" s="4" t="str">
        <f t="shared" si="0"/>
        <v>108.10   -   108.11</v>
      </c>
      <c r="D45" s="4" t="s">
        <v>432</v>
      </c>
      <c r="E45" s="4" t="s">
        <v>433</v>
      </c>
      <c r="F45">
        <v>1</v>
      </c>
      <c r="J45" t="s">
        <v>434</v>
      </c>
      <c r="K45" t="s">
        <v>207</v>
      </c>
      <c r="N45" t="s">
        <v>169</v>
      </c>
      <c r="O45" t="s">
        <v>169</v>
      </c>
      <c r="P45" t="s">
        <v>2894</v>
      </c>
      <c r="Q45" t="str">
        <f t="shared" si="1"/>
        <v>1000 1000</v>
      </c>
      <c r="R45">
        <v>1000</v>
      </c>
      <c r="S45">
        <v>1000</v>
      </c>
      <c r="T45">
        <v>1000</v>
      </c>
      <c r="U45">
        <v>1000</v>
      </c>
      <c r="W45" t="s">
        <v>208</v>
      </c>
      <c r="X45" t="s">
        <v>208</v>
      </c>
      <c r="AA45" t="s">
        <v>210</v>
      </c>
      <c r="AB45" t="s">
        <v>210</v>
      </c>
      <c r="AH45" t="s">
        <v>171</v>
      </c>
      <c r="AI45" s="1">
        <v>11904</v>
      </c>
      <c r="AJ45" s="1">
        <v>999000</v>
      </c>
      <c r="BV45" t="s">
        <v>435</v>
      </c>
      <c r="BZ45">
        <v>0</v>
      </c>
      <c r="CC45" t="s">
        <v>436</v>
      </c>
      <c r="CE45" t="s">
        <v>437</v>
      </c>
      <c r="CX45" t="s">
        <v>174</v>
      </c>
      <c r="DQ45" t="s">
        <v>175</v>
      </c>
      <c r="DR45" t="s">
        <v>175</v>
      </c>
      <c r="FL45" t="s">
        <v>437</v>
      </c>
      <c r="FT45" s="11"/>
      <c r="FU45" s="8"/>
      <c r="FV45" s="8"/>
      <c r="FW45" s="8"/>
      <c r="FX45" s="12"/>
      <c r="FY45" s="10"/>
      <c r="FZ45" s="8"/>
      <c r="GA45" s="8"/>
      <c r="GB45" s="8"/>
      <c r="GC45" s="9"/>
      <c r="GD45" s="11"/>
      <c r="GE45" s="8"/>
      <c r="GF45" s="8"/>
      <c r="GG45" s="8"/>
      <c r="GH45" s="12"/>
      <c r="GI45" s="11"/>
      <c r="GJ45" s="8"/>
      <c r="GK45" s="8"/>
      <c r="GL45" s="8"/>
      <c r="GM45" s="12"/>
    </row>
    <row r="46" spans="1:195" ht="15" hidden="1" customHeight="1" x14ac:dyDescent="0.3">
      <c r="A46" s="14">
        <v>45</v>
      </c>
      <c r="B46" s="4">
        <v>10</v>
      </c>
      <c r="C46" s="4" t="str">
        <f t="shared" si="0"/>
        <v>108.20   -   108.25</v>
      </c>
      <c r="D46" s="4" t="s">
        <v>438</v>
      </c>
      <c r="E46" s="4" t="s">
        <v>439</v>
      </c>
      <c r="F46">
        <v>1</v>
      </c>
      <c r="J46" t="s">
        <v>434</v>
      </c>
      <c r="K46" t="s">
        <v>207</v>
      </c>
      <c r="N46" t="s">
        <v>169</v>
      </c>
      <c r="O46" t="s">
        <v>169</v>
      </c>
      <c r="P46" t="s">
        <v>2894</v>
      </c>
      <c r="Q46" t="str">
        <f t="shared" si="1"/>
        <v>1000 1000</v>
      </c>
      <c r="R46">
        <v>1000</v>
      </c>
      <c r="S46">
        <v>1000</v>
      </c>
      <c r="T46">
        <v>1000</v>
      </c>
      <c r="U46">
        <v>1000</v>
      </c>
      <c r="W46" t="s">
        <v>208</v>
      </c>
      <c r="X46" t="s">
        <v>208</v>
      </c>
      <c r="AA46" t="s">
        <v>210</v>
      </c>
      <c r="AB46" t="s">
        <v>210</v>
      </c>
      <c r="AH46" t="s">
        <v>171</v>
      </c>
      <c r="AI46" s="1">
        <v>221337</v>
      </c>
      <c r="AJ46" s="1">
        <v>999000</v>
      </c>
      <c r="BE46" s="2">
        <v>33970</v>
      </c>
      <c r="BV46" t="s">
        <v>440</v>
      </c>
      <c r="BZ46">
        <v>0</v>
      </c>
      <c r="CC46" t="s">
        <v>441</v>
      </c>
      <c r="CE46" t="s">
        <v>442</v>
      </c>
      <c r="CX46" t="s">
        <v>174</v>
      </c>
      <c r="DQ46" t="s">
        <v>175</v>
      </c>
      <c r="DR46" t="s">
        <v>175</v>
      </c>
      <c r="DS46" s="1">
        <v>1993000</v>
      </c>
      <c r="FL46" t="s">
        <v>442</v>
      </c>
      <c r="FT46" s="11"/>
      <c r="FU46" s="8"/>
      <c r="FV46" s="8"/>
      <c r="FW46" s="8"/>
      <c r="FX46" s="12"/>
      <c r="FY46" s="10"/>
      <c r="FZ46" s="8"/>
      <c r="GA46" s="8"/>
      <c r="GB46" s="8"/>
      <c r="GC46" s="9"/>
      <c r="GD46" s="11"/>
      <c r="GE46" s="8"/>
      <c r="GF46" s="8"/>
      <c r="GG46" s="8"/>
      <c r="GH46" s="12"/>
      <c r="GI46" s="11"/>
      <c r="GJ46" s="8"/>
      <c r="GK46" s="8"/>
      <c r="GL46" s="8"/>
      <c r="GM46" s="12"/>
    </row>
    <row r="47" spans="1:195" ht="15" hidden="1" customHeight="1" x14ac:dyDescent="0.3">
      <c r="A47" s="14">
        <v>73</v>
      </c>
      <c r="B47" s="4">
        <v>10</v>
      </c>
      <c r="C47" s="4" t="str">
        <f t="shared" si="0"/>
        <v>105.WesterhovenRG   -   28.TS128</v>
      </c>
      <c r="D47" s="4" t="s">
        <v>576</v>
      </c>
      <c r="E47" s="4" t="s">
        <v>577</v>
      </c>
      <c r="F47">
        <v>1</v>
      </c>
      <c r="K47" t="s">
        <v>168</v>
      </c>
      <c r="N47" t="s">
        <v>169</v>
      </c>
      <c r="O47" t="s">
        <v>169</v>
      </c>
      <c r="P47" t="s">
        <v>2894</v>
      </c>
      <c r="Q47" t="str">
        <f t="shared" si="1"/>
        <v>250 250</v>
      </c>
      <c r="R47">
        <v>250</v>
      </c>
      <c r="S47">
        <v>250</v>
      </c>
      <c r="T47">
        <v>250</v>
      </c>
      <c r="U47">
        <v>250</v>
      </c>
      <c r="W47" t="s">
        <v>178</v>
      </c>
      <c r="X47" t="s">
        <v>178</v>
      </c>
      <c r="AA47" t="s">
        <v>178</v>
      </c>
      <c r="AB47" t="s">
        <v>178</v>
      </c>
      <c r="AG47" s="1">
        <v>23600</v>
      </c>
      <c r="AH47" s="1">
        <v>23900</v>
      </c>
      <c r="AI47" s="1">
        <v>107560</v>
      </c>
      <c r="AJ47" s="1">
        <v>999000</v>
      </c>
      <c r="AK47" t="s">
        <v>578</v>
      </c>
      <c r="BE47" s="2">
        <v>38353</v>
      </c>
      <c r="BV47">
        <v>105</v>
      </c>
      <c r="BZ47">
        <v>0</v>
      </c>
      <c r="CC47" t="s">
        <v>579</v>
      </c>
      <c r="CX47" t="s">
        <v>174</v>
      </c>
      <c r="DR47" t="s">
        <v>175</v>
      </c>
      <c r="FT47" s="11"/>
      <c r="FU47" s="8"/>
      <c r="FV47" s="8"/>
      <c r="FW47" s="8"/>
      <c r="FX47" s="12"/>
      <c r="FY47" s="10"/>
      <c r="FZ47" s="8"/>
      <c r="GA47" s="8"/>
      <c r="GB47" s="8"/>
      <c r="GC47" s="9"/>
      <c r="GD47" s="11"/>
      <c r="GE47" s="8"/>
      <c r="GF47" s="8"/>
      <c r="GG47" s="8"/>
      <c r="GH47" s="12"/>
      <c r="GI47" s="11"/>
      <c r="GJ47" s="8"/>
      <c r="GK47" s="8"/>
      <c r="GL47" s="8"/>
      <c r="GM47" s="12"/>
    </row>
    <row r="48" spans="1:195" ht="15" hidden="1" customHeight="1" x14ac:dyDescent="0.3">
      <c r="A48" s="14">
        <v>95</v>
      </c>
      <c r="B48" s="4">
        <v>10</v>
      </c>
      <c r="C48" s="4" t="str">
        <f t="shared" si="0"/>
        <v>10.R.03A   -   45.TS3</v>
      </c>
      <c r="D48" s="4" t="s">
        <v>696</v>
      </c>
      <c r="E48" s="4" t="s">
        <v>697</v>
      </c>
      <c r="F48">
        <v>1</v>
      </c>
      <c r="K48" t="s">
        <v>207</v>
      </c>
      <c r="N48" t="s">
        <v>615</v>
      </c>
      <c r="O48" t="s">
        <v>615</v>
      </c>
      <c r="P48" t="s">
        <v>3302</v>
      </c>
      <c r="Q48" t="str">
        <f t="shared" si="1"/>
        <v>2250 1800</v>
      </c>
      <c r="R48">
        <v>2250</v>
      </c>
      <c r="S48">
        <v>2250</v>
      </c>
      <c r="T48">
        <v>1800</v>
      </c>
      <c r="U48">
        <v>1800</v>
      </c>
      <c r="W48" t="s">
        <v>208</v>
      </c>
      <c r="X48" t="s">
        <v>208</v>
      </c>
      <c r="AA48" t="s">
        <v>210</v>
      </c>
      <c r="AB48" t="s">
        <v>210</v>
      </c>
      <c r="AG48" s="1">
        <v>11150</v>
      </c>
      <c r="AH48" s="1">
        <v>11100</v>
      </c>
      <c r="AI48" s="1">
        <v>135000</v>
      </c>
      <c r="AJ48" s="1">
        <v>999000</v>
      </c>
      <c r="AK48" t="s">
        <v>698</v>
      </c>
      <c r="AL48" s="2">
        <v>41922</v>
      </c>
      <c r="BE48" s="2">
        <v>27395</v>
      </c>
      <c r="BV48">
        <v>45</v>
      </c>
      <c r="BZ48">
        <v>0</v>
      </c>
      <c r="CC48" t="s">
        <v>699</v>
      </c>
      <c r="CE48" t="s">
        <v>700</v>
      </c>
      <c r="CM48">
        <v>2024</v>
      </c>
      <c r="CX48" t="s">
        <v>174</v>
      </c>
      <c r="DQ48" t="s">
        <v>213</v>
      </c>
      <c r="DR48" t="s">
        <v>213</v>
      </c>
      <c r="FL48" t="s">
        <v>701</v>
      </c>
      <c r="FT48" s="11"/>
      <c r="FU48" s="8"/>
      <c r="FV48" s="8"/>
      <c r="FW48" s="8"/>
      <c r="FX48" s="12"/>
      <c r="FY48" s="10"/>
      <c r="FZ48" s="8"/>
      <c r="GA48" s="8"/>
      <c r="GB48" s="8"/>
      <c r="GC48" s="9"/>
      <c r="GD48" s="11"/>
      <c r="GE48" s="8"/>
      <c r="GF48" s="8"/>
      <c r="GG48" s="8"/>
      <c r="GH48" s="12"/>
      <c r="GI48" s="11"/>
      <c r="GJ48" s="8"/>
      <c r="GK48" s="8"/>
      <c r="GL48" s="8"/>
      <c r="GM48" s="12"/>
    </row>
    <row r="49" spans="1:195" ht="15" hidden="1" customHeight="1" x14ac:dyDescent="0.3">
      <c r="A49" s="14">
        <v>190</v>
      </c>
      <c r="B49" s="4">
        <v>10</v>
      </c>
      <c r="C49" s="4" t="str">
        <f t="shared" si="0"/>
        <v>10.R.67   -   10.R.66</v>
      </c>
      <c r="D49" s="4" t="s">
        <v>205</v>
      </c>
      <c r="E49" s="4" t="s">
        <v>1013</v>
      </c>
      <c r="F49">
        <v>1</v>
      </c>
      <c r="H49" t="s">
        <v>206</v>
      </c>
      <c r="J49" t="s">
        <v>167</v>
      </c>
      <c r="K49" t="s">
        <v>207</v>
      </c>
      <c r="N49" t="s">
        <v>169</v>
      </c>
      <c r="O49" t="s">
        <v>169</v>
      </c>
      <c r="P49" t="s">
        <v>2894</v>
      </c>
      <c r="Q49" t="str">
        <f t="shared" si="1"/>
        <v>1220 1220</v>
      </c>
      <c r="R49">
        <v>1220</v>
      </c>
      <c r="S49">
        <v>1220</v>
      </c>
      <c r="T49">
        <v>1220</v>
      </c>
      <c r="U49">
        <v>1220</v>
      </c>
      <c r="W49" t="s">
        <v>208</v>
      </c>
      <c r="X49" t="s">
        <v>208</v>
      </c>
      <c r="AA49" t="s">
        <v>210</v>
      </c>
      <c r="AB49" t="s">
        <v>210</v>
      </c>
      <c r="AG49" s="1">
        <v>14500</v>
      </c>
      <c r="AH49" s="1">
        <v>14475</v>
      </c>
      <c r="AI49" s="1">
        <v>65800</v>
      </c>
      <c r="AJ49" s="1">
        <v>3000</v>
      </c>
      <c r="AK49" t="s">
        <v>1014</v>
      </c>
      <c r="AL49" s="2">
        <v>42452</v>
      </c>
      <c r="BE49" s="2">
        <v>22282</v>
      </c>
      <c r="BV49">
        <v>10</v>
      </c>
      <c r="BZ49">
        <v>0</v>
      </c>
      <c r="CC49" t="s">
        <v>1015</v>
      </c>
      <c r="CM49">
        <v>2026</v>
      </c>
      <c r="CX49" t="s">
        <v>174</v>
      </c>
      <c r="DQ49" t="s">
        <v>213</v>
      </c>
      <c r="DR49" t="s">
        <v>213</v>
      </c>
      <c r="FT49" s="11"/>
      <c r="FU49" s="8"/>
      <c r="FV49" s="8"/>
      <c r="FW49" s="8"/>
      <c r="FX49" s="12"/>
      <c r="FY49" s="10"/>
      <c r="FZ49" s="8"/>
      <c r="GA49" s="8"/>
      <c r="GB49" s="8"/>
      <c r="GC49" s="9"/>
      <c r="GD49" s="11"/>
      <c r="GE49" s="8"/>
      <c r="GF49" s="8"/>
      <c r="GG49" s="8"/>
      <c r="GH49" s="12"/>
      <c r="GI49" s="11"/>
      <c r="GJ49" s="8"/>
      <c r="GK49" s="8"/>
      <c r="GL49" s="8"/>
      <c r="GM49" s="12"/>
    </row>
    <row r="50" spans="1:195" ht="15" hidden="1" customHeight="1" x14ac:dyDescent="0.3">
      <c r="A50" s="14">
        <v>191</v>
      </c>
      <c r="B50" s="4">
        <v>10</v>
      </c>
      <c r="C50" s="4" t="str">
        <f t="shared" si="0"/>
        <v>10.R.65   -   10.R.64 Oost</v>
      </c>
      <c r="D50" s="4" t="s">
        <v>1016</v>
      </c>
      <c r="E50" s="4" t="s">
        <v>1017</v>
      </c>
      <c r="F50">
        <v>1</v>
      </c>
      <c r="H50" t="s">
        <v>206</v>
      </c>
      <c r="J50" t="s">
        <v>167</v>
      </c>
      <c r="K50" t="s">
        <v>207</v>
      </c>
      <c r="N50" t="s">
        <v>169</v>
      </c>
      <c r="O50" t="s">
        <v>169</v>
      </c>
      <c r="P50" t="s">
        <v>2894</v>
      </c>
      <c r="Q50" t="str">
        <f t="shared" si="1"/>
        <v>1220 1220</v>
      </c>
      <c r="R50">
        <v>1220</v>
      </c>
      <c r="S50">
        <v>1220</v>
      </c>
      <c r="T50">
        <v>1220</v>
      </c>
      <c r="U50">
        <v>1220</v>
      </c>
      <c r="W50" t="s">
        <v>208</v>
      </c>
      <c r="X50" t="s">
        <v>208</v>
      </c>
      <c r="AA50" t="s">
        <v>210</v>
      </c>
      <c r="AB50" t="s">
        <v>210</v>
      </c>
      <c r="AG50" s="1">
        <v>14450</v>
      </c>
      <c r="AH50" s="1">
        <v>14400</v>
      </c>
      <c r="AI50" s="1">
        <v>17506</v>
      </c>
      <c r="AJ50" s="1">
        <v>3000</v>
      </c>
      <c r="AK50" t="s">
        <v>1018</v>
      </c>
      <c r="AL50" s="2">
        <v>42452</v>
      </c>
      <c r="BE50" s="2">
        <v>22282</v>
      </c>
      <c r="BV50">
        <v>10</v>
      </c>
      <c r="BZ50">
        <v>0</v>
      </c>
      <c r="CC50" t="s">
        <v>1019</v>
      </c>
      <c r="CE50" t="s">
        <v>1020</v>
      </c>
      <c r="CM50">
        <v>2016</v>
      </c>
      <c r="CX50" t="s">
        <v>174</v>
      </c>
      <c r="DQ50" t="s">
        <v>213</v>
      </c>
      <c r="DR50" t="s">
        <v>213</v>
      </c>
      <c r="DS50" s="1">
        <v>1961000</v>
      </c>
      <c r="FL50" t="s">
        <v>1020</v>
      </c>
      <c r="FT50" s="11"/>
      <c r="FU50" s="8"/>
      <c r="FV50" s="8"/>
      <c r="FW50" s="8"/>
      <c r="FX50" s="12"/>
      <c r="FY50" s="10"/>
      <c r="FZ50" s="8"/>
      <c r="GA50" s="8"/>
      <c r="GB50" s="8"/>
      <c r="GC50" s="9"/>
      <c r="GD50" s="11"/>
      <c r="GE50" s="8"/>
      <c r="GF50" s="8"/>
      <c r="GG50" s="8"/>
      <c r="GH50" s="12"/>
      <c r="GI50" s="11"/>
      <c r="GJ50" s="8"/>
      <c r="GK50" s="8"/>
      <c r="GL50" s="8"/>
      <c r="GM50" s="12"/>
    </row>
    <row r="51" spans="1:195" ht="15" hidden="1" customHeight="1" x14ac:dyDescent="0.3">
      <c r="A51" s="14">
        <v>192</v>
      </c>
      <c r="B51" s="4">
        <v>10</v>
      </c>
      <c r="C51" s="4" t="str">
        <f t="shared" si="0"/>
        <v>10.R.64 Oost   -   10.R.63 Oost</v>
      </c>
      <c r="D51" s="4" t="s">
        <v>1017</v>
      </c>
      <c r="E51" s="4" t="s">
        <v>1021</v>
      </c>
      <c r="F51">
        <v>1</v>
      </c>
      <c r="H51" t="s">
        <v>206</v>
      </c>
      <c r="J51" t="s">
        <v>167</v>
      </c>
      <c r="K51" t="s">
        <v>620</v>
      </c>
      <c r="N51" t="s">
        <v>169</v>
      </c>
      <c r="O51" t="s">
        <v>169</v>
      </c>
      <c r="P51" t="s">
        <v>2894</v>
      </c>
      <c r="Q51" t="str">
        <f t="shared" si="1"/>
        <v>700 700</v>
      </c>
      <c r="R51">
        <v>700</v>
      </c>
      <c r="S51">
        <v>700</v>
      </c>
      <c r="T51">
        <v>700</v>
      </c>
      <c r="U51">
        <v>700</v>
      </c>
      <c r="W51" t="s">
        <v>268</v>
      </c>
      <c r="X51" t="s">
        <v>268</v>
      </c>
      <c r="AA51" t="s">
        <v>268</v>
      </c>
      <c r="AB51" t="s">
        <v>268</v>
      </c>
      <c r="AG51" s="1">
        <v>13820</v>
      </c>
      <c r="AH51" s="1">
        <v>13820</v>
      </c>
      <c r="AI51" s="1">
        <v>36019</v>
      </c>
      <c r="AJ51" s="1">
        <v>3000</v>
      </c>
      <c r="AK51" t="s">
        <v>227</v>
      </c>
      <c r="AL51" s="2">
        <v>42452</v>
      </c>
      <c r="BE51" s="2">
        <v>22282</v>
      </c>
      <c r="BV51">
        <v>10</v>
      </c>
      <c r="BZ51">
        <v>0</v>
      </c>
      <c r="CC51" t="s">
        <v>1022</v>
      </c>
      <c r="CE51" t="s">
        <v>1020</v>
      </c>
      <c r="CM51">
        <v>2016</v>
      </c>
      <c r="CX51" t="s">
        <v>174</v>
      </c>
      <c r="DR51" t="s">
        <v>213</v>
      </c>
      <c r="DS51" s="1">
        <v>1961000</v>
      </c>
      <c r="FL51" t="s">
        <v>1023</v>
      </c>
      <c r="FM51" t="s">
        <v>1024</v>
      </c>
      <c r="FT51" s="11"/>
      <c r="FU51" s="8"/>
      <c r="FV51" s="8"/>
      <c r="FW51" s="8"/>
      <c r="FX51" s="12"/>
      <c r="FY51" s="10"/>
      <c r="FZ51" s="8"/>
      <c r="GA51" s="8"/>
      <c r="GB51" s="8"/>
      <c r="GC51" s="9"/>
      <c r="GD51" s="11"/>
      <c r="GE51" s="8"/>
      <c r="GF51" s="8"/>
      <c r="GG51" s="8"/>
      <c r="GH51" s="12"/>
      <c r="GI51" s="11"/>
      <c r="GJ51" s="8"/>
      <c r="GK51" s="8"/>
      <c r="GL51" s="8"/>
      <c r="GM51" s="12"/>
    </row>
    <row r="52" spans="1:195" ht="15" hidden="1" customHeight="1" x14ac:dyDescent="0.3">
      <c r="A52" s="14">
        <v>193</v>
      </c>
      <c r="B52" s="4">
        <v>10</v>
      </c>
      <c r="C52" s="4" t="str">
        <f t="shared" si="0"/>
        <v>10.R.63 Oost   -   10.R.62</v>
      </c>
      <c r="D52" s="4" t="s">
        <v>1021</v>
      </c>
      <c r="E52" s="4" t="s">
        <v>1025</v>
      </c>
      <c r="F52">
        <v>1</v>
      </c>
      <c r="H52" t="s">
        <v>206</v>
      </c>
      <c r="J52" t="s">
        <v>167</v>
      </c>
      <c r="K52" t="s">
        <v>207</v>
      </c>
      <c r="N52" t="s">
        <v>169</v>
      </c>
      <c r="O52" t="s">
        <v>169</v>
      </c>
      <c r="P52" t="s">
        <v>2894</v>
      </c>
      <c r="Q52" t="str">
        <f t="shared" si="1"/>
        <v>1220 1220</v>
      </c>
      <c r="R52">
        <v>1220</v>
      </c>
      <c r="S52">
        <v>1220</v>
      </c>
      <c r="T52">
        <v>1220</v>
      </c>
      <c r="U52">
        <v>1220</v>
      </c>
      <c r="W52" t="s">
        <v>208</v>
      </c>
      <c r="X52" t="s">
        <v>208</v>
      </c>
      <c r="AA52" t="s">
        <v>210</v>
      </c>
      <c r="AB52" t="s">
        <v>210</v>
      </c>
      <c r="AG52" s="1">
        <v>14290</v>
      </c>
      <c r="AH52" s="1">
        <v>14240</v>
      </c>
      <c r="AI52" s="1">
        <v>84207</v>
      </c>
      <c r="AJ52" s="1">
        <v>3000</v>
      </c>
      <c r="AK52" t="s">
        <v>1005</v>
      </c>
      <c r="AL52" s="2">
        <v>42466</v>
      </c>
      <c r="BE52" s="2">
        <v>22282</v>
      </c>
      <c r="BV52">
        <v>10</v>
      </c>
      <c r="BZ52">
        <v>0</v>
      </c>
      <c r="CC52" t="s">
        <v>1026</v>
      </c>
      <c r="CE52" t="s">
        <v>1020</v>
      </c>
      <c r="CM52">
        <v>2026</v>
      </c>
      <c r="CX52" t="s">
        <v>174</v>
      </c>
      <c r="DQ52" t="s">
        <v>213</v>
      </c>
      <c r="DR52" t="s">
        <v>213</v>
      </c>
      <c r="FL52" t="s">
        <v>1020</v>
      </c>
      <c r="FT52" s="11"/>
      <c r="FU52" s="8"/>
      <c r="FV52" s="8"/>
      <c r="FW52" s="8"/>
      <c r="FX52" s="12"/>
      <c r="FY52" s="10"/>
      <c r="FZ52" s="8"/>
      <c r="GA52" s="8"/>
      <c r="GB52" s="8"/>
      <c r="GC52" s="9"/>
      <c r="GD52" s="11"/>
      <c r="GE52" s="8"/>
      <c r="GF52" s="8"/>
      <c r="GG52" s="8"/>
      <c r="GH52" s="12"/>
      <c r="GI52" s="11"/>
      <c r="GJ52" s="8"/>
      <c r="GK52" s="8"/>
      <c r="GL52" s="8"/>
      <c r="GM52" s="12"/>
    </row>
    <row r="53" spans="1:195" ht="15" hidden="1" customHeight="1" x14ac:dyDescent="0.3">
      <c r="A53" s="14">
        <v>194</v>
      </c>
      <c r="B53" s="4">
        <v>10</v>
      </c>
      <c r="C53" s="4" t="str">
        <f t="shared" si="0"/>
        <v>10.R.64 West   -   10.R.63 West</v>
      </c>
      <c r="D53" s="4" t="s">
        <v>1027</v>
      </c>
      <c r="E53" s="4" t="s">
        <v>1028</v>
      </c>
      <c r="F53">
        <v>1</v>
      </c>
      <c r="H53" t="s">
        <v>206</v>
      </c>
      <c r="J53" t="s">
        <v>167</v>
      </c>
      <c r="K53" t="s">
        <v>620</v>
      </c>
      <c r="N53" t="s">
        <v>169</v>
      </c>
      <c r="O53" t="s">
        <v>169</v>
      </c>
      <c r="P53" t="s">
        <v>2894</v>
      </c>
      <c r="Q53" t="str">
        <f t="shared" si="1"/>
        <v>700 700</v>
      </c>
      <c r="R53">
        <v>700</v>
      </c>
      <c r="S53">
        <v>700</v>
      </c>
      <c r="T53">
        <v>700</v>
      </c>
      <c r="U53">
        <v>700</v>
      </c>
      <c r="W53" t="s">
        <v>268</v>
      </c>
      <c r="X53" t="s">
        <v>268</v>
      </c>
      <c r="AA53" t="s">
        <v>268</v>
      </c>
      <c r="AB53" t="s">
        <v>268</v>
      </c>
      <c r="AG53" s="1">
        <v>13820</v>
      </c>
      <c r="AH53" s="1">
        <v>13820</v>
      </c>
      <c r="AI53" s="1">
        <v>36036</v>
      </c>
      <c r="AK53" t="s">
        <v>227</v>
      </c>
      <c r="AL53" s="2">
        <v>42466</v>
      </c>
      <c r="BE53" s="2">
        <v>22282</v>
      </c>
      <c r="BV53">
        <v>10</v>
      </c>
      <c r="BZ53">
        <v>0</v>
      </c>
      <c r="CC53" t="s">
        <v>1029</v>
      </c>
      <c r="CM53">
        <v>2016</v>
      </c>
      <c r="CX53" t="s">
        <v>174</v>
      </c>
      <c r="DR53" t="s">
        <v>213</v>
      </c>
      <c r="FL53" t="s">
        <v>1023</v>
      </c>
      <c r="FM53" t="s">
        <v>1030</v>
      </c>
      <c r="FT53" s="11"/>
      <c r="FU53" s="8"/>
      <c r="FV53" s="8"/>
      <c r="FW53" s="8"/>
      <c r="FX53" s="12"/>
      <c r="FY53" s="10"/>
      <c r="FZ53" s="8"/>
      <c r="GA53" s="8"/>
      <c r="GB53" s="8"/>
      <c r="GC53" s="9"/>
      <c r="GD53" s="11"/>
      <c r="GE53" s="8"/>
      <c r="GF53" s="8"/>
      <c r="GG53" s="8"/>
      <c r="GH53" s="12"/>
      <c r="GI53" s="11"/>
      <c r="GJ53" s="8"/>
      <c r="GK53" s="8"/>
      <c r="GL53" s="8"/>
      <c r="GM53" s="12"/>
    </row>
    <row r="54" spans="1:195" ht="15" hidden="1" customHeight="1" x14ac:dyDescent="0.3">
      <c r="A54" s="14">
        <v>195</v>
      </c>
      <c r="B54" s="4">
        <v>10</v>
      </c>
      <c r="C54" s="4" t="str">
        <f t="shared" si="0"/>
        <v>10.R.62   -   10.R.61</v>
      </c>
      <c r="D54" s="4" t="s">
        <v>1025</v>
      </c>
      <c r="E54" s="4" t="s">
        <v>1031</v>
      </c>
      <c r="F54">
        <v>1</v>
      </c>
      <c r="H54" t="s">
        <v>206</v>
      </c>
      <c r="J54" t="s">
        <v>167</v>
      </c>
      <c r="K54" t="s">
        <v>207</v>
      </c>
      <c r="N54" t="s">
        <v>169</v>
      </c>
      <c r="O54" t="s">
        <v>169</v>
      </c>
      <c r="P54" t="s">
        <v>2894</v>
      </c>
      <c r="Q54" t="str">
        <f t="shared" si="1"/>
        <v>1220 1220</v>
      </c>
      <c r="R54">
        <v>1220</v>
      </c>
      <c r="S54">
        <v>1220</v>
      </c>
      <c r="T54">
        <v>1220</v>
      </c>
      <c r="U54">
        <v>1220</v>
      </c>
      <c r="W54" t="s">
        <v>208</v>
      </c>
      <c r="X54" t="s">
        <v>208</v>
      </c>
      <c r="AA54" t="s">
        <v>210</v>
      </c>
      <c r="AB54" t="s">
        <v>210</v>
      </c>
      <c r="AG54" s="1">
        <v>14240</v>
      </c>
      <c r="AH54" s="1">
        <v>14190</v>
      </c>
      <c r="AI54" s="1">
        <v>54820</v>
      </c>
      <c r="AJ54" s="1">
        <v>3000</v>
      </c>
      <c r="AK54" t="s">
        <v>249</v>
      </c>
      <c r="AL54" s="2">
        <v>42466</v>
      </c>
      <c r="BE54" s="2">
        <v>22282</v>
      </c>
      <c r="BZ54">
        <v>0</v>
      </c>
      <c r="CC54" t="s">
        <v>1032</v>
      </c>
      <c r="CE54" t="s">
        <v>1020</v>
      </c>
      <c r="CM54">
        <v>2016</v>
      </c>
      <c r="CX54" t="s">
        <v>174</v>
      </c>
      <c r="DQ54" t="s">
        <v>213</v>
      </c>
      <c r="DR54" t="s">
        <v>213</v>
      </c>
      <c r="DS54" s="1">
        <v>1961000</v>
      </c>
      <c r="FL54" t="s">
        <v>1020</v>
      </c>
      <c r="FT54" s="11"/>
      <c r="FU54" s="8"/>
      <c r="FV54" s="8"/>
      <c r="FW54" s="8"/>
      <c r="FX54" s="12"/>
      <c r="FY54" s="10"/>
      <c r="FZ54" s="8"/>
      <c r="GA54" s="8"/>
      <c r="GB54" s="8"/>
      <c r="GC54" s="9"/>
      <c r="GD54" s="11"/>
      <c r="GE54" s="8"/>
      <c r="GF54" s="8"/>
      <c r="GG54" s="8"/>
      <c r="GH54" s="12"/>
      <c r="GI54" s="11"/>
      <c r="GJ54" s="8"/>
      <c r="GK54" s="8"/>
      <c r="GL54" s="8"/>
      <c r="GM54" s="12"/>
    </row>
    <row r="55" spans="1:195" ht="15" hidden="1" customHeight="1" x14ac:dyDescent="0.3">
      <c r="A55" s="14">
        <v>196</v>
      </c>
      <c r="B55" s="4">
        <v>10</v>
      </c>
      <c r="C55" s="4" t="str">
        <f t="shared" si="0"/>
        <v>10.R.61   -   10.R.60</v>
      </c>
      <c r="D55" s="4" t="s">
        <v>1031</v>
      </c>
      <c r="E55" s="4" t="s">
        <v>1033</v>
      </c>
      <c r="F55">
        <v>1</v>
      </c>
      <c r="H55" t="s">
        <v>206</v>
      </c>
      <c r="J55" t="s">
        <v>167</v>
      </c>
      <c r="K55" t="s">
        <v>207</v>
      </c>
      <c r="N55" t="s">
        <v>169</v>
      </c>
      <c r="O55" t="s">
        <v>169</v>
      </c>
      <c r="P55" t="s">
        <v>2894</v>
      </c>
      <c r="Q55" t="str">
        <f t="shared" si="1"/>
        <v>1220 1220</v>
      </c>
      <c r="R55">
        <v>1220</v>
      </c>
      <c r="S55">
        <v>1220</v>
      </c>
      <c r="T55">
        <v>1220</v>
      </c>
      <c r="U55">
        <v>1220</v>
      </c>
      <c r="W55" t="s">
        <v>208</v>
      </c>
      <c r="X55" t="s">
        <v>208</v>
      </c>
      <c r="AA55" t="s">
        <v>210</v>
      </c>
      <c r="AB55" t="s">
        <v>210</v>
      </c>
      <c r="AG55" s="1">
        <v>14190</v>
      </c>
      <c r="AH55" s="1">
        <v>14140</v>
      </c>
      <c r="AI55" s="1">
        <v>63993</v>
      </c>
      <c r="AJ55" s="1">
        <v>3000</v>
      </c>
      <c r="AK55" t="s">
        <v>1034</v>
      </c>
      <c r="AL55" s="2">
        <v>42100</v>
      </c>
      <c r="BE55" s="2">
        <v>22282</v>
      </c>
      <c r="BV55">
        <v>10</v>
      </c>
      <c r="BZ55">
        <v>0</v>
      </c>
      <c r="CC55" t="s">
        <v>1035</v>
      </c>
      <c r="CE55" t="s">
        <v>1020</v>
      </c>
      <c r="CM55">
        <v>2016</v>
      </c>
      <c r="CX55" t="s">
        <v>174</v>
      </c>
      <c r="DQ55" t="s">
        <v>213</v>
      </c>
      <c r="DR55" t="s">
        <v>213</v>
      </c>
      <c r="DS55" s="1">
        <v>1961000</v>
      </c>
      <c r="FL55" t="s">
        <v>1020</v>
      </c>
      <c r="FT55" s="11"/>
      <c r="FU55" s="8"/>
      <c r="FV55" s="8"/>
      <c r="FW55" s="8"/>
      <c r="FX55" s="12"/>
      <c r="FY55" s="10"/>
      <c r="FZ55" s="8"/>
      <c r="GA55" s="8"/>
      <c r="GB55" s="8"/>
      <c r="GC55" s="9"/>
      <c r="GD55" s="11"/>
      <c r="GE55" s="8"/>
      <c r="GF55" s="8"/>
      <c r="GG55" s="8"/>
      <c r="GH55" s="12"/>
      <c r="GI55" s="11"/>
      <c r="GJ55" s="8"/>
      <c r="GK55" s="8"/>
      <c r="GL55" s="8"/>
      <c r="GM55" s="12"/>
    </row>
    <row r="56" spans="1:195" ht="15" hidden="1" customHeight="1" x14ac:dyDescent="0.3">
      <c r="A56" s="14">
        <v>197</v>
      </c>
      <c r="B56" s="4">
        <v>10</v>
      </c>
      <c r="C56" s="4" t="str">
        <f t="shared" si="0"/>
        <v>10.R.60   -   10.R.59</v>
      </c>
      <c r="D56" s="4" t="s">
        <v>1033</v>
      </c>
      <c r="E56" s="4" t="s">
        <v>1036</v>
      </c>
      <c r="F56">
        <v>1</v>
      </c>
      <c r="H56" t="s">
        <v>206</v>
      </c>
      <c r="J56" t="s">
        <v>167</v>
      </c>
      <c r="K56" t="s">
        <v>207</v>
      </c>
      <c r="N56" t="s">
        <v>169</v>
      </c>
      <c r="O56" t="s">
        <v>169</v>
      </c>
      <c r="P56" t="s">
        <v>2894</v>
      </c>
      <c r="Q56" t="str">
        <f t="shared" si="1"/>
        <v>1220 1220</v>
      </c>
      <c r="R56">
        <v>1220</v>
      </c>
      <c r="S56">
        <v>1220</v>
      </c>
      <c r="T56">
        <v>1220</v>
      </c>
      <c r="U56">
        <v>1220</v>
      </c>
      <c r="W56" t="s">
        <v>208</v>
      </c>
      <c r="X56" t="s">
        <v>208</v>
      </c>
      <c r="AA56" t="s">
        <v>210</v>
      </c>
      <c r="AB56" t="s">
        <v>210</v>
      </c>
      <c r="AG56" s="1">
        <v>14140</v>
      </c>
      <c r="AH56" s="1">
        <v>14090</v>
      </c>
      <c r="AI56" s="1">
        <v>76446</v>
      </c>
      <c r="AJ56" s="1">
        <v>3000</v>
      </c>
      <c r="AK56" t="s">
        <v>1037</v>
      </c>
      <c r="AL56" s="2">
        <v>42466</v>
      </c>
      <c r="BE56" s="2">
        <v>22282</v>
      </c>
      <c r="BV56">
        <v>10</v>
      </c>
      <c r="BZ56">
        <v>0</v>
      </c>
      <c r="CC56" t="s">
        <v>1038</v>
      </c>
      <c r="CE56" t="s">
        <v>1020</v>
      </c>
      <c r="CM56">
        <v>2016</v>
      </c>
      <c r="CX56" t="s">
        <v>174</v>
      </c>
      <c r="DQ56" t="s">
        <v>213</v>
      </c>
      <c r="DR56" t="s">
        <v>213</v>
      </c>
      <c r="DS56" s="1">
        <v>1961000</v>
      </c>
      <c r="FL56" t="s">
        <v>1020</v>
      </c>
      <c r="FT56" s="11"/>
      <c r="FU56" s="8"/>
      <c r="FV56" s="8"/>
      <c r="FW56" s="8"/>
      <c r="FX56" s="12"/>
      <c r="FY56" s="10"/>
      <c r="FZ56" s="8"/>
      <c r="GA56" s="8"/>
      <c r="GB56" s="8"/>
      <c r="GC56" s="9"/>
      <c r="GD56" s="11"/>
      <c r="GE56" s="8"/>
      <c r="GF56" s="8"/>
      <c r="GG56" s="8"/>
      <c r="GH56" s="12"/>
      <c r="GI56" s="11"/>
      <c r="GJ56" s="8"/>
      <c r="GK56" s="8"/>
      <c r="GL56" s="8"/>
      <c r="GM56" s="12"/>
    </row>
    <row r="57" spans="1:195" ht="15" hidden="1" customHeight="1" x14ac:dyDescent="0.3">
      <c r="A57" s="14">
        <v>198</v>
      </c>
      <c r="B57" s="4">
        <v>10</v>
      </c>
      <c r="C57" s="4" t="str">
        <f t="shared" si="0"/>
        <v>10.R.59   -   10.R.58</v>
      </c>
      <c r="D57" s="4" t="s">
        <v>1036</v>
      </c>
      <c r="E57" s="4" t="s">
        <v>1039</v>
      </c>
      <c r="F57">
        <v>1</v>
      </c>
      <c r="H57" t="s">
        <v>206</v>
      </c>
      <c r="J57" t="s">
        <v>167</v>
      </c>
      <c r="K57" t="s">
        <v>207</v>
      </c>
      <c r="N57" t="s">
        <v>169</v>
      </c>
      <c r="O57" t="s">
        <v>169</v>
      </c>
      <c r="P57" t="s">
        <v>2894</v>
      </c>
      <c r="Q57" t="str">
        <f t="shared" si="1"/>
        <v>1220 1220</v>
      </c>
      <c r="R57">
        <v>1220</v>
      </c>
      <c r="S57">
        <v>1220</v>
      </c>
      <c r="T57">
        <v>1220</v>
      </c>
      <c r="U57">
        <v>1220</v>
      </c>
      <c r="W57" t="s">
        <v>208</v>
      </c>
      <c r="X57" t="s">
        <v>208</v>
      </c>
      <c r="AA57" t="s">
        <v>210</v>
      </c>
      <c r="AB57" t="s">
        <v>210</v>
      </c>
      <c r="AG57" s="1">
        <v>14090</v>
      </c>
      <c r="AH57" s="1">
        <v>14040</v>
      </c>
      <c r="AI57" s="1">
        <v>79163</v>
      </c>
      <c r="AJ57" s="1">
        <v>3000</v>
      </c>
      <c r="AK57" t="s">
        <v>1040</v>
      </c>
      <c r="AL57" s="2">
        <v>42466</v>
      </c>
      <c r="BE57" s="2">
        <v>22282</v>
      </c>
      <c r="BV57">
        <v>10</v>
      </c>
      <c r="BZ57">
        <v>0</v>
      </c>
      <c r="CC57" t="s">
        <v>1041</v>
      </c>
      <c r="CE57" t="s">
        <v>1020</v>
      </c>
      <c r="CM57">
        <v>2016</v>
      </c>
      <c r="CX57" t="s">
        <v>174</v>
      </c>
      <c r="DQ57" t="s">
        <v>213</v>
      </c>
      <c r="DR57" t="s">
        <v>213</v>
      </c>
      <c r="DS57" s="1">
        <v>1961000</v>
      </c>
      <c r="FL57" t="s">
        <v>1020</v>
      </c>
      <c r="FT57" s="11"/>
      <c r="FU57" s="8"/>
      <c r="FV57" s="8"/>
      <c r="FW57" s="8"/>
      <c r="FX57" s="12"/>
      <c r="FY57" s="10"/>
      <c r="FZ57" s="8"/>
      <c r="GA57" s="8"/>
      <c r="GB57" s="8"/>
      <c r="GC57" s="9"/>
      <c r="GD57" s="11"/>
      <c r="GE57" s="8"/>
      <c r="GF57" s="8"/>
      <c r="GG57" s="8"/>
      <c r="GH57" s="12"/>
      <c r="GI57" s="11"/>
      <c r="GJ57" s="8"/>
      <c r="GK57" s="8"/>
      <c r="GL57" s="8"/>
      <c r="GM57" s="12"/>
    </row>
    <row r="58" spans="1:195" ht="15" hidden="1" customHeight="1" x14ac:dyDescent="0.3">
      <c r="A58" s="14">
        <v>199</v>
      </c>
      <c r="B58" s="4">
        <v>10</v>
      </c>
      <c r="C58" s="4" t="str">
        <f t="shared" si="0"/>
        <v>10.R.58   -   10.R.57</v>
      </c>
      <c r="D58" s="4" t="s">
        <v>1039</v>
      </c>
      <c r="E58" s="4" t="s">
        <v>1042</v>
      </c>
      <c r="F58">
        <v>1</v>
      </c>
      <c r="H58" t="s">
        <v>206</v>
      </c>
      <c r="J58" t="s">
        <v>167</v>
      </c>
      <c r="K58" t="s">
        <v>207</v>
      </c>
      <c r="N58" t="s">
        <v>169</v>
      </c>
      <c r="O58" t="s">
        <v>169</v>
      </c>
      <c r="P58" t="s">
        <v>2894</v>
      </c>
      <c r="Q58" t="str">
        <f t="shared" si="1"/>
        <v>1220 1220</v>
      </c>
      <c r="R58">
        <v>1220</v>
      </c>
      <c r="S58">
        <v>1220</v>
      </c>
      <c r="T58">
        <v>1220</v>
      </c>
      <c r="U58">
        <v>1220</v>
      </c>
      <c r="W58" t="s">
        <v>208</v>
      </c>
      <c r="X58" t="s">
        <v>208</v>
      </c>
      <c r="AA58" t="s">
        <v>210</v>
      </c>
      <c r="AB58" t="s">
        <v>210</v>
      </c>
      <c r="AG58" s="1">
        <v>14010</v>
      </c>
      <c r="AH58" s="1">
        <v>13960</v>
      </c>
      <c r="AI58" s="1">
        <v>81100</v>
      </c>
      <c r="AJ58" s="1">
        <v>3000</v>
      </c>
      <c r="AK58" t="s">
        <v>527</v>
      </c>
      <c r="AL58" s="2">
        <v>42466</v>
      </c>
      <c r="BE58" s="2">
        <v>22282</v>
      </c>
      <c r="BV58">
        <v>10</v>
      </c>
      <c r="BZ58">
        <v>0</v>
      </c>
      <c r="CC58" t="s">
        <v>1043</v>
      </c>
      <c r="CE58" t="s">
        <v>1020</v>
      </c>
      <c r="CM58">
        <v>2016</v>
      </c>
      <c r="CX58" t="s">
        <v>174</v>
      </c>
      <c r="DQ58" t="s">
        <v>213</v>
      </c>
      <c r="DR58" t="s">
        <v>213</v>
      </c>
      <c r="DS58" s="1">
        <v>1961000</v>
      </c>
      <c r="FL58" t="s">
        <v>1020</v>
      </c>
      <c r="FT58" s="11"/>
      <c r="FU58" s="8"/>
      <c r="FV58" s="8"/>
      <c r="FW58" s="8"/>
      <c r="FX58" s="12"/>
      <c r="FY58" s="10"/>
      <c r="FZ58" s="8"/>
      <c r="GA58" s="8"/>
      <c r="GB58" s="8"/>
      <c r="GC58" s="9"/>
      <c r="GD58" s="11"/>
      <c r="GE58" s="8"/>
      <c r="GF58" s="8"/>
      <c r="GG58" s="8"/>
      <c r="GH58" s="12"/>
      <c r="GI58" s="11"/>
      <c r="GJ58" s="8"/>
      <c r="GK58" s="8"/>
      <c r="GL58" s="8"/>
      <c r="GM58" s="12"/>
    </row>
    <row r="59" spans="1:195" ht="15" hidden="1" customHeight="1" x14ac:dyDescent="0.3">
      <c r="A59" s="14">
        <v>200</v>
      </c>
      <c r="B59" s="4">
        <v>10</v>
      </c>
      <c r="C59" s="4" t="str">
        <f t="shared" si="0"/>
        <v>10.R.57   -   10.R.56</v>
      </c>
      <c r="D59" s="4" t="s">
        <v>1042</v>
      </c>
      <c r="E59" s="4" t="s">
        <v>1044</v>
      </c>
      <c r="F59">
        <v>1</v>
      </c>
      <c r="H59" t="s">
        <v>206</v>
      </c>
      <c r="J59" t="s">
        <v>167</v>
      </c>
      <c r="K59" t="s">
        <v>207</v>
      </c>
      <c r="N59" t="s">
        <v>169</v>
      </c>
      <c r="O59" t="s">
        <v>169</v>
      </c>
      <c r="P59" t="s">
        <v>2894</v>
      </c>
      <c r="Q59" t="str">
        <f t="shared" si="1"/>
        <v>1220 1220</v>
      </c>
      <c r="R59">
        <v>1220</v>
      </c>
      <c r="S59">
        <v>1220</v>
      </c>
      <c r="T59">
        <v>1220</v>
      </c>
      <c r="U59">
        <v>1220</v>
      </c>
      <c r="W59" t="s">
        <v>208</v>
      </c>
      <c r="X59" t="s">
        <v>208</v>
      </c>
      <c r="AA59" t="s">
        <v>210</v>
      </c>
      <c r="AG59" s="1">
        <v>13960</v>
      </c>
      <c r="AH59" s="1">
        <v>13990</v>
      </c>
      <c r="AI59" s="1">
        <v>97688</v>
      </c>
      <c r="AJ59" s="1">
        <v>3000</v>
      </c>
      <c r="AK59" t="s">
        <v>1045</v>
      </c>
      <c r="AL59" s="2">
        <v>42613</v>
      </c>
      <c r="BE59" s="2">
        <v>22282</v>
      </c>
      <c r="BV59">
        <v>10</v>
      </c>
      <c r="BZ59">
        <v>0</v>
      </c>
      <c r="CC59" t="s">
        <v>1046</v>
      </c>
      <c r="CE59" t="s">
        <v>1020</v>
      </c>
      <c r="CM59">
        <v>2016</v>
      </c>
      <c r="CX59" t="s">
        <v>174</v>
      </c>
      <c r="DQ59" t="s">
        <v>213</v>
      </c>
      <c r="DR59" t="s">
        <v>213</v>
      </c>
      <c r="FL59" t="s">
        <v>1020</v>
      </c>
      <c r="FT59" s="11"/>
      <c r="FU59" s="8"/>
      <c r="FV59" s="8"/>
      <c r="FW59" s="8"/>
      <c r="FX59" s="12"/>
      <c r="FY59" s="10"/>
      <c r="FZ59" s="8"/>
      <c r="GA59" s="8"/>
      <c r="GB59" s="8"/>
      <c r="GC59" s="9"/>
      <c r="GD59" s="11"/>
      <c r="GE59" s="8"/>
      <c r="GF59" s="8"/>
      <c r="GG59" s="8"/>
      <c r="GH59" s="12"/>
      <c r="GI59" s="11"/>
      <c r="GJ59" s="8"/>
      <c r="GK59" s="8"/>
      <c r="GL59" s="8"/>
      <c r="GM59" s="12"/>
    </row>
    <row r="60" spans="1:195" ht="15" hidden="1" customHeight="1" x14ac:dyDescent="0.3">
      <c r="A60" s="14">
        <v>201</v>
      </c>
      <c r="B60" s="4">
        <v>10</v>
      </c>
      <c r="C60" s="4" t="str">
        <f t="shared" si="0"/>
        <v>10.R.56   -   10.R.55</v>
      </c>
      <c r="D60" s="4" t="s">
        <v>1044</v>
      </c>
      <c r="E60" s="4" t="s">
        <v>1047</v>
      </c>
      <c r="F60">
        <v>1</v>
      </c>
      <c r="H60" t="s">
        <v>206</v>
      </c>
      <c r="J60" t="s">
        <v>167</v>
      </c>
      <c r="K60" t="s">
        <v>207</v>
      </c>
      <c r="N60" t="s">
        <v>169</v>
      </c>
      <c r="O60" t="s">
        <v>169</v>
      </c>
      <c r="P60" t="s">
        <v>2894</v>
      </c>
      <c r="Q60" t="str">
        <f t="shared" si="1"/>
        <v>1220 1220</v>
      </c>
      <c r="R60">
        <v>1220</v>
      </c>
      <c r="S60">
        <v>1220</v>
      </c>
      <c r="T60">
        <v>1220</v>
      </c>
      <c r="U60">
        <v>1220</v>
      </c>
      <c r="W60" t="s">
        <v>208</v>
      </c>
      <c r="X60" t="s">
        <v>208</v>
      </c>
      <c r="AA60" t="s">
        <v>210</v>
      </c>
      <c r="AG60" s="1">
        <v>13990</v>
      </c>
      <c r="AH60" s="1">
        <v>13960</v>
      </c>
      <c r="AI60" s="1">
        <v>79128</v>
      </c>
      <c r="AJ60" s="1">
        <v>3000</v>
      </c>
      <c r="AK60" t="s">
        <v>1014</v>
      </c>
      <c r="AL60" s="2">
        <v>42613</v>
      </c>
      <c r="BE60" s="2">
        <v>22282</v>
      </c>
      <c r="BV60">
        <v>10</v>
      </c>
      <c r="BZ60">
        <v>0</v>
      </c>
      <c r="CC60" t="s">
        <v>1048</v>
      </c>
      <c r="CE60" t="s">
        <v>1020</v>
      </c>
      <c r="CM60">
        <v>2016</v>
      </c>
      <c r="CX60" t="s">
        <v>174</v>
      </c>
      <c r="DQ60" t="s">
        <v>213</v>
      </c>
      <c r="DR60" t="s">
        <v>213</v>
      </c>
      <c r="FL60" t="s">
        <v>1020</v>
      </c>
      <c r="FT60" s="11"/>
      <c r="FU60" s="8"/>
      <c r="FV60" s="8"/>
      <c r="FW60" s="8"/>
      <c r="FX60" s="12"/>
      <c r="FY60" s="10"/>
      <c r="FZ60" s="8"/>
      <c r="GA60" s="8"/>
      <c r="GB60" s="8"/>
      <c r="GC60" s="9"/>
      <c r="GD60" s="11"/>
      <c r="GE60" s="8"/>
      <c r="GF60" s="8"/>
      <c r="GG60" s="8"/>
      <c r="GH60" s="12"/>
      <c r="GI60" s="11"/>
      <c r="GJ60" s="8"/>
      <c r="GK60" s="8"/>
      <c r="GL60" s="8"/>
      <c r="GM60" s="12"/>
    </row>
    <row r="61" spans="1:195" ht="15" hidden="1" customHeight="1" x14ac:dyDescent="0.3">
      <c r="A61" s="14">
        <v>202</v>
      </c>
      <c r="B61" s="4">
        <v>10</v>
      </c>
      <c r="C61" s="4" t="str">
        <f t="shared" si="0"/>
        <v>10.R.55   -   10.R.55</v>
      </c>
      <c r="D61" s="4" t="s">
        <v>1047</v>
      </c>
      <c r="E61" s="4" t="s">
        <v>1047</v>
      </c>
      <c r="F61">
        <v>1</v>
      </c>
      <c r="K61" t="s">
        <v>207</v>
      </c>
      <c r="N61" t="s">
        <v>169</v>
      </c>
      <c r="O61" t="s">
        <v>169</v>
      </c>
      <c r="P61" t="s">
        <v>2894</v>
      </c>
      <c r="Q61" t="str">
        <f t="shared" si="1"/>
        <v>1220 1220</v>
      </c>
      <c r="R61">
        <v>1220</v>
      </c>
      <c r="S61">
        <v>1220</v>
      </c>
      <c r="T61">
        <v>1220</v>
      </c>
      <c r="U61">
        <v>1220</v>
      </c>
      <c r="W61" t="s">
        <v>208</v>
      </c>
      <c r="X61" t="s">
        <v>208</v>
      </c>
      <c r="AA61" t="s">
        <v>210</v>
      </c>
      <c r="AB61" t="s">
        <v>210</v>
      </c>
      <c r="AG61" t="s">
        <v>171</v>
      </c>
      <c r="AH61" t="s">
        <v>171</v>
      </c>
      <c r="AI61" t="s">
        <v>171</v>
      </c>
      <c r="AJ61" s="1">
        <v>3000</v>
      </c>
      <c r="BE61" s="2">
        <v>22282</v>
      </c>
      <c r="BV61">
        <v>10</v>
      </c>
      <c r="BZ61">
        <v>0</v>
      </c>
      <c r="CC61" t="s">
        <v>1049</v>
      </c>
      <c r="CE61" t="s">
        <v>1020</v>
      </c>
      <c r="CX61" t="s">
        <v>174</v>
      </c>
      <c r="DQ61" t="s">
        <v>175</v>
      </c>
      <c r="DR61" t="s">
        <v>175</v>
      </c>
      <c r="DS61" s="1">
        <v>1961000</v>
      </c>
      <c r="FL61" t="s">
        <v>1020</v>
      </c>
      <c r="FT61" s="11"/>
      <c r="FU61" s="8"/>
      <c r="FV61" s="8"/>
      <c r="FW61" s="8"/>
      <c r="FX61" s="12"/>
      <c r="FY61" s="10"/>
      <c r="FZ61" s="8"/>
      <c r="GA61" s="8"/>
      <c r="GB61" s="8"/>
      <c r="GC61" s="9"/>
      <c r="GD61" s="11"/>
      <c r="GE61" s="8"/>
      <c r="GF61" s="8"/>
      <c r="GG61" s="8"/>
      <c r="GH61" s="12"/>
      <c r="GI61" s="11"/>
      <c r="GJ61" s="8"/>
      <c r="GK61" s="8"/>
      <c r="GL61" s="8"/>
      <c r="GM61" s="12"/>
    </row>
    <row r="62" spans="1:195" ht="15" hidden="1" customHeight="1" x14ac:dyDescent="0.3">
      <c r="A62" s="14">
        <v>203</v>
      </c>
      <c r="B62" s="4">
        <v>10</v>
      </c>
      <c r="C62" s="4" t="str">
        <f t="shared" si="0"/>
        <v>10.R.55   -   10.R.54</v>
      </c>
      <c r="D62" s="4" t="s">
        <v>1047</v>
      </c>
      <c r="E62" s="4" t="s">
        <v>1050</v>
      </c>
      <c r="F62">
        <v>1</v>
      </c>
      <c r="H62" t="s">
        <v>206</v>
      </c>
      <c r="J62" t="s">
        <v>167</v>
      </c>
      <c r="K62" t="s">
        <v>207</v>
      </c>
      <c r="N62" t="s">
        <v>169</v>
      </c>
      <c r="O62" t="s">
        <v>169</v>
      </c>
      <c r="P62" t="s">
        <v>2894</v>
      </c>
      <c r="Q62" t="str">
        <f t="shared" si="1"/>
        <v>1220 1220</v>
      </c>
      <c r="R62">
        <v>1220</v>
      </c>
      <c r="S62">
        <v>1220</v>
      </c>
      <c r="T62">
        <v>1220</v>
      </c>
      <c r="U62">
        <v>1220</v>
      </c>
      <c r="W62" t="s">
        <v>208</v>
      </c>
      <c r="X62" t="s">
        <v>208</v>
      </c>
      <c r="AA62" t="s">
        <v>210</v>
      </c>
      <c r="AG62" s="1">
        <v>13860</v>
      </c>
      <c r="AH62" s="1">
        <v>13810</v>
      </c>
      <c r="AI62" s="1">
        <v>79105</v>
      </c>
      <c r="AJ62" s="1">
        <v>3000</v>
      </c>
      <c r="AK62" t="s">
        <v>1040</v>
      </c>
      <c r="AL62" s="2">
        <v>42613</v>
      </c>
      <c r="BE62" s="2">
        <v>22282</v>
      </c>
      <c r="BV62">
        <v>10</v>
      </c>
      <c r="BZ62">
        <v>0</v>
      </c>
      <c r="CC62" t="s">
        <v>1051</v>
      </c>
      <c r="CE62" t="s">
        <v>1020</v>
      </c>
      <c r="CM62">
        <v>2016</v>
      </c>
      <c r="CX62" t="s">
        <v>174</v>
      </c>
      <c r="DQ62" t="s">
        <v>213</v>
      </c>
      <c r="DR62" t="s">
        <v>213</v>
      </c>
      <c r="DS62" s="1">
        <v>1961000</v>
      </c>
      <c r="FL62" t="s">
        <v>1020</v>
      </c>
      <c r="FT62" s="11"/>
      <c r="FU62" s="8"/>
      <c r="FV62" s="8"/>
      <c r="FW62" s="8"/>
      <c r="FX62" s="12"/>
      <c r="FY62" s="10"/>
      <c r="FZ62" s="8"/>
      <c r="GA62" s="8"/>
      <c r="GB62" s="8"/>
      <c r="GC62" s="9"/>
      <c r="GD62" s="11"/>
      <c r="GE62" s="8"/>
      <c r="GF62" s="8"/>
      <c r="GG62" s="8"/>
      <c r="GH62" s="12"/>
      <c r="GI62" s="11"/>
      <c r="GJ62" s="8"/>
      <c r="GK62" s="8"/>
      <c r="GL62" s="8"/>
      <c r="GM62" s="12"/>
    </row>
    <row r="63" spans="1:195" ht="15" hidden="1" customHeight="1" x14ac:dyDescent="0.3">
      <c r="A63" s="14">
        <v>204</v>
      </c>
      <c r="B63" s="4">
        <v>10</v>
      </c>
      <c r="C63" s="4" t="str">
        <f t="shared" si="0"/>
        <v>10.R.53   -   10.R.52</v>
      </c>
      <c r="D63" s="4" t="s">
        <v>1052</v>
      </c>
      <c r="E63" s="4" t="s">
        <v>1053</v>
      </c>
      <c r="F63">
        <v>1</v>
      </c>
      <c r="H63" t="s">
        <v>206</v>
      </c>
      <c r="J63" t="s">
        <v>167</v>
      </c>
      <c r="K63" t="s">
        <v>207</v>
      </c>
      <c r="N63" t="s">
        <v>169</v>
      </c>
      <c r="O63" t="s">
        <v>169</v>
      </c>
      <c r="P63" t="s">
        <v>2894</v>
      </c>
      <c r="Q63" t="str">
        <f t="shared" si="1"/>
        <v>1220 1220</v>
      </c>
      <c r="R63">
        <v>1220</v>
      </c>
      <c r="S63">
        <v>1220</v>
      </c>
      <c r="T63">
        <v>1220</v>
      </c>
      <c r="U63">
        <v>1220</v>
      </c>
      <c r="W63" t="s">
        <v>208</v>
      </c>
      <c r="X63" t="s">
        <v>208</v>
      </c>
      <c r="AA63" t="s">
        <v>210</v>
      </c>
      <c r="AG63" s="1">
        <v>13760</v>
      </c>
      <c r="AH63" s="1">
        <v>13700</v>
      </c>
      <c r="AI63" s="1">
        <v>79332</v>
      </c>
      <c r="AJ63" s="1">
        <v>3000</v>
      </c>
      <c r="AK63" t="s">
        <v>924</v>
      </c>
      <c r="AL63" s="2">
        <v>42613</v>
      </c>
      <c r="BE63" s="2">
        <v>22282</v>
      </c>
      <c r="BV63">
        <v>10</v>
      </c>
      <c r="BZ63">
        <v>0</v>
      </c>
      <c r="CC63" t="s">
        <v>1054</v>
      </c>
      <c r="CE63" t="s">
        <v>1020</v>
      </c>
      <c r="CM63">
        <v>2016</v>
      </c>
      <c r="CX63" t="s">
        <v>174</v>
      </c>
      <c r="DQ63" t="s">
        <v>213</v>
      </c>
      <c r="DR63" t="s">
        <v>213</v>
      </c>
      <c r="DS63" s="1">
        <v>1961000</v>
      </c>
      <c r="FL63" t="s">
        <v>1020</v>
      </c>
      <c r="FT63" s="11"/>
      <c r="FU63" s="8"/>
      <c r="FV63" s="8"/>
      <c r="FW63" s="8"/>
      <c r="FX63" s="12"/>
      <c r="FY63" s="10"/>
      <c r="FZ63" s="8"/>
      <c r="GA63" s="8"/>
      <c r="GB63" s="8"/>
      <c r="GC63" s="9"/>
      <c r="GD63" s="11"/>
      <c r="GE63" s="8"/>
      <c r="GF63" s="8"/>
      <c r="GG63" s="8"/>
      <c r="GH63" s="12"/>
      <c r="GI63" s="11"/>
      <c r="GJ63" s="8"/>
      <c r="GK63" s="8"/>
      <c r="GL63" s="8"/>
      <c r="GM63" s="12"/>
    </row>
    <row r="64" spans="1:195" ht="15" hidden="1" customHeight="1" x14ac:dyDescent="0.3">
      <c r="A64" s="14">
        <v>205</v>
      </c>
      <c r="B64" s="4">
        <v>10</v>
      </c>
      <c r="C64" s="4" t="str">
        <f t="shared" si="0"/>
        <v>10.R.52   -   10.R.51</v>
      </c>
      <c r="D64" s="4" t="s">
        <v>1053</v>
      </c>
      <c r="E64" s="4" t="s">
        <v>1055</v>
      </c>
      <c r="F64">
        <v>1</v>
      </c>
      <c r="H64" t="s">
        <v>206</v>
      </c>
      <c r="J64" t="s">
        <v>167</v>
      </c>
      <c r="K64" t="s">
        <v>207</v>
      </c>
      <c r="N64" t="s">
        <v>169</v>
      </c>
      <c r="O64" t="s">
        <v>169</v>
      </c>
      <c r="P64" t="s">
        <v>2894</v>
      </c>
      <c r="Q64" t="str">
        <f t="shared" si="1"/>
        <v>1220 1220</v>
      </c>
      <c r="R64">
        <v>1220</v>
      </c>
      <c r="S64">
        <v>1220</v>
      </c>
      <c r="T64">
        <v>1220</v>
      </c>
      <c r="U64">
        <v>1220</v>
      </c>
      <c r="W64" t="s">
        <v>208</v>
      </c>
      <c r="X64" t="s">
        <v>208</v>
      </c>
      <c r="AA64" t="s">
        <v>210</v>
      </c>
      <c r="AG64" s="1">
        <v>13700</v>
      </c>
      <c r="AH64" s="1">
        <v>13640</v>
      </c>
      <c r="AI64" s="1">
        <v>79027</v>
      </c>
      <c r="AJ64" s="1">
        <v>3000</v>
      </c>
      <c r="AK64" t="s">
        <v>924</v>
      </c>
      <c r="AL64" s="2">
        <v>42613</v>
      </c>
      <c r="BE64" s="2">
        <v>22282</v>
      </c>
      <c r="BV64">
        <v>10</v>
      </c>
      <c r="BZ64">
        <v>0</v>
      </c>
      <c r="CC64" t="s">
        <v>1056</v>
      </c>
      <c r="CE64" t="s">
        <v>1020</v>
      </c>
      <c r="CM64">
        <v>2016</v>
      </c>
      <c r="CX64" t="s">
        <v>174</v>
      </c>
      <c r="DQ64" t="s">
        <v>213</v>
      </c>
      <c r="DR64" t="s">
        <v>213</v>
      </c>
      <c r="DS64" s="1">
        <v>1961000</v>
      </c>
      <c r="FL64" t="s">
        <v>1020</v>
      </c>
      <c r="FT64" s="11"/>
      <c r="FU64" s="8"/>
      <c r="FV64" s="8"/>
      <c r="FW64" s="8"/>
      <c r="FX64" s="12"/>
      <c r="FY64" s="10"/>
      <c r="FZ64" s="8"/>
      <c r="GA64" s="8"/>
      <c r="GB64" s="8"/>
      <c r="GC64" s="9"/>
      <c r="GD64" s="11"/>
      <c r="GE64" s="8"/>
      <c r="GF64" s="8"/>
      <c r="GG64" s="8"/>
      <c r="GH64" s="12"/>
      <c r="GI64" s="11"/>
      <c r="GJ64" s="8"/>
      <c r="GK64" s="8"/>
      <c r="GL64" s="8"/>
      <c r="GM64" s="12"/>
    </row>
    <row r="65" spans="1:195" ht="15" hidden="1" customHeight="1" x14ac:dyDescent="0.3">
      <c r="A65" s="14">
        <v>206</v>
      </c>
      <c r="B65" s="4">
        <v>10</v>
      </c>
      <c r="C65" s="4" t="str">
        <f t="shared" si="0"/>
        <v>10.R.51   -   10.R.50</v>
      </c>
      <c r="D65" s="4" t="s">
        <v>1055</v>
      </c>
      <c r="E65" s="4" t="s">
        <v>1057</v>
      </c>
      <c r="F65">
        <v>1</v>
      </c>
      <c r="H65" t="s">
        <v>206</v>
      </c>
      <c r="J65" t="s">
        <v>167</v>
      </c>
      <c r="K65" t="s">
        <v>207</v>
      </c>
      <c r="N65" t="s">
        <v>169</v>
      </c>
      <c r="O65" t="s">
        <v>169</v>
      </c>
      <c r="P65" t="s">
        <v>2894</v>
      </c>
      <c r="Q65" t="str">
        <f t="shared" si="1"/>
        <v>1220 1220</v>
      </c>
      <c r="R65">
        <v>1220</v>
      </c>
      <c r="S65">
        <v>1220</v>
      </c>
      <c r="T65">
        <v>1220</v>
      </c>
      <c r="U65">
        <v>1220</v>
      </c>
      <c r="W65" t="s">
        <v>208</v>
      </c>
      <c r="X65" t="s">
        <v>208</v>
      </c>
      <c r="AA65" t="s">
        <v>210</v>
      </c>
      <c r="AG65" s="1">
        <v>13640</v>
      </c>
      <c r="AH65" s="1">
        <v>13580</v>
      </c>
      <c r="AI65" s="1">
        <v>79079</v>
      </c>
      <c r="AJ65" s="1">
        <v>3000</v>
      </c>
      <c r="AK65" t="s">
        <v>924</v>
      </c>
      <c r="AL65" s="2">
        <v>42613</v>
      </c>
      <c r="BE65" s="2">
        <v>22282</v>
      </c>
      <c r="BV65">
        <v>10</v>
      </c>
      <c r="BZ65">
        <v>0</v>
      </c>
      <c r="CC65" t="s">
        <v>1058</v>
      </c>
      <c r="CE65" t="s">
        <v>1020</v>
      </c>
      <c r="CM65">
        <v>2016</v>
      </c>
      <c r="CX65" t="s">
        <v>174</v>
      </c>
      <c r="DQ65" t="s">
        <v>213</v>
      </c>
      <c r="DR65" t="s">
        <v>213</v>
      </c>
      <c r="DS65" s="1">
        <v>1961000</v>
      </c>
      <c r="FL65" t="s">
        <v>1020</v>
      </c>
      <c r="FT65" s="11"/>
      <c r="FU65" s="8"/>
      <c r="FV65" s="8"/>
      <c r="FW65" s="8"/>
      <c r="FX65" s="12"/>
      <c r="FY65" s="10"/>
      <c r="FZ65" s="8"/>
      <c r="GA65" s="8"/>
      <c r="GB65" s="8"/>
      <c r="GC65" s="9"/>
      <c r="GD65" s="11"/>
      <c r="GE65" s="8"/>
      <c r="GF65" s="8"/>
      <c r="GG65" s="8"/>
      <c r="GH65" s="12"/>
      <c r="GI65" s="11"/>
      <c r="GJ65" s="8"/>
      <c r="GK65" s="8"/>
      <c r="GL65" s="8"/>
      <c r="GM65" s="12"/>
    </row>
    <row r="66" spans="1:195" ht="15" hidden="1" customHeight="1" x14ac:dyDescent="0.3">
      <c r="A66" s="14">
        <v>207</v>
      </c>
      <c r="B66" s="4">
        <v>10</v>
      </c>
      <c r="C66" s="4" t="str">
        <f t="shared" si="0"/>
        <v>10.R.50   -   10.R.49</v>
      </c>
      <c r="D66" s="4" t="s">
        <v>1057</v>
      </c>
      <c r="E66" s="4" t="s">
        <v>1059</v>
      </c>
      <c r="F66">
        <v>1</v>
      </c>
      <c r="H66" t="s">
        <v>206</v>
      </c>
      <c r="J66" t="s">
        <v>167</v>
      </c>
      <c r="K66" t="s">
        <v>207</v>
      </c>
      <c r="N66" t="s">
        <v>169</v>
      </c>
      <c r="O66" t="s">
        <v>169</v>
      </c>
      <c r="P66" t="s">
        <v>2894</v>
      </c>
      <c r="Q66" t="str">
        <f t="shared" si="1"/>
        <v>1220 1220</v>
      </c>
      <c r="R66">
        <v>1220</v>
      </c>
      <c r="S66">
        <v>1220</v>
      </c>
      <c r="T66">
        <v>1220</v>
      </c>
      <c r="U66">
        <v>1220</v>
      </c>
      <c r="W66" t="s">
        <v>208</v>
      </c>
      <c r="X66" t="s">
        <v>208</v>
      </c>
      <c r="AA66" t="s">
        <v>210</v>
      </c>
      <c r="AG66" s="1">
        <v>13580</v>
      </c>
      <c r="AH66" s="1">
        <v>13520</v>
      </c>
      <c r="AI66" s="1">
        <v>52018</v>
      </c>
      <c r="AJ66" s="1">
        <v>3000</v>
      </c>
      <c r="AK66" t="s">
        <v>918</v>
      </c>
      <c r="AL66" s="2">
        <v>42613</v>
      </c>
      <c r="BE66" s="2">
        <v>22282</v>
      </c>
      <c r="BV66">
        <v>10</v>
      </c>
      <c r="BZ66">
        <v>0</v>
      </c>
      <c r="CC66" t="s">
        <v>1060</v>
      </c>
      <c r="CE66" t="s">
        <v>1020</v>
      </c>
      <c r="CM66">
        <v>2016</v>
      </c>
      <c r="CX66" t="s">
        <v>174</v>
      </c>
      <c r="DQ66" t="s">
        <v>213</v>
      </c>
      <c r="DR66" t="s">
        <v>213</v>
      </c>
      <c r="DS66" s="1">
        <v>1961000</v>
      </c>
      <c r="FL66" t="s">
        <v>1020</v>
      </c>
      <c r="FT66" s="11"/>
      <c r="FU66" s="8"/>
      <c r="FV66" s="8"/>
      <c r="FW66" s="8"/>
      <c r="FX66" s="12"/>
      <c r="FY66" s="10"/>
      <c r="FZ66" s="8"/>
      <c r="GA66" s="8"/>
      <c r="GB66" s="8"/>
      <c r="GC66" s="9"/>
      <c r="GD66" s="11"/>
      <c r="GE66" s="8"/>
      <c r="GF66" s="8"/>
      <c r="GG66" s="8"/>
      <c r="GH66" s="12"/>
      <c r="GI66" s="11"/>
      <c r="GJ66" s="8"/>
      <c r="GK66" s="8"/>
      <c r="GL66" s="8"/>
      <c r="GM66" s="12"/>
    </row>
    <row r="67" spans="1:195" ht="15" hidden="1" customHeight="1" x14ac:dyDescent="0.3">
      <c r="A67" s="14">
        <v>208</v>
      </c>
      <c r="B67" s="4">
        <v>10</v>
      </c>
      <c r="C67" s="4" t="str">
        <f t="shared" ref="C67:C130" si="2">CONCATENATE(D67,"   -   ",E67)</f>
        <v>10.R.49   -   10.R.48</v>
      </c>
      <c r="D67" s="4" t="s">
        <v>1059</v>
      </c>
      <c r="E67" s="4" t="s">
        <v>1061</v>
      </c>
      <c r="F67">
        <v>1</v>
      </c>
      <c r="H67" t="s">
        <v>206</v>
      </c>
      <c r="J67" t="s">
        <v>167</v>
      </c>
      <c r="K67" t="s">
        <v>207</v>
      </c>
      <c r="N67" t="s">
        <v>169</v>
      </c>
      <c r="O67" t="s">
        <v>169</v>
      </c>
      <c r="P67" t="s">
        <v>2894</v>
      </c>
      <c r="Q67" t="str">
        <f t="shared" si="1"/>
        <v>1220 1220</v>
      </c>
      <c r="R67">
        <v>1220</v>
      </c>
      <c r="S67">
        <v>1220</v>
      </c>
      <c r="T67">
        <v>1220</v>
      </c>
      <c r="U67">
        <v>1220</v>
      </c>
      <c r="W67" t="s">
        <v>208</v>
      </c>
      <c r="X67" t="s">
        <v>208</v>
      </c>
      <c r="AA67" t="s">
        <v>210</v>
      </c>
      <c r="AG67" s="1">
        <v>13520</v>
      </c>
      <c r="AH67" s="1">
        <v>13460</v>
      </c>
      <c r="AI67" s="1">
        <v>76239</v>
      </c>
      <c r="AJ67" s="1">
        <v>3000</v>
      </c>
      <c r="AK67" t="s">
        <v>1062</v>
      </c>
      <c r="AL67" s="2">
        <v>42583</v>
      </c>
      <c r="BE67" s="2">
        <v>22282</v>
      </c>
      <c r="BV67">
        <v>10</v>
      </c>
      <c r="BZ67">
        <v>0</v>
      </c>
      <c r="CC67" t="s">
        <v>1063</v>
      </c>
      <c r="CM67">
        <v>2016</v>
      </c>
      <c r="CX67" t="s">
        <v>174</v>
      </c>
      <c r="DQ67" t="s">
        <v>213</v>
      </c>
      <c r="DR67" t="s">
        <v>213</v>
      </c>
      <c r="FL67" t="s">
        <v>1020</v>
      </c>
      <c r="FT67" s="11"/>
      <c r="FU67" s="8"/>
      <c r="FV67" s="8"/>
      <c r="FW67" s="8"/>
      <c r="FX67" s="12"/>
      <c r="FY67" s="10"/>
      <c r="FZ67" s="8"/>
      <c r="GA67" s="8"/>
      <c r="GB67" s="8"/>
      <c r="GC67" s="9"/>
      <c r="GD67" s="11"/>
      <c r="GE67" s="8"/>
      <c r="GF67" s="8"/>
      <c r="GG67" s="8"/>
      <c r="GH67" s="12"/>
      <c r="GI67" s="11"/>
      <c r="GJ67" s="8"/>
      <c r="GK67" s="8"/>
      <c r="GL67" s="8"/>
      <c r="GM67" s="12"/>
    </row>
    <row r="68" spans="1:195" ht="15" hidden="1" customHeight="1" x14ac:dyDescent="0.3">
      <c r="A68" s="14">
        <v>209</v>
      </c>
      <c r="B68" s="4">
        <v>10</v>
      </c>
      <c r="C68" s="4" t="str">
        <f t="shared" si="2"/>
        <v>10.R.48   -   10.R.47</v>
      </c>
      <c r="D68" s="4" t="s">
        <v>1061</v>
      </c>
      <c r="E68" s="4" t="s">
        <v>1064</v>
      </c>
      <c r="F68">
        <v>1</v>
      </c>
      <c r="H68" t="s">
        <v>206</v>
      </c>
      <c r="J68" t="s">
        <v>167</v>
      </c>
      <c r="K68" t="s">
        <v>207</v>
      </c>
      <c r="N68" t="s">
        <v>169</v>
      </c>
      <c r="O68" t="s">
        <v>169</v>
      </c>
      <c r="P68" t="s">
        <v>2894</v>
      </c>
      <c r="Q68" t="str">
        <f t="shared" ref="Q68:Q131" si="3">CONCATENATE(R68," ",T68)</f>
        <v>1220 1220</v>
      </c>
      <c r="R68">
        <v>1220</v>
      </c>
      <c r="S68">
        <v>1220</v>
      </c>
      <c r="T68">
        <v>1220</v>
      </c>
      <c r="U68">
        <v>1220</v>
      </c>
      <c r="W68" t="s">
        <v>208</v>
      </c>
      <c r="X68" t="s">
        <v>208</v>
      </c>
      <c r="AA68" t="s">
        <v>210</v>
      </c>
      <c r="AG68" s="1">
        <v>13460</v>
      </c>
      <c r="AH68" s="1">
        <v>13400</v>
      </c>
      <c r="AI68" s="1">
        <v>77385</v>
      </c>
      <c r="AJ68" s="1">
        <v>3000</v>
      </c>
      <c r="AK68" t="s">
        <v>1034</v>
      </c>
      <c r="AL68" s="2">
        <v>42613</v>
      </c>
      <c r="BE68" s="2">
        <v>22282</v>
      </c>
      <c r="BV68">
        <v>10</v>
      </c>
      <c r="BZ68">
        <v>0</v>
      </c>
      <c r="CC68" t="s">
        <v>1065</v>
      </c>
      <c r="CE68" t="s">
        <v>1020</v>
      </c>
      <c r="CM68">
        <v>2016</v>
      </c>
      <c r="CX68" t="s">
        <v>174</v>
      </c>
      <c r="DQ68" t="s">
        <v>213</v>
      </c>
      <c r="DR68" t="s">
        <v>213</v>
      </c>
      <c r="DS68" s="1">
        <v>1961000</v>
      </c>
      <c r="FL68" t="s">
        <v>1020</v>
      </c>
      <c r="FT68" s="11"/>
      <c r="FU68" s="8"/>
      <c r="FV68" s="8"/>
      <c r="FW68" s="8"/>
      <c r="FX68" s="12"/>
      <c r="FY68" s="10"/>
      <c r="FZ68" s="8"/>
      <c r="GA68" s="8"/>
      <c r="GB68" s="8"/>
      <c r="GC68" s="9"/>
      <c r="GD68" s="11"/>
      <c r="GE68" s="8"/>
      <c r="GF68" s="8"/>
      <c r="GG68" s="8"/>
      <c r="GH68" s="12"/>
      <c r="GI68" s="11"/>
      <c r="GJ68" s="8"/>
      <c r="GK68" s="8"/>
      <c r="GL68" s="8"/>
      <c r="GM68" s="12"/>
    </row>
    <row r="69" spans="1:195" ht="15" hidden="1" customHeight="1" x14ac:dyDescent="0.3">
      <c r="A69" s="14">
        <v>210</v>
      </c>
      <c r="B69" s="4">
        <v>10</v>
      </c>
      <c r="C69" s="4" t="str">
        <f t="shared" si="2"/>
        <v>10.R.47   -   10.R.46</v>
      </c>
      <c r="D69" s="4" t="s">
        <v>1064</v>
      </c>
      <c r="E69" s="4" t="s">
        <v>1066</v>
      </c>
      <c r="F69">
        <v>1</v>
      </c>
      <c r="H69" t="s">
        <v>206</v>
      </c>
      <c r="J69" t="s">
        <v>167</v>
      </c>
      <c r="K69" t="s">
        <v>207</v>
      </c>
      <c r="N69" t="s">
        <v>169</v>
      </c>
      <c r="O69" t="s">
        <v>169</v>
      </c>
      <c r="P69" t="s">
        <v>2894</v>
      </c>
      <c r="Q69" t="str">
        <f t="shared" si="3"/>
        <v>1220 1220</v>
      </c>
      <c r="R69">
        <v>1220</v>
      </c>
      <c r="S69">
        <v>1220</v>
      </c>
      <c r="T69">
        <v>1220</v>
      </c>
      <c r="U69">
        <v>1220</v>
      </c>
      <c r="W69" t="s">
        <v>208</v>
      </c>
      <c r="X69" t="s">
        <v>208</v>
      </c>
      <c r="AA69" t="s">
        <v>210</v>
      </c>
      <c r="AG69" s="1">
        <v>13400</v>
      </c>
      <c r="AH69" s="1">
        <v>13340</v>
      </c>
      <c r="AI69" s="1">
        <v>76744</v>
      </c>
      <c r="AJ69" s="1">
        <v>3000</v>
      </c>
      <c r="AK69" t="s">
        <v>1034</v>
      </c>
      <c r="AL69" s="2">
        <v>42620</v>
      </c>
      <c r="BE69" s="2">
        <v>22282</v>
      </c>
      <c r="BV69">
        <v>10</v>
      </c>
      <c r="BZ69">
        <v>0</v>
      </c>
      <c r="CC69" t="s">
        <v>1067</v>
      </c>
      <c r="CE69" t="s">
        <v>1020</v>
      </c>
      <c r="CM69">
        <v>2016</v>
      </c>
      <c r="CX69" t="s">
        <v>174</v>
      </c>
      <c r="DQ69" t="s">
        <v>213</v>
      </c>
      <c r="DR69" t="s">
        <v>213</v>
      </c>
      <c r="DS69" s="1">
        <v>1961000</v>
      </c>
      <c r="FL69" t="s">
        <v>1020</v>
      </c>
      <c r="FT69" s="11"/>
      <c r="FU69" s="8"/>
      <c r="FV69" s="8"/>
      <c r="FW69" s="8"/>
      <c r="FX69" s="12"/>
      <c r="FY69" s="10"/>
      <c r="FZ69" s="8"/>
      <c r="GA69" s="8"/>
      <c r="GB69" s="8"/>
      <c r="GC69" s="9"/>
      <c r="GD69" s="11"/>
      <c r="GE69" s="8"/>
      <c r="GF69" s="8"/>
      <c r="GG69" s="8"/>
      <c r="GH69" s="12"/>
      <c r="GI69" s="11"/>
      <c r="GJ69" s="8"/>
      <c r="GK69" s="8"/>
      <c r="GL69" s="8"/>
      <c r="GM69" s="12"/>
    </row>
    <row r="70" spans="1:195" ht="15" hidden="1" customHeight="1" x14ac:dyDescent="0.3">
      <c r="A70" s="14">
        <v>211</v>
      </c>
      <c r="B70" s="4">
        <v>10</v>
      </c>
      <c r="C70" s="4" t="str">
        <f t="shared" si="2"/>
        <v>10.R.46   -   10.R.45</v>
      </c>
      <c r="D70" s="4" t="s">
        <v>1066</v>
      </c>
      <c r="E70" s="4" t="s">
        <v>1068</v>
      </c>
      <c r="F70">
        <v>1</v>
      </c>
      <c r="H70" t="s">
        <v>206</v>
      </c>
      <c r="J70" t="s">
        <v>167</v>
      </c>
      <c r="K70" t="s">
        <v>207</v>
      </c>
      <c r="N70" t="s">
        <v>169</v>
      </c>
      <c r="O70" t="s">
        <v>169</v>
      </c>
      <c r="P70" t="s">
        <v>2894</v>
      </c>
      <c r="Q70" t="str">
        <f t="shared" si="3"/>
        <v>1220 1220</v>
      </c>
      <c r="R70">
        <v>1220</v>
      </c>
      <c r="S70">
        <v>1220</v>
      </c>
      <c r="T70">
        <v>1220</v>
      </c>
      <c r="U70">
        <v>1220</v>
      </c>
      <c r="W70" t="s">
        <v>208</v>
      </c>
      <c r="X70" t="s">
        <v>208</v>
      </c>
      <c r="AA70" t="s">
        <v>210</v>
      </c>
      <c r="AG70" s="1">
        <v>13340</v>
      </c>
      <c r="AH70" s="1">
        <v>13280</v>
      </c>
      <c r="AI70" s="1">
        <v>76128</v>
      </c>
      <c r="AJ70" s="1">
        <v>3000</v>
      </c>
      <c r="AK70" t="s">
        <v>1062</v>
      </c>
      <c r="AL70" s="2">
        <v>42620</v>
      </c>
      <c r="BE70" s="2">
        <v>22282</v>
      </c>
      <c r="BV70">
        <v>10</v>
      </c>
      <c r="BZ70">
        <v>0</v>
      </c>
      <c r="CC70" t="s">
        <v>1069</v>
      </c>
      <c r="CE70" t="s">
        <v>1020</v>
      </c>
      <c r="CM70">
        <v>2016</v>
      </c>
      <c r="CX70" t="s">
        <v>174</v>
      </c>
      <c r="DQ70" t="s">
        <v>213</v>
      </c>
      <c r="DR70" t="s">
        <v>213</v>
      </c>
      <c r="DS70" s="1">
        <v>1961000</v>
      </c>
      <c r="FL70" t="s">
        <v>1020</v>
      </c>
      <c r="FT70" s="11"/>
      <c r="FU70" s="8"/>
      <c r="FV70" s="8"/>
      <c r="FW70" s="8"/>
      <c r="FX70" s="12"/>
      <c r="FY70" s="10"/>
      <c r="FZ70" s="8"/>
      <c r="GA70" s="8"/>
      <c r="GB70" s="8"/>
      <c r="GC70" s="9"/>
      <c r="GD70" s="11"/>
      <c r="GE70" s="8"/>
      <c r="GF70" s="8"/>
      <c r="GG70" s="8"/>
      <c r="GH70" s="12"/>
      <c r="GI70" s="11"/>
      <c r="GJ70" s="8"/>
      <c r="GK70" s="8"/>
      <c r="GL70" s="8"/>
      <c r="GM70" s="12"/>
    </row>
    <row r="71" spans="1:195" ht="15" hidden="1" customHeight="1" x14ac:dyDescent="0.3">
      <c r="A71" s="14">
        <v>212</v>
      </c>
      <c r="B71" s="4">
        <v>10</v>
      </c>
      <c r="C71" s="4" t="str">
        <f t="shared" si="2"/>
        <v>10.R.45   -   10.R.44 Noord</v>
      </c>
      <c r="D71" s="4" t="s">
        <v>1068</v>
      </c>
      <c r="E71" s="4" t="s">
        <v>1070</v>
      </c>
      <c r="F71">
        <v>1</v>
      </c>
      <c r="H71" t="s">
        <v>206</v>
      </c>
      <c r="J71" t="s">
        <v>167</v>
      </c>
      <c r="K71" t="s">
        <v>207</v>
      </c>
      <c r="N71" t="s">
        <v>169</v>
      </c>
      <c r="O71" t="s">
        <v>169</v>
      </c>
      <c r="P71" t="s">
        <v>2894</v>
      </c>
      <c r="Q71" t="str">
        <f t="shared" si="3"/>
        <v>1220 1220</v>
      </c>
      <c r="R71">
        <v>1220</v>
      </c>
      <c r="S71">
        <v>1220</v>
      </c>
      <c r="T71">
        <v>1220</v>
      </c>
      <c r="U71">
        <v>1220</v>
      </c>
      <c r="W71" t="s">
        <v>208</v>
      </c>
      <c r="X71" t="s">
        <v>208</v>
      </c>
      <c r="AA71" t="s">
        <v>210</v>
      </c>
      <c r="AB71" t="s">
        <v>210</v>
      </c>
      <c r="AG71" s="1">
        <v>13280</v>
      </c>
      <c r="AH71" s="1">
        <v>13254</v>
      </c>
      <c r="AI71" s="1">
        <v>63126</v>
      </c>
      <c r="AJ71" s="1">
        <v>3000</v>
      </c>
      <c r="AK71" t="s">
        <v>1071</v>
      </c>
      <c r="BE71" s="2">
        <v>22282</v>
      </c>
      <c r="BV71">
        <v>10</v>
      </c>
      <c r="BZ71">
        <v>0</v>
      </c>
      <c r="CC71" t="s">
        <v>1072</v>
      </c>
      <c r="CE71" t="s">
        <v>1020</v>
      </c>
      <c r="CM71">
        <v>2016</v>
      </c>
      <c r="CX71" t="s">
        <v>174</v>
      </c>
      <c r="DQ71" t="s">
        <v>213</v>
      </c>
      <c r="DR71" t="s">
        <v>213</v>
      </c>
      <c r="DS71" s="1">
        <v>1961000</v>
      </c>
      <c r="FL71" t="s">
        <v>1020</v>
      </c>
      <c r="FT71" s="11"/>
      <c r="FU71" s="8"/>
      <c r="FV71" s="8"/>
      <c r="FW71" s="8"/>
      <c r="FX71" s="12"/>
      <c r="FY71" s="10"/>
      <c r="FZ71" s="8"/>
      <c r="GA71" s="8"/>
      <c r="GB71" s="8"/>
      <c r="GC71" s="9"/>
      <c r="GD71" s="11"/>
      <c r="GE71" s="8"/>
      <c r="GF71" s="8"/>
      <c r="GG71" s="8"/>
      <c r="GH71" s="12"/>
      <c r="GI71" s="11"/>
      <c r="GJ71" s="8"/>
      <c r="GK71" s="8"/>
      <c r="GL71" s="8"/>
      <c r="GM71" s="12"/>
    </row>
    <row r="72" spans="1:195" ht="15" hidden="1" customHeight="1" x14ac:dyDescent="0.3">
      <c r="A72" s="14">
        <v>213</v>
      </c>
      <c r="B72" s="4">
        <v>10</v>
      </c>
      <c r="C72" s="4" t="str">
        <f t="shared" si="2"/>
        <v>10.R.44 Noord   -   10.R.43 Noord</v>
      </c>
      <c r="D72" s="4" t="s">
        <v>1070</v>
      </c>
      <c r="E72" s="4" t="s">
        <v>1073</v>
      </c>
      <c r="F72">
        <v>1</v>
      </c>
      <c r="H72" t="s">
        <v>206</v>
      </c>
      <c r="J72" t="s">
        <v>167</v>
      </c>
      <c r="K72" t="s">
        <v>620</v>
      </c>
      <c r="N72" t="s">
        <v>169</v>
      </c>
      <c r="O72" t="s">
        <v>169</v>
      </c>
      <c r="P72" t="s">
        <v>2894</v>
      </c>
      <c r="Q72" t="str">
        <f t="shared" si="3"/>
        <v>700 700</v>
      </c>
      <c r="R72">
        <v>700</v>
      </c>
      <c r="S72">
        <v>700</v>
      </c>
      <c r="T72">
        <v>700</v>
      </c>
      <c r="U72">
        <v>700</v>
      </c>
      <c r="W72" t="s">
        <v>208</v>
      </c>
      <c r="X72" t="s">
        <v>208</v>
      </c>
      <c r="AA72" t="s">
        <v>210</v>
      </c>
      <c r="AG72" s="1">
        <v>13250</v>
      </c>
      <c r="AH72" s="1">
        <v>13090</v>
      </c>
      <c r="AI72" s="1">
        <v>26450</v>
      </c>
      <c r="AJ72" s="1">
        <v>3000</v>
      </c>
      <c r="AK72" t="s">
        <v>1074</v>
      </c>
      <c r="AL72" s="2">
        <v>42634</v>
      </c>
      <c r="BE72" s="2">
        <v>22282</v>
      </c>
      <c r="BV72">
        <v>10</v>
      </c>
      <c r="BZ72">
        <v>0</v>
      </c>
      <c r="CC72" t="s">
        <v>1075</v>
      </c>
      <c r="CM72">
        <v>2016</v>
      </c>
      <c r="CX72" t="s">
        <v>174</v>
      </c>
      <c r="DR72" t="s">
        <v>175</v>
      </c>
      <c r="DS72" s="1">
        <v>1961000</v>
      </c>
      <c r="FL72" t="s">
        <v>1076</v>
      </c>
      <c r="FT72" s="11"/>
      <c r="FU72" s="8"/>
      <c r="FV72" s="8"/>
      <c r="FW72" s="8"/>
      <c r="FX72" s="12"/>
      <c r="FY72" s="10"/>
      <c r="FZ72" s="8"/>
      <c r="GA72" s="8"/>
      <c r="GB72" s="8"/>
      <c r="GC72" s="9"/>
      <c r="GD72" s="11"/>
      <c r="GE72" s="8"/>
      <c r="GF72" s="8"/>
      <c r="GG72" s="8"/>
      <c r="GH72" s="12"/>
      <c r="GI72" s="11"/>
      <c r="GJ72" s="8"/>
      <c r="GK72" s="8"/>
      <c r="GL72" s="8"/>
      <c r="GM72" s="12"/>
    </row>
    <row r="73" spans="1:195" ht="15" hidden="1" customHeight="1" x14ac:dyDescent="0.3">
      <c r="A73" s="14">
        <v>214</v>
      </c>
      <c r="B73" s="4">
        <v>10</v>
      </c>
      <c r="C73" s="4" t="str">
        <f t="shared" si="2"/>
        <v>10.R.43 Noord   -   10.R.42</v>
      </c>
      <c r="D73" s="4" t="s">
        <v>1073</v>
      </c>
      <c r="E73" s="4" t="s">
        <v>1077</v>
      </c>
      <c r="F73">
        <v>1</v>
      </c>
      <c r="H73" t="s">
        <v>206</v>
      </c>
      <c r="J73" t="s">
        <v>167</v>
      </c>
      <c r="K73" t="s">
        <v>207</v>
      </c>
      <c r="N73" t="s">
        <v>169</v>
      </c>
      <c r="O73" t="s">
        <v>169</v>
      </c>
      <c r="P73" t="s">
        <v>2894</v>
      </c>
      <c r="Q73" t="str">
        <f t="shared" si="3"/>
        <v>1220 1220</v>
      </c>
      <c r="R73">
        <v>1220</v>
      </c>
      <c r="S73">
        <v>1220</v>
      </c>
      <c r="T73">
        <v>1220</v>
      </c>
      <c r="U73">
        <v>1220</v>
      </c>
      <c r="W73" t="s">
        <v>208</v>
      </c>
      <c r="X73" t="s">
        <v>208</v>
      </c>
      <c r="AA73" t="s">
        <v>210</v>
      </c>
      <c r="AG73" s="1">
        <v>13090</v>
      </c>
      <c r="AH73" s="1">
        <v>13050</v>
      </c>
      <c r="AI73" s="1">
        <v>62022</v>
      </c>
      <c r="AJ73" s="1">
        <v>3000</v>
      </c>
      <c r="AK73" t="s">
        <v>1078</v>
      </c>
      <c r="AL73" s="2">
        <v>42627</v>
      </c>
      <c r="BE73" s="2">
        <v>22282</v>
      </c>
      <c r="BV73">
        <v>10</v>
      </c>
      <c r="BZ73">
        <v>0</v>
      </c>
      <c r="CC73" t="s">
        <v>1079</v>
      </c>
      <c r="CE73" t="s">
        <v>1020</v>
      </c>
      <c r="CM73">
        <v>2016</v>
      </c>
      <c r="CX73" t="s">
        <v>174</v>
      </c>
      <c r="DQ73" t="s">
        <v>213</v>
      </c>
      <c r="DR73" t="s">
        <v>213</v>
      </c>
      <c r="DS73" s="1">
        <v>1961000</v>
      </c>
      <c r="FL73" t="s">
        <v>1020</v>
      </c>
      <c r="FT73" s="11"/>
      <c r="FU73" s="8"/>
      <c r="FV73" s="8"/>
      <c r="FW73" s="8"/>
      <c r="FX73" s="12"/>
      <c r="FY73" s="10"/>
      <c r="FZ73" s="8"/>
      <c r="GA73" s="8"/>
      <c r="GB73" s="8"/>
      <c r="GC73" s="9"/>
      <c r="GD73" s="11"/>
      <c r="GE73" s="8"/>
      <c r="GF73" s="8"/>
      <c r="GG73" s="8"/>
      <c r="GH73" s="12"/>
      <c r="GI73" s="11"/>
      <c r="GJ73" s="8"/>
      <c r="GK73" s="8"/>
      <c r="GL73" s="8"/>
      <c r="GM73" s="12"/>
    </row>
    <row r="74" spans="1:195" ht="15" hidden="1" customHeight="1" x14ac:dyDescent="0.3">
      <c r="A74" s="14">
        <v>215</v>
      </c>
      <c r="B74" s="4">
        <v>10</v>
      </c>
      <c r="C74" s="4" t="str">
        <f t="shared" si="2"/>
        <v>10.R.44 Zuid   -   10.R.43 Zuid</v>
      </c>
      <c r="D74" s="4" t="s">
        <v>1080</v>
      </c>
      <c r="E74" s="4" t="s">
        <v>1081</v>
      </c>
      <c r="F74">
        <v>1</v>
      </c>
      <c r="H74" t="s">
        <v>206</v>
      </c>
      <c r="J74" t="s">
        <v>167</v>
      </c>
      <c r="K74" t="s">
        <v>620</v>
      </c>
      <c r="N74" t="s">
        <v>169</v>
      </c>
      <c r="O74" t="s">
        <v>169</v>
      </c>
      <c r="P74" t="s">
        <v>2894</v>
      </c>
      <c r="Q74" t="str">
        <f t="shared" si="3"/>
        <v>700 700</v>
      </c>
      <c r="R74">
        <v>700</v>
      </c>
      <c r="S74">
        <v>700</v>
      </c>
      <c r="T74">
        <v>700</v>
      </c>
      <c r="U74">
        <v>700</v>
      </c>
      <c r="W74" t="s">
        <v>208</v>
      </c>
      <c r="X74" t="s">
        <v>208</v>
      </c>
      <c r="AA74" t="s">
        <v>210</v>
      </c>
      <c r="AB74" t="s">
        <v>210</v>
      </c>
      <c r="AG74" s="1">
        <v>13250</v>
      </c>
      <c r="AH74" s="1">
        <v>13090</v>
      </c>
      <c r="AI74" s="1">
        <v>26450</v>
      </c>
      <c r="AJ74" s="1">
        <v>3000</v>
      </c>
      <c r="AK74" t="s">
        <v>1074</v>
      </c>
      <c r="BE74" s="2">
        <v>22282</v>
      </c>
      <c r="BV74">
        <v>10</v>
      </c>
      <c r="BZ74">
        <v>0</v>
      </c>
      <c r="CC74" t="s">
        <v>1082</v>
      </c>
      <c r="CE74" t="s">
        <v>1020</v>
      </c>
      <c r="CM74">
        <v>2016</v>
      </c>
      <c r="CX74" t="s">
        <v>174</v>
      </c>
      <c r="DR74" t="s">
        <v>213</v>
      </c>
      <c r="DS74" s="1">
        <v>1961000</v>
      </c>
      <c r="FL74" t="s">
        <v>1083</v>
      </c>
      <c r="FM74" t="s">
        <v>1084</v>
      </c>
      <c r="FT74" s="11"/>
      <c r="FU74" s="8"/>
      <c r="FV74" s="8"/>
      <c r="FW74" s="8"/>
      <c r="FX74" s="12"/>
      <c r="FY74" s="10"/>
      <c r="FZ74" s="8"/>
      <c r="GA74" s="8"/>
      <c r="GB74" s="8"/>
      <c r="GC74" s="9"/>
      <c r="GD74" s="11"/>
      <c r="GE74" s="8"/>
      <c r="GF74" s="8"/>
      <c r="GG74" s="8"/>
      <c r="GH74" s="12"/>
      <c r="GI74" s="11"/>
      <c r="GJ74" s="8"/>
      <c r="GK74" s="8"/>
      <c r="GL74" s="8"/>
      <c r="GM74" s="12"/>
    </row>
    <row r="75" spans="1:195" ht="15" hidden="1" customHeight="1" x14ac:dyDescent="0.3">
      <c r="A75" s="14">
        <v>216</v>
      </c>
      <c r="B75" s="4">
        <v>10</v>
      </c>
      <c r="C75" s="4" t="str">
        <f t="shared" si="2"/>
        <v>10.R.66   -   15.01</v>
      </c>
      <c r="D75" s="4" t="s">
        <v>1013</v>
      </c>
      <c r="E75" s="4" t="s">
        <v>1010</v>
      </c>
      <c r="F75">
        <v>1</v>
      </c>
      <c r="H75" t="s">
        <v>206</v>
      </c>
      <c r="J75" t="s">
        <v>167</v>
      </c>
      <c r="K75" t="s">
        <v>207</v>
      </c>
      <c r="N75" t="s">
        <v>169</v>
      </c>
      <c r="O75" t="s">
        <v>169</v>
      </c>
      <c r="P75" t="s">
        <v>2894</v>
      </c>
      <c r="Q75" t="str">
        <f t="shared" si="3"/>
        <v>1220 1220</v>
      </c>
      <c r="R75">
        <v>1220</v>
      </c>
      <c r="S75">
        <v>1220</v>
      </c>
      <c r="T75">
        <v>1220</v>
      </c>
      <c r="U75">
        <v>1220</v>
      </c>
      <c r="W75" t="s">
        <v>208</v>
      </c>
      <c r="X75" t="s">
        <v>208</v>
      </c>
      <c r="AA75" t="s">
        <v>210</v>
      </c>
      <c r="AB75" t="s">
        <v>210</v>
      </c>
      <c r="AG75" s="1">
        <v>14475</v>
      </c>
      <c r="AH75" s="1">
        <v>14450</v>
      </c>
      <c r="AI75" s="1">
        <v>69200</v>
      </c>
      <c r="AJ75" s="1">
        <v>3000</v>
      </c>
      <c r="AK75" t="s">
        <v>668</v>
      </c>
      <c r="AL75" s="2">
        <v>42452</v>
      </c>
      <c r="BE75" s="2">
        <v>22282</v>
      </c>
      <c r="BV75">
        <v>10</v>
      </c>
      <c r="BZ75">
        <v>0</v>
      </c>
      <c r="CC75" t="s">
        <v>1085</v>
      </c>
      <c r="CM75">
        <v>2026</v>
      </c>
      <c r="CX75" t="s">
        <v>174</v>
      </c>
      <c r="DQ75" t="s">
        <v>213</v>
      </c>
      <c r="DR75" t="s">
        <v>213</v>
      </c>
      <c r="FT75" s="11"/>
      <c r="FU75" s="8"/>
      <c r="FV75" s="8"/>
      <c r="FW75" s="8"/>
      <c r="FX75" s="12"/>
      <c r="FY75" s="10"/>
      <c r="FZ75" s="8"/>
      <c r="GA75" s="8"/>
      <c r="GB75" s="8"/>
      <c r="GC75" s="9"/>
      <c r="GD75" s="11"/>
      <c r="GE75" s="8"/>
      <c r="GF75" s="8"/>
      <c r="GG75" s="8"/>
      <c r="GH75" s="12"/>
      <c r="GI75" s="11"/>
      <c r="GJ75" s="8"/>
      <c r="GK75" s="8"/>
      <c r="GL75" s="8"/>
      <c r="GM75" s="12"/>
    </row>
    <row r="76" spans="1:195" ht="15" hidden="1" customHeight="1" x14ac:dyDescent="0.3">
      <c r="A76" s="14">
        <v>217</v>
      </c>
      <c r="B76" s="4">
        <v>10</v>
      </c>
      <c r="C76" s="4" t="str">
        <f t="shared" si="2"/>
        <v>10.R.54   -   10.R.53</v>
      </c>
      <c r="D76" s="4" t="s">
        <v>1050</v>
      </c>
      <c r="E76" s="4" t="s">
        <v>1052</v>
      </c>
      <c r="F76">
        <v>1</v>
      </c>
      <c r="H76" t="s">
        <v>206</v>
      </c>
      <c r="J76" t="s">
        <v>167</v>
      </c>
      <c r="K76" t="s">
        <v>207</v>
      </c>
      <c r="N76" t="s">
        <v>169</v>
      </c>
      <c r="O76" t="s">
        <v>169</v>
      </c>
      <c r="P76" t="s">
        <v>2894</v>
      </c>
      <c r="Q76" t="str">
        <f t="shared" si="3"/>
        <v>1220 1220</v>
      </c>
      <c r="R76">
        <v>1220</v>
      </c>
      <c r="S76">
        <v>1220</v>
      </c>
      <c r="T76">
        <v>1220</v>
      </c>
      <c r="U76">
        <v>1220</v>
      </c>
      <c r="W76" t="s">
        <v>208</v>
      </c>
      <c r="X76" t="s">
        <v>208</v>
      </c>
      <c r="AA76" t="s">
        <v>210</v>
      </c>
      <c r="AG76" s="1">
        <v>13810</v>
      </c>
      <c r="AH76" s="1">
        <v>13760</v>
      </c>
      <c r="AI76" s="1">
        <v>78550</v>
      </c>
      <c r="AJ76" s="1">
        <v>3000</v>
      </c>
      <c r="AK76" t="s">
        <v>1078</v>
      </c>
      <c r="AL76" s="2">
        <v>42613</v>
      </c>
      <c r="BE76" s="2">
        <v>22282</v>
      </c>
      <c r="BV76">
        <v>10</v>
      </c>
      <c r="BZ76">
        <v>0</v>
      </c>
      <c r="CC76" t="s">
        <v>1086</v>
      </c>
      <c r="CE76" t="s">
        <v>1020</v>
      </c>
      <c r="CM76">
        <v>2016</v>
      </c>
      <c r="CX76" t="s">
        <v>174</v>
      </c>
      <c r="DQ76" t="s">
        <v>213</v>
      </c>
      <c r="DR76" t="s">
        <v>213</v>
      </c>
      <c r="FT76" s="11"/>
      <c r="FU76" s="8"/>
      <c r="FV76" s="8"/>
      <c r="FW76" s="8"/>
      <c r="FX76" s="12"/>
      <c r="FY76" s="10"/>
      <c r="FZ76" s="8"/>
      <c r="GA76" s="8"/>
      <c r="GB76" s="8"/>
      <c r="GC76" s="9"/>
      <c r="GD76" s="11"/>
      <c r="GE76" s="8"/>
      <c r="GF76" s="8"/>
      <c r="GG76" s="8"/>
      <c r="GH76" s="12"/>
      <c r="GI76" s="11"/>
      <c r="GJ76" s="8"/>
      <c r="GK76" s="8"/>
      <c r="GL76" s="8"/>
      <c r="GM76" s="12"/>
    </row>
    <row r="77" spans="1:195" ht="15" hidden="1" customHeight="1" x14ac:dyDescent="0.3">
      <c r="A77" s="14">
        <v>218</v>
      </c>
      <c r="B77" s="4">
        <v>10</v>
      </c>
      <c r="C77" s="4" t="str">
        <f t="shared" si="2"/>
        <v>10.R.42   -   10.R.41</v>
      </c>
      <c r="D77" s="4" t="s">
        <v>1077</v>
      </c>
      <c r="E77" s="4" t="s">
        <v>1087</v>
      </c>
      <c r="F77">
        <v>1</v>
      </c>
      <c r="H77" t="s">
        <v>206</v>
      </c>
      <c r="J77" t="s">
        <v>167</v>
      </c>
      <c r="K77" t="s">
        <v>207</v>
      </c>
      <c r="N77" t="s">
        <v>169</v>
      </c>
      <c r="O77" t="s">
        <v>169</v>
      </c>
      <c r="P77" t="s">
        <v>2894</v>
      </c>
      <c r="Q77" t="str">
        <f t="shared" si="3"/>
        <v>1220 1220</v>
      </c>
      <c r="R77">
        <v>1220</v>
      </c>
      <c r="S77">
        <v>1220</v>
      </c>
      <c r="T77">
        <v>1220</v>
      </c>
      <c r="U77">
        <v>1220</v>
      </c>
      <c r="W77" t="s">
        <v>208</v>
      </c>
      <c r="X77" t="s">
        <v>208</v>
      </c>
      <c r="AA77" t="s">
        <v>210</v>
      </c>
      <c r="AG77" s="1">
        <v>13050</v>
      </c>
      <c r="AH77" s="1">
        <v>13000</v>
      </c>
      <c r="AI77" s="1">
        <v>69377</v>
      </c>
      <c r="AJ77" s="1">
        <v>3000</v>
      </c>
      <c r="AK77" t="s">
        <v>1088</v>
      </c>
      <c r="AL77" s="2">
        <v>42627</v>
      </c>
      <c r="BE77" s="2">
        <v>22282</v>
      </c>
      <c r="BV77">
        <v>10</v>
      </c>
      <c r="BZ77">
        <v>0</v>
      </c>
      <c r="CC77" s="3" t="s">
        <v>1089</v>
      </c>
      <c r="CE77" t="s">
        <v>1020</v>
      </c>
      <c r="CM77">
        <v>2016</v>
      </c>
      <c r="CX77" t="s">
        <v>174</v>
      </c>
      <c r="DQ77" t="s">
        <v>213</v>
      </c>
      <c r="DR77" t="s">
        <v>213</v>
      </c>
      <c r="DS77" s="1">
        <v>1961000</v>
      </c>
      <c r="FL77" t="s">
        <v>1020</v>
      </c>
      <c r="FT77" s="11"/>
      <c r="FU77" s="8"/>
      <c r="FV77" s="8"/>
      <c r="FW77" s="8"/>
      <c r="FX77" s="12"/>
      <c r="FY77" s="10"/>
      <c r="FZ77" s="8"/>
      <c r="GA77" s="8"/>
      <c r="GB77" s="8"/>
      <c r="GC77" s="9"/>
      <c r="GD77" s="11"/>
      <c r="GE77" s="8"/>
      <c r="GF77" s="8"/>
      <c r="GG77" s="8"/>
      <c r="GH77" s="12"/>
      <c r="GI77" s="11"/>
      <c r="GJ77" s="8"/>
      <c r="GK77" s="8"/>
      <c r="GL77" s="8"/>
      <c r="GM77" s="12"/>
    </row>
    <row r="78" spans="1:195" ht="15" hidden="1" customHeight="1" x14ac:dyDescent="0.3">
      <c r="A78" s="14">
        <v>219</v>
      </c>
      <c r="B78" s="4">
        <v>10</v>
      </c>
      <c r="C78" s="4" t="str">
        <f t="shared" si="2"/>
        <v>10.R.41   -   10.R.40</v>
      </c>
      <c r="D78" s="4" t="s">
        <v>1087</v>
      </c>
      <c r="E78" s="4" t="s">
        <v>1090</v>
      </c>
      <c r="F78">
        <v>1</v>
      </c>
      <c r="H78" t="s">
        <v>206</v>
      </c>
      <c r="J78" t="s">
        <v>167</v>
      </c>
      <c r="K78" t="s">
        <v>207</v>
      </c>
      <c r="N78" t="s">
        <v>169</v>
      </c>
      <c r="O78" t="s">
        <v>169</v>
      </c>
      <c r="P78" t="s">
        <v>2894</v>
      </c>
      <c r="Q78" t="str">
        <f t="shared" si="3"/>
        <v>1220 1220</v>
      </c>
      <c r="R78">
        <v>1220</v>
      </c>
      <c r="S78">
        <v>1220</v>
      </c>
      <c r="T78">
        <v>1220</v>
      </c>
      <c r="U78">
        <v>1220</v>
      </c>
      <c r="W78" t="s">
        <v>208</v>
      </c>
      <c r="X78" t="s">
        <v>208</v>
      </c>
      <c r="AA78" t="s">
        <v>210</v>
      </c>
      <c r="AG78" s="1">
        <v>13000</v>
      </c>
      <c r="AH78" s="1">
        <v>12950</v>
      </c>
      <c r="AI78" s="1">
        <v>66637</v>
      </c>
      <c r="AJ78" s="1">
        <v>3600</v>
      </c>
      <c r="AK78" t="s">
        <v>808</v>
      </c>
      <c r="AL78" s="2">
        <v>42620</v>
      </c>
      <c r="BE78" s="2">
        <v>22282</v>
      </c>
      <c r="BV78">
        <v>10</v>
      </c>
      <c r="BZ78">
        <v>0</v>
      </c>
      <c r="CC78" t="s">
        <v>1091</v>
      </c>
      <c r="CE78" t="s">
        <v>1020</v>
      </c>
      <c r="CM78">
        <v>2016</v>
      </c>
      <c r="CX78" t="s">
        <v>174</v>
      </c>
      <c r="DQ78" t="s">
        <v>213</v>
      </c>
      <c r="DR78" t="s">
        <v>213</v>
      </c>
      <c r="DS78" s="1">
        <v>1961000</v>
      </c>
      <c r="FL78" t="s">
        <v>1020</v>
      </c>
      <c r="FT78" s="11"/>
      <c r="FU78" s="8"/>
      <c r="FV78" s="8"/>
      <c r="FW78" s="8"/>
      <c r="FX78" s="12"/>
      <c r="FY78" s="10"/>
      <c r="FZ78" s="8"/>
      <c r="GA78" s="8"/>
      <c r="GB78" s="8"/>
      <c r="GC78" s="9"/>
      <c r="GD78" s="11"/>
      <c r="GE78" s="8"/>
      <c r="GF78" s="8"/>
      <c r="GG78" s="8"/>
      <c r="GH78" s="12"/>
      <c r="GI78" s="11"/>
      <c r="GJ78" s="8"/>
      <c r="GK78" s="8"/>
      <c r="GL78" s="8"/>
      <c r="GM78" s="12"/>
    </row>
    <row r="79" spans="1:195" ht="15" hidden="1" customHeight="1" x14ac:dyDescent="0.3">
      <c r="A79" s="14">
        <v>220</v>
      </c>
      <c r="B79" s="4">
        <v>10</v>
      </c>
      <c r="C79" s="4" t="str">
        <f t="shared" si="2"/>
        <v>10.R.40   -   10.R.39</v>
      </c>
      <c r="D79" s="4" t="s">
        <v>1090</v>
      </c>
      <c r="E79" s="4" t="s">
        <v>1092</v>
      </c>
      <c r="F79">
        <v>1</v>
      </c>
      <c r="H79" t="s">
        <v>206</v>
      </c>
      <c r="J79" t="s">
        <v>167</v>
      </c>
      <c r="K79" t="s">
        <v>207</v>
      </c>
      <c r="N79" t="s">
        <v>169</v>
      </c>
      <c r="O79" t="s">
        <v>169</v>
      </c>
      <c r="P79" t="s">
        <v>2894</v>
      </c>
      <c r="Q79" t="str">
        <f t="shared" si="3"/>
        <v>1220 1220</v>
      </c>
      <c r="R79">
        <v>1220</v>
      </c>
      <c r="S79">
        <v>1220</v>
      </c>
      <c r="T79">
        <v>1220</v>
      </c>
      <c r="U79">
        <v>1220</v>
      </c>
      <c r="W79" t="s">
        <v>208</v>
      </c>
      <c r="X79" t="s">
        <v>208</v>
      </c>
      <c r="AA79" t="s">
        <v>210</v>
      </c>
      <c r="AG79" s="1">
        <v>12950</v>
      </c>
      <c r="AH79" s="1">
        <v>12900</v>
      </c>
      <c r="AI79" s="1">
        <v>66204</v>
      </c>
      <c r="AJ79" s="1">
        <v>3600</v>
      </c>
      <c r="AK79" t="s">
        <v>924</v>
      </c>
      <c r="AL79" s="2">
        <v>42620</v>
      </c>
      <c r="BE79" s="2">
        <v>22282</v>
      </c>
      <c r="BV79">
        <v>10</v>
      </c>
      <c r="BZ79">
        <v>0</v>
      </c>
      <c r="CC79" t="s">
        <v>1093</v>
      </c>
      <c r="CE79" t="s">
        <v>1020</v>
      </c>
      <c r="CM79">
        <v>2016</v>
      </c>
      <c r="CX79" t="s">
        <v>174</v>
      </c>
      <c r="DQ79" t="s">
        <v>213</v>
      </c>
      <c r="DR79" t="s">
        <v>213</v>
      </c>
      <c r="DS79" s="1">
        <v>1961000</v>
      </c>
      <c r="FL79" t="s">
        <v>1020</v>
      </c>
      <c r="FT79" s="11"/>
      <c r="FU79" s="8"/>
      <c r="FV79" s="8"/>
      <c r="FW79" s="8"/>
      <c r="FX79" s="12"/>
      <c r="FY79" s="10"/>
      <c r="FZ79" s="8"/>
      <c r="GA79" s="8"/>
      <c r="GB79" s="8"/>
      <c r="GC79" s="9"/>
      <c r="GD79" s="11"/>
      <c r="GE79" s="8"/>
      <c r="GF79" s="8"/>
      <c r="GG79" s="8"/>
      <c r="GH79" s="12"/>
      <c r="GI79" s="11"/>
      <c r="GJ79" s="8"/>
      <c r="GK79" s="8"/>
      <c r="GL79" s="8"/>
      <c r="GM79" s="12"/>
    </row>
    <row r="80" spans="1:195" ht="15" hidden="1" customHeight="1" x14ac:dyDescent="0.3">
      <c r="A80" s="14">
        <v>221</v>
      </c>
      <c r="B80" s="4">
        <v>10</v>
      </c>
      <c r="C80" s="4" t="str">
        <f t="shared" si="2"/>
        <v>10.R.39   -   10.R.38</v>
      </c>
      <c r="D80" s="4" t="s">
        <v>1092</v>
      </c>
      <c r="E80" s="4" t="s">
        <v>1094</v>
      </c>
      <c r="F80">
        <v>1</v>
      </c>
      <c r="H80" t="s">
        <v>206</v>
      </c>
      <c r="J80" t="s">
        <v>167</v>
      </c>
      <c r="K80" t="s">
        <v>207</v>
      </c>
      <c r="N80" t="s">
        <v>169</v>
      </c>
      <c r="O80" t="s">
        <v>169</v>
      </c>
      <c r="P80" t="s">
        <v>2894</v>
      </c>
      <c r="Q80" t="str">
        <f t="shared" si="3"/>
        <v>1220 1220</v>
      </c>
      <c r="R80">
        <v>1220</v>
      </c>
      <c r="S80">
        <v>1220</v>
      </c>
      <c r="T80">
        <v>1220</v>
      </c>
      <c r="U80">
        <v>1220</v>
      </c>
      <c r="W80" t="s">
        <v>208</v>
      </c>
      <c r="X80" t="s">
        <v>208</v>
      </c>
      <c r="AA80" t="s">
        <v>210</v>
      </c>
      <c r="AG80" s="1">
        <v>12900</v>
      </c>
      <c r="AH80" s="1">
        <v>12850</v>
      </c>
      <c r="AI80" s="1">
        <v>69563</v>
      </c>
      <c r="AJ80" s="1">
        <v>3600</v>
      </c>
      <c r="AK80" t="s">
        <v>1088</v>
      </c>
      <c r="AL80" s="2">
        <v>42620</v>
      </c>
      <c r="BE80" s="2">
        <v>22282</v>
      </c>
      <c r="BV80">
        <v>10</v>
      </c>
      <c r="BZ80">
        <v>0</v>
      </c>
      <c r="CC80" t="s">
        <v>1095</v>
      </c>
      <c r="CE80" t="s">
        <v>1020</v>
      </c>
      <c r="CM80">
        <v>2016</v>
      </c>
      <c r="CX80" t="s">
        <v>174</v>
      </c>
      <c r="DQ80" t="s">
        <v>213</v>
      </c>
      <c r="DR80" t="s">
        <v>213</v>
      </c>
      <c r="DS80" s="1">
        <v>1961000</v>
      </c>
      <c r="FL80" t="s">
        <v>1020</v>
      </c>
      <c r="FT80" s="11"/>
      <c r="FU80" s="8"/>
      <c r="FV80" s="8"/>
      <c r="FW80" s="8"/>
      <c r="FX80" s="12"/>
      <c r="FY80" s="10"/>
      <c r="FZ80" s="8"/>
      <c r="GA80" s="8"/>
      <c r="GB80" s="8"/>
      <c r="GC80" s="9"/>
      <c r="GD80" s="11"/>
      <c r="GE80" s="8"/>
      <c r="GF80" s="8"/>
      <c r="GG80" s="8"/>
      <c r="GH80" s="12"/>
      <c r="GI80" s="11"/>
      <c r="GJ80" s="8"/>
      <c r="GK80" s="8"/>
      <c r="GL80" s="8"/>
      <c r="GM80" s="12"/>
    </row>
    <row r="81" spans="1:195" ht="15" hidden="1" customHeight="1" x14ac:dyDescent="0.3">
      <c r="A81" s="14">
        <v>222</v>
      </c>
      <c r="B81" s="4">
        <v>10</v>
      </c>
      <c r="C81" s="4" t="str">
        <f t="shared" si="2"/>
        <v>10.R.38   -   10.R.37</v>
      </c>
      <c r="D81" s="4" t="s">
        <v>1094</v>
      </c>
      <c r="E81" s="4" t="s">
        <v>1096</v>
      </c>
      <c r="F81">
        <v>1</v>
      </c>
      <c r="H81" t="s">
        <v>206</v>
      </c>
      <c r="J81" t="s">
        <v>167</v>
      </c>
      <c r="K81" t="s">
        <v>207</v>
      </c>
      <c r="N81" t="s">
        <v>169</v>
      </c>
      <c r="O81" t="s">
        <v>169</v>
      </c>
      <c r="P81" t="s">
        <v>2894</v>
      </c>
      <c r="Q81" t="str">
        <f t="shared" si="3"/>
        <v>1220 1220</v>
      </c>
      <c r="R81">
        <v>1220</v>
      </c>
      <c r="S81">
        <v>1220</v>
      </c>
      <c r="T81">
        <v>1220</v>
      </c>
      <c r="U81">
        <v>1220</v>
      </c>
      <c r="W81" t="s">
        <v>208</v>
      </c>
      <c r="X81" t="s">
        <v>208</v>
      </c>
      <c r="AA81" t="s">
        <v>210</v>
      </c>
      <c r="AG81" s="1">
        <v>12850</v>
      </c>
      <c r="AH81" s="1">
        <v>12800</v>
      </c>
      <c r="AI81" s="1">
        <v>78540</v>
      </c>
      <c r="AJ81" s="1">
        <v>3600</v>
      </c>
      <c r="AK81" t="s">
        <v>1078</v>
      </c>
      <c r="AL81" s="2">
        <v>42620</v>
      </c>
      <c r="BE81" s="2">
        <v>22282</v>
      </c>
      <c r="BV81">
        <v>10</v>
      </c>
      <c r="BZ81">
        <v>0</v>
      </c>
      <c r="CC81" t="s">
        <v>1097</v>
      </c>
      <c r="CE81" t="s">
        <v>1020</v>
      </c>
      <c r="CM81">
        <v>2016</v>
      </c>
      <c r="CX81" t="s">
        <v>174</v>
      </c>
      <c r="DQ81" t="s">
        <v>213</v>
      </c>
      <c r="DR81" t="s">
        <v>213</v>
      </c>
      <c r="DS81" s="1">
        <v>1961000</v>
      </c>
      <c r="FL81" t="s">
        <v>1020</v>
      </c>
      <c r="FT81" s="11"/>
      <c r="FU81" s="8"/>
      <c r="FV81" s="8"/>
      <c r="FW81" s="8"/>
      <c r="FX81" s="12"/>
      <c r="FY81" s="10"/>
      <c r="FZ81" s="8"/>
      <c r="GA81" s="8"/>
      <c r="GB81" s="8"/>
      <c r="GC81" s="9"/>
      <c r="GD81" s="11"/>
      <c r="GE81" s="8"/>
      <c r="GF81" s="8"/>
      <c r="GG81" s="8"/>
      <c r="GH81" s="12"/>
      <c r="GI81" s="11"/>
      <c r="GJ81" s="8"/>
      <c r="GK81" s="8"/>
      <c r="GL81" s="8"/>
      <c r="GM81" s="12"/>
    </row>
    <row r="82" spans="1:195" ht="15" hidden="1" customHeight="1" x14ac:dyDescent="0.3">
      <c r="A82" s="14">
        <v>223</v>
      </c>
      <c r="B82" s="4">
        <v>10</v>
      </c>
      <c r="C82" s="4" t="str">
        <f t="shared" si="2"/>
        <v>10.R.37   -   10.R.36</v>
      </c>
      <c r="D82" s="4" t="s">
        <v>1096</v>
      </c>
      <c r="E82" s="4" t="s">
        <v>1098</v>
      </c>
      <c r="F82">
        <v>1</v>
      </c>
      <c r="H82" t="s">
        <v>206</v>
      </c>
      <c r="J82" t="s">
        <v>167</v>
      </c>
      <c r="K82" t="s">
        <v>207</v>
      </c>
      <c r="N82" t="s">
        <v>169</v>
      </c>
      <c r="O82" t="s">
        <v>169</v>
      </c>
      <c r="P82" t="s">
        <v>2894</v>
      </c>
      <c r="Q82" t="str">
        <f t="shared" si="3"/>
        <v>1220 1220</v>
      </c>
      <c r="R82">
        <v>1220</v>
      </c>
      <c r="S82">
        <v>1220</v>
      </c>
      <c r="T82">
        <v>1220</v>
      </c>
      <c r="U82">
        <v>1220</v>
      </c>
      <c r="W82" t="s">
        <v>320</v>
      </c>
      <c r="X82" t="s">
        <v>321</v>
      </c>
      <c r="AA82" t="s">
        <v>322</v>
      </c>
      <c r="AG82" s="1">
        <v>12800</v>
      </c>
      <c r="AH82" s="1">
        <v>12770</v>
      </c>
      <c r="AI82" s="1">
        <v>41274</v>
      </c>
      <c r="AJ82" s="1">
        <v>3000</v>
      </c>
      <c r="AK82" t="s">
        <v>1099</v>
      </c>
      <c r="AL82" s="2">
        <v>42620</v>
      </c>
      <c r="BE82" s="2">
        <v>22282</v>
      </c>
      <c r="BV82">
        <v>10</v>
      </c>
      <c r="BZ82">
        <v>0</v>
      </c>
      <c r="CC82" t="s">
        <v>1100</v>
      </c>
      <c r="CM82">
        <v>2016</v>
      </c>
      <c r="CX82" t="s">
        <v>174</v>
      </c>
      <c r="DQ82" t="s">
        <v>213</v>
      </c>
      <c r="DR82" t="s">
        <v>213</v>
      </c>
      <c r="FL82" t="s">
        <v>1101</v>
      </c>
      <c r="FM82" t="s">
        <v>1102</v>
      </c>
      <c r="FN82" t="s">
        <v>1103</v>
      </c>
      <c r="FT82" s="11"/>
      <c r="FU82" s="8"/>
      <c r="FV82" s="8"/>
      <c r="FW82" s="8"/>
      <c r="FX82" s="12"/>
      <c r="FY82" s="10"/>
      <c r="FZ82" s="8"/>
      <c r="GA82" s="8"/>
      <c r="GB82" s="8"/>
      <c r="GC82" s="9"/>
      <c r="GD82" s="11"/>
      <c r="GE82" s="8"/>
      <c r="GF82" s="8"/>
      <c r="GG82" s="8"/>
      <c r="GH82" s="12"/>
      <c r="GI82" s="11"/>
      <c r="GJ82" s="8"/>
      <c r="GK82" s="8"/>
      <c r="GL82" s="8"/>
      <c r="GM82" s="12"/>
    </row>
    <row r="83" spans="1:195" ht="15" hidden="1" customHeight="1" x14ac:dyDescent="0.3">
      <c r="A83" s="14">
        <v>224</v>
      </c>
      <c r="B83" s="4">
        <v>10</v>
      </c>
      <c r="C83" s="4" t="str">
        <f t="shared" si="2"/>
        <v>10.R.36   -   10.R.35</v>
      </c>
      <c r="D83" s="4" t="s">
        <v>1098</v>
      </c>
      <c r="E83" s="4" t="s">
        <v>1104</v>
      </c>
      <c r="F83">
        <v>1</v>
      </c>
      <c r="H83" t="s">
        <v>206</v>
      </c>
      <c r="J83" t="s">
        <v>167</v>
      </c>
      <c r="K83" t="s">
        <v>207</v>
      </c>
      <c r="N83" t="s">
        <v>169</v>
      </c>
      <c r="O83" t="s">
        <v>169</v>
      </c>
      <c r="P83" t="s">
        <v>2894</v>
      </c>
      <c r="Q83" t="str">
        <f t="shared" si="3"/>
        <v>1220 1220</v>
      </c>
      <c r="R83">
        <v>1220</v>
      </c>
      <c r="S83">
        <v>1220</v>
      </c>
      <c r="T83">
        <v>1220</v>
      </c>
      <c r="U83">
        <v>1220</v>
      </c>
      <c r="W83" t="s">
        <v>208</v>
      </c>
      <c r="X83" t="s">
        <v>208</v>
      </c>
      <c r="AA83" t="s">
        <v>210</v>
      </c>
      <c r="AG83" s="1">
        <v>12770</v>
      </c>
      <c r="AH83" s="1">
        <v>12720</v>
      </c>
      <c r="AI83" s="1">
        <v>74291</v>
      </c>
      <c r="AJ83" s="1">
        <v>3600</v>
      </c>
      <c r="AK83" t="s">
        <v>1105</v>
      </c>
      <c r="AL83" s="2">
        <v>42620</v>
      </c>
      <c r="BE83" s="2">
        <v>22282</v>
      </c>
      <c r="BV83">
        <v>10</v>
      </c>
      <c r="BZ83">
        <v>0</v>
      </c>
      <c r="CC83" t="s">
        <v>1106</v>
      </c>
      <c r="CM83">
        <v>2016</v>
      </c>
      <c r="CX83" t="s">
        <v>174</v>
      </c>
      <c r="DQ83" t="s">
        <v>213</v>
      </c>
      <c r="DR83" t="s">
        <v>213</v>
      </c>
      <c r="FL83" t="s">
        <v>1020</v>
      </c>
      <c r="FT83" s="11"/>
      <c r="FU83" s="8"/>
      <c r="FV83" s="8"/>
      <c r="FW83" s="8"/>
      <c r="FX83" s="12"/>
      <c r="FY83" s="10"/>
      <c r="FZ83" s="8"/>
      <c r="GA83" s="8"/>
      <c r="GB83" s="8"/>
      <c r="GC83" s="9"/>
      <c r="GD83" s="11"/>
      <c r="GE83" s="8"/>
      <c r="GF83" s="8"/>
      <c r="GG83" s="8"/>
      <c r="GH83" s="12"/>
      <c r="GI83" s="11"/>
      <c r="GJ83" s="8"/>
      <c r="GK83" s="8"/>
      <c r="GL83" s="8"/>
      <c r="GM83" s="12"/>
    </row>
    <row r="84" spans="1:195" ht="15" hidden="1" customHeight="1" x14ac:dyDescent="0.3">
      <c r="A84" s="14">
        <v>225</v>
      </c>
      <c r="B84" s="4">
        <v>10</v>
      </c>
      <c r="C84" s="4" t="str">
        <f t="shared" si="2"/>
        <v>10.R.35   -   10.R.34</v>
      </c>
      <c r="D84" s="4" t="s">
        <v>1104</v>
      </c>
      <c r="E84" s="4" t="s">
        <v>1107</v>
      </c>
      <c r="F84">
        <v>1</v>
      </c>
      <c r="H84" t="s">
        <v>206</v>
      </c>
      <c r="J84" t="s">
        <v>167</v>
      </c>
      <c r="K84" t="s">
        <v>207</v>
      </c>
      <c r="N84" t="s">
        <v>169</v>
      </c>
      <c r="O84" t="s">
        <v>169</v>
      </c>
      <c r="P84" t="s">
        <v>2894</v>
      </c>
      <c r="Q84" t="str">
        <f t="shared" si="3"/>
        <v>1220 1220</v>
      </c>
      <c r="R84">
        <v>1220</v>
      </c>
      <c r="S84">
        <v>1220</v>
      </c>
      <c r="T84">
        <v>1220</v>
      </c>
      <c r="U84">
        <v>1220</v>
      </c>
      <c r="W84" t="s">
        <v>208</v>
      </c>
      <c r="X84" t="s">
        <v>208</v>
      </c>
      <c r="AA84" t="s">
        <v>210</v>
      </c>
      <c r="AG84" s="1">
        <v>12720</v>
      </c>
      <c r="AH84" s="1">
        <v>12670</v>
      </c>
      <c r="AI84" s="1">
        <v>75526</v>
      </c>
      <c r="AJ84" s="1">
        <v>3600</v>
      </c>
      <c r="AK84" t="s">
        <v>1108</v>
      </c>
      <c r="AL84" s="2">
        <v>42620</v>
      </c>
      <c r="BE84" s="2">
        <v>22282</v>
      </c>
      <c r="BV84">
        <v>10</v>
      </c>
      <c r="BZ84">
        <v>0</v>
      </c>
      <c r="CC84" t="s">
        <v>1109</v>
      </c>
      <c r="CM84">
        <v>2016</v>
      </c>
      <c r="CX84" t="s">
        <v>174</v>
      </c>
      <c r="DQ84" t="s">
        <v>213</v>
      </c>
      <c r="DR84" t="s">
        <v>213</v>
      </c>
      <c r="FL84" t="s">
        <v>1020</v>
      </c>
      <c r="FT84" s="11"/>
      <c r="FU84" s="8"/>
      <c r="FV84" s="8"/>
      <c r="FW84" s="8"/>
      <c r="FX84" s="12"/>
      <c r="FY84" s="10"/>
      <c r="FZ84" s="8"/>
      <c r="GA84" s="8"/>
      <c r="GB84" s="8"/>
      <c r="GC84" s="9"/>
      <c r="GD84" s="11"/>
      <c r="GE84" s="8"/>
      <c r="GF84" s="8"/>
      <c r="GG84" s="8"/>
      <c r="GH84" s="12"/>
      <c r="GI84" s="11"/>
      <c r="GJ84" s="8"/>
      <c r="GK84" s="8"/>
      <c r="GL84" s="8"/>
      <c r="GM84" s="12"/>
    </row>
    <row r="85" spans="1:195" ht="15" hidden="1" customHeight="1" x14ac:dyDescent="0.3">
      <c r="A85" s="14">
        <v>226</v>
      </c>
      <c r="B85" s="4">
        <v>10</v>
      </c>
      <c r="C85" s="4" t="str">
        <f t="shared" si="2"/>
        <v>10.R.34   -   10.R.33</v>
      </c>
      <c r="D85" s="4" t="s">
        <v>1107</v>
      </c>
      <c r="E85" s="4" t="s">
        <v>1110</v>
      </c>
      <c r="F85">
        <v>1</v>
      </c>
      <c r="H85" t="s">
        <v>206</v>
      </c>
      <c r="J85" t="s">
        <v>167</v>
      </c>
      <c r="K85" t="s">
        <v>207</v>
      </c>
      <c r="N85" t="s">
        <v>169</v>
      </c>
      <c r="O85" t="s">
        <v>169</v>
      </c>
      <c r="P85" t="s">
        <v>2894</v>
      </c>
      <c r="Q85" t="str">
        <f t="shared" si="3"/>
        <v>1220 1220</v>
      </c>
      <c r="R85">
        <v>1220</v>
      </c>
      <c r="S85">
        <v>1220</v>
      </c>
      <c r="T85">
        <v>1220</v>
      </c>
      <c r="U85">
        <v>1220</v>
      </c>
      <c r="W85" t="s">
        <v>208</v>
      </c>
      <c r="X85" t="s">
        <v>208</v>
      </c>
      <c r="AA85" t="s">
        <v>210</v>
      </c>
      <c r="AG85" s="1">
        <v>12670</v>
      </c>
      <c r="AH85" s="1">
        <v>12620</v>
      </c>
      <c r="AI85" s="1">
        <v>78479</v>
      </c>
      <c r="AJ85" s="1">
        <v>3600</v>
      </c>
      <c r="AK85" t="s">
        <v>1078</v>
      </c>
      <c r="AL85" s="2">
        <v>42620</v>
      </c>
      <c r="BE85" s="2">
        <v>22282</v>
      </c>
      <c r="BV85">
        <v>10</v>
      </c>
      <c r="BZ85">
        <v>0</v>
      </c>
      <c r="CC85" t="s">
        <v>1111</v>
      </c>
      <c r="CM85">
        <v>2016</v>
      </c>
      <c r="CX85" t="s">
        <v>174</v>
      </c>
      <c r="DQ85" t="s">
        <v>213</v>
      </c>
      <c r="DR85" t="s">
        <v>213</v>
      </c>
      <c r="FL85" t="s">
        <v>1020</v>
      </c>
      <c r="FT85" s="11"/>
      <c r="FU85" s="8"/>
      <c r="FV85" s="8"/>
      <c r="FW85" s="8"/>
      <c r="FX85" s="12"/>
      <c r="FY85" s="10"/>
      <c r="FZ85" s="8"/>
      <c r="GA85" s="8"/>
      <c r="GB85" s="8"/>
      <c r="GC85" s="9"/>
      <c r="GD85" s="11"/>
      <c r="GE85" s="8"/>
      <c r="GF85" s="8"/>
      <c r="GG85" s="8"/>
      <c r="GH85" s="12"/>
      <c r="GI85" s="11"/>
      <c r="GJ85" s="8"/>
      <c r="GK85" s="8"/>
      <c r="GL85" s="8"/>
      <c r="GM85" s="12"/>
    </row>
    <row r="86" spans="1:195" ht="15" hidden="1" customHeight="1" x14ac:dyDescent="0.3">
      <c r="A86" s="14">
        <v>227</v>
      </c>
      <c r="B86" s="4">
        <v>10</v>
      </c>
      <c r="C86" s="4" t="str">
        <f t="shared" si="2"/>
        <v>10.R.33   -   10.R.32</v>
      </c>
      <c r="D86" s="4" t="s">
        <v>1110</v>
      </c>
      <c r="E86" s="4" t="s">
        <v>1112</v>
      </c>
      <c r="F86">
        <v>1</v>
      </c>
      <c r="H86" t="s">
        <v>206</v>
      </c>
      <c r="J86" t="s">
        <v>167</v>
      </c>
      <c r="K86" t="s">
        <v>207</v>
      </c>
      <c r="N86" t="s">
        <v>169</v>
      </c>
      <c r="O86" t="s">
        <v>169</v>
      </c>
      <c r="P86" t="s">
        <v>2894</v>
      </c>
      <c r="Q86" t="str">
        <f t="shared" si="3"/>
        <v>1220 1220</v>
      </c>
      <c r="R86">
        <v>1220</v>
      </c>
      <c r="S86">
        <v>1220</v>
      </c>
      <c r="T86">
        <v>1220</v>
      </c>
      <c r="U86">
        <v>1220</v>
      </c>
      <c r="W86" t="s">
        <v>208</v>
      </c>
      <c r="X86" t="s">
        <v>208</v>
      </c>
      <c r="AA86" t="s">
        <v>210</v>
      </c>
      <c r="AG86" s="1">
        <v>12620</v>
      </c>
      <c r="AH86" s="1">
        <v>12570</v>
      </c>
      <c r="AI86" s="1">
        <v>75074</v>
      </c>
      <c r="AJ86" s="1">
        <v>3600</v>
      </c>
      <c r="AK86" t="s">
        <v>1105</v>
      </c>
      <c r="AL86" s="2">
        <v>42627</v>
      </c>
      <c r="BE86" s="2">
        <v>22282</v>
      </c>
      <c r="BV86">
        <v>10</v>
      </c>
      <c r="BZ86">
        <v>0</v>
      </c>
      <c r="CC86" t="s">
        <v>1113</v>
      </c>
      <c r="CM86">
        <v>2016</v>
      </c>
      <c r="CX86" t="s">
        <v>174</v>
      </c>
      <c r="DQ86" t="s">
        <v>213</v>
      </c>
      <c r="DR86" t="s">
        <v>213</v>
      </c>
      <c r="FL86" t="s">
        <v>1020</v>
      </c>
      <c r="FT86" s="11"/>
      <c r="FU86" s="8"/>
      <c r="FV86" s="8"/>
      <c r="FW86" s="8"/>
      <c r="FX86" s="12"/>
      <c r="FY86" s="10"/>
      <c r="FZ86" s="8"/>
      <c r="GA86" s="8"/>
      <c r="GB86" s="8"/>
      <c r="GC86" s="9"/>
      <c r="GD86" s="11"/>
      <c r="GE86" s="8"/>
      <c r="GF86" s="8"/>
      <c r="GG86" s="8"/>
      <c r="GH86" s="12"/>
      <c r="GI86" s="11"/>
      <c r="GJ86" s="8"/>
      <c r="GK86" s="8"/>
      <c r="GL86" s="8"/>
      <c r="GM86" s="12"/>
    </row>
    <row r="87" spans="1:195" ht="15" hidden="1" customHeight="1" x14ac:dyDescent="0.3">
      <c r="A87" s="14">
        <v>228</v>
      </c>
      <c r="B87" s="4">
        <v>10</v>
      </c>
      <c r="C87" s="4" t="str">
        <f t="shared" si="2"/>
        <v>10.R.32   -   10.R.31</v>
      </c>
      <c r="D87" s="4" t="s">
        <v>1112</v>
      </c>
      <c r="E87" s="4" t="s">
        <v>1114</v>
      </c>
      <c r="F87">
        <v>1</v>
      </c>
      <c r="H87" t="s">
        <v>206</v>
      </c>
      <c r="J87" t="s">
        <v>167</v>
      </c>
      <c r="K87" t="s">
        <v>207</v>
      </c>
      <c r="N87" t="s">
        <v>169</v>
      </c>
      <c r="O87" t="s">
        <v>169</v>
      </c>
      <c r="P87" t="s">
        <v>2894</v>
      </c>
      <c r="Q87" t="str">
        <f t="shared" si="3"/>
        <v>1220 1220</v>
      </c>
      <c r="R87">
        <v>1220</v>
      </c>
      <c r="S87">
        <v>1220</v>
      </c>
      <c r="T87">
        <v>1220</v>
      </c>
      <c r="U87">
        <v>1220</v>
      </c>
      <c r="W87" t="s">
        <v>208</v>
      </c>
      <c r="X87" t="s">
        <v>208</v>
      </c>
      <c r="AA87" t="s">
        <v>210</v>
      </c>
      <c r="AG87" s="1">
        <v>12570</v>
      </c>
      <c r="AH87" s="1">
        <v>12530</v>
      </c>
      <c r="AI87" s="1">
        <v>55334</v>
      </c>
      <c r="AJ87" s="1">
        <v>3600</v>
      </c>
      <c r="AK87" t="s">
        <v>1088</v>
      </c>
      <c r="AL87" s="2">
        <v>42627</v>
      </c>
      <c r="BE87" s="2">
        <v>22282</v>
      </c>
      <c r="BV87">
        <v>10</v>
      </c>
      <c r="BZ87">
        <v>0</v>
      </c>
      <c r="CC87" t="s">
        <v>1115</v>
      </c>
      <c r="CM87">
        <v>2016</v>
      </c>
      <c r="CX87" t="s">
        <v>174</v>
      </c>
      <c r="DQ87" t="s">
        <v>213</v>
      </c>
      <c r="DR87" t="s">
        <v>213</v>
      </c>
      <c r="FL87" t="s">
        <v>1020</v>
      </c>
      <c r="FT87" s="11"/>
      <c r="FU87" s="8"/>
      <c r="FV87" s="8"/>
      <c r="FW87" s="8"/>
      <c r="FX87" s="12"/>
      <c r="FY87" s="10"/>
      <c r="FZ87" s="8"/>
      <c r="GA87" s="8"/>
      <c r="GB87" s="8"/>
      <c r="GC87" s="9"/>
      <c r="GD87" s="11"/>
      <c r="GE87" s="8"/>
      <c r="GF87" s="8"/>
      <c r="GG87" s="8"/>
      <c r="GH87" s="12"/>
      <c r="GI87" s="11"/>
      <c r="GJ87" s="8"/>
      <c r="GK87" s="8"/>
      <c r="GL87" s="8"/>
      <c r="GM87" s="12"/>
    </row>
    <row r="88" spans="1:195" ht="15" hidden="1" customHeight="1" x14ac:dyDescent="0.3">
      <c r="A88" s="14">
        <v>229</v>
      </c>
      <c r="B88" s="4">
        <v>10</v>
      </c>
      <c r="C88" s="4" t="str">
        <f t="shared" si="2"/>
        <v>10.R.30   -   10.R.29</v>
      </c>
      <c r="D88" s="4" t="s">
        <v>1116</v>
      </c>
      <c r="E88" s="4" t="s">
        <v>1117</v>
      </c>
      <c r="F88">
        <v>1</v>
      </c>
      <c r="H88" t="s">
        <v>206</v>
      </c>
      <c r="J88" t="s">
        <v>167</v>
      </c>
      <c r="K88" t="s">
        <v>207</v>
      </c>
      <c r="N88" t="s">
        <v>169</v>
      </c>
      <c r="O88" t="s">
        <v>169</v>
      </c>
      <c r="P88" t="s">
        <v>2894</v>
      </c>
      <c r="Q88" t="str">
        <f t="shared" si="3"/>
        <v>1220 1220</v>
      </c>
      <c r="R88">
        <v>1220</v>
      </c>
      <c r="S88">
        <v>1220</v>
      </c>
      <c r="T88">
        <v>1220</v>
      </c>
      <c r="U88">
        <v>1220</v>
      </c>
      <c r="W88" t="s">
        <v>208</v>
      </c>
      <c r="X88" t="s">
        <v>208</v>
      </c>
      <c r="AA88" t="s">
        <v>210</v>
      </c>
      <c r="AG88" s="1">
        <v>12480</v>
      </c>
      <c r="AH88" s="1">
        <v>12430</v>
      </c>
      <c r="AI88" s="1">
        <v>75497</v>
      </c>
      <c r="AJ88" s="1">
        <v>3000</v>
      </c>
      <c r="AK88" t="s">
        <v>1108</v>
      </c>
      <c r="AL88" s="2">
        <v>42627</v>
      </c>
      <c r="BE88" s="2">
        <v>22282</v>
      </c>
      <c r="BV88">
        <v>10</v>
      </c>
      <c r="BZ88">
        <v>0</v>
      </c>
      <c r="CC88" t="s">
        <v>1118</v>
      </c>
      <c r="CM88">
        <v>2016</v>
      </c>
      <c r="CX88" t="s">
        <v>174</v>
      </c>
      <c r="DQ88" t="s">
        <v>213</v>
      </c>
      <c r="DR88" t="s">
        <v>213</v>
      </c>
      <c r="FL88" t="s">
        <v>1020</v>
      </c>
      <c r="FT88" s="11"/>
      <c r="FU88" s="8"/>
      <c r="FV88" s="8"/>
      <c r="FW88" s="8"/>
      <c r="FX88" s="12"/>
      <c r="FY88" s="10"/>
      <c r="FZ88" s="8"/>
      <c r="GA88" s="8"/>
      <c r="GB88" s="8"/>
      <c r="GC88" s="9"/>
      <c r="GD88" s="11"/>
      <c r="GE88" s="8"/>
      <c r="GF88" s="8"/>
      <c r="GG88" s="8"/>
      <c r="GH88" s="12"/>
      <c r="GI88" s="11"/>
      <c r="GJ88" s="8"/>
      <c r="GK88" s="8"/>
      <c r="GL88" s="8"/>
      <c r="GM88" s="12"/>
    </row>
    <row r="89" spans="1:195" ht="15" hidden="1" customHeight="1" x14ac:dyDescent="0.3">
      <c r="A89" s="14">
        <v>230</v>
      </c>
      <c r="B89" s="4">
        <v>10</v>
      </c>
      <c r="C89" s="4" t="str">
        <f t="shared" si="2"/>
        <v>10.R.29   -   10.R.28</v>
      </c>
      <c r="D89" s="4" t="s">
        <v>1117</v>
      </c>
      <c r="E89" s="4" t="s">
        <v>1119</v>
      </c>
      <c r="F89">
        <v>1</v>
      </c>
      <c r="H89" t="s">
        <v>206</v>
      </c>
      <c r="J89" t="s">
        <v>167</v>
      </c>
      <c r="K89" t="s">
        <v>207</v>
      </c>
      <c r="N89" t="s">
        <v>169</v>
      </c>
      <c r="O89" t="s">
        <v>169</v>
      </c>
      <c r="P89" t="s">
        <v>2894</v>
      </c>
      <c r="Q89" t="str">
        <f t="shared" si="3"/>
        <v>1220 1220</v>
      </c>
      <c r="R89">
        <v>1220</v>
      </c>
      <c r="S89">
        <v>1220</v>
      </c>
      <c r="T89">
        <v>1220</v>
      </c>
      <c r="U89">
        <v>1220</v>
      </c>
      <c r="W89" t="s">
        <v>208</v>
      </c>
      <c r="X89" t="s">
        <v>208</v>
      </c>
      <c r="AA89" t="s">
        <v>210</v>
      </c>
      <c r="AG89" s="1">
        <v>12430</v>
      </c>
      <c r="AH89" s="1">
        <v>12370</v>
      </c>
      <c r="AI89" s="1">
        <v>78237</v>
      </c>
      <c r="AJ89" s="1">
        <v>3000</v>
      </c>
      <c r="AK89" t="s">
        <v>337</v>
      </c>
      <c r="AL89" s="2">
        <v>42627</v>
      </c>
      <c r="BE89" s="2">
        <v>22282</v>
      </c>
      <c r="BV89">
        <v>10</v>
      </c>
      <c r="BZ89">
        <v>0</v>
      </c>
      <c r="CC89" t="s">
        <v>1120</v>
      </c>
      <c r="CM89">
        <v>2016</v>
      </c>
      <c r="CX89" t="s">
        <v>174</v>
      </c>
      <c r="DQ89" t="s">
        <v>213</v>
      </c>
      <c r="DR89" t="s">
        <v>213</v>
      </c>
      <c r="FL89" t="s">
        <v>1020</v>
      </c>
      <c r="FT89" s="11"/>
      <c r="FU89" s="8"/>
      <c r="FV89" s="8"/>
      <c r="FW89" s="8"/>
      <c r="FX89" s="12"/>
      <c r="FY89" s="10"/>
      <c r="FZ89" s="8"/>
      <c r="GA89" s="8"/>
      <c r="GB89" s="8"/>
      <c r="GC89" s="9"/>
      <c r="GD89" s="11"/>
      <c r="GE89" s="8"/>
      <c r="GF89" s="8"/>
      <c r="GG89" s="8"/>
      <c r="GH89" s="12"/>
      <c r="GI89" s="11"/>
      <c r="GJ89" s="8"/>
      <c r="GK89" s="8"/>
      <c r="GL89" s="8"/>
      <c r="GM89" s="12"/>
    </row>
    <row r="90" spans="1:195" ht="15" hidden="1" customHeight="1" x14ac:dyDescent="0.3">
      <c r="A90" s="14">
        <v>231</v>
      </c>
      <c r="B90" s="4">
        <v>10</v>
      </c>
      <c r="C90" s="4" t="str">
        <f t="shared" si="2"/>
        <v>10.R.28   -   10.R.27</v>
      </c>
      <c r="D90" s="4" t="s">
        <v>1119</v>
      </c>
      <c r="E90" s="4" t="s">
        <v>1121</v>
      </c>
      <c r="F90">
        <v>1</v>
      </c>
      <c r="H90" t="s">
        <v>206</v>
      </c>
      <c r="J90" t="s">
        <v>167</v>
      </c>
      <c r="K90" t="s">
        <v>207</v>
      </c>
      <c r="N90" t="s">
        <v>169</v>
      </c>
      <c r="O90" t="s">
        <v>169</v>
      </c>
      <c r="P90" t="s">
        <v>2894</v>
      </c>
      <c r="Q90" t="str">
        <f t="shared" si="3"/>
        <v>1220 1220</v>
      </c>
      <c r="R90">
        <v>1220</v>
      </c>
      <c r="S90">
        <v>1220</v>
      </c>
      <c r="T90">
        <v>1220</v>
      </c>
      <c r="U90">
        <v>1220</v>
      </c>
      <c r="W90" t="s">
        <v>208</v>
      </c>
      <c r="X90" t="s">
        <v>208</v>
      </c>
      <c r="AA90" t="s">
        <v>210</v>
      </c>
      <c r="AG90" s="1">
        <v>12370</v>
      </c>
      <c r="AH90" s="1">
        <v>12320</v>
      </c>
      <c r="AI90" s="1">
        <v>78383</v>
      </c>
      <c r="AJ90" s="1">
        <v>3600</v>
      </c>
      <c r="AK90" t="s">
        <v>1078</v>
      </c>
      <c r="AL90" s="2">
        <v>42627</v>
      </c>
      <c r="BE90" s="2">
        <v>22282</v>
      </c>
      <c r="BV90">
        <v>10</v>
      </c>
      <c r="BZ90">
        <v>0</v>
      </c>
      <c r="CC90" t="s">
        <v>1122</v>
      </c>
      <c r="CM90">
        <v>2016</v>
      </c>
      <c r="CX90" t="s">
        <v>174</v>
      </c>
      <c r="DQ90" t="s">
        <v>213</v>
      </c>
      <c r="DR90" t="s">
        <v>213</v>
      </c>
      <c r="FL90" t="s">
        <v>1020</v>
      </c>
      <c r="FT90" s="11"/>
      <c r="FU90" s="8"/>
      <c r="FV90" s="8"/>
      <c r="FW90" s="8"/>
      <c r="FX90" s="12"/>
      <c r="FY90" s="10"/>
      <c r="FZ90" s="8"/>
      <c r="GA90" s="8"/>
      <c r="GB90" s="8"/>
      <c r="GC90" s="9"/>
      <c r="GD90" s="11"/>
      <c r="GE90" s="8"/>
      <c r="GF90" s="8"/>
      <c r="GG90" s="8"/>
      <c r="GH90" s="12"/>
      <c r="GI90" s="11"/>
      <c r="GJ90" s="8"/>
      <c r="GK90" s="8"/>
      <c r="GL90" s="8"/>
      <c r="GM90" s="12"/>
    </row>
    <row r="91" spans="1:195" ht="15" hidden="1" customHeight="1" x14ac:dyDescent="0.3">
      <c r="A91" s="14">
        <v>232</v>
      </c>
      <c r="B91" s="4">
        <v>10</v>
      </c>
      <c r="C91" s="4" t="str">
        <f t="shared" si="2"/>
        <v>10.R.27   -   10.R.26</v>
      </c>
      <c r="D91" s="4" t="s">
        <v>1121</v>
      </c>
      <c r="E91" s="4" t="s">
        <v>1123</v>
      </c>
      <c r="F91">
        <v>1</v>
      </c>
      <c r="H91" t="s">
        <v>206</v>
      </c>
      <c r="J91" t="s">
        <v>167</v>
      </c>
      <c r="K91" t="s">
        <v>207</v>
      </c>
      <c r="N91" t="s">
        <v>169</v>
      </c>
      <c r="O91" t="s">
        <v>169</v>
      </c>
      <c r="P91" t="s">
        <v>2894</v>
      </c>
      <c r="Q91" t="str">
        <f t="shared" si="3"/>
        <v>1220 1220</v>
      </c>
      <c r="R91">
        <v>1220</v>
      </c>
      <c r="S91">
        <v>1220</v>
      </c>
      <c r="T91">
        <v>1220</v>
      </c>
      <c r="U91">
        <v>1220</v>
      </c>
      <c r="W91" t="s">
        <v>208</v>
      </c>
      <c r="X91" t="s">
        <v>208</v>
      </c>
      <c r="AA91" t="s">
        <v>210</v>
      </c>
      <c r="AG91" s="1">
        <v>12320</v>
      </c>
      <c r="AH91" s="1">
        <v>12260</v>
      </c>
      <c r="AI91" s="1">
        <v>81473</v>
      </c>
      <c r="AJ91" s="1">
        <v>3600</v>
      </c>
      <c r="AK91" t="s">
        <v>1124</v>
      </c>
      <c r="AL91" s="2">
        <v>42620</v>
      </c>
      <c r="BE91" s="2">
        <v>22282</v>
      </c>
      <c r="BV91">
        <v>10</v>
      </c>
      <c r="BZ91">
        <v>0</v>
      </c>
      <c r="CC91" t="s">
        <v>1125</v>
      </c>
      <c r="CM91">
        <v>2016</v>
      </c>
      <c r="CX91" t="s">
        <v>174</v>
      </c>
      <c r="DQ91" t="s">
        <v>213</v>
      </c>
      <c r="DR91" t="s">
        <v>213</v>
      </c>
      <c r="FL91" t="s">
        <v>1020</v>
      </c>
      <c r="FT91" s="11"/>
      <c r="FU91" s="8"/>
      <c r="FV91" s="8"/>
      <c r="FW91" s="8"/>
      <c r="FX91" s="12"/>
      <c r="FY91" s="10"/>
      <c r="FZ91" s="8"/>
      <c r="GA91" s="8"/>
      <c r="GB91" s="8"/>
      <c r="GC91" s="9"/>
      <c r="GD91" s="11"/>
      <c r="GE91" s="8"/>
      <c r="GF91" s="8"/>
      <c r="GG91" s="8"/>
      <c r="GH91" s="12"/>
      <c r="GI91" s="11"/>
      <c r="GJ91" s="8"/>
      <c r="GK91" s="8"/>
      <c r="GL91" s="8"/>
      <c r="GM91" s="12"/>
    </row>
    <row r="92" spans="1:195" ht="15" hidden="1" customHeight="1" x14ac:dyDescent="0.3">
      <c r="A92" s="14">
        <v>233</v>
      </c>
      <c r="B92" s="4">
        <v>10</v>
      </c>
      <c r="C92" s="4" t="str">
        <f t="shared" si="2"/>
        <v>10.R.26   -   10.R.25</v>
      </c>
      <c r="D92" s="4" t="s">
        <v>1123</v>
      </c>
      <c r="E92" s="4" t="s">
        <v>1126</v>
      </c>
      <c r="F92">
        <v>1</v>
      </c>
      <c r="H92" t="s">
        <v>206</v>
      </c>
      <c r="J92" t="s">
        <v>167</v>
      </c>
      <c r="K92" t="s">
        <v>207</v>
      </c>
      <c r="N92" t="s">
        <v>169</v>
      </c>
      <c r="O92" t="s">
        <v>169</v>
      </c>
      <c r="P92" t="s">
        <v>2894</v>
      </c>
      <c r="Q92" t="str">
        <f t="shared" si="3"/>
        <v>1220 1220</v>
      </c>
      <c r="R92">
        <v>1220</v>
      </c>
      <c r="S92">
        <v>1220</v>
      </c>
      <c r="T92">
        <v>1220</v>
      </c>
      <c r="U92">
        <v>1220</v>
      </c>
      <c r="W92" t="s">
        <v>208</v>
      </c>
      <c r="X92" t="s">
        <v>208</v>
      </c>
      <c r="AA92" t="s">
        <v>210</v>
      </c>
      <c r="AG92" s="1">
        <v>12260</v>
      </c>
      <c r="AH92" s="1">
        <v>12200</v>
      </c>
      <c r="AI92" s="1">
        <v>78388</v>
      </c>
      <c r="AJ92" s="1">
        <v>3600</v>
      </c>
      <c r="AK92" t="s">
        <v>337</v>
      </c>
      <c r="AL92" s="2">
        <v>42620</v>
      </c>
      <c r="BE92" s="2">
        <v>22282</v>
      </c>
      <c r="BV92">
        <v>10</v>
      </c>
      <c r="BZ92">
        <v>0</v>
      </c>
      <c r="CC92" t="s">
        <v>1127</v>
      </c>
      <c r="CM92">
        <v>2016</v>
      </c>
      <c r="CX92" t="s">
        <v>174</v>
      </c>
      <c r="DQ92" t="s">
        <v>213</v>
      </c>
      <c r="DR92" t="s">
        <v>213</v>
      </c>
      <c r="FL92" t="s">
        <v>1020</v>
      </c>
      <c r="FT92" s="11"/>
      <c r="FU92" s="8"/>
      <c r="FV92" s="8"/>
      <c r="FW92" s="8"/>
      <c r="FX92" s="12"/>
      <c r="FY92" s="10"/>
      <c r="FZ92" s="8"/>
      <c r="GA92" s="8"/>
      <c r="GB92" s="8"/>
      <c r="GC92" s="9"/>
      <c r="GD92" s="11"/>
      <c r="GE92" s="8"/>
      <c r="GF92" s="8"/>
      <c r="GG92" s="8"/>
      <c r="GH92" s="12"/>
      <c r="GI92" s="11"/>
      <c r="GJ92" s="8"/>
      <c r="GK92" s="8"/>
      <c r="GL92" s="8"/>
      <c r="GM92" s="12"/>
    </row>
    <row r="93" spans="1:195" ht="15" hidden="1" customHeight="1" x14ac:dyDescent="0.3">
      <c r="A93" s="14">
        <v>234</v>
      </c>
      <c r="B93" s="4">
        <v>10</v>
      </c>
      <c r="C93" s="4" t="str">
        <f t="shared" si="2"/>
        <v>10.R.25   -   10.R.24</v>
      </c>
      <c r="D93" s="4" t="s">
        <v>1126</v>
      </c>
      <c r="E93" s="4" t="s">
        <v>1128</v>
      </c>
      <c r="F93">
        <v>1</v>
      </c>
      <c r="H93" t="s">
        <v>206</v>
      </c>
      <c r="J93" t="s">
        <v>167</v>
      </c>
      <c r="K93" t="s">
        <v>207</v>
      </c>
      <c r="N93" t="s">
        <v>169</v>
      </c>
      <c r="O93" t="s">
        <v>169</v>
      </c>
      <c r="P93" t="s">
        <v>2894</v>
      </c>
      <c r="Q93" t="str">
        <f t="shared" si="3"/>
        <v>1220 1220</v>
      </c>
      <c r="R93">
        <v>1220</v>
      </c>
      <c r="S93">
        <v>1220</v>
      </c>
      <c r="T93">
        <v>1220</v>
      </c>
      <c r="U93">
        <v>1220</v>
      </c>
      <c r="W93" t="s">
        <v>208</v>
      </c>
      <c r="X93" t="s">
        <v>208</v>
      </c>
      <c r="AA93" t="s">
        <v>210</v>
      </c>
      <c r="AG93" s="1">
        <v>12200</v>
      </c>
      <c r="AH93" s="1">
        <v>12145</v>
      </c>
      <c r="AI93" s="1">
        <v>78103</v>
      </c>
      <c r="AJ93" s="1">
        <v>3600</v>
      </c>
      <c r="AK93" t="s">
        <v>736</v>
      </c>
      <c r="AL93" s="2">
        <v>42620</v>
      </c>
      <c r="BE93" s="2">
        <v>22282</v>
      </c>
      <c r="BV93">
        <v>10</v>
      </c>
      <c r="BZ93">
        <v>0</v>
      </c>
      <c r="CC93" t="s">
        <v>1129</v>
      </c>
      <c r="CM93">
        <v>2016</v>
      </c>
      <c r="CX93" t="s">
        <v>174</v>
      </c>
      <c r="DQ93" t="s">
        <v>213</v>
      </c>
      <c r="DR93" t="s">
        <v>213</v>
      </c>
      <c r="FL93" t="s">
        <v>1130</v>
      </c>
      <c r="FM93" t="s">
        <v>1131</v>
      </c>
      <c r="FT93" s="11"/>
      <c r="FU93" s="8"/>
      <c r="FV93" s="8"/>
      <c r="FW93" s="8"/>
      <c r="FX93" s="12"/>
      <c r="FY93" s="10"/>
      <c r="FZ93" s="8"/>
      <c r="GA93" s="8"/>
      <c r="GB93" s="8"/>
      <c r="GC93" s="9"/>
      <c r="GD93" s="11"/>
      <c r="GE93" s="8"/>
      <c r="GF93" s="8"/>
      <c r="GG93" s="8"/>
      <c r="GH93" s="12"/>
      <c r="GI93" s="11"/>
      <c r="GJ93" s="8"/>
      <c r="GK93" s="8"/>
      <c r="GL93" s="8"/>
      <c r="GM93" s="12"/>
    </row>
    <row r="94" spans="1:195" ht="15" hidden="1" customHeight="1" x14ac:dyDescent="0.3">
      <c r="A94" s="14">
        <v>235</v>
      </c>
      <c r="B94" s="4">
        <v>10</v>
      </c>
      <c r="C94" s="4" t="str">
        <f t="shared" si="2"/>
        <v>10.R.24   -   10.R.23</v>
      </c>
      <c r="D94" s="4" t="s">
        <v>1128</v>
      </c>
      <c r="E94" s="4" t="s">
        <v>1132</v>
      </c>
      <c r="F94">
        <v>1</v>
      </c>
      <c r="H94" t="s">
        <v>206</v>
      </c>
      <c r="J94" t="s">
        <v>167</v>
      </c>
      <c r="K94" t="s">
        <v>207</v>
      </c>
      <c r="N94" t="s">
        <v>169</v>
      </c>
      <c r="O94" t="s">
        <v>169</v>
      </c>
      <c r="P94" t="s">
        <v>2894</v>
      </c>
      <c r="Q94" t="str">
        <f t="shared" si="3"/>
        <v>1220 1220</v>
      </c>
      <c r="R94">
        <v>1220</v>
      </c>
      <c r="S94">
        <v>1220</v>
      </c>
      <c r="T94">
        <v>1220</v>
      </c>
      <c r="U94">
        <v>1220</v>
      </c>
      <c r="W94" t="s">
        <v>208</v>
      </c>
      <c r="X94" t="s">
        <v>208</v>
      </c>
      <c r="AA94" t="s">
        <v>210</v>
      </c>
      <c r="AG94" s="1">
        <v>12145</v>
      </c>
      <c r="AH94" s="1">
        <v>12090</v>
      </c>
      <c r="AI94" s="1">
        <v>75668</v>
      </c>
      <c r="AJ94" s="1">
        <v>3600</v>
      </c>
      <c r="AK94" t="s">
        <v>1099</v>
      </c>
      <c r="AL94" s="2">
        <v>42627</v>
      </c>
      <c r="BE94" s="2">
        <v>22282</v>
      </c>
      <c r="BV94">
        <v>10</v>
      </c>
      <c r="BZ94">
        <v>0</v>
      </c>
      <c r="CC94" t="s">
        <v>1133</v>
      </c>
      <c r="CM94">
        <v>2016</v>
      </c>
      <c r="CX94" t="s">
        <v>174</v>
      </c>
      <c r="DQ94" t="s">
        <v>213</v>
      </c>
      <c r="DR94" t="s">
        <v>213</v>
      </c>
      <c r="FL94" t="s">
        <v>1020</v>
      </c>
      <c r="FT94" s="11"/>
      <c r="FU94" s="8"/>
      <c r="FV94" s="8"/>
      <c r="FW94" s="8"/>
      <c r="FX94" s="12"/>
      <c r="FY94" s="10"/>
      <c r="FZ94" s="8"/>
      <c r="GA94" s="8"/>
      <c r="GB94" s="8"/>
      <c r="GC94" s="9"/>
      <c r="GD94" s="11"/>
      <c r="GE94" s="8"/>
      <c r="GF94" s="8"/>
      <c r="GG94" s="8"/>
      <c r="GH94" s="12"/>
      <c r="GI94" s="11"/>
      <c r="GJ94" s="8"/>
      <c r="GK94" s="8"/>
      <c r="GL94" s="8"/>
      <c r="GM94" s="12"/>
    </row>
    <row r="95" spans="1:195" ht="15" hidden="1" customHeight="1" x14ac:dyDescent="0.3">
      <c r="A95" s="14">
        <v>236</v>
      </c>
      <c r="B95" s="4">
        <v>10</v>
      </c>
      <c r="C95" s="4" t="str">
        <f t="shared" si="2"/>
        <v>10.R.31   -   10.R.30</v>
      </c>
      <c r="D95" s="4" t="s">
        <v>1114</v>
      </c>
      <c r="E95" s="4" t="s">
        <v>1116</v>
      </c>
      <c r="F95">
        <v>1</v>
      </c>
      <c r="H95" t="s">
        <v>206</v>
      </c>
      <c r="J95" t="s">
        <v>167</v>
      </c>
      <c r="K95" t="s">
        <v>207</v>
      </c>
      <c r="N95" t="s">
        <v>169</v>
      </c>
      <c r="O95" t="s">
        <v>169</v>
      </c>
      <c r="P95" t="s">
        <v>2894</v>
      </c>
      <c r="Q95" t="str">
        <f t="shared" si="3"/>
        <v>1220 1220</v>
      </c>
      <c r="R95">
        <v>1220</v>
      </c>
      <c r="S95">
        <v>1220</v>
      </c>
      <c r="T95">
        <v>1220</v>
      </c>
      <c r="U95">
        <v>1220</v>
      </c>
      <c r="W95" t="s">
        <v>208</v>
      </c>
      <c r="X95" t="s">
        <v>208</v>
      </c>
      <c r="AG95" s="1">
        <v>12530</v>
      </c>
      <c r="AH95" s="1">
        <v>12480</v>
      </c>
      <c r="AI95" s="1">
        <v>65853</v>
      </c>
      <c r="AJ95" s="1">
        <v>3600</v>
      </c>
      <c r="AK95" t="s">
        <v>924</v>
      </c>
      <c r="AL95" s="2">
        <v>42627</v>
      </c>
      <c r="BE95" s="2">
        <v>22282</v>
      </c>
      <c r="BV95">
        <v>10</v>
      </c>
      <c r="BZ95">
        <v>0</v>
      </c>
      <c r="CC95" t="s">
        <v>1134</v>
      </c>
      <c r="CM95">
        <v>2016</v>
      </c>
      <c r="CX95" t="s">
        <v>174</v>
      </c>
      <c r="DQ95" t="s">
        <v>213</v>
      </c>
      <c r="DR95" t="s">
        <v>213</v>
      </c>
      <c r="FT95" s="11"/>
      <c r="FU95" s="8"/>
      <c r="FV95" s="8"/>
      <c r="FW95" s="8"/>
      <c r="FX95" s="12"/>
      <c r="FY95" s="10"/>
      <c r="FZ95" s="8"/>
      <c r="GA95" s="8"/>
      <c r="GB95" s="8"/>
      <c r="GC95" s="9"/>
      <c r="GD95" s="11"/>
      <c r="GE95" s="8"/>
      <c r="GF95" s="8"/>
      <c r="GG95" s="8"/>
      <c r="GH95" s="12"/>
      <c r="GI95" s="11"/>
      <c r="GJ95" s="8"/>
      <c r="GK95" s="8"/>
      <c r="GL95" s="8"/>
      <c r="GM95" s="12"/>
    </row>
    <row r="96" spans="1:195" ht="15" hidden="1" customHeight="1" x14ac:dyDescent="0.3">
      <c r="A96" s="14">
        <v>237</v>
      </c>
      <c r="B96" s="4">
        <v>10</v>
      </c>
      <c r="C96" s="4" t="str">
        <f t="shared" si="2"/>
        <v>10.R.23   -   10.R.22</v>
      </c>
      <c r="D96" s="4" t="s">
        <v>1132</v>
      </c>
      <c r="E96" s="4" t="s">
        <v>1135</v>
      </c>
      <c r="F96">
        <v>1</v>
      </c>
      <c r="H96" t="s">
        <v>206</v>
      </c>
      <c r="J96" t="s">
        <v>167</v>
      </c>
      <c r="K96" t="s">
        <v>207</v>
      </c>
      <c r="N96" t="s">
        <v>169</v>
      </c>
      <c r="O96" t="s">
        <v>169</v>
      </c>
      <c r="P96" t="s">
        <v>2894</v>
      </c>
      <c r="Q96" t="str">
        <f t="shared" si="3"/>
        <v>1220 1220</v>
      </c>
      <c r="R96">
        <v>1220</v>
      </c>
      <c r="S96">
        <v>1220</v>
      </c>
      <c r="T96">
        <v>1220</v>
      </c>
      <c r="U96">
        <v>1220</v>
      </c>
      <c r="W96" t="s">
        <v>208</v>
      </c>
      <c r="X96" t="s">
        <v>208</v>
      </c>
      <c r="AA96" t="s">
        <v>210</v>
      </c>
      <c r="AG96" s="1">
        <v>12090</v>
      </c>
      <c r="AH96" s="1">
        <v>12040</v>
      </c>
      <c r="AI96" s="1">
        <v>63723</v>
      </c>
      <c r="AJ96" s="1">
        <v>3600</v>
      </c>
      <c r="AK96" t="s">
        <v>1034</v>
      </c>
      <c r="AL96" s="2">
        <v>42627</v>
      </c>
      <c r="BE96" s="2">
        <v>22282</v>
      </c>
      <c r="BV96">
        <v>10</v>
      </c>
      <c r="BZ96">
        <v>0</v>
      </c>
      <c r="CC96" t="s">
        <v>1136</v>
      </c>
      <c r="CM96">
        <v>2016</v>
      </c>
      <c r="CX96" t="s">
        <v>174</v>
      </c>
      <c r="DQ96" t="s">
        <v>213</v>
      </c>
      <c r="DR96" t="s">
        <v>213</v>
      </c>
      <c r="FL96" t="s">
        <v>1020</v>
      </c>
      <c r="FT96" s="11"/>
      <c r="FU96" s="8"/>
      <c r="FV96" s="8"/>
      <c r="FW96" s="8"/>
      <c r="FX96" s="12"/>
      <c r="FY96" s="10"/>
      <c r="FZ96" s="8"/>
      <c r="GA96" s="8"/>
      <c r="GB96" s="8"/>
      <c r="GC96" s="9"/>
      <c r="GD96" s="11"/>
      <c r="GE96" s="8"/>
      <c r="GF96" s="8"/>
      <c r="GG96" s="8"/>
      <c r="GH96" s="12"/>
      <c r="GI96" s="11"/>
      <c r="GJ96" s="8"/>
      <c r="GK96" s="8"/>
      <c r="GL96" s="8"/>
      <c r="GM96" s="12"/>
    </row>
    <row r="97" spans="1:195" ht="15" hidden="1" customHeight="1" x14ac:dyDescent="0.3">
      <c r="A97" s="14">
        <v>238</v>
      </c>
      <c r="B97" s="4">
        <v>10</v>
      </c>
      <c r="C97" s="4" t="str">
        <f t="shared" si="2"/>
        <v>10.R.22   -   10.R.21</v>
      </c>
      <c r="D97" s="4" t="s">
        <v>1135</v>
      </c>
      <c r="E97" s="4" t="s">
        <v>1137</v>
      </c>
      <c r="F97">
        <v>1</v>
      </c>
      <c r="H97" t="s">
        <v>206</v>
      </c>
      <c r="J97" t="s">
        <v>167</v>
      </c>
      <c r="K97" t="s">
        <v>207</v>
      </c>
      <c r="N97" t="s">
        <v>169</v>
      </c>
      <c r="O97" t="s">
        <v>169</v>
      </c>
      <c r="P97" t="s">
        <v>2894</v>
      </c>
      <c r="Q97" t="str">
        <f t="shared" si="3"/>
        <v>1220 1220</v>
      </c>
      <c r="R97">
        <v>1220</v>
      </c>
      <c r="S97">
        <v>1220</v>
      </c>
      <c r="T97">
        <v>1220</v>
      </c>
      <c r="U97">
        <v>1220</v>
      </c>
      <c r="W97" t="s">
        <v>208</v>
      </c>
      <c r="X97" t="s">
        <v>208</v>
      </c>
      <c r="AA97" t="s">
        <v>210</v>
      </c>
      <c r="AG97" s="1">
        <v>12040</v>
      </c>
      <c r="AH97" s="1">
        <v>12000</v>
      </c>
      <c r="AI97" s="1">
        <v>69009</v>
      </c>
      <c r="AJ97" s="1">
        <v>3600</v>
      </c>
      <c r="AK97" t="s">
        <v>1138</v>
      </c>
      <c r="AL97" s="2">
        <v>42627</v>
      </c>
      <c r="BE97" s="2">
        <v>22282</v>
      </c>
      <c r="BV97">
        <v>10</v>
      </c>
      <c r="BZ97">
        <v>0</v>
      </c>
      <c r="CC97" t="s">
        <v>1139</v>
      </c>
      <c r="CM97">
        <v>2016</v>
      </c>
      <c r="CX97" t="s">
        <v>174</v>
      </c>
      <c r="DQ97" t="s">
        <v>213</v>
      </c>
      <c r="DR97" t="s">
        <v>213</v>
      </c>
      <c r="FL97" t="s">
        <v>1020</v>
      </c>
      <c r="FT97" s="11"/>
      <c r="FU97" s="8"/>
      <c r="FV97" s="8"/>
      <c r="FW97" s="8"/>
      <c r="FX97" s="12"/>
      <c r="FY97" s="10"/>
      <c r="FZ97" s="8"/>
      <c r="GA97" s="8"/>
      <c r="GB97" s="8"/>
      <c r="GC97" s="9"/>
      <c r="GD97" s="11"/>
      <c r="GE97" s="8"/>
      <c r="GF97" s="8"/>
      <c r="GG97" s="8"/>
      <c r="GH97" s="12"/>
      <c r="GI97" s="11"/>
      <c r="GJ97" s="8"/>
      <c r="GK97" s="8"/>
      <c r="GL97" s="8"/>
      <c r="GM97" s="12"/>
    </row>
    <row r="98" spans="1:195" ht="15" hidden="1" customHeight="1" x14ac:dyDescent="0.3">
      <c r="A98" s="14">
        <v>239</v>
      </c>
      <c r="B98" s="4">
        <v>10</v>
      </c>
      <c r="C98" s="4" t="str">
        <f t="shared" si="2"/>
        <v>10.R.21   -   10.R.20</v>
      </c>
      <c r="D98" s="4" t="s">
        <v>1137</v>
      </c>
      <c r="E98" s="4" t="s">
        <v>1140</v>
      </c>
      <c r="F98">
        <v>1</v>
      </c>
      <c r="H98" t="s">
        <v>206</v>
      </c>
      <c r="J98" t="s">
        <v>167</v>
      </c>
      <c r="K98" t="s">
        <v>207</v>
      </c>
      <c r="N98" t="s">
        <v>169</v>
      </c>
      <c r="O98" t="s">
        <v>169</v>
      </c>
      <c r="P98" t="s">
        <v>2894</v>
      </c>
      <c r="Q98" t="str">
        <f t="shared" si="3"/>
        <v>1220 1220</v>
      </c>
      <c r="R98">
        <v>1220</v>
      </c>
      <c r="S98">
        <v>1220</v>
      </c>
      <c r="T98">
        <v>1220</v>
      </c>
      <c r="U98">
        <v>1220</v>
      </c>
      <c r="W98" t="s">
        <v>208</v>
      </c>
      <c r="X98" t="s">
        <v>208</v>
      </c>
      <c r="AA98" t="s">
        <v>210</v>
      </c>
      <c r="AG98" s="1">
        <v>12000</v>
      </c>
      <c r="AH98" s="1">
        <v>11950</v>
      </c>
      <c r="AI98" s="1">
        <v>75790</v>
      </c>
      <c r="AJ98" s="1">
        <v>3600</v>
      </c>
      <c r="AK98" t="s">
        <v>1108</v>
      </c>
      <c r="AL98" s="2">
        <v>42627</v>
      </c>
      <c r="BE98" s="2">
        <v>22282</v>
      </c>
      <c r="BV98">
        <v>10</v>
      </c>
      <c r="BZ98">
        <v>0</v>
      </c>
      <c r="CC98" t="s">
        <v>1141</v>
      </c>
      <c r="CM98">
        <v>2016</v>
      </c>
      <c r="CX98" t="s">
        <v>174</v>
      </c>
      <c r="DQ98" t="s">
        <v>213</v>
      </c>
      <c r="DR98" t="s">
        <v>213</v>
      </c>
      <c r="FL98" t="s">
        <v>1020</v>
      </c>
      <c r="FT98" s="11"/>
      <c r="FU98" s="8"/>
      <c r="FV98" s="8"/>
      <c r="FW98" s="8"/>
      <c r="FX98" s="12"/>
      <c r="FY98" s="10"/>
      <c r="FZ98" s="8"/>
      <c r="GA98" s="8"/>
      <c r="GB98" s="8"/>
      <c r="GC98" s="9"/>
      <c r="GD98" s="11"/>
      <c r="GE98" s="8"/>
      <c r="GF98" s="8"/>
      <c r="GG98" s="8"/>
      <c r="GH98" s="12"/>
      <c r="GI98" s="11"/>
      <c r="GJ98" s="8"/>
      <c r="GK98" s="8"/>
      <c r="GL98" s="8"/>
      <c r="GM98" s="12"/>
    </row>
    <row r="99" spans="1:195" ht="15" hidden="1" customHeight="1" x14ac:dyDescent="0.3">
      <c r="A99" s="14">
        <v>240</v>
      </c>
      <c r="B99" s="4">
        <v>10</v>
      </c>
      <c r="C99" s="4" t="str">
        <f t="shared" si="2"/>
        <v>10.R.20   -   10.R.19</v>
      </c>
      <c r="D99" s="4" t="s">
        <v>1140</v>
      </c>
      <c r="E99" s="4" t="s">
        <v>1142</v>
      </c>
      <c r="F99">
        <v>1</v>
      </c>
      <c r="K99" t="s">
        <v>207</v>
      </c>
      <c r="N99" t="s">
        <v>169</v>
      </c>
      <c r="O99" t="s">
        <v>169</v>
      </c>
      <c r="P99" t="s">
        <v>2894</v>
      </c>
      <c r="Q99" t="str">
        <f t="shared" si="3"/>
        <v>1220 1220</v>
      </c>
      <c r="R99">
        <v>1220</v>
      </c>
      <c r="S99">
        <v>1220</v>
      </c>
      <c r="T99">
        <v>1220</v>
      </c>
      <c r="U99">
        <v>1220</v>
      </c>
      <c r="W99" t="s">
        <v>208</v>
      </c>
      <c r="X99" t="s">
        <v>208</v>
      </c>
      <c r="AA99" t="s">
        <v>210</v>
      </c>
      <c r="AB99" t="s">
        <v>210</v>
      </c>
      <c r="AG99" s="1">
        <v>11950</v>
      </c>
      <c r="AH99" s="1">
        <v>11900</v>
      </c>
      <c r="AI99" s="1">
        <v>75828</v>
      </c>
      <c r="AJ99" s="1">
        <v>3600</v>
      </c>
      <c r="AK99" t="s">
        <v>1108</v>
      </c>
      <c r="BE99" s="2">
        <v>22282</v>
      </c>
      <c r="BV99">
        <v>10</v>
      </c>
      <c r="BZ99">
        <v>0</v>
      </c>
      <c r="CC99" t="s">
        <v>1143</v>
      </c>
      <c r="CM99">
        <v>2016</v>
      </c>
      <c r="CX99" t="s">
        <v>174</v>
      </c>
      <c r="DQ99" t="s">
        <v>213</v>
      </c>
      <c r="DR99" t="s">
        <v>213</v>
      </c>
      <c r="FL99" t="s">
        <v>1020</v>
      </c>
      <c r="FT99" s="11"/>
      <c r="FU99" s="8"/>
      <c r="FV99" s="8"/>
      <c r="FW99" s="8"/>
      <c r="FX99" s="12"/>
      <c r="FY99" s="10"/>
      <c r="FZ99" s="8"/>
      <c r="GA99" s="8"/>
      <c r="GB99" s="8"/>
      <c r="GC99" s="9"/>
      <c r="GD99" s="11"/>
      <c r="GE99" s="8"/>
      <c r="GF99" s="8"/>
      <c r="GG99" s="8"/>
      <c r="GH99" s="12"/>
      <c r="GI99" s="11"/>
      <c r="GJ99" s="8"/>
      <c r="GK99" s="8"/>
      <c r="GL99" s="8"/>
      <c r="GM99" s="12"/>
    </row>
    <row r="100" spans="1:195" ht="15" hidden="1" customHeight="1" x14ac:dyDescent="0.3">
      <c r="A100" s="14">
        <v>241</v>
      </c>
      <c r="B100" s="4">
        <v>10</v>
      </c>
      <c r="C100" s="4" t="str">
        <f t="shared" si="2"/>
        <v>10.R.19   -   10.R.18</v>
      </c>
      <c r="D100" s="4" t="s">
        <v>1142</v>
      </c>
      <c r="E100" s="4" t="s">
        <v>1144</v>
      </c>
      <c r="F100">
        <v>1</v>
      </c>
      <c r="H100" t="s">
        <v>206</v>
      </c>
      <c r="J100" t="s">
        <v>167</v>
      </c>
      <c r="K100" t="s">
        <v>207</v>
      </c>
      <c r="N100" t="s">
        <v>169</v>
      </c>
      <c r="O100" t="s">
        <v>169</v>
      </c>
      <c r="P100" t="s">
        <v>2894</v>
      </c>
      <c r="Q100" t="str">
        <f t="shared" si="3"/>
        <v>1220 1220</v>
      </c>
      <c r="R100">
        <v>1220</v>
      </c>
      <c r="S100">
        <v>1220</v>
      </c>
      <c r="T100">
        <v>1220</v>
      </c>
      <c r="U100">
        <v>1220</v>
      </c>
      <c r="W100" t="s">
        <v>208</v>
      </c>
      <c r="X100" t="s">
        <v>208</v>
      </c>
      <c r="AA100" t="s">
        <v>210</v>
      </c>
      <c r="AG100" s="1">
        <v>11900</v>
      </c>
      <c r="AH100" s="1">
        <v>11850</v>
      </c>
      <c r="AI100" s="1">
        <v>74697</v>
      </c>
      <c r="AJ100" s="1">
        <v>3600</v>
      </c>
      <c r="AK100" t="s">
        <v>1105</v>
      </c>
      <c r="AL100" s="2">
        <v>42648</v>
      </c>
      <c r="BE100" s="2">
        <v>22282</v>
      </c>
      <c r="BV100">
        <v>10</v>
      </c>
      <c r="BZ100">
        <v>0</v>
      </c>
      <c r="CC100" s="3" t="s">
        <v>1145</v>
      </c>
      <c r="CM100">
        <v>2016</v>
      </c>
      <c r="CX100" t="s">
        <v>174</v>
      </c>
      <c r="DQ100" t="s">
        <v>213</v>
      </c>
      <c r="DR100" t="s">
        <v>213</v>
      </c>
      <c r="FL100" t="s">
        <v>1020</v>
      </c>
      <c r="FT100" s="11"/>
      <c r="FU100" s="8"/>
      <c r="FV100" s="8"/>
      <c r="FW100" s="8"/>
      <c r="FX100" s="12"/>
      <c r="FY100" s="10"/>
      <c r="FZ100" s="8"/>
      <c r="GA100" s="8"/>
      <c r="GB100" s="8"/>
      <c r="GC100" s="9"/>
      <c r="GD100" s="11"/>
      <c r="GE100" s="8"/>
      <c r="GF100" s="8"/>
      <c r="GG100" s="8"/>
      <c r="GH100" s="12"/>
      <c r="GI100" s="11"/>
      <c r="GJ100" s="8"/>
      <c r="GK100" s="8"/>
      <c r="GL100" s="8"/>
      <c r="GM100" s="12"/>
    </row>
    <row r="101" spans="1:195" ht="15" hidden="1" customHeight="1" x14ac:dyDescent="0.3">
      <c r="A101" s="14">
        <v>242</v>
      </c>
      <c r="B101" s="4">
        <v>10</v>
      </c>
      <c r="C101" s="4" t="str">
        <f t="shared" si="2"/>
        <v>10.R.18   -   10.R.17</v>
      </c>
      <c r="D101" s="4" t="s">
        <v>1144</v>
      </c>
      <c r="E101" s="4" t="s">
        <v>1146</v>
      </c>
      <c r="F101">
        <v>1</v>
      </c>
      <c r="H101" t="s">
        <v>206</v>
      </c>
      <c r="J101" t="s">
        <v>167</v>
      </c>
      <c r="K101" t="s">
        <v>207</v>
      </c>
      <c r="N101" t="s">
        <v>169</v>
      </c>
      <c r="O101" t="s">
        <v>169</v>
      </c>
      <c r="P101" t="s">
        <v>2894</v>
      </c>
      <c r="Q101" t="str">
        <f t="shared" si="3"/>
        <v>1220 1220</v>
      </c>
      <c r="R101">
        <v>1220</v>
      </c>
      <c r="S101">
        <v>1220</v>
      </c>
      <c r="T101">
        <v>1220</v>
      </c>
      <c r="U101">
        <v>1220</v>
      </c>
      <c r="W101" t="s">
        <v>208</v>
      </c>
      <c r="X101" t="s">
        <v>208</v>
      </c>
      <c r="AA101" t="s">
        <v>210</v>
      </c>
      <c r="AG101" s="1">
        <v>11850</v>
      </c>
      <c r="AH101" s="1">
        <v>11800</v>
      </c>
      <c r="AI101" s="1">
        <v>72207</v>
      </c>
      <c r="AJ101" s="1">
        <v>3600</v>
      </c>
      <c r="AK101" t="s">
        <v>804</v>
      </c>
      <c r="AL101" s="2">
        <v>42648</v>
      </c>
      <c r="BE101" s="2">
        <v>22282</v>
      </c>
      <c r="BV101">
        <v>10</v>
      </c>
      <c r="BZ101">
        <v>0</v>
      </c>
      <c r="CC101" t="s">
        <v>1147</v>
      </c>
      <c r="CM101">
        <v>2016</v>
      </c>
      <c r="CX101" t="s">
        <v>174</v>
      </c>
      <c r="DQ101" t="s">
        <v>213</v>
      </c>
      <c r="DR101" t="s">
        <v>213</v>
      </c>
      <c r="FL101" t="s">
        <v>1020</v>
      </c>
      <c r="FT101" s="11"/>
      <c r="FU101" s="8"/>
      <c r="FV101" s="8"/>
      <c r="FW101" s="8"/>
      <c r="FX101" s="12"/>
      <c r="FY101" s="10"/>
      <c r="FZ101" s="8"/>
      <c r="GA101" s="8"/>
      <c r="GB101" s="8"/>
      <c r="GC101" s="9"/>
      <c r="GD101" s="11"/>
      <c r="GE101" s="8"/>
      <c r="GF101" s="8"/>
      <c r="GG101" s="8"/>
      <c r="GH101" s="12"/>
      <c r="GI101" s="11"/>
      <c r="GJ101" s="8"/>
      <c r="GK101" s="8"/>
      <c r="GL101" s="8"/>
      <c r="GM101" s="12"/>
    </row>
    <row r="102" spans="1:195" ht="15" hidden="1" customHeight="1" x14ac:dyDescent="0.3">
      <c r="A102" s="14">
        <v>243</v>
      </c>
      <c r="B102" s="4">
        <v>10</v>
      </c>
      <c r="C102" s="4" t="str">
        <f t="shared" si="2"/>
        <v>10.R.17   -   10.R.16</v>
      </c>
      <c r="D102" s="4" t="s">
        <v>1146</v>
      </c>
      <c r="E102" s="4" t="s">
        <v>1148</v>
      </c>
      <c r="F102">
        <v>1</v>
      </c>
      <c r="H102" t="s">
        <v>206</v>
      </c>
      <c r="J102" t="s">
        <v>167</v>
      </c>
      <c r="K102" t="s">
        <v>207</v>
      </c>
      <c r="N102" t="s">
        <v>169</v>
      </c>
      <c r="O102" t="s">
        <v>169</v>
      </c>
      <c r="P102" t="s">
        <v>2894</v>
      </c>
      <c r="Q102" t="str">
        <f t="shared" si="3"/>
        <v>1220 1220</v>
      </c>
      <c r="R102">
        <v>1220</v>
      </c>
      <c r="S102">
        <v>1220</v>
      </c>
      <c r="T102">
        <v>1220</v>
      </c>
      <c r="U102">
        <v>1220</v>
      </c>
      <c r="W102" t="s">
        <v>208</v>
      </c>
      <c r="X102" t="s">
        <v>208</v>
      </c>
      <c r="AA102" t="s">
        <v>210</v>
      </c>
      <c r="AG102" s="1">
        <v>11800</v>
      </c>
      <c r="AH102" s="1">
        <v>11750</v>
      </c>
      <c r="AI102" s="1">
        <v>72148</v>
      </c>
      <c r="AJ102" s="1">
        <v>3600</v>
      </c>
      <c r="AK102" t="s">
        <v>804</v>
      </c>
      <c r="AL102" s="2">
        <v>42648</v>
      </c>
      <c r="BE102" s="2">
        <v>22282</v>
      </c>
      <c r="BV102">
        <v>10</v>
      </c>
      <c r="BZ102">
        <v>0</v>
      </c>
      <c r="CC102" t="s">
        <v>1149</v>
      </c>
      <c r="CM102">
        <v>2016</v>
      </c>
      <c r="CX102" t="s">
        <v>174</v>
      </c>
      <c r="DQ102" t="s">
        <v>213</v>
      </c>
      <c r="DR102" t="s">
        <v>213</v>
      </c>
      <c r="FL102" t="s">
        <v>1020</v>
      </c>
      <c r="FT102" s="11"/>
      <c r="FU102" s="8"/>
      <c r="FV102" s="8"/>
      <c r="FW102" s="8"/>
      <c r="FX102" s="12"/>
      <c r="FY102" s="10"/>
      <c r="FZ102" s="8"/>
      <c r="GA102" s="8"/>
      <c r="GB102" s="8"/>
      <c r="GC102" s="9"/>
      <c r="GD102" s="11"/>
      <c r="GE102" s="8"/>
      <c r="GF102" s="8"/>
      <c r="GG102" s="8"/>
      <c r="GH102" s="12"/>
      <c r="GI102" s="11"/>
      <c r="GJ102" s="8"/>
      <c r="GK102" s="8"/>
      <c r="GL102" s="8"/>
      <c r="GM102" s="12"/>
    </row>
    <row r="103" spans="1:195" ht="15" hidden="1" customHeight="1" x14ac:dyDescent="0.3">
      <c r="A103" s="14">
        <v>244</v>
      </c>
      <c r="B103" s="4">
        <v>10</v>
      </c>
      <c r="C103" s="4" t="str">
        <f t="shared" si="2"/>
        <v>10.R.16   -   10.R.15</v>
      </c>
      <c r="D103" s="4" t="s">
        <v>1148</v>
      </c>
      <c r="E103" s="4" t="s">
        <v>1150</v>
      </c>
      <c r="F103">
        <v>1</v>
      </c>
      <c r="H103" t="s">
        <v>206</v>
      </c>
      <c r="J103" t="s">
        <v>167</v>
      </c>
      <c r="K103" t="s">
        <v>207</v>
      </c>
      <c r="N103" t="s">
        <v>169</v>
      </c>
      <c r="O103" t="s">
        <v>169</v>
      </c>
      <c r="P103" t="s">
        <v>2894</v>
      </c>
      <c r="Q103" t="str">
        <f t="shared" si="3"/>
        <v>1220 1220</v>
      </c>
      <c r="R103">
        <v>1220</v>
      </c>
      <c r="S103">
        <v>1220</v>
      </c>
      <c r="T103">
        <v>1220</v>
      </c>
      <c r="U103">
        <v>1220</v>
      </c>
      <c r="W103" t="s">
        <v>208</v>
      </c>
      <c r="X103" t="s">
        <v>208</v>
      </c>
      <c r="AA103" t="s">
        <v>210</v>
      </c>
      <c r="AG103" s="1">
        <v>11750</v>
      </c>
      <c r="AH103" s="1">
        <v>11700</v>
      </c>
      <c r="AI103" s="1">
        <v>75960</v>
      </c>
      <c r="AJ103" s="1">
        <v>3600</v>
      </c>
      <c r="AK103" t="s">
        <v>1108</v>
      </c>
      <c r="AL103" s="2">
        <v>42648</v>
      </c>
      <c r="BE103" s="2">
        <v>22282</v>
      </c>
      <c r="BV103">
        <v>10</v>
      </c>
      <c r="BZ103">
        <v>0</v>
      </c>
      <c r="CC103" t="s">
        <v>1151</v>
      </c>
      <c r="CM103">
        <v>2016</v>
      </c>
      <c r="CX103" t="s">
        <v>174</v>
      </c>
      <c r="DQ103" t="s">
        <v>213</v>
      </c>
      <c r="DR103" t="s">
        <v>213</v>
      </c>
      <c r="FL103" t="s">
        <v>1020</v>
      </c>
      <c r="FT103" s="11"/>
      <c r="FU103" s="8"/>
      <c r="FV103" s="8"/>
      <c r="FW103" s="8"/>
      <c r="FX103" s="12"/>
      <c r="FY103" s="10"/>
      <c r="FZ103" s="8"/>
      <c r="GA103" s="8"/>
      <c r="GB103" s="8"/>
      <c r="GC103" s="9"/>
      <c r="GD103" s="11"/>
      <c r="GE103" s="8"/>
      <c r="GF103" s="8"/>
      <c r="GG103" s="8"/>
      <c r="GH103" s="12"/>
      <c r="GI103" s="11"/>
      <c r="GJ103" s="8"/>
      <c r="GK103" s="8"/>
      <c r="GL103" s="8"/>
      <c r="GM103" s="12"/>
    </row>
    <row r="104" spans="1:195" ht="15" hidden="1" customHeight="1" x14ac:dyDescent="0.3">
      <c r="A104" s="14">
        <v>245</v>
      </c>
      <c r="B104" s="4">
        <v>10</v>
      </c>
      <c r="C104" s="4" t="str">
        <f t="shared" si="2"/>
        <v>10.R.15   -   10.R.14</v>
      </c>
      <c r="D104" s="4" t="s">
        <v>1150</v>
      </c>
      <c r="E104" s="4" t="s">
        <v>1152</v>
      </c>
      <c r="F104">
        <v>1</v>
      </c>
      <c r="H104" t="s">
        <v>206</v>
      </c>
      <c r="J104" t="s">
        <v>167</v>
      </c>
      <c r="K104" t="s">
        <v>207</v>
      </c>
      <c r="N104" t="s">
        <v>169</v>
      </c>
      <c r="O104" t="s">
        <v>169</v>
      </c>
      <c r="P104" t="s">
        <v>2894</v>
      </c>
      <c r="Q104" t="str">
        <f t="shared" si="3"/>
        <v>1220 1220</v>
      </c>
      <c r="R104">
        <v>1220</v>
      </c>
      <c r="S104">
        <v>1220</v>
      </c>
      <c r="T104">
        <v>1220</v>
      </c>
      <c r="U104">
        <v>1220</v>
      </c>
      <c r="W104" t="s">
        <v>208</v>
      </c>
      <c r="X104" t="s">
        <v>208</v>
      </c>
      <c r="AA104" t="s">
        <v>210</v>
      </c>
      <c r="AG104" s="1">
        <v>11700</v>
      </c>
      <c r="AH104" s="1">
        <v>11650</v>
      </c>
      <c r="AI104" s="1">
        <v>78925</v>
      </c>
      <c r="AJ104" s="1">
        <v>3600</v>
      </c>
      <c r="AK104" t="s">
        <v>1040</v>
      </c>
      <c r="AL104" s="2">
        <v>42655</v>
      </c>
      <c r="BE104" s="2">
        <v>22282</v>
      </c>
      <c r="BV104">
        <v>10</v>
      </c>
      <c r="BZ104">
        <v>0</v>
      </c>
      <c r="CC104" t="s">
        <v>1153</v>
      </c>
      <c r="CM104">
        <v>2016</v>
      </c>
      <c r="CX104" t="s">
        <v>174</v>
      </c>
      <c r="DQ104" t="s">
        <v>213</v>
      </c>
      <c r="DR104" t="s">
        <v>213</v>
      </c>
      <c r="FL104" t="s">
        <v>1020</v>
      </c>
      <c r="FT104" s="11"/>
      <c r="FU104" s="8"/>
      <c r="FV104" s="8"/>
      <c r="FW104" s="8"/>
      <c r="FX104" s="12"/>
      <c r="FY104" s="10"/>
      <c r="FZ104" s="8"/>
      <c r="GA104" s="8"/>
      <c r="GB104" s="8"/>
      <c r="GC104" s="9"/>
      <c r="GD104" s="11"/>
      <c r="GE104" s="8"/>
      <c r="GF104" s="8"/>
      <c r="GG104" s="8"/>
      <c r="GH104" s="12"/>
      <c r="GI104" s="11"/>
      <c r="GJ104" s="8"/>
      <c r="GK104" s="8"/>
      <c r="GL104" s="8"/>
      <c r="GM104" s="12"/>
    </row>
    <row r="105" spans="1:195" ht="15" hidden="1" customHeight="1" x14ac:dyDescent="0.3">
      <c r="A105" s="14">
        <v>246</v>
      </c>
      <c r="B105" s="4">
        <v>10</v>
      </c>
      <c r="C105" s="4" t="str">
        <f t="shared" si="2"/>
        <v>10.R.14   -   10.R.13</v>
      </c>
      <c r="D105" s="4" t="s">
        <v>1152</v>
      </c>
      <c r="E105" s="4" t="s">
        <v>1154</v>
      </c>
      <c r="F105">
        <v>1</v>
      </c>
      <c r="H105" t="s">
        <v>206</v>
      </c>
      <c r="J105" t="s">
        <v>167</v>
      </c>
      <c r="K105" t="s">
        <v>207</v>
      </c>
      <c r="N105" t="s">
        <v>169</v>
      </c>
      <c r="O105" t="s">
        <v>169</v>
      </c>
      <c r="P105" t="s">
        <v>2894</v>
      </c>
      <c r="Q105" t="str">
        <f t="shared" si="3"/>
        <v>1220 1220</v>
      </c>
      <c r="R105">
        <v>1220</v>
      </c>
      <c r="S105">
        <v>1220</v>
      </c>
      <c r="T105">
        <v>1220</v>
      </c>
      <c r="U105">
        <v>1220</v>
      </c>
      <c r="W105" t="s">
        <v>208</v>
      </c>
      <c r="X105" t="s">
        <v>208</v>
      </c>
      <c r="AA105" t="s">
        <v>210</v>
      </c>
      <c r="AG105" s="1">
        <v>11650</v>
      </c>
      <c r="AH105" s="1">
        <v>11600</v>
      </c>
      <c r="AI105" s="1">
        <v>79531</v>
      </c>
      <c r="AJ105" s="1">
        <v>3600</v>
      </c>
      <c r="AK105" t="s">
        <v>1040</v>
      </c>
      <c r="AL105" s="2">
        <v>42655</v>
      </c>
      <c r="BE105" s="2">
        <v>22282</v>
      </c>
      <c r="BV105">
        <v>10</v>
      </c>
      <c r="BZ105">
        <v>0</v>
      </c>
      <c r="CC105" t="s">
        <v>1155</v>
      </c>
      <c r="CM105">
        <v>2016</v>
      </c>
      <c r="CX105" t="s">
        <v>174</v>
      </c>
      <c r="DQ105" t="s">
        <v>213</v>
      </c>
      <c r="DR105" t="s">
        <v>213</v>
      </c>
      <c r="FL105" t="s">
        <v>1020</v>
      </c>
      <c r="FT105" s="11"/>
      <c r="FU105" s="8"/>
      <c r="FV105" s="8"/>
      <c r="FW105" s="8"/>
      <c r="FX105" s="12"/>
      <c r="FY105" s="10"/>
      <c r="FZ105" s="8"/>
      <c r="GA105" s="8"/>
      <c r="GB105" s="8"/>
      <c r="GC105" s="9"/>
      <c r="GD105" s="11"/>
      <c r="GE105" s="8"/>
      <c r="GF105" s="8"/>
      <c r="GG105" s="8"/>
      <c r="GH105" s="12"/>
      <c r="GI105" s="11"/>
      <c r="GJ105" s="8"/>
      <c r="GK105" s="8"/>
      <c r="GL105" s="8"/>
      <c r="GM105" s="12"/>
    </row>
    <row r="106" spans="1:195" ht="15" hidden="1" customHeight="1" x14ac:dyDescent="0.3">
      <c r="A106" s="14">
        <v>247</v>
      </c>
      <c r="B106" s="4">
        <v>10</v>
      </c>
      <c r="C106" s="4" t="str">
        <f t="shared" si="2"/>
        <v>10.R.13   -   10.R.12</v>
      </c>
      <c r="D106" s="4" t="s">
        <v>1154</v>
      </c>
      <c r="E106" s="4" t="s">
        <v>1156</v>
      </c>
      <c r="F106">
        <v>1</v>
      </c>
      <c r="H106" t="s">
        <v>206</v>
      </c>
      <c r="J106" t="s">
        <v>167</v>
      </c>
      <c r="K106" t="s">
        <v>207</v>
      </c>
      <c r="N106" t="s">
        <v>169</v>
      </c>
      <c r="O106" t="s">
        <v>169</v>
      </c>
      <c r="P106" t="s">
        <v>2894</v>
      </c>
      <c r="Q106" t="str">
        <f t="shared" si="3"/>
        <v>1220 1220</v>
      </c>
      <c r="R106">
        <v>1220</v>
      </c>
      <c r="S106">
        <v>1220</v>
      </c>
      <c r="T106">
        <v>1220</v>
      </c>
      <c r="U106">
        <v>1220</v>
      </c>
      <c r="W106" t="s">
        <v>208</v>
      </c>
      <c r="X106" t="s">
        <v>208</v>
      </c>
      <c r="AA106" t="s">
        <v>210</v>
      </c>
      <c r="AG106" s="1">
        <v>11600</v>
      </c>
      <c r="AH106" s="1">
        <v>11550</v>
      </c>
      <c r="AI106" s="1">
        <v>78603</v>
      </c>
      <c r="AJ106" s="1">
        <v>3600</v>
      </c>
      <c r="AK106" t="s">
        <v>1078</v>
      </c>
      <c r="AL106" s="2">
        <v>42655</v>
      </c>
      <c r="BE106" s="2">
        <v>22282</v>
      </c>
      <c r="BV106">
        <v>10</v>
      </c>
      <c r="BZ106">
        <v>0</v>
      </c>
      <c r="CC106" t="s">
        <v>1157</v>
      </c>
      <c r="CM106">
        <v>2016</v>
      </c>
      <c r="CX106" t="s">
        <v>174</v>
      </c>
      <c r="DQ106" t="s">
        <v>213</v>
      </c>
      <c r="DR106" t="s">
        <v>213</v>
      </c>
      <c r="FL106" t="s">
        <v>1020</v>
      </c>
      <c r="FT106" s="11"/>
      <c r="FU106" s="8"/>
      <c r="FV106" s="8"/>
      <c r="FW106" s="8"/>
      <c r="FX106" s="12"/>
      <c r="FY106" s="10"/>
      <c r="FZ106" s="8"/>
      <c r="GA106" s="8"/>
      <c r="GB106" s="8"/>
      <c r="GC106" s="9"/>
      <c r="GD106" s="11"/>
      <c r="GE106" s="8"/>
      <c r="GF106" s="8"/>
      <c r="GG106" s="8"/>
      <c r="GH106" s="12"/>
      <c r="GI106" s="11"/>
      <c r="GJ106" s="8"/>
      <c r="GK106" s="8"/>
      <c r="GL106" s="8"/>
      <c r="GM106" s="12"/>
    </row>
    <row r="107" spans="1:195" ht="15" hidden="1" customHeight="1" x14ac:dyDescent="0.3">
      <c r="A107" s="14">
        <v>248</v>
      </c>
      <c r="B107" s="4">
        <v>10</v>
      </c>
      <c r="C107" s="4" t="str">
        <f t="shared" si="2"/>
        <v>10.R.12   -   10.R.11</v>
      </c>
      <c r="D107" s="4" t="s">
        <v>1156</v>
      </c>
      <c r="E107" s="4" t="s">
        <v>1158</v>
      </c>
      <c r="F107">
        <v>1</v>
      </c>
      <c r="H107" t="s">
        <v>206</v>
      </c>
      <c r="J107" t="s">
        <v>167</v>
      </c>
      <c r="K107" t="s">
        <v>207</v>
      </c>
      <c r="N107" t="s">
        <v>169</v>
      </c>
      <c r="O107" t="s">
        <v>169</v>
      </c>
      <c r="P107" t="s">
        <v>2894</v>
      </c>
      <c r="Q107" t="str">
        <f t="shared" si="3"/>
        <v>1220 1220</v>
      </c>
      <c r="R107">
        <v>1220</v>
      </c>
      <c r="S107">
        <v>1220</v>
      </c>
      <c r="T107">
        <v>1220</v>
      </c>
      <c r="U107">
        <v>1220</v>
      </c>
      <c r="W107" t="s">
        <v>208</v>
      </c>
      <c r="X107" t="s">
        <v>208</v>
      </c>
      <c r="AA107" t="s">
        <v>210</v>
      </c>
      <c r="AG107" s="1">
        <v>11550</v>
      </c>
      <c r="AH107" s="1">
        <v>11500</v>
      </c>
      <c r="AI107" s="1">
        <v>81968</v>
      </c>
      <c r="AJ107" s="1">
        <v>3600</v>
      </c>
      <c r="AK107" t="s">
        <v>663</v>
      </c>
      <c r="AL107" s="2">
        <v>42655</v>
      </c>
      <c r="BE107" s="2">
        <v>22282</v>
      </c>
      <c r="BV107">
        <v>10</v>
      </c>
      <c r="BZ107">
        <v>0</v>
      </c>
      <c r="CC107" t="s">
        <v>1159</v>
      </c>
      <c r="CM107">
        <v>2016</v>
      </c>
      <c r="CX107" t="s">
        <v>174</v>
      </c>
      <c r="DQ107" t="s">
        <v>213</v>
      </c>
      <c r="DR107" t="s">
        <v>213</v>
      </c>
      <c r="FL107" t="s">
        <v>1020</v>
      </c>
      <c r="FT107" s="11"/>
      <c r="FU107" s="8"/>
      <c r="FV107" s="8"/>
      <c r="FW107" s="8"/>
      <c r="FX107" s="12"/>
      <c r="FY107" s="10"/>
      <c r="FZ107" s="8"/>
      <c r="GA107" s="8"/>
      <c r="GB107" s="8"/>
      <c r="GC107" s="9"/>
      <c r="GD107" s="11"/>
      <c r="GE107" s="8"/>
      <c r="GF107" s="8"/>
      <c r="GG107" s="8"/>
      <c r="GH107" s="12"/>
      <c r="GI107" s="11"/>
      <c r="GJ107" s="8"/>
      <c r="GK107" s="8"/>
      <c r="GL107" s="8"/>
      <c r="GM107" s="12"/>
    </row>
    <row r="108" spans="1:195" ht="15" hidden="1" customHeight="1" x14ac:dyDescent="0.3">
      <c r="A108" s="14">
        <v>249</v>
      </c>
      <c r="B108" s="4">
        <v>10</v>
      </c>
      <c r="C108" s="4" t="str">
        <f t="shared" si="2"/>
        <v>10.R.11   -   10.R.10</v>
      </c>
      <c r="D108" s="4" t="s">
        <v>1158</v>
      </c>
      <c r="E108" s="4" t="s">
        <v>1160</v>
      </c>
      <c r="F108">
        <v>1</v>
      </c>
      <c r="H108" t="s">
        <v>206</v>
      </c>
      <c r="J108" t="s">
        <v>167</v>
      </c>
      <c r="K108" t="s">
        <v>207</v>
      </c>
      <c r="N108" t="s">
        <v>169</v>
      </c>
      <c r="O108" t="s">
        <v>169</v>
      </c>
      <c r="P108" t="s">
        <v>2894</v>
      </c>
      <c r="Q108" t="str">
        <f t="shared" si="3"/>
        <v>1220 1220</v>
      </c>
      <c r="R108">
        <v>1220</v>
      </c>
      <c r="S108">
        <v>1220</v>
      </c>
      <c r="T108">
        <v>1220</v>
      </c>
      <c r="U108">
        <v>1220</v>
      </c>
      <c r="W108" t="s">
        <v>208</v>
      </c>
      <c r="X108" t="s">
        <v>208</v>
      </c>
      <c r="AA108" t="s">
        <v>210</v>
      </c>
      <c r="AG108" s="1">
        <v>11500</v>
      </c>
      <c r="AH108" s="1">
        <v>11450</v>
      </c>
      <c r="AI108" s="1">
        <v>81281</v>
      </c>
      <c r="AJ108" s="1">
        <v>3600</v>
      </c>
      <c r="AK108" t="s">
        <v>527</v>
      </c>
      <c r="AL108" s="2">
        <v>42655</v>
      </c>
      <c r="BE108" s="2">
        <v>22282</v>
      </c>
      <c r="BV108">
        <v>10</v>
      </c>
      <c r="BZ108">
        <v>0</v>
      </c>
      <c r="CC108" t="s">
        <v>1161</v>
      </c>
      <c r="CM108">
        <v>2016</v>
      </c>
      <c r="CX108" t="s">
        <v>174</v>
      </c>
      <c r="DQ108" t="s">
        <v>213</v>
      </c>
      <c r="DR108" t="s">
        <v>213</v>
      </c>
      <c r="FL108" t="s">
        <v>1020</v>
      </c>
      <c r="FT108" s="11"/>
      <c r="FU108" s="8"/>
      <c r="FV108" s="8"/>
      <c r="FW108" s="8"/>
      <c r="FX108" s="12"/>
      <c r="FY108" s="10"/>
      <c r="FZ108" s="8"/>
      <c r="GA108" s="8"/>
      <c r="GB108" s="8"/>
      <c r="GC108" s="9"/>
      <c r="GD108" s="11"/>
      <c r="GE108" s="8"/>
      <c r="GF108" s="8"/>
      <c r="GG108" s="8"/>
      <c r="GH108" s="12"/>
      <c r="GI108" s="11"/>
      <c r="GJ108" s="8"/>
      <c r="GK108" s="8"/>
      <c r="GL108" s="8"/>
      <c r="GM108" s="12"/>
    </row>
    <row r="109" spans="1:195" ht="15" hidden="1" customHeight="1" x14ac:dyDescent="0.3">
      <c r="A109" s="14">
        <v>250</v>
      </c>
      <c r="B109" s="4">
        <v>10</v>
      </c>
      <c r="C109" s="4" t="str">
        <f t="shared" si="2"/>
        <v>10.R.10   -   10.R.09</v>
      </c>
      <c r="D109" s="4" t="s">
        <v>1160</v>
      </c>
      <c r="E109" s="4" t="s">
        <v>1162</v>
      </c>
      <c r="F109">
        <v>1</v>
      </c>
      <c r="H109" t="s">
        <v>206</v>
      </c>
      <c r="J109" t="s">
        <v>167</v>
      </c>
      <c r="K109" t="s">
        <v>207</v>
      </c>
      <c r="N109" t="s">
        <v>169</v>
      </c>
      <c r="O109" t="s">
        <v>169</v>
      </c>
      <c r="P109" t="s">
        <v>2894</v>
      </c>
      <c r="Q109" t="str">
        <f t="shared" si="3"/>
        <v>1220 1220</v>
      </c>
      <c r="R109">
        <v>1220</v>
      </c>
      <c r="S109">
        <v>1220</v>
      </c>
      <c r="T109">
        <v>1220</v>
      </c>
      <c r="U109">
        <v>1220</v>
      </c>
      <c r="W109" t="s">
        <v>208</v>
      </c>
      <c r="X109" t="s">
        <v>208</v>
      </c>
      <c r="AA109" t="s">
        <v>210</v>
      </c>
      <c r="AG109" s="1">
        <v>11450</v>
      </c>
      <c r="AH109" s="1">
        <v>11392</v>
      </c>
      <c r="AI109" s="1">
        <v>76317</v>
      </c>
      <c r="AJ109" s="1">
        <v>3600</v>
      </c>
      <c r="AK109" t="s">
        <v>924</v>
      </c>
      <c r="AL109" s="2">
        <v>42655</v>
      </c>
      <c r="BE109" s="2">
        <v>22282</v>
      </c>
      <c r="BV109">
        <v>10</v>
      </c>
      <c r="BZ109">
        <v>0</v>
      </c>
      <c r="CC109" t="s">
        <v>1163</v>
      </c>
      <c r="CE109" t="s">
        <v>1020</v>
      </c>
      <c r="CM109">
        <v>2016</v>
      </c>
      <c r="CX109" t="s">
        <v>174</v>
      </c>
      <c r="DQ109" t="s">
        <v>213</v>
      </c>
      <c r="DR109" t="s">
        <v>213</v>
      </c>
      <c r="DS109" s="1">
        <v>1961000</v>
      </c>
      <c r="FL109" t="s">
        <v>1164</v>
      </c>
      <c r="FT109" s="11"/>
      <c r="FU109" s="8"/>
      <c r="FV109" s="8"/>
      <c r="FW109" s="8"/>
      <c r="FX109" s="12"/>
      <c r="FY109" s="10"/>
      <c r="FZ109" s="8"/>
      <c r="GA109" s="8"/>
      <c r="GB109" s="8"/>
      <c r="GC109" s="9"/>
      <c r="GD109" s="11"/>
      <c r="GE109" s="8"/>
      <c r="GF109" s="8"/>
      <c r="GG109" s="8"/>
      <c r="GH109" s="12"/>
      <c r="GI109" s="11"/>
      <c r="GJ109" s="8"/>
      <c r="GK109" s="8"/>
      <c r="GL109" s="8"/>
      <c r="GM109" s="12"/>
    </row>
    <row r="110" spans="1:195" ht="15" hidden="1" customHeight="1" x14ac:dyDescent="0.3">
      <c r="A110" s="14">
        <v>251</v>
      </c>
      <c r="B110" s="4">
        <v>10</v>
      </c>
      <c r="C110" s="4" t="str">
        <f t="shared" si="2"/>
        <v>10.R.08   -   10.R.07</v>
      </c>
      <c r="D110" s="4" t="s">
        <v>1165</v>
      </c>
      <c r="E110" s="4" t="s">
        <v>1166</v>
      </c>
      <c r="F110">
        <v>1</v>
      </c>
      <c r="H110" t="s">
        <v>206</v>
      </c>
      <c r="J110" t="s">
        <v>1167</v>
      </c>
      <c r="K110" t="s">
        <v>207</v>
      </c>
      <c r="N110" t="s">
        <v>169</v>
      </c>
      <c r="O110" t="s">
        <v>169</v>
      </c>
      <c r="P110" t="s">
        <v>2894</v>
      </c>
      <c r="Q110" t="str">
        <f t="shared" si="3"/>
        <v>1220 1220</v>
      </c>
      <c r="R110">
        <v>1220</v>
      </c>
      <c r="S110">
        <v>1220</v>
      </c>
      <c r="T110">
        <v>1220</v>
      </c>
      <c r="U110">
        <v>1220</v>
      </c>
      <c r="W110" t="s">
        <v>208</v>
      </c>
      <c r="X110" t="s">
        <v>208</v>
      </c>
      <c r="AA110" t="s">
        <v>210</v>
      </c>
      <c r="AG110" s="1">
        <v>11350</v>
      </c>
      <c r="AH110" s="1">
        <v>11300</v>
      </c>
      <c r="AI110" s="1">
        <v>54462</v>
      </c>
      <c r="AJ110" s="1">
        <v>3600</v>
      </c>
      <c r="AK110" t="s">
        <v>927</v>
      </c>
      <c r="AL110" s="2">
        <v>42655</v>
      </c>
      <c r="BE110" s="2">
        <v>22282</v>
      </c>
      <c r="BV110">
        <v>10</v>
      </c>
      <c r="BZ110">
        <v>0</v>
      </c>
      <c r="CC110" s="3" t="s">
        <v>1168</v>
      </c>
      <c r="CM110">
        <v>2016</v>
      </c>
      <c r="CX110" t="s">
        <v>174</v>
      </c>
      <c r="DQ110" t="s">
        <v>213</v>
      </c>
      <c r="DR110" t="s">
        <v>213</v>
      </c>
      <c r="FL110" t="s">
        <v>1020</v>
      </c>
      <c r="FT110" s="11"/>
      <c r="FU110" s="8"/>
      <c r="FV110" s="8"/>
      <c r="FW110" s="8"/>
      <c r="FX110" s="12"/>
      <c r="FY110" s="10"/>
      <c r="FZ110" s="8"/>
      <c r="GA110" s="8"/>
      <c r="GB110" s="8"/>
      <c r="GC110" s="9"/>
      <c r="GD110" s="11"/>
      <c r="GE110" s="8"/>
      <c r="GF110" s="8"/>
      <c r="GG110" s="8"/>
      <c r="GH110" s="12"/>
      <c r="GI110" s="11"/>
      <c r="GJ110" s="8"/>
      <c r="GK110" s="8"/>
      <c r="GL110" s="8"/>
      <c r="GM110" s="12"/>
    </row>
    <row r="111" spans="1:195" ht="15" hidden="1" customHeight="1" x14ac:dyDescent="0.3">
      <c r="A111" s="14">
        <v>500</v>
      </c>
      <c r="B111" s="4">
        <v>10</v>
      </c>
      <c r="C111" s="4" t="str">
        <f t="shared" si="2"/>
        <v>10.R.05   -   10.R.04</v>
      </c>
      <c r="D111" s="4" t="s">
        <v>1824</v>
      </c>
      <c r="E111" s="4" t="s">
        <v>1825</v>
      </c>
      <c r="F111">
        <v>1</v>
      </c>
      <c r="H111" t="s">
        <v>206</v>
      </c>
      <c r="J111" t="s">
        <v>167</v>
      </c>
      <c r="K111" t="s">
        <v>207</v>
      </c>
      <c r="N111" t="s">
        <v>169</v>
      </c>
      <c r="O111" t="s">
        <v>169</v>
      </c>
      <c r="P111" t="s">
        <v>2894</v>
      </c>
      <c r="Q111" t="str">
        <f t="shared" si="3"/>
        <v>1220 1220</v>
      </c>
      <c r="R111">
        <v>1220</v>
      </c>
      <c r="S111">
        <v>1220</v>
      </c>
      <c r="T111">
        <v>1220</v>
      </c>
      <c r="U111">
        <v>1220</v>
      </c>
      <c r="W111" t="s">
        <v>208</v>
      </c>
      <c r="X111" t="s">
        <v>208</v>
      </c>
      <c r="AA111" t="s">
        <v>210</v>
      </c>
      <c r="AG111" s="1">
        <v>11200</v>
      </c>
      <c r="AH111" s="1">
        <v>11150</v>
      </c>
      <c r="AI111" s="1">
        <v>48100</v>
      </c>
      <c r="AJ111" s="1">
        <v>7000</v>
      </c>
      <c r="AK111" t="s">
        <v>885</v>
      </c>
      <c r="AL111" s="2">
        <v>42676</v>
      </c>
      <c r="BE111" s="2">
        <v>27030</v>
      </c>
      <c r="BV111">
        <v>10</v>
      </c>
      <c r="BZ111">
        <v>0</v>
      </c>
      <c r="CC111" t="s">
        <v>1826</v>
      </c>
      <c r="CM111">
        <v>2016</v>
      </c>
      <c r="CX111" t="s">
        <v>174</v>
      </c>
      <c r="DQ111" t="s">
        <v>213</v>
      </c>
      <c r="DR111" t="s">
        <v>213</v>
      </c>
      <c r="FL111" t="s">
        <v>1020</v>
      </c>
      <c r="FT111" s="11"/>
      <c r="FU111" s="8"/>
      <c r="FV111" s="8"/>
      <c r="FW111" s="8"/>
      <c r="FX111" s="12"/>
      <c r="FY111" s="10"/>
      <c r="FZ111" s="8"/>
      <c r="GA111" s="8"/>
      <c r="GB111" s="8"/>
      <c r="GC111" s="9"/>
      <c r="GD111" s="11"/>
      <c r="GE111" s="8"/>
      <c r="GF111" s="8"/>
      <c r="GG111" s="8"/>
      <c r="GH111" s="12"/>
      <c r="GI111" s="11"/>
      <c r="GJ111" s="8"/>
      <c r="GK111" s="8"/>
      <c r="GL111" s="8"/>
      <c r="GM111" s="12"/>
    </row>
    <row r="112" spans="1:195" ht="15" hidden="1" customHeight="1" x14ac:dyDescent="0.3">
      <c r="A112" s="14">
        <v>501</v>
      </c>
      <c r="B112" s="4">
        <v>10</v>
      </c>
      <c r="C112" s="4" t="str">
        <f t="shared" si="2"/>
        <v>10.R.06   -   10.R.05</v>
      </c>
      <c r="D112" s="4" t="s">
        <v>1827</v>
      </c>
      <c r="E112" s="4" t="s">
        <v>1824</v>
      </c>
      <c r="F112">
        <v>1</v>
      </c>
      <c r="H112" t="s">
        <v>206</v>
      </c>
      <c r="J112" t="s">
        <v>167</v>
      </c>
      <c r="K112" t="s">
        <v>207</v>
      </c>
      <c r="N112" t="s">
        <v>169</v>
      </c>
      <c r="O112" t="s">
        <v>169</v>
      </c>
      <c r="P112" t="s">
        <v>2894</v>
      </c>
      <c r="Q112" t="str">
        <f t="shared" si="3"/>
        <v>1220 1220</v>
      </c>
      <c r="R112">
        <v>1220</v>
      </c>
      <c r="S112">
        <v>1220</v>
      </c>
      <c r="T112">
        <v>1220</v>
      </c>
      <c r="U112">
        <v>1220</v>
      </c>
      <c r="W112" t="s">
        <v>208</v>
      </c>
      <c r="X112" t="s">
        <v>208</v>
      </c>
      <c r="AA112" t="s">
        <v>210</v>
      </c>
      <c r="AG112" s="1">
        <v>11250</v>
      </c>
      <c r="AH112" s="1">
        <v>11200</v>
      </c>
      <c r="AI112" s="1">
        <v>51426</v>
      </c>
      <c r="AJ112" s="1">
        <v>3000</v>
      </c>
      <c r="AK112" t="s">
        <v>1335</v>
      </c>
      <c r="AL112" s="2">
        <v>42676</v>
      </c>
      <c r="BE112" s="2">
        <v>22282</v>
      </c>
      <c r="BV112">
        <v>10</v>
      </c>
      <c r="BZ112">
        <v>0</v>
      </c>
      <c r="CC112" t="s">
        <v>1828</v>
      </c>
      <c r="CM112">
        <v>2016</v>
      </c>
      <c r="CX112" t="s">
        <v>174</v>
      </c>
      <c r="DQ112" t="s">
        <v>213</v>
      </c>
      <c r="DR112" t="s">
        <v>213</v>
      </c>
      <c r="FL112" t="s">
        <v>1020</v>
      </c>
      <c r="FT112" s="11"/>
      <c r="FU112" s="8"/>
      <c r="FV112" s="8"/>
      <c r="FW112" s="8"/>
      <c r="FX112" s="12"/>
      <c r="FY112" s="10"/>
      <c r="FZ112" s="8"/>
      <c r="GA112" s="8"/>
      <c r="GB112" s="8"/>
      <c r="GC112" s="9"/>
      <c r="GD112" s="11"/>
      <c r="GE112" s="8"/>
      <c r="GF112" s="8"/>
      <c r="GG112" s="8"/>
      <c r="GH112" s="12"/>
      <c r="GI112" s="11"/>
      <c r="GJ112" s="8"/>
      <c r="GK112" s="8"/>
      <c r="GL112" s="8"/>
      <c r="GM112" s="12"/>
    </row>
    <row r="113" spans="1:195" ht="15" hidden="1" customHeight="1" x14ac:dyDescent="0.3">
      <c r="A113" s="14">
        <v>502</v>
      </c>
      <c r="B113" s="4">
        <v>10</v>
      </c>
      <c r="C113" s="4" t="str">
        <f t="shared" si="2"/>
        <v>10.R.07   -   10.R.07</v>
      </c>
      <c r="D113" s="4" t="s">
        <v>1166</v>
      </c>
      <c r="E113" s="4" t="s">
        <v>1166</v>
      </c>
      <c r="F113">
        <v>1</v>
      </c>
      <c r="K113" t="s">
        <v>207</v>
      </c>
      <c r="N113" t="s">
        <v>169</v>
      </c>
      <c r="O113" t="s">
        <v>169</v>
      </c>
      <c r="P113" t="s">
        <v>2894</v>
      </c>
      <c r="Q113" t="str">
        <f t="shared" si="3"/>
        <v>1220 1220</v>
      </c>
      <c r="R113">
        <v>1220</v>
      </c>
      <c r="S113">
        <v>1220</v>
      </c>
      <c r="T113">
        <v>1220</v>
      </c>
      <c r="U113">
        <v>1220</v>
      </c>
      <c r="W113" t="s">
        <v>208</v>
      </c>
      <c r="X113" t="s">
        <v>208</v>
      </c>
      <c r="AA113" t="s">
        <v>210</v>
      </c>
      <c r="AB113" t="s">
        <v>210</v>
      </c>
      <c r="AG113" s="1">
        <v>11300</v>
      </c>
      <c r="AI113" t="s">
        <v>171</v>
      </c>
      <c r="AJ113" s="1">
        <v>3600</v>
      </c>
      <c r="AK113" t="s">
        <v>1335</v>
      </c>
      <c r="BE113" s="2">
        <v>22282</v>
      </c>
      <c r="BV113">
        <v>10</v>
      </c>
      <c r="BZ113">
        <v>0</v>
      </c>
      <c r="CC113" t="s">
        <v>1829</v>
      </c>
      <c r="CM113">
        <v>2016</v>
      </c>
      <c r="CX113" t="s">
        <v>174</v>
      </c>
      <c r="DQ113" t="s">
        <v>175</v>
      </c>
      <c r="DR113" t="s">
        <v>175</v>
      </c>
      <c r="FL113" t="s">
        <v>1020</v>
      </c>
      <c r="FT113" s="11"/>
      <c r="FU113" s="8"/>
      <c r="FV113" s="8"/>
      <c r="FW113" s="8"/>
      <c r="FX113" s="12"/>
      <c r="FY113" s="10"/>
      <c r="FZ113" s="8"/>
      <c r="GA113" s="8"/>
      <c r="GB113" s="8"/>
      <c r="GC113" s="9"/>
      <c r="GD113" s="11"/>
      <c r="GE113" s="8"/>
      <c r="GF113" s="8"/>
      <c r="GG113" s="8"/>
      <c r="GH113" s="12"/>
      <c r="GI113" s="11"/>
      <c r="GJ113" s="8"/>
      <c r="GK113" s="8"/>
      <c r="GL113" s="8"/>
      <c r="GM113" s="12"/>
    </row>
    <row r="114" spans="1:195" ht="15" hidden="1" customHeight="1" x14ac:dyDescent="0.3">
      <c r="A114" s="14">
        <v>503</v>
      </c>
      <c r="B114" s="4">
        <v>10</v>
      </c>
      <c r="C114" s="4" t="str">
        <f t="shared" si="2"/>
        <v>10.R.04   -   10.R.03A</v>
      </c>
      <c r="D114" s="4" t="s">
        <v>1825</v>
      </c>
      <c r="E114" s="4" t="s">
        <v>696</v>
      </c>
      <c r="F114">
        <v>1</v>
      </c>
      <c r="K114" t="s">
        <v>207</v>
      </c>
      <c r="N114" t="s">
        <v>169</v>
      </c>
      <c r="O114" t="s">
        <v>169</v>
      </c>
      <c r="P114" t="s">
        <v>2894</v>
      </c>
      <c r="Q114" t="str">
        <f t="shared" si="3"/>
        <v>1220 1220</v>
      </c>
      <c r="R114">
        <v>1220</v>
      </c>
      <c r="S114">
        <v>1220</v>
      </c>
      <c r="T114">
        <v>1220</v>
      </c>
      <c r="U114">
        <v>1220</v>
      </c>
      <c r="W114" t="s">
        <v>775</v>
      </c>
      <c r="X114" t="s">
        <v>775</v>
      </c>
      <c r="AG114" s="1">
        <v>11150</v>
      </c>
      <c r="AH114" s="1">
        <v>11150</v>
      </c>
      <c r="AI114" s="1">
        <v>6597</v>
      </c>
      <c r="AK114" t="s">
        <v>227</v>
      </c>
      <c r="BZ114">
        <v>0</v>
      </c>
      <c r="CC114" t="s">
        <v>1830</v>
      </c>
      <c r="CM114">
        <v>2016</v>
      </c>
      <c r="CX114" t="s">
        <v>174</v>
      </c>
      <c r="DQ114" t="s">
        <v>175</v>
      </c>
      <c r="DR114" t="s">
        <v>175</v>
      </c>
      <c r="FT114" s="11"/>
      <c r="FU114" s="8"/>
      <c r="FV114" s="8"/>
      <c r="FW114" s="8"/>
      <c r="FX114" s="12"/>
      <c r="FY114" s="10"/>
      <c r="FZ114" s="8"/>
      <c r="GA114" s="8"/>
      <c r="GB114" s="8"/>
      <c r="GC114" s="9"/>
      <c r="GD114" s="11"/>
      <c r="GE114" s="8"/>
      <c r="GF114" s="8"/>
      <c r="GG114" s="8"/>
      <c r="GH114" s="12"/>
      <c r="GI114" s="11"/>
      <c r="GJ114" s="8"/>
      <c r="GK114" s="8"/>
      <c r="GL114" s="8"/>
      <c r="GM114" s="12"/>
    </row>
    <row r="115" spans="1:195" ht="15" hidden="1" customHeight="1" x14ac:dyDescent="0.3">
      <c r="A115" s="14">
        <v>583</v>
      </c>
      <c r="B115" s="4">
        <v>10</v>
      </c>
      <c r="C115" s="4" t="str">
        <f t="shared" si="2"/>
        <v>103.ONT11   -   103.05 fictief</v>
      </c>
      <c r="D115" s="4" t="s">
        <v>2073</v>
      </c>
      <c r="E115" s="4" t="s">
        <v>2074</v>
      </c>
      <c r="F115">
        <v>1</v>
      </c>
      <c r="J115" t="s">
        <v>434</v>
      </c>
      <c r="K115" t="s">
        <v>2075</v>
      </c>
      <c r="N115" t="s">
        <v>169</v>
      </c>
      <c r="O115" t="s">
        <v>169</v>
      </c>
      <c r="P115" t="s">
        <v>2894</v>
      </c>
      <c r="Q115" t="str">
        <f t="shared" si="3"/>
        <v>90 90</v>
      </c>
      <c r="R115">
        <v>90</v>
      </c>
      <c r="S115">
        <v>90</v>
      </c>
      <c r="T115">
        <v>90</v>
      </c>
      <c r="U115">
        <v>90</v>
      </c>
      <c r="W115" t="s">
        <v>2057</v>
      </c>
      <c r="X115" t="s">
        <v>2057</v>
      </c>
      <c r="AI115" s="1">
        <v>35900</v>
      </c>
      <c r="BE115" s="2">
        <v>40179</v>
      </c>
      <c r="BZ115">
        <v>0</v>
      </c>
      <c r="CC115" t="s">
        <v>2076</v>
      </c>
      <c r="CE115">
        <v>0</v>
      </c>
      <c r="CJ115" t="s">
        <v>2077</v>
      </c>
      <c r="CK115">
        <v>0</v>
      </c>
      <c r="CL115">
        <v>17</v>
      </c>
      <c r="CX115" t="s">
        <v>174</v>
      </c>
      <c r="DR115" t="s">
        <v>175</v>
      </c>
      <c r="FT115" s="11"/>
      <c r="FU115" s="8"/>
      <c r="FV115" s="8"/>
      <c r="FW115" s="8"/>
      <c r="FX115" s="12"/>
      <c r="FY115" s="10"/>
      <c r="FZ115" s="8"/>
      <c r="GA115" s="8"/>
      <c r="GB115" s="8"/>
      <c r="GC115" s="9"/>
      <c r="GD115" s="11"/>
      <c r="GE115" s="8"/>
      <c r="GF115" s="8"/>
      <c r="GG115" s="8"/>
      <c r="GH115" s="12"/>
      <c r="GI115" s="11"/>
      <c r="GJ115" s="8"/>
      <c r="GK115" s="8"/>
      <c r="GL115" s="8"/>
      <c r="GM115" s="12"/>
    </row>
    <row r="116" spans="1:195" ht="15" hidden="1" customHeight="1" x14ac:dyDescent="0.3">
      <c r="A116" s="14">
        <v>586</v>
      </c>
      <c r="B116" s="4">
        <v>10</v>
      </c>
      <c r="C116" s="4" t="str">
        <f t="shared" si="2"/>
        <v>103.ONT10   -   103.02 fictief</v>
      </c>
      <c r="D116" s="4" t="s">
        <v>2087</v>
      </c>
      <c r="E116" s="4" t="s">
        <v>2088</v>
      </c>
      <c r="F116">
        <v>1</v>
      </c>
      <c r="J116" t="s">
        <v>434</v>
      </c>
      <c r="K116" t="s">
        <v>2075</v>
      </c>
      <c r="N116" t="s">
        <v>169</v>
      </c>
      <c r="O116" t="s">
        <v>169</v>
      </c>
      <c r="P116" t="s">
        <v>2894</v>
      </c>
      <c r="Q116" t="str">
        <f t="shared" si="3"/>
        <v>90 90</v>
      </c>
      <c r="R116">
        <v>90</v>
      </c>
      <c r="S116">
        <v>90</v>
      </c>
      <c r="T116">
        <v>90</v>
      </c>
      <c r="U116">
        <v>90</v>
      </c>
      <c r="W116" t="s">
        <v>2057</v>
      </c>
      <c r="X116" t="s">
        <v>2057</v>
      </c>
      <c r="AI116" s="1">
        <v>24510</v>
      </c>
      <c r="BE116" s="2">
        <v>40179</v>
      </c>
      <c r="BZ116">
        <v>0</v>
      </c>
      <c r="CC116" t="s">
        <v>2089</v>
      </c>
      <c r="CE116">
        <v>0</v>
      </c>
      <c r="CJ116" t="s">
        <v>2077</v>
      </c>
      <c r="CK116">
        <v>0</v>
      </c>
      <c r="CX116" t="s">
        <v>174</v>
      </c>
      <c r="DR116" t="s">
        <v>175</v>
      </c>
      <c r="FT116" s="11"/>
      <c r="FU116" s="8"/>
      <c r="FV116" s="8"/>
      <c r="FW116" s="8"/>
      <c r="FX116" s="12"/>
      <c r="FY116" s="10"/>
      <c r="FZ116" s="8"/>
      <c r="GA116" s="8"/>
      <c r="GB116" s="8"/>
      <c r="GC116" s="9"/>
      <c r="GD116" s="11"/>
      <c r="GE116" s="8"/>
      <c r="GF116" s="8"/>
      <c r="GG116" s="8"/>
      <c r="GH116" s="12"/>
      <c r="GI116" s="11"/>
      <c r="GJ116" s="8"/>
      <c r="GK116" s="8"/>
      <c r="GL116" s="8"/>
      <c r="GM116" s="12"/>
    </row>
    <row r="117" spans="1:195" ht="15" hidden="1" customHeight="1" x14ac:dyDescent="0.3">
      <c r="A117" s="14">
        <v>591</v>
      </c>
      <c r="B117" s="4">
        <v>10</v>
      </c>
      <c r="C117" s="4" t="str">
        <f t="shared" si="2"/>
        <v>100.Boskant RG   -   88.22</v>
      </c>
      <c r="D117" s="4" t="s">
        <v>2112</v>
      </c>
      <c r="E117" s="4" t="s">
        <v>802</v>
      </c>
      <c r="F117">
        <v>1</v>
      </c>
      <c r="K117" t="s">
        <v>532</v>
      </c>
      <c r="N117" t="s">
        <v>169</v>
      </c>
      <c r="O117" t="s">
        <v>169</v>
      </c>
      <c r="P117" t="s">
        <v>2894</v>
      </c>
      <c r="Q117" t="str">
        <f t="shared" si="3"/>
        <v>160 160</v>
      </c>
      <c r="R117">
        <v>160</v>
      </c>
      <c r="S117">
        <v>160</v>
      </c>
      <c r="T117">
        <v>160</v>
      </c>
      <c r="U117">
        <v>160</v>
      </c>
      <c r="W117" t="s">
        <v>178</v>
      </c>
      <c r="X117" t="s">
        <v>178</v>
      </c>
      <c r="AG117" s="1">
        <v>9495</v>
      </c>
      <c r="AH117" s="1">
        <v>9700</v>
      </c>
      <c r="AI117" s="1">
        <v>377660</v>
      </c>
      <c r="AK117" t="s">
        <v>2113</v>
      </c>
      <c r="BV117">
        <v>100</v>
      </c>
      <c r="BZ117">
        <v>0</v>
      </c>
      <c r="CC117" s="3" t="s">
        <v>2114</v>
      </c>
      <c r="CE117">
        <v>0</v>
      </c>
      <c r="CJ117" t="s">
        <v>2115</v>
      </c>
      <c r="CK117">
        <v>0</v>
      </c>
      <c r="CX117" t="s">
        <v>174</v>
      </c>
      <c r="DR117" t="s">
        <v>175</v>
      </c>
      <c r="FT117" s="11"/>
      <c r="FU117" s="8"/>
      <c r="FV117" s="8"/>
      <c r="FW117" s="8"/>
      <c r="FX117" s="12"/>
      <c r="FY117" s="10"/>
      <c r="FZ117" s="8"/>
      <c r="GA117" s="8"/>
      <c r="GB117" s="8"/>
      <c r="GC117" s="9"/>
      <c r="GD117" s="11"/>
      <c r="GE117" s="8"/>
      <c r="GF117" s="8"/>
      <c r="GG117" s="8"/>
      <c r="GH117" s="12"/>
      <c r="GI117" s="11"/>
      <c r="GJ117" s="8"/>
      <c r="GK117" s="8"/>
      <c r="GL117" s="8"/>
      <c r="GM117" s="12"/>
    </row>
    <row r="118" spans="1:195" ht="15" hidden="1" customHeight="1" x14ac:dyDescent="0.3">
      <c r="A118" s="14">
        <v>597</v>
      </c>
      <c r="B118" s="4">
        <v>10</v>
      </c>
      <c r="C118" s="4" t="str">
        <f t="shared" si="2"/>
        <v>103.ONT12   -   103.08 fictief</v>
      </c>
      <c r="D118" s="4" t="s">
        <v>2138</v>
      </c>
      <c r="E118" s="4" t="s">
        <v>2139</v>
      </c>
      <c r="F118">
        <v>1</v>
      </c>
      <c r="J118" t="s">
        <v>434</v>
      </c>
      <c r="K118" t="s">
        <v>2075</v>
      </c>
      <c r="N118" t="s">
        <v>169</v>
      </c>
      <c r="O118" t="s">
        <v>169</v>
      </c>
      <c r="P118" t="s">
        <v>2894</v>
      </c>
      <c r="Q118" t="str">
        <f t="shared" si="3"/>
        <v>90 90</v>
      </c>
      <c r="R118">
        <v>90</v>
      </c>
      <c r="S118">
        <v>90</v>
      </c>
      <c r="T118">
        <v>90</v>
      </c>
      <c r="U118">
        <v>90</v>
      </c>
      <c r="W118" t="s">
        <v>2057</v>
      </c>
      <c r="X118" t="s">
        <v>2057</v>
      </c>
      <c r="AH118" s="1">
        <v>11600</v>
      </c>
      <c r="AI118" s="1">
        <v>2870</v>
      </c>
      <c r="BZ118">
        <v>0</v>
      </c>
      <c r="CC118" s="3" t="s">
        <v>2140</v>
      </c>
      <c r="CE118">
        <v>0</v>
      </c>
      <c r="CJ118" t="s">
        <v>2077</v>
      </c>
      <c r="CK118">
        <v>0</v>
      </c>
      <c r="CL118">
        <v>17</v>
      </c>
      <c r="CX118" t="s">
        <v>174</v>
      </c>
      <c r="DR118" t="s">
        <v>175</v>
      </c>
      <c r="FT118" s="11"/>
      <c r="FU118" s="8"/>
      <c r="FV118" s="8"/>
      <c r="FW118" s="8"/>
      <c r="FX118" s="12"/>
      <c r="FY118" s="10"/>
      <c r="FZ118" s="8"/>
      <c r="GA118" s="8"/>
      <c r="GB118" s="8"/>
      <c r="GC118" s="9"/>
      <c r="GD118" s="11"/>
      <c r="GE118" s="8"/>
      <c r="GF118" s="8"/>
      <c r="GG118" s="8"/>
      <c r="GH118" s="12"/>
      <c r="GI118" s="11"/>
      <c r="GJ118" s="8"/>
      <c r="GK118" s="8"/>
      <c r="GL118" s="8"/>
      <c r="GM118" s="12"/>
    </row>
    <row r="119" spans="1:195" ht="15" hidden="1" customHeight="1" x14ac:dyDescent="0.3">
      <c r="A119" s="14">
        <v>598</v>
      </c>
      <c r="B119" s="4">
        <v>10</v>
      </c>
      <c r="C119" s="4" t="str">
        <f t="shared" si="2"/>
        <v>103.01 fictief   -   103.03 fictief</v>
      </c>
      <c r="D119" s="4" t="s">
        <v>387</v>
      </c>
      <c r="E119" s="4" t="s">
        <v>2141</v>
      </c>
      <c r="F119">
        <v>1</v>
      </c>
      <c r="K119" t="s">
        <v>532</v>
      </c>
      <c r="N119" t="s">
        <v>169</v>
      </c>
      <c r="O119" t="s">
        <v>169</v>
      </c>
      <c r="P119" t="s">
        <v>2894</v>
      </c>
      <c r="Q119" t="str">
        <f t="shared" si="3"/>
        <v>400 400</v>
      </c>
      <c r="R119">
        <v>400</v>
      </c>
      <c r="S119">
        <v>400</v>
      </c>
      <c r="T119">
        <v>400</v>
      </c>
      <c r="U119">
        <v>400</v>
      </c>
      <c r="W119" t="s">
        <v>189</v>
      </c>
      <c r="X119" t="s">
        <v>189</v>
      </c>
      <c r="AG119" s="1">
        <v>13400</v>
      </c>
      <c r="AH119" s="1">
        <v>14000</v>
      </c>
      <c r="AI119" s="1">
        <v>253918</v>
      </c>
      <c r="AK119" t="s">
        <v>2142</v>
      </c>
      <c r="BE119" s="2">
        <v>40179</v>
      </c>
      <c r="BV119">
        <v>103</v>
      </c>
      <c r="BZ119">
        <v>0</v>
      </c>
      <c r="CC119" t="s">
        <v>2143</v>
      </c>
      <c r="CX119" t="s">
        <v>174</v>
      </c>
      <c r="DR119" t="s">
        <v>175</v>
      </c>
      <c r="FL119" t="s">
        <v>2144</v>
      </c>
      <c r="FT119" s="11"/>
      <c r="FU119" s="8"/>
      <c r="FV119" s="8"/>
      <c r="FW119" s="8"/>
      <c r="FX119" s="12"/>
      <c r="FY119" s="10"/>
      <c r="FZ119" s="8"/>
      <c r="GA119" s="8"/>
      <c r="GB119" s="8"/>
      <c r="GC119" s="9"/>
      <c r="GD119" s="11"/>
      <c r="GE119" s="8"/>
      <c r="GF119" s="8"/>
      <c r="GG119" s="8"/>
      <c r="GH119" s="12"/>
      <c r="GI119" s="11"/>
      <c r="GJ119" s="8"/>
      <c r="GK119" s="8"/>
      <c r="GL119" s="8"/>
      <c r="GM119" s="12"/>
    </row>
    <row r="120" spans="1:195" ht="15" hidden="1" customHeight="1" x14ac:dyDescent="0.3">
      <c r="A120" s="14">
        <v>607</v>
      </c>
      <c r="B120" s="4">
        <v>10</v>
      </c>
      <c r="C120" s="4" t="str">
        <f t="shared" si="2"/>
        <v>100.F   -   100.B</v>
      </c>
      <c r="D120" s="4" t="s">
        <v>2178</v>
      </c>
      <c r="E120" s="4" t="s">
        <v>2179</v>
      </c>
      <c r="F120">
        <v>1</v>
      </c>
      <c r="H120" t="s">
        <v>287</v>
      </c>
      <c r="K120" t="s">
        <v>288</v>
      </c>
      <c r="N120" t="s">
        <v>169</v>
      </c>
      <c r="O120" t="s">
        <v>169</v>
      </c>
      <c r="P120" t="s">
        <v>2894</v>
      </c>
      <c r="Q120" t="str">
        <f t="shared" si="3"/>
        <v>110 110</v>
      </c>
      <c r="R120">
        <v>110</v>
      </c>
      <c r="S120">
        <v>110</v>
      </c>
      <c r="T120">
        <v>110</v>
      </c>
      <c r="U120">
        <v>110</v>
      </c>
      <c r="W120" t="s">
        <v>189</v>
      </c>
      <c r="X120" t="s">
        <v>189</v>
      </c>
      <c r="AA120" t="s">
        <v>189</v>
      </c>
      <c r="AB120" t="s">
        <v>189</v>
      </c>
      <c r="AG120" t="s">
        <v>171</v>
      </c>
      <c r="AH120" t="s">
        <v>171</v>
      </c>
      <c r="AI120" s="1">
        <v>370491</v>
      </c>
      <c r="AJ120" s="1">
        <v>999000</v>
      </c>
      <c r="AK120" t="s">
        <v>227</v>
      </c>
      <c r="BE120" s="2">
        <v>32143</v>
      </c>
      <c r="BV120">
        <v>96</v>
      </c>
      <c r="BZ120">
        <v>0</v>
      </c>
      <c r="CC120" t="s">
        <v>2180</v>
      </c>
      <c r="CE120" t="s">
        <v>2181</v>
      </c>
      <c r="CX120" t="s">
        <v>174</v>
      </c>
      <c r="DR120" t="s">
        <v>175</v>
      </c>
      <c r="DS120" s="1">
        <v>1988000</v>
      </c>
      <c r="FL120" t="s">
        <v>2181</v>
      </c>
      <c r="FT120" s="11"/>
      <c r="FU120" s="8"/>
      <c r="FV120" s="8"/>
      <c r="FW120" s="8"/>
      <c r="FX120" s="12"/>
      <c r="FY120" s="10"/>
      <c r="FZ120" s="8"/>
      <c r="GA120" s="8"/>
      <c r="GB120" s="8"/>
      <c r="GC120" s="9"/>
      <c r="GD120" s="11"/>
      <c r="GE120" s="8"/>
      <c r="GF120" s="8"/>
      <c r="GG120" s="8"/>
      <c r="GH120" s="12"/>
      <c r="GI120" s="11"/>
      <c r="GJ120" s="8"/>
      <c r="GK120" s="8"/>
      <c r="GL120" s="8"/>
      <c r="GM120" s="12"/>
    </row>
    <row r="121" spans="1:195" ht="15" hidden="1" customHeight="1" x14ac:dyDescent="0.3">
      <c r="A121" s="14">
        <v>620</v>
      </c>
      <c r="B121" s="4">
        <v>10</v>
      </c>
      <c r="C121" s="4" t="str">
        <f t="shared" si="2"/>
        <v>102.Middelbeers   -   102.buffer in</v>
      </c>
      <c r="D121" s="4" t="s">
        <v>2219</v>
      </c>
      <c r="E121" s="4" t="s">
        <v>2220</v>
      </c>
      <c r="F121">
        <v>1</v>
      </c>
      <c r="J121" t="s">
        <v>167</v>
      </c>
      <c r="K121" t="s">
        <v>207</v>
      </c>
      <c r="N121" t="s">
        <v>169</v>
      </c>
      <c r="O121" t="s">
        <v>169</v>
      </c>
      <c r="P121" t="s">
        <v>2894</v>
      </c>
      <c r="Q121" t="str">
        <f t="shared" si="3"/>
        <v xml:space="preserve"> 1000</v>
      </c>
      <c r="T121">
        <v>1000</v>
      </c>
      <c r="U121">
        <v>1000</v>
      </c>
      <c r="W121" t="s">
        <v>170</v>
      </c>
      <c r="X121" t="s">
        <v>170</v>
      </c>
      <c r="AG121" s="1">
        <v>15560</v>
      </c>
      <c r="AH121" s="1">
        <v>15570</v>
      </c>
      <c r="AI121" s="1">
        <v>14882</v>
      </c>
      <c r="AK121" t="s">
        <v>2221</v>
      </c>
      <c r="BE121" s="2">
        <v>39977</v>
      </c>
      <c r="BV121">
        <v>102</v>
      </c>
      <c r="BZ121">
        <v>0</v>
      </c>
      <c r="CC121" s="3" t="s">
        <v>2222</v>
      </c>
      <c r="CX121" t="s">
        <v>174</v>
      </c>
      <c r="DQ121" t="s">
        <v>175</v>
      </c>
      <c r="DR121" t="s">
        <v>175</v>
      </c>
      <c r="FT121" s="11"/>
      <c r="FU121" s="8"/>
      <c r="FV121" s="8"/>
      <c r="FW121" s="8"/>
      <c r="FX121" s="12"/>
      <c r="FY121" s="10"/>
      <c r="FZ121" s="8"/>
      <c r="GA121" s="8"/>
      <c r="GB121" s="8"/>
      <c r="GC121" s="9"/>
      <c r="GD121" s="11"/>
      <c r="GE121" s="8"/>
      <c r="GF121" s="8"/>
      <c r="GG121" s="8"/>
      <c r="GH121" s="12"/>
      <c r="GI121" s="11"/>
      <c r="GJ121" s="8"/>
      <c r="GK121" s="8"/>
      <c r="GL121" s="8"/>
      <c r="GM121" s="12"/>
    </row>
    <row r="122" spans="1:195" ht="15" hidden="1" customHeight="1" x14ac:dyDescent="0.3">
      <c r="A122" s="14">
        <v>621</v>
      </c>
      <c r="B122" s="4">
        <v>10</v>
      </c>
      <c r="C122" s="4" t="str">
        <f t="shared" si="2"/>
        <v>102.bassin 1-1 MB   -   102.bassin 1-2 MB</v>
      </c>
      <c r="D122" s="4" t="s">
        <v>2223</v>
      </c>
      <c r="E122" s="4" t="s">
        <v>2224</v>
      </c>
      <c r="F122">
        <v>1</v>
      </c>
      <c r="K122" t="s">
        <v>207</v>
      </c>
      <c r="N122" t="s">
        <v>615</v>
      </c>
      <c r="O122" t="s">
        <v>615</v>
      </c>
      <c r="P122" t="s">
        <v>3302</v>
      </c>
      <c r="Q122" t="str">
        <f t="shared" si="3"/>
        <v>13000 2740</v>
      </c>
      <c r="R122">
        <v>13000</v>
      </c>
      <c r="S122">
        <v>13000</v>
      </c>
      <c r="T122">
        <v>2740</v>
      </c>
      <c r="U122">
        <v>2740</v>
      </c>
      <c r="W122" t="s">
        <v>170</v>
      </c>
      <c r="X122" t="s">
        <v>170</v>
      </c>
      <c r="AG122" s="1">
        <v>15430</v>
      </c>
      <c r="AH122" s="1">
        <v>15050</v>
      </c>
      <c r="AI122" s="1">
        <v>40250</v>
      </c>
      <c r="AK122" t="s">
        <v>2225</v>
      </c>
      <c r="BE122" s="2">
        <v>39977</v>
      </c>
      <c r="BV122">
        <v>102</v>
      </c>
      <c r="BZ122">
        <v>0</v>
      </c>
      <c r="CC122" t="s">
        <v>2226</v>
      </c>
      <c r="CX122" t="s">
        <v>174</v>
      </c>
      <c r="DQ122" t="s">
        <v>175</v>
      </c>
      <c r="DR122" t="s">
        <v>175</v>
      </c>
      <c r="FT122" s="11"/>
      <c r="FU122" s="8"/>
      <c r="FV122" s="8"/>
      <c r="FW122" s="8"/>
      <c r="FX122" s="12"/>
      <c r="FY122" s="10"/>
      <c r="FZ122" s="8"/>
      <c r="GA122" s="8"/>
      <c r="GB122" s="8"/>
      <c r="GC122" s="9"/>
      <c r="GD122" s="11"/>
      <c r="GE122" s="8"/>
      <c r="GF122" s="8"/>
      <c r="GG122" s="8"/>
      <c r="GH122" s="12"/>
      <c r="GI122" s="11"/>
      <c r="GJ122" s="8"/>
      <c r="GK122" s="8"/>
      <c r="GL122" s="8"/>
      <c r="GM122" s="12"/>
    </row>
    <row r="123" spans="1:195" ht="15" hidden="1" customHeight="1" x14ac:dyDescent="0.3">
      <c r="A123" s="14">
        <v>622</v>
      </c>
      <c r="B123" s="4">
        <v>10</v>
      </c>
      <c r="C123" s="4" t="str">
        <f t="shared" si="2"/>
        <v>102.bassin 3-1   -   102.bassin 3-2 MB</v>
      </c>
      <c r="D123" s="4" t="s">
        <v>2227</v>
      </c>
      <c r="E123" s="4" t="s">
        <v>2228</v>
      </c>
      <c r="F123">
        <v>2</v>
      </c>
      <c r="J123" t="s">
        <v>167</v>
      </c>
      <c r="K123" t="s">
        <v>207</v>
      </c>
      <c r="N123" t="s">
        <v>615</v>
      </c>
      <c r="O123" t="s">
        <v>615</v>
      </c>
      <c r="P123" t="s">
        <v>3302</v>
      </c>
      <c r="Q123" t="str">
        <f t="shared" si="3"/>
        <v>13000 2740</v>
      </c>
      <c r="R123">
        <v>13000</v>
      </c>
      <c r="S123">
        <v>13000</v>
      </c>
      <c r="T123">
        <v>2740</v>
      </c>
      <c r="U123">
        <v>2740</v>
      </c>
      <c r="W123" t="s">
        <v>170</v>
      </c>
      <c r="X123" t="s">
        <v>170</v>
      </c>
      <c r="AG123" s="1">
        <v>15430</v>
      </c>
      <c r="AH123" s="1">
        <v>15050</v>
      </c>
      <c r="AI123" s="1">
        <v>40250</v>
      </c>
      <c r="AK123" t="s">
        <v>2225</v>
      </c>
      <c r="BE123" s="2">
        <v>39977</v>
      </c>
      <c r="BV123">
        <v>102</v>
      </c>
      <c r="BZ123">
        <v>0</v>
      </c>
      <c r="CC123" t="s">
        <v>2229</v>
      </c>
      <c r="CX123" t="s">
        <v>174</v>
      </c>
      <c r="DQ123" t="s">
        <v>175</v>
      </c>
      <c r="DR123" t="s">
        <v>175</v>
      </c>
      <c r="FT123" s="11"/>
      <c r="FU123" s="8"/>
      <c r="FV123" s="8"/>
      <c r="FW123" s="8"/>
      <c r="FX123" s="12"/>
      <c r="FY123" s="10"/>
      <c r="FZ123" s="8"/>
      <c r="GA123" s="8"/>
      <c r="GB123" s="8"/>
      <c r="GC123" s="9"/>
      <c r="GD123" s="11"/>
      <c r="GE123" s="8"/>
      <c r="GF123" s="8"/>
      <c r="GG123" s="8"/>
      <c r="GH123" s="12"/>
      <c r="GI123" s="11"/>
      <c r="GJ123" s="8"/>
      <c r="GK123" s="8"/>
      <c r="GL123" s="8"/>
      <c r="GM123" s="12"/>
    </row>
    <row r="124" spans="1:195" ht="15" hidden="1" customHeight="1" x14ac:dyDescent="0.3">
      <c r="A124" s="14">
        <v>623</v>
      </c>
      <c r="B124" s="4">
        <v>10</v>
      </c>
      <c r="C124" s="4" t="str">
        <f t="shared" si="2"/>
        <v>102.bassin 2-2 MB   -   102.bassin 2-1</v>
      </c>
      <c r="D124" s="4" t="s">
        <v>2230</v>
      </c>
      <c r="E124" s="4" t="s">
        <v>2231</v>
      </c>
      <c r="F124">
        <v>1</v>
      </c>
      <c r="K124" t="s">
        <v>207</v>
      </c>
      <c r="N124" t="s">
        <v>615</v>
      </c>
      <c r="O124" t="s">
        <v>615</v>
      </c>
      <c r="P124" t="s">
        <v>3302</v>
      </c>
      <c r="Q124" t="str">
        <f t="shared" si="3"/>
        <v>13000 2740</v>
      </c>
      <c r="R124">
        <v>13000</v>
      </c>
      <c r="S124">
        <v>13000</v>
      </c>
      <c r="T124">
        <v>2740</v>
      </c>
      <c r="U124">
        <v>2740</v>
      </c>
      <c r="W124" t="s">
        <v>170</v>
      </c>
      <c r="X124" t="s">
        <v>170</v>
      </c>
      <c r="AG124" s="1">
        <v>15430</v>
      </c>
      <c r="AH124" s="1">
        <v>15050</v>
      </c>
      <c r="AI124" s="1">
        <v>40250</v>
      </c>
      <c r="AK124" t="s">
        <v>2225</v>
      </c>
      <c r="BE124" s="2">
        <v>39977</v>
      </c>
      <c r="BV124">
        <v>102</v>
      </c>
      <c r="BZ124">
        <v>0</v>
      </c>
      <c r="CC124" t="s">
        <v>2232</v>
      </c>
      <c r="CX124" t="s">
        <v>174</v>
      </c>
      <c r="DQ124" t="s">
        <v>175</v>
      </c>
      <c r="DR124" t="s">
        <v>175</v>
      </c>
      <c r="FT124" s="11"/>
      <c r="FU124" s="8"/>
      <c r="FV124" s="8"/>
      <c r="FW124" s="8"/>
      <c r="FX124" s="12"/>
      <c r="FY124" s="10"/>
      <c r="FZ124" s="8"/>
      <c r="GA124" s="8"/>
      <c r="GB124" s="8"/>
      <c r="GC124" s="9"/>
      <c r="GD124" s="11"/>
      <c r="GE124" s="8"/>
      <c r="GF124" s="8"/>
      <c r="GG124" s="8"/>
      <c r="GH124" s="12"/>
      <c r="GI124" s="11"/>
      <c r="GJ124" s="8"/>
      <c r="GK124" s="8"/>
      <c r="GL124" s="8"/>
      <c r="GM124" s="12"/>
    </row>
    <row r="125" spans="1:195" ht="15" hidden="1" customHeight="1" x14ac:dyDescent="0.3">
      <c r="A125" s="14">
        <v>624</v>
      </c>
      <c r="B125" s="4">
        <v>10</v>
      </c>
      <c r="C125" s="4" t="str">
        <f t="shared" si="2"/>
        <v>102.buffer MB uit   -   Buffer MB lozingspunt</v>
      </c>
      <c r="D125" s="4" t="s">
        <v>2233</v>
      </c>
      <c r="E125" s="4" t="s">
        <v>2234</v>
      </c>
      <c r="F125">
        <v>1</v>
      </c>
      <c r="K125" t="s">
        <v>207</v>
      </c>
      <c r="N125" t="s">
        <v>169</v>
      </c>
      <c r="O125" t="s">
        <v>169</v>
      </c>
      <c r="P125" t="s">
        <v>2894</v>
      </c>
      <c r="Q125" t="str">
        <f t="shared" si="3"/>
        <v>800 800</v>
      </c>
      <c r="R125">
        <v>800</v>
      </c>
      <c r="S125">
        <v>800</v>
      </c>
      <c r="T125">
        <v>800</v>
      </c>
      <c r="U125">
        <v>800</v>
      </c>
      <c r="W125" t="s">
        <v>775</v>
      </c>
      <c r="X125" t="s">
        <v>775</v>
      </c>
      <c r="AG125" s="1">
        <v>16300</v>
      </c>
      <c r="AH125" s="1">
        <v>16240</v>
      </c>
      <c r="AI125" s="1">
        <v>8339</v>
      </c>
      <c r="AK125" t="s">
        <v>2235</v>
      </c>
      <c r="BV125">
        <v>102</v>
      </c>
      <c r="BZ125">
        <v>0</v>
      </c>
      <c r="CC125" t="s">
        <v>2236</v>
      </c>
      <c r="CX125" t="s">
        <v>174</v>
      </c>
      <c r="DQ125" t="s">
        <v>175</v>
      </c>
      <c r="DR125" t="s">
        <v>175</v>
      </c>
      <c r="FT125" s="11"/>
      <c r="FU125" s="8"/>
      <c r="FV125" s="8"/>
      <c r="FW125" s="8"/>
      <c r="FX125" s="12"/>
      <c r="FY125" s="10"/>
      <c r="FZ125" s="8"/>
      <c r="GA125" s="8"/>
      <c r="GB125" s="8"/>
      <c r="GC125" s="9"/>
      <c r="GD125" s="11"/>
      <c r="GE125" s="8"/>
      <c r="GF125" s="8"/>
      <c r="GG125" s="8"/>
      <c r="GH125" s="12"/>
      <c r="GI125" s="11"/>
      <c r="GJ125" s="8"/>
      <c r="GK125" s="8"/>
      <c r="GL125" s="8"/>
      <c r="GM125" s="12"/>
    </row>
    <row r="126" spans="1:195" ht="15" hidden="1" customHeight="1" x14ac:dyDescent="0.3">
      <c r="A126" s="14">
        <v>677</v>
      </c>
      <c r="B126" s="4">
        <v>10</v>
      </c>
      <c r="C126" s="4" t="str">
        <f t="shared" si="2"/>
        <v>103.03 fictief   -   103.04 fictief</v>
      </c>
      <c r="D126" s="4" t="s">
        <v>2141</v>
      </c>
      <c r="E126" s="4" t="s">
        <v>2385</v>
      </c>
      <c r="F126">
        <v>1</v>
      </c>
      <c r="K126" t="s">
        <v>532</v>
      </c>
      <c r="N126" t="s">
        <v>169</v>
      </c>
      <c r="O126" t="s">
        <v>169</v>
      </c>
      <c r="P126" t="s">
        <v>2894</v>
      </c>
      <c r="Q126" t="str">
        <f t="shared" si="3"/>
        <v>400 400</v>
      </c>
      <c r="R126">
        <v>400</v>
      </c>
      <c r="S126">
        <v>400</v>
      </c>
      <c r="T126">
        <v>400</v>
      </c>
      <c r="U126">
        <v>400</v>
      </c>
      <c r="W126" t="s">
        <v>189</v>
      </c>
      <c r="X126" t="s">
        <v>189</v>
      </c>
      <c r="AG126" s="1">
        <v>13990</v>
      </c>
      <c r="AH126" s="1">
        <v>13750</v>
      </c>
      <c r="AI126" s="1">
        <v>46509</v>
      </c>
      <c r="AK126" t="s">
        <v>2386</v>
      </c>
      <c r="BE126" s="2">
        <v>40179</v>
      </c>
      <c r="BV126">
        <v>103</v>
      </c>
      <c r="BZ126">
        <v>0</v>
      </c>
      <c r="CC126" t="s">
        <v>2387</v>
      </c>
      <c r="CX126" t="s">
        <v>174</v>
      </c>
      <c r="DR126" t="s">
        <v>175</v>
      </c>
      <c r="FL126" t="s">
        <v>2388</v>
      </c>
      <c r="FM126" t="s">
        <v>2389</v>
      </c>
      <c r="FN126" t="s">
        <v>631</v>
      </c>
      <c r="FT126" s="11"/>
      <c r="FU126" s="8"/>
      <c r="FV126" s="8"/>
      <c r="FW126" s="8"/>
      <c r="FX126" s="12"/>
      <c r="FY126" s="10"/>
      <c r="FZ126" s="8"/>
      <c r="GA126" s="8"/>
      <c r="GB126" s="8"/>
      <c r="GC126" s="9"/>
      <c r="GD126" s="11"/>
      <c r="GE126" s="8"/>
      <c r="GF126" s="8"/>
      <c r="GG126" s="8"/>
      <c r="GH126" s="12"/>
      <c r="GI126" s="11"/>
      <c r="GJ126" s="8"/>
      <c r="GK126" s="8"/>
      <c r="GL126" s="8"/>
      <c r="GM126" s="12"/>
    </row>
    <row r="127" spans="1:195" ht="15" hidden="1" customHeight="1" x14ac:dyDescent="0.3">
      <c r="A127" s="14">
        <v>678</v>
      </c>
      <c r="B127" s="4">
        <v>10</v>
      </c>
      <c r="C127" s="4" t="str">
        <f t="shared" si="2"/>
        <v>103.04 fictief   -   103.06 fictief</v>
      </c>
      <c r="D127" s="4" t="s">
        <v>2385</v>
      </c>
      <c r="E127" s="4" t="s">
        <v>2390</v>
      </c>
      <c r="F127">
        <v>1</v>
      </c>
      <c r="K127" t="s">
        <v>532</v>
      </c>
      <c r="N127" t="s">
        <v>169</v>
      </c>
      <c r="O127" t="s">
        <v>169</v>
      </c>
      <c r="P127" t="s">
        <v>2894</v>
      </c>
      <c r="Q127" t="str">
        <f t="shared" si="3"/>
        <v>400 400</v>
      </c>
      <c r="R127">
        <v>400</v>
      </c>
      <c r="S127">
        <v>400</v>
      </c>
      <c r="T127">
        <v>400</v>
      </c>
      <c r="U127">
        <v>400</v>
      </c>
      <c r="W127" t="s">
        <v>189</v>
      </c>
      <c r="X127" t="s">
        <v>189</v>
      </c>
      <c r="AG127" s="1">
        <v>13750</v>
      </c>
      <c r="AH127" s="1">
        <v>13120</v>
      </c>
      <c r="AI127" s="1">
        <v>503490</v>
      </c>
      <c r="AK127" t="s">
        <v>1199</v>
      </c>
      <c r="BE127" s="2">
        <v>40179</v>
      </c>
      <c r="BV127">
        <v>103</v>
      </c>
      <c r="BZ127">
        <v>0</v>
      </c>
      <c r="CC127" t="s">
        <v>2391</v>
      </c>
      <c r="CX127" t="s">
        <v>174</v>
      </c>
      <c r="DR127" t="s">
        <v>175</v>
      </c>
      <c r="FL127" t="s">
        <v>2144</v>
      </c>
      <c r="FT127" s="11"/>
      <c r="FU127" s="8"/>
      <c r="FV127" s="8"/>
      <c r="FW127" s="8"/>
      <c r="FX127" s="12"/>
      <c r="FY127" s="10"/>
      <c r="FZ127" s="8"/>
      <c r="GA127" s="8"/>
      <c r="GB127" s="8"/>
      <c r="GC127" s="9"/>
      <c r="GD127" s="11"/>
      <c r="GE127" s="8"/>
      <c r="GF127" s="8"/>
      <c r="GG127" s="8"/>
      <c r="GH127" s="12"/>
      <c r="GI127" s="11"/>
      <c r="GJ127" s="8"/>
      <c r="GK127" s="8"/>
      <c r="GL127" s="8"/>
      <c r="GM127" s="12"/>
    </row>
    <row r="128" spans="1:195" ht="15" hidden="1" customHeight="1" x14ac:dyDescent="0.3">
      <c r="A128" s="14">
        <v>679</v>
      </c>
      <c r="B128" s="4">
        <v>10</v>
      </c>
      <c r="C128" s="4" t="str">
        <f t="shared" si="2"/>
        <v>103.06 fictief   -   103.06a fictief</v>
      </c>
      <c r="D128" s="4" t="s">
        <v>2390</v>
      </c>
      <c r="E128" s="4" t="s">
        <v>2392</v>
      </c>
      <c r="F128">
        <v>1</v>
      </c>
      <c r="K128" t="s">
        <v>532</v>
      </c>
      <c r="N128" t="s">
        <v>169</v>
      </c>
      <c r="O128" t="s">
        <v>169</v>
      </c>
      <c r="P128" t="s">
        <v>2894</v>
      </c>
      <c r="Q128" t="str">
        <f t="shared" si="3"/>
        <v>400 400</v>
      </c>
      <c r="R128">
        <v>400</v>
      </c>
      <c r="S128">
        <v>400</v>
      </c>
      <c r="T128">
        <v>400</v>
      </c>
      <c r="U128">
        <v>400</v>
      </c>
      <c r="W128" t="s">
        <v>189</v>
      </c>
      <c r="X128" t="s">
        <v>189</v>
      </c>
      <c r="AG128" s="1">
        <v>13120</v>
      </c>
      <c r="AH128" s="1">
        <v>8620</v>
      </c>
      <c r="AI128" s="1">
        <v>29670</v>
      </c>
      <c r="AK128" t="s">
        <v>2393</v>
      </c>
      <c r="BE128" s="2">
        <v>40179</v>
      </c>
      <c r="BV128">
        <v>103</v>
      </c>
      <c r="BZ128">
        <v>0</v>
      </c>
      <c r="CC128" t="s">
        <v>2394</v>
      </c>
      <c r="CX128" t="s">
        <v>174</v>
      </c>
      <c r="DR128" t="s">
        <v>175</v>
      </c>
      <c r="FL128" t="s">
        <v>2395</v>
      </c>
      <c r="FT128" s="11"/>
      <c r="FU128" s="8"/>
      <c r="FV128" s="8"/>
      <c r="FW128" s="8"/>
      <c r="FX128" s="12"/>
      <c r="FY128" s="10"/>
      <c r="FZ128" s="8"/>
      <c r="GA128" s="8"/>
      <c r="GB128" s="8"/>
      <c r="GC128" s="9"/>
      <c r="GD128" s="11"/>
      <c r="GE128" s="8"/>
      <c r="GF128" s="8"/>
      <c r="GG128" s="8"/>
      <c r="GH128" s="12"/>
      <c r="GI128" s="11"/>
      <c r="GJ128" s="8"/>
      <c r="GK128" s="8"/>
      <c r="GL128" s="8"/>
      <c r="GM128" s="12"/>
    </row>
    <row r="129" spans="1:195" ht="15" hidden="1" customHeight="1" x14ac:dyDescent="0.3">
      <c r="A129" s="14">
        <v>680</v>
      </c>
      <c r="B129" s="4">
        <v>10</v>
      </c>
      <c r="C129" s="4" t="str">
        <f t="shared" si="2"/>
        <v>103.07 fictief   -   103.09 fictief</v>
      </c>
      <c r="D129" s="4" t="s">
        <v>2396</v>
      </c>
      <c r="E129" s="4" t="s">
        <v>2397</v>
      </c>
      <c r="F129">
        <v>1</v>
      </c>
      <c r="K129" t="s">
        <v>532</v>
      </c>
      <c r="N129" t="s">
        <v>169</v>
      </c>
      <c r="O129" t="s">
        <v>169</v>
      </c>
      <c r="P129" t="s">
        <v>2894</v>
      </c>
      <c r="Q129" t="str">
        <f t="shared" si="3"/>
        <v>400 400</v>
      </c>
      <c r="R129">
        <v>400</v>
      </c>
      <c r="S129">
        <v>400</v>
      </c>
      <c r="T129">
        <v>400</v>
      </c>
      <c r="U129">
        <v>400</v>
      </c>
      <c r="W129" t="s">
        <v>189</v>
      </c>
      <c r="X129" t="s">
        <v>189</v>
      </c>
      <c r="AG129" s="1">
        <v>13130</v>
      </c>
      <c r="AH129" s="1">
        <v>11600</v>
      </c>
      <c r="AI129" s="1">
        <v>1042426</v>
      </c>
      <c r="AK129" t="s">
        <v>2398</v>
      </c>
      <c r="BE129" s="2">
        <v>40179</v>
      </c>
      <c r="BV129">
        <v>103</v>
      </c>
      <c r="BZ129">
        <v>0</v>
      </c>
      <c r="CC129" t="s">
        <v>2399</v>
      </c>
      <c r="CX129" t="s">
        <v>174</v>
      </c>
      <c r="DR129" t="s">
        <v>175</v>
      </c>
      <c r="FL129" t="s">
        <v>2144</v>
      </c>
      <c r="FT129" s="11"/>
      <c r="FU129" s="8"/>
      <c r="FV129" s="8"/>
      <c r="FW129" s="8"/>
      <c r="FX129" s="12"/>
      <c r="FY129" s="10"/>
      <c r="FZ129" s="8"/>
      <c r="GA129" s="8"/>
      <c r="GB129" s="8"/>
      <c r="GC129" s="9"/>
      <c r="GD129" s="11"/>
      <c r="GE129" s="8"/>
      <c r="GF129" s="8"/>
      <c r="GG129" s="8"/>
      <c r="GH129" s="12"/>
      <c r="GI129" s="11"/>
      <c r="GJ129" s="8"/>
      <c r="GK129" s="8"/>
      <c r="GL129" s="8"/>
      <c r="GM129" s="12"/>
    </row>
    <row r="130" spans="1:195" ht="15" hidden="1" customHeight="1" x14ac:dyDescent="0.3">
      <c r="A130" s="14">
        <v>681</v>
      </c>
      <c r="B130" s="4">
        <v>10</v>
      </c>
      <c r="C130" s="4" t="str">
        <f t="shared" si="2"/>
        <v>103.09 fictief   -   103.09a fictief</v>
      </c>
      <c r="D130" s="4" t="s">
        <v>2397</v>
      </c>
      <c r="E130" s="4" t="s">
        <v>2400</v>
      </c>
      <c r="F130">
        <v>1</v>
      </c>
      <c r="K130" t="s">
        <v>532</v>
      </c>
      <c r="N130" t="s">
        <v>169</v>
      </c>
      <c r="O130" t="s">
        <v>169</v>
      </c>
      <c r="P130" t="s">
        <v>2894</v>
      </c>
      <c r="Q130" t="str">
        <f t="shared" si="3"/>
        <v>400 400</v>
      </c>
      <c r="R130">
        <v>400</v>
      </c>
      <c r="S130">
        <v>400</v>
      </c>
      <c r="T130">
        <v>400</v>
      </c>
      <c r="U130">
        <v>400</v>
      </c>
      <c r="W130" t="s">
        <v>189</v>
      </c>
      <c r="X130" t="s">
        <v>189</v>
      </c>
      <c r="AG130" s="1">
        <v>11600</v>
      </c>
      <c r="AH130" s="1">
        <v>7500</v>
      </c>
      <c r="AI130" s="1">
        <v>30646</v>
      </c>
      <c r="AK130" t="s">
        <v>2401</v>
      </c>
      <c r="BE130" s="2">
        <v>40179</v>
      </c>
      <c r="BV130">
        <v>103</v>
      </c>
      <c r="BZ130">
        <v>0</v>
      </c>
      <c r="CC130" t="s">
        <v>2402</v>
      </c>
      <c r="CX130" t="s">
        <v>174</v>
      </c>
      <c r="DR130" t="s">
        <v>175</v>
      </c>
      <c r="FT130" s="11"/>
      <c r="FU130" s="8"/>
      <c r="FV130" s="8"/>
      <c r="FW130" s="8"/>
      <c r="FX130" s="12"/>
      <c r="FY130" s="10"/>
      <c r="FZ130" s="8"/>
      <c r="GA130" s="8"/>
      <c r="GB130" s="8"/>
      <c r="GC130" s="9"/>
      <c r="GD130" s="11"/>
      <c r="GE130" s="8"/>
      <c r="GF130" s="8"/>
      <c r="GG130" s="8"/>
      <c r="GH130" s="12"/>
      <c r="GI130" s="11"/>
      <c r="GJ130" s="8"/>
      <c r="GK130" s="8"/>
      <c r="GL130" s="8"/>
      <c r="GM130" s="12"/>
    </row>
    <row r="131" spans="1:195" ht="15" hidden="1" customHeight="1" x14ac:dyDescent="0.3">
      <c r="A131" s="14">
        <v>682</v>
      </c>
      <c r="B131" s="4">
        <v>10</v>
      </c>
      <c r="C131" s="4" t="str">
        <f t="shared" ref="C131:C194" si="4">CONCATENATE(D131,"   -   ",E131)</f>
        <v>103.10 fictief   -   103.11 fictief</v>
      </c>
      <c r="D131" s="4" t="s">
        <v>2403</v>
      </c>
      <c r="E131" s="4" t="s">
        <v>2404</v>
      </c>
      <c r="F131">
        <v>1</v>
      </c>
      <c r="K131" t="s">
        <v>532</v>
      </c>
      <c r="N131" t="s">
        <v>169</v>
      </c>
      <c r="O131" t="s">
        <v>169</v>
      </c>
      <c r="P131" t="s">
        <v>2894</v>
      </c>
      <c r="Q131" t="str">
        <f t="shared" si="3"/>
        <v>400 400</v>
      </c>
      <c r="R131">
        <v>400</v>
      </c>
      <c r="S131">
        <v>400</v>
      </c>
      <c r="T131">
        <v>400</v>
      </c>
      <c r="U131">
        <v>400</v>
      </c>
      <c r="W131" t="s">
        <v>189</v>
      </c>
      <c r="X131" t="s">
        <v>189</v>
      </c>
      <c r="AG131" s="1">
        <v>2086</v>
      </c>
      <c r="AH131" s="1">
        <v>1985</v>
      </c>
      <c r="AI131" s="1">
        <v>18203</v>
      </c>
      <c r="AK131" t="s">
        <v>2405</v>
      </c>
      <c r="BE131" s="2">
        <v>40179</v>
      </c>
      <c r="BV131">
        <v>103</v>
      </c>
      <c r="BZ131">
        <v>0</v>
      </c>
      <c r="CC131" t="s">
        <v>2406</v>
      </c>
      <c r="CX131" t="s">
        <v>174</v>
      </c>
      <c r="DR131" t="s">
        <v>175</v>
      </c>
      <c r="FL131" t="s">
        <v>2144</v>
      </c>
      <c r="FT131" s="11"/>
      <c r="FU131" s="8"/>
      <c r="FV131" s="8"/>
      <c r="FW131" s="8"/>
      <c r="FX131" s="12"/>
      <c r="FY131" s="10"/>
      <c r="FZ131" s="8"/>
      <c r="GA131" s="8"/>
      <c r="GB131" s="8"/>
      <c r="GC131" s="9"/>
      <c r="GD131" s="11"/>
      <c r="GE131" s="8"/>
      <c r="GF131" s="8"/>
      <c r="GG131" s="8"/>
      <c r="GH131" s="12"/>
      <c r="GI131" s="11"/>
      <c r="GJ131" s="8"/>
      <c r="GK131" s="8"/>
      <c r="GL131" s="8"/>
      <c r="GM131" s="12"/>
    </row>
    <row r="132" spans="1:195" ht="15" hidden="1" customHeight="1" x14ac:dyDescent="0.3">
      <c r="A132" s="14">
        <v>683</v>
      </c>
      <c r="B132" s="4">
        <v>10</v>
      </c>
      <c r="C132" s="4" t="str">
        <f t="shared" si="4"/>
        <v>103.11 fictief   -   103.debietmeetput RWZI BH</v>
      </c>
      <c r="D132" s="4" t="s">
        <v>2404</v>
      </c>
      <c r="E132" s="4" t="s">
        <v>2407</v>
      </c>
      <c r="F132">
        <v>1</v>
      </c>
      <c r="K132" t="s">
        <v>532</v>
      </c>
      <c r="N132" t="s">
        <v>169</v>
      </c>
      <c r="O132" t="s">
        <v>169</v>
      </c>
      <c r="P132" t="s">
        <v>2894</v>
      </c>
      <c r="Q132" t="str">
        <f t="shared" ref="Q132:Q195" si="5">CONCATENATE(R132," ",T132)</f>
        <v>400 400</v>
      </c>
      <c r="R132">
        <v>400</v>
      </c>
      <c r="S132">
        <v>400</v>
      </c>
      <c r="T132">
        <v>400</v>
      </c>
      <c r="U132">
        <v>400</v>
      </c>
      <c r="W132" t="s">
        <v>178</v>
      </c>
      <c r="X132" t="s">
        <v>178</v>
      </c>
      <c r="AG132" s="1">
        <v>12070</v>
      </c>
      <c r="AH132" s="1">
        <v>11400</v>
      </c>
      <c r="AI132" s="1">
        <v>304637</v>
      </c>
      <c r="AK132" t="s">
        <v>866</v>
      </c>
      <c r="BE132" s="2">
        <v>40179</v>
      </c>
      <c r="BV132">
        <v>103</v>
      </c>
      <c r="BZ132">
        <v>0</v>
      </c>
      <c r="CC132" t="s">
        <v>2408</v>
      </c>
      <c r="CX132" t="s">
        <v>174</v>
      </c>
      <c r="DR132" t="s">
        <v>175</v>
      </c>
      <c r="FL132" t="s">
        <v>2144</v>
      </c>
      <c r="FT132" s="11"/>
      <c r="FU132" s="8"/>
      <c r="FV132" s="8"/>
      <c r="FW132" s="8"/>
      <c r="FX132" s="12"/>
      <c r="FY132" s="10"/>
      <c r="FZ132" s="8"/>
      <c r="GA132" s="8"/>
      <c r="GB132" s="8"/>
      <c r="GC132" s="9"/>
      <c r="GD132" s="11"/>
      <c r="GE132" s="8"/>
      <c r="GF132" s="8"/>
      <c r="GG132" s="8"/>
      <c r="GH132" s="12"/>
      <c r="GI132" s="11"/>
      <c r="GJ132" s="8"/>
      <c r="GK132" s="8"/>
      <c r="GL132" s="8"/>
      <c r="GM132" s="12"/>
    </row>
    <row r="133" spans="1:195" ht="15" hidden="1" customHeight="1" x14ac:dyDescent="0.3">
      <c r="A133" s="14">
        <v>684</v>
      </c>
      <c r="B133" s="4">
        <v>10</v>
      </c>
      <c r="C133" s="4" t="str">
        <f t="shared" si="4"/>
        <v>103.06a fictief   -   103.07 fictief</v>
      </c>
      <c r="D133" s="4" t="s">
        <v>2392</v>
      </c>
      <c r="E133" s="4" t="s">
        <v>2396</v>
      </c>
      <c r="F133">
        <v>1</v>
      </c>
      <c r="K133" t="s">
        <v>532</v>
      </c>
      <c r="N133" t="s">
        <v>169</v>
      </c>
      <c r="O133" t="s">
        <v>169</v>
      </c>
      <c r="P133" t="s">
        <v>2894</v>
      </c>
      <c r="Q133" t="str">
        <f t="shared" si="5"/>
        <v>400 400</v>
      </c>
      <c r="R133">
        <v>400</v>
      </c>
      <c r="S133">
        <v>400</v>
      </c>
      <c r="T133">
        <v>400</v>
      </c>
      <c r="U133">
        <v>400</v>
      </c>
      <c r="W133" t="s">
        <v>189</v>
      </c>
      <c r="X133" t="s">
        <v>189</v>
      </c>
      <c r="AG133" s="1">
        <v>8620</v>
      </c>
      <c r="AH133" s="1">
        <v>13130</v>
      </c>
      <c r="AI133" s="1">
        <v>53760</v>
      </c>
      <c r="AK133" t="s">
        <v>2409</v>
      </c>
      <c r="BE133" s="2">
        <v>40179</v>
      </c>
      <c r="BV133">
        <v>103</v>
      </c>
      <c r="BZ133">
        <v>0</v>
      </c>
      <c r="CC133" t="s">
        <v>2410</v>
      </c>
      <c r="CX133" t="s">
        <v>174</v>
      </c>
      <c r="DR133" t="s">
        <v>175</v>
      </c>
      <c r="FL133" t="s">
        <v>2395</v>
      </c>
      <c r="FT133" s="11"/>
      <c r="FU133" s="8"/>
      <c r="FV133" s="8"/>
      <c r="FW133" s="8"/>
      <c r="FX133" s="12"/>
      <c r="FY133" s="10"/>
      <c r="FZ133" s="8"/>
      <c r="GA133" s="8"/>
      <c r="GB133" s="8"/>
      <c r="GC133" s="9"/>
      <c r="GD133" s="11"/>
      <c r="GE133" s="8"/>
      <c r="GF133" s="8"/>
      <c r="GG133" s="8"/>
      <c r="GH133" s="12"/>
      <c r="GI133" s="11"/>
      <c r="GJ133" s="8"/>
      <c r="GK133" s="8"/>
      <c r="GL133" s="8"/>
      <c r="GM133" s="12"/>
    </row>
    <row r="134" spans="1:195" ht="15" hidden="1" customHeight="1" x14ac:dyDescent="0.3">
      <c r="A134" s="14">
        <v>685</v>
      </c>
      <c r="B134" s="4">
        <v>10</v>
      </c>
      <c r="C134" s="4" t="str">
        <f t="shared" si="4"/>
        <v>103.09a fictief   -   103.10 fictief</v>
      </c>
      <c r="D134" s="4" t="s">
        <v>2400</v>
      </c>
      <c r="E134" s="4" t="s">
        <v>2403</v>
      </c>
      <c r="F134">
        <v>1</v>
      </c>
      <c r="K134" t="s">
        <v>532</v>
      </c>
      <c r="N134" t="s">
        <v>169</v>
      </c>
      <c r="O134" t="s">
        <v>169</v>
      </c>
      <c r="P134" t="s">
        <v>2894</v>
      </c>
      <c r="Q134" t="str">
        <f t="shared" si="5"/>
        <v>400 400</v>
      </c>
      <c r="R134">
        <v>400</v>
      </c>
      <c r="S134">
        <v>400</v>
      </c>
      <c r="T134">
        <v>400</v>
      </c>
      <c r="U134">
        <v>400</v>
      </c>
      <c r="W134" t="s">
        <v>189</v>
      </c>
      <c r="X134" t="s">
        <v>189</v>
      </c>
      <c r="AG134" s="1">
        <v>7500</v>
      </c>
      <c r="AH134" s="1">
        <v>11990</v>
      </c>
      <c r="AI134" s="1">
        <v>35064</v>
      </c>
      <c r="AK134" t="s">
        <v>2411</v>
      </c>
      <c r="BE134" s="2">
        <v>40179</v>
      </c>
      <c r="BV134">
        <v>103</v>
      </c>
      <c r="BZ134">
        <v>0</v>
      </c>
      <c r="CC134" t="s">
        <v>2412</v>
      </c>
      <c r="CX134" t="s">
        <v>174</v>
      </c>
      <c r="DR134" t="s">
        <v>175</v>
      </c>
      <c r="FT134" s="11"/>
      <c r="FU134" s="8"/>
      <c r="FV134" s="8"/>
      <c r="FW134" s="8"/>
      <c r="FX134" s="12"/>
      <c r="FY134" s="10"/>
      <c r="FZ134" s="8"/>
      <c r="GA134" s="8"/>
      <c r="GB134" s="8"/>
      <c r="GC134" s="9"/>
      <c r="GD134" s="11"/>
      <c r="GE134" s="8"/>
      <c r="GF134" s="8"/>
      <c r="GG134" s="8"/>
      <c r="GH134" s="12"/>
      <c r="GI134" s="11"/>
      <c r="GJ134" s="8"/>
      <c r="GK134" s="8"/>
      <c r="GL134" s="8"/>
      <c r="GM134" s="12"/>
    </row>
    <row r="135" spans="1:195" ht="15" hidden="1" customHeight="1" x14ac:dyDescent="0.3">
      <c r="A135" s="14">
        <v>746</v>
      </c>
      <c r="B135" s="4">
        <v>10</v>
      </c>
      <c r="C135" s="4" t="str">
        <f t="shared" si="4"/>
        <v>10.R.65   -   14.68</v>
      </c>
      <c r="D135" s="4" t="s">
        <v>1016</v>
      </c>
      <c r="E135" s="4" t="s">
        <v>2576</v>
      </c>
      <c r="F135">
        <v>1</v>
      </c>
      <c r="K135" t="s">
        <v>288</v>
      </c>
      <c r="N135" t="s">
        <v>169</v>
      </c>
      <c r="O135" t="s">
        <v>169</v>
      </c>
      <c r="P135" t="s">
        <v>2894</v>
      </c>
      <c r="Q135" t="str">
        <f t="shared" si="5"/>
        <v>400 400</v>
      </c>
      <c r="R135">
        <v>400</v>
      </c>
      <c r="S135">
        <v>400</v>
      </c>
      <c r="T135">
        <v>400</v>
      </c>
      <c r="U135">
        <v>400</v>
      </c>
      <c r="W135" t="s">
        <v>170</v>
      </c>
      <c r="X135" t="s">
        <v>170</v>
      </c>
      <c r="AH135" t="s">
        <v>171</v>
      </c>
      <c r="AI135" s="1">
        <v>315514</v>
      </c>
      <c r="BV135">
        <v>14</v>
      </c>
      <c r="BZ135">
        <v>0</v>
      </c>
      <c r="CC135" t="s">
        <v>2577</v>
      </c>
      <c r="CX135" t="s">
        <v>174</v>
      </c>
      <c r="DR135" t="s">
        <v>175</v>
      </c>
      <c r="FT135" s="11"/>
      <c r="FU135" s="8"/>
      <c r="FV135" s="8"/>
      <c r="FW135" s="8"/>
      <c r="FX135" s="12"/>
      <c r="FY135" s="10"/>
      <c r="FZ135" s="8"/>
      <c r="GA135" s="8"/>
      <c r="GB135" s="8"/>
      <c r="GC135" s="9"/>
      <c r="GD135" s="11"/>
      <c r="GE135" s="8"/>
      <c r="GF135" s="8"/>
      <c r="GG135" s="8"/>
      <c r="GH135" s="12"/>
      <c r="GI135" s="11"/>
      <c r="GJ135" s="8"/>
      <c r="GK135" s="8"/>
      <c r="GL135" s="8"/>
      <c r="GM135" s="12"/>
    </row>
    <row r="136" spans="1:195" ht="15" hidden="1" customHeight="1" x14ac:dyDescent="0.3">
      <c r="A136" s="14">
        <v>846</v>
      </c>
      <c r="B136" s="4">
        <v>10</v>
      </c>
      <c r="C136" s="4" t="str">
        <f t="shared" si="4"/>
        <v>107.Eeneind gemeente Nuenen   -   107.Eeneind industrie</v>
      </c>
      <c r="D136" s="4" t="s">
        <v>2758</v>
      </c>
      <c r="E136" s="4" t="s">
        <v>2759</v>
      </c>
      <c r="F136">
        <v>1</v>
      </c>
      <c r="H136" t="s">
        <v>206</v>
      </c>
      <c r="J136" t="s">
        <v>167</v>
      </c>
      <c r="K136" t="s">
        <v>2125</v>
      </c>
      <c r="N136" t="s">
        <v>169</v>
      </c>
      <c r="O136" t="s">
        <v>169</v>
      </c>
      <c r="P136" t="s">
        <v>2894</v>
      </c>
      <c r="Q136" t="str">
        <f t="shared" si="5"/>
        <v>250 250</v>
      </c>
      <c r="R136">
        <v>250</v>
      </c>
      <c r="S136">
        <v>250</v>
      </c>
      <c r="T136">
        <v>250</v>
      </c>
      <c r="U136">
        <v>250</v>
      </c>
      <c r="W136" t="s">
        <v>235</v>
      </c>
      <c r="X136" t="s">
        <v>235</v>
      </c>
      <c r="AG136" s="1">
        <v>13800</v>
      </c>
      <c r="AH136" s="1">
        <v>13800</v>
      </c>
      <c r="AI136" s="1">
        <v>25328</v>
      </c>
      <c r="AJ136" s="1">
        <v>4000</v>
      </c>
      <c r="AK136" t="s">
        <v>227</v>
      </c>
      <c r="BV136">
        <v>107</v>
      </c>
      <c r="BZ136">
        <v>0</v>
      </c>
      <c r="CC136" t="s">
        <v>2760</v>
      </c>
      <c r="CX136" t="s">
        <v>174</v>
      </c>
      <c r="DR136" t="s">
        <v>175</v>
      </c>
      <c r="FT136" s="11"/>
      <c r="FU136" s="8"/>
      <c r="FV136" s="8"/>
      <c r="FW136" s="8"/>
      <c r="FX136" s="12"/>
      <c r="FY136" s="10"/>
      <c r="FZ136" s="8"/>
      <c r="GA136" s="8"/>
      <c r="GB136" s="8"/>
      <c r="GC136" s="9"/>
      <c r="GD136" s="11"/>
      <c r="GE136" s="8"/>
      <c r="GF136" s="8"/>
      <c r="GG136" s="8"/>
      <c r="GH136" s="12"/>
      <c r="GI136" s="11"/>
      <c r="GJ136" s="8"/>
      <c r="GK136" s="8"/>
      <c r="GL136" s="8"/>
      <c r="GM136" s="12"/>
    </row>
    <row r="137" spans="1:195" ht="15" hidden="1" customHeight="1" x14ac:dyDescent="0.3">
      <c r="A137" s="14">
        <v>847</v>
      </c>
      <c r="B137" s="4">
        <v>10</v>
      </c>
      <c r="C137" s="4" t="str">
        <f t="shared" si="4"/>
        <v>10.R.09   -   10.R.08</v>
      </c>
      <c r="D137" s="4" t="s">
        <v>1162</v>
      </c>
      <c r="E137" s="4" t="s">
        <v>1165</v>
      </c>
      <c r="F137">
        <v>1</v>
      </c>
      <c r="H137" t="s">
        <v>206</v>
      </c>
      <c r="J137" t="s">
        <v>167</v>
      </c>
      <c r="K137" t="s">
        <v>207</v>
      </c>
      <c r="N137" t="s">
        <v>169</v>
      </c>
      <c r="O137" t="s">
        <v>169</v>
      </c>
      <c r="P137" t="s">
        <v>2894</v>
      </c>
      <c r="Q137" t="str">
        <f t="shared" si="5"/>
        <v>1220 1220</v>
      </c>
      <c r="R137">
        <v>1220</v>
      </c>
      <c r="S137">
        <v>1220</v>
      </c>
      <c r="T137">
        <v>1220</v>
      </c>
      <c r="U137">
        <v>1220</v>
      </c>
      <c r="W137" t="s">
        <v>208</v>
      </c>
      <c r="X137" t="s">
        <v>208</v>
      </c>
      <c r="AA137" t="s">
        <v>210</v>
      </c>
      <c r="AG137" s="1">
        <v>11392</v>
      </c>
      <c r="AH137" s="1">
        <v>11350</v>
      </c>
      <c r="AI137" s="1">
        <v>60837</v>
      </c>
      <c r="AJ137" s="1">
        <v>3600</v>
      </c>
      <c r="AK137" t="s">
        <v>804</v>
      </c>
      <c r="AL137" s="2">
        <v>42655</v>
      </c>
      <c r="BE137" s="2">
        <v>22282</v>
      </c>
      <c r="BV137">
        <v>10</v>
      </c>
      <c r="BZ137">
        <v>0</v>
      </c>
      <c r="CC137" t="s">
        <v>2761</v>
      </c>
      <c r="CE137" t="s">
        <v>1020</v>
      </c>
      <c r="CM137">
        <v>2016</v>
      </c>
      <c r="CX137" t="s">
        <v>174</v>
      </c>
      <c r="DQ137" t="s">
        <v>213</v>
      </c>
      <c r="DR137" t="s">
        <v>213</v>
      </c>
      <c r="DS137" s="1">
        <v>1961000</v>
      </c>
      <c r="FL137" t="s">
        <v>1164</v>
      </c>
      <c r="FT137" s="11"/>
      <c r="FU137" s="8"/>
      <c r="FV137" s="8"/>
      <c r="FW137" s="8"/>
      <c r="FX137" s="12"/>
      <c r="FY137" s="10"/>
      <c r="FZ137" s="8"/>
      <c r="GA137" s="8"/>
      <c r="GB137" s="8"/>
      <c r="GC137" s="9"/>
      <c r="GD137" s="11"/>
      <c r="GE137" s="8"/>
      <c r="GF137" s="8"/>
      <c r="GG137" s="8"/>
      <c r="GH137" s="12"/>
      <c r="GI137" s="11"/>
      <c r="GJ137" s="8"/>
      <c r="GK137" s="8"/>
      <c r="GL137" s="8"/>
      <c r="GM137" s="12"/>
    </row>
    <row r="138" spans="1:195" ht="15" hidden="1" customHeight="1" x14ac:dyDescent="0.3">
      <c r="A138" s="14">
        <v>865</v>
      </c>
      <c r="B138" s="4">
        <v>10</v>
      </c>
      <c r="C138" s="4" t="str">
        <f t="shared" si="4"/>
        <v>109.H12796   -   109.H1279Z</v>
      </c>
      <c r="D138" s="4" t="s">
        <v>2819</v>
      </c>
      <c r="E138" s="4" t="s">
        <v>2820</v>
      </c>
      <c r="F138">
        <v>1</v>
      </c>
      <c r="J138" t="s">
        <v>167</v>
      </c>
      <c r="K138" t="s">
        <v>2125</v>
      </c>
      <c r="N138" t="s">
        <v>615</v>
      </c>
      <c r="O138" t="s">
        <v>615</v>
      </c>
      <c r="P138" t="s">
        <v>3302</v>
      </c>
      <c r="Q138" t="str">
        <f t="shared" si="5"/>
        <v>1500 1000</v>
      </c>
      <c r="R138">
        <v>1500</v>
      </c>
      <c r="S138">
        <v>1500</v>
      </c>
      <c r="T138">
        <v>1000</v>
      </c>
      <c r="U138">
        <v>1000</v>
      </c>
      <c r="W138" t="s">
        <v>170</v>
      </c>
      <c r="X138" t="s">
        <v>170</v>
      </c>
      <c r="AE138" s="1">
        <v>3710</v>
      </c>
      <c r="AF138" s="1">
        <v>3290</v>
      </c>
      <c r="AG138" s="1">
        <v>11090</v>
      </c>
      <c r="AH138" s="1">
        <v>11210</v>
      </c>
      <c r="AI138" s="1">
        <v>44680</v>
      </c>
      <c r="AK138" t="s">
        <v>2821</v>
      </c>
      <c r="AS138" s="1">
        <v>-2387</v>
      </c>
      <c r="AU138" t="s">
        <v>781</v>
      </c>
      <c r="BV138">
        <v>109</v>
      </c>
      <c r="BZ138">
        <v>0</v>
      </c>
      <c r="CC138" t="s">
        <v>2822</v>
      </c>
      <c r="CE138" t="s">
        <v>2823</v>
      </c>
      <c r="CF138" t="s">
        <v>2824</v>
      </c>
      <c r="CG138">
        <v>1</v>
      </c>
      <c r="CZ138" t="s">
        <v>174</v>
      </c>
      <c r="DT138" t="s">
        <v>175</v>
      </c>
      <c r="FT138" s="11"/>
      <c r="FU138" s="8"/>
      <c r="FV138" s="8"/>
      <c r="FW138" s="8"/>
      <c r="FX138" s="12"/>
      <c r="FY138" s="10"/>
      <c r="FZ138" s="8"/>
      <c r="GA138" s="8"/>
      <c r="GB138" s="8"/>
      <c r="GC138" s="9"/>
      <c r="GD138" s="11"/>
      <c r="GE138" s="8"/>
      <c r="GF138" s="8"/>
      <c r="GG138" s="8"/>
      <c r="GH138" s="12"/>
      <c r="GI138" s="11"/>
      <c r="GJ138" s="8"/>
      <c r="GK138" s="8"/>
      <c r="GL138" s="8"/>
      <c r="GM138" s="12"/>
    </row>
    <row r="139" spans="1:195" ht="15" hidden="1" customHeight="1" x14ac:dyDescent="0.3">
      <c r="A139" s="14">
        <v>866</v>
      </c>
      <c r="B139" s="4">
        <v>10</v>
      </c>
      <c r="C139" s="4" t="str">
        <f t="shared" si="4"/>
        <v>109.H12798   -   109.H12796</v>
      </c>
      <c r="D139" s="4" t="s">
        <v>2825</v>
      </c>
      <c r="E139" s="4" t="s">
        <v>2819</v>
      </c>
      <c r="F139">
        <v>1</v>
      </c>
      <c r="J139" t="s">
        <v>167</v>
      </c>
      <c r="K139" t="s">
        <v>2125</v>
      </c>
      <c r="N139" t="s">
        <v>615</v>
      </c>
      <c r="O139" t="s">
        <v>615</v>
      </c>
      <c r="P139" t="s">
        <v>3302</v>
      </c>
      <c r="Q139" t="str">
        <f t="shared" si="5"/>
        <v>1500 1000</v>
      </c>
      <c r="R139">
        <v>1500</v>
      </c>
      <c r="S139">
        <v>1500</v>
      </c>
      <c r="T139">
        <v>1000</v>
      </c>
      <c r="U139">
        <v>1000</v>
      </c>
      <c r="W139" t="s">
        <v>170</v>
      </c>
      <c r="X139" t="s">
        <v>170</v>
      </c>
      <c r="AE139" s="1">
        <v>4030</v>
      </c>
      <c r="AF139" s="1">
        <v>3710</v>
      </c>
      <c r="AG139" s="1">
        <v>11060</v>
      </c>
      <c r="AH139" s="1">
        <v>11090</v>
      </c>
      <c r="AI139" s="1">
        <v>44890</v>
      </c>
      <c r="AK139" t="s">
        <v>2221</v>
      </c>
      <c r="AS139" s="1">
        <v>-1188</v>
      </c>
      <c r="AU139" t="s">
        <v>781</v>
      </c>
      <c r="BV139">
        <v>109</v>
      </c>
      <c r="BZ139">
        <v>0</v>
      </c>
      <c r="CC139" t="s">
        <v>2826</v>
      </c>
      <c r="CE139" t="s">
        <v>2823</v>
      </c>
      <c r="CF139" t="s">
        <v>2824</v>
      </c>
      <c r="CG139">
        <v>1</v>
      </c>
      <c r="CZ139" t="s">
        <v>174</v>
      </c>
      <c r="DT139" t="s">
        <v>175</v>
      </c>
      <c r="FT139" s="11"/>
      <c r="FU139" s="8"/>
      <c r="FV139" s="8"/>
      <c r="FW139" s="8"/>
      <c r="FX139" s="12"/>
      <c r="FY139" s="10"/>
      <c r="FZ139" s="8"/>
      <c r="GA139" s="8"/>
      <c r="GB139" s="8"/>
      <c r="GC139" s="9"/>
      <c r="GD139" s="11"/>
      <c r="GE139" s="8"/>
      <c r="GF139" s="8"/>
      <c r="GG139" s="8"/>
      <c r="GH139" s="12"/>
      <c r="GI139" s="11"/>
      <c r="GJ139" s="8"/>
      <c r="GK139" s="8"/>
      <c r="GL139" s="8"/>
      <c r="GM139" s="12"/>
    </row>
    <row r="140" spans="1:195" ht="15" hidden="1" customHeight="1" x14ac:dyDescent="0.3">
      <c r="A140" s="14">
        <v>868</v>
      </c>
      <c r="B140" s="4">
        <v>10</v>
      </c>
      <c r="C140" s="4" t="str">
        <f t="shared" si="4"/>
        <v>109.H1279Z   -   109.H1278Z</v>
      </c>
      <c r="D140" s="4" t="s">
        <v>2820</v>
      </c>
      <c r="E140" s="4" t="s">
        <v>2832</v>
      </c>
      <c r="F140">
        <v>1</v>
      </c>
      <c r="J140" t="s">
        <v>167</v>
      </c>
      <c r="K140" t="s">
        <v>2125</v>
      </c>
      <c r="N140" t="s">
        <v>167</v>
      </c>
      <c r="O140" t="s">
        <v>167</v>
      </c>
      <c r="P140" t="s">
        <v>3303</v>
      </c>
      <c r="Q140" t="str">
        <f t="shared" si="5"/>
        <v>700 700</v>
      </c>
      <c r="R140">
        <v>700</v>
      </c>
      <c r="S140">
        <v>700</v>
      </c>
      <c r="T140">
        <v>700</v>
      </c>
      <c r="U140">
        <v>700</v>
      </c>
      <c r="W140" t="s">
        <v>170</v>
      </c>
      <c r="X140" t="s">
        <v>170</v>
      </c>
      <c r="AE140" s="1">
        <v>5400</v>
      </c>
      <c r="AF140" s="1">
        <v>5600</v>
      </c>
      <c r="AG140" s="1">
        <v>9100</v>
      </c>
      <c r="AH140" s="1">
        <v>9100</v>
      </c>
      <c r="AI140" s="1">
        <v>30440</v>
      </c>
      <c r="AK140" t="s">
        <v>227</v>
      </c>
      <c r="AS140" t="s">
        <v>171</v>
      </c>
      <c r="AU140" t="s">
        <v>781</v>
      </c>
      <c r="BV140">
        <v>109</v>
      </c>
      <c r="BZ140">
        <v>0</v>
      </c>
      <c r="CC140" t="s">
        <v>2833</v>
      </c>
      <c r="CX140" t="s">
        <v>174</v>
      </c>
      <c r="DR140" t="s">
        <v>175</v>
      </c>
      <c r="FT140" s="11"/>
      <c r="FU140" s="8"/>
      <c r="FV140" s="8"/>
      <c r="FW140" s="8"/>
      <c r="FX140" s="12"/>
      <c r="FY140" s="10"/>
      <c r="FZ140" s="8"/>
      <c r="GA140" s="8"/>
      <c r="GB140" s="8"/>
      <c r="GC140" s="9"/>
      <c r="GD140" s="11"/>
      <c r="GE140" s="8"/>
      <c r="GF140" s="8"/>
      <c r="GG140" s="8"/>
      <c r="GH140" s="12"/>
      <c r="GI140" s="11"/>
      <c r="GJ140" s="8"/>
      <c r="GK140" s="8"/>
      <c r="GL140" s="8"/>
      <c r="GM140" s="12"/>
    </row>
    <row r="141" spans="1:195" ht="15" hidden="1" customHeight="1" x14ac:dyDescent="0.3">
      <c r="A141" s="14">
        <v>869</v>
      </c>
      <c r="B141" s="4">
        <v>10</v>
      </c>
      <c r="C141" s="4" t="str">
        <f t="shared" si="4"/>
        <v>109.H1280U   -   109.H1280A</v>
      </c>
      <c r="D141" s="4" t="s">
        <v>2834</v>
      </c>
      <c r="E141" s="4" t="s">
        <v>2835</v>
      </c>
      <c r="F141">
        <v>1</v>
      </c>
      <c r="J141" t="s">
        <v>167</v>
      </c>
      <c r="K141" t="s">
        <v>2125</v>
      </c>
      <c r="N141" t="s">
        <v>615</v>
      </c>
      <c r="O141" t="s">
        <v>615</v>
      </c>
      <c r="P141" t="s">
        <v>3302</v>
      </c>
      <c r="Q141" t="str">
        <f t="shared" si="5"/>
        <v>2200 2500</v>
      </c>
      <c r="R141">
        <v>2200</v>
      </c>
      <c r="S141">
        <v>2200</v>
      </c>
      <c r="T141">
        <v>2500</v>
      </c>
      <c r="U141">
        <v>2500</v>
      </c>
      <c r="W141" t="s">
        <v>170</v>
      </c>
      <c r="X141" t="s">
        <v>170</v>
      </c>
      <c r="AE141" s="1">
        <v>4430</v>
      </c>
      <c r="AF141" s="1">
        <v>4850</v>
      </c>
      <c r="AG141" s="1">
        <v>11000</v>
      </c>
      <c r="AH141" s="1">
        <v>10950</v>
      </c>
      <c r="AI141" s="1">
        <v>49500</v>
      </c>
      <c r="AK141" t="s">
        <v>604</v>
      </c>
      <c r="AS141" s="1">
        <v>7599</v>
      </c>
      <c r="AU141" t="s">
        <v>781</v>
      </c>
      <c r="BV141">
        <v>109</v>
      </c>
      <c r="BZ141">
        <v>0</v>
      </c>
      <c r="CC141" t="s">
        <v>2836</v>
      </c>
      <c r="CE141" t="s">
        <v>2823</v>
      </c>
      <c r="CF141" t="s">
        <v>2837</v>
      </c>
      <c r="CG141" t="s">
        <v>2838</v>
      </c>
      <c r="CZ141" t="s">
        <v>174</v>
      </c>
      <c r="DT141" t="s">
        <v>213</v>
      </c>
      <c r="FT141" s="11"/>
      <c r="FU141" s="8"/>
      <c r="FV141" s="8"/>
      <c r="FW141" s="8"/>
      <c r="FX141" s="12"/>
      <c r="FY141" s="10"/>
      <c r="FZ141" s="8"/>
      <c r="GA141" s="8"/>
      <c r="GB141" s="8"/>
      <c r="GC141" s="9"/>
      <c r="GD141" s="11"/>
      <c r="GE141" s="8"/>
      <c r="GF141" s="8"/>
      <c r="GG141" s="8"/>
      <c r="GH141" s="12"/>
      <c r="GI141" s="11"/>
      <c r="GJ141" s="8"/>
      <c r="GK141" s="8"/>
      <c r="GL141" s="8"/>
      <c r="GM141" s="12"/>
    </row>
    <row r="142" spans="1:195" ht="15" hidden="1" customHeight="1" x14ac:dyDescent="0.3">
      <c r="A142" s="14">
        <v>870</v>
      </c>
      <c r="B142" s="4">
        <v>10</v>
      </c>
      <c r="C142" s="4" t="str">
        <f t="shared" si="4"/>
        <v>109.H1280W   -   109.OS22VOBO</v>
      </c>
      <c r="D142" s="4" t="s">
        <v>2839</v>
      </c>
      <c r="E142" s="4" t="s">
        <v>2840</v>
      </c>
      <c r="F142">
        <v>1</v>
      </c>
      <c r="J142" t="s">
        <v>167</v>
      </c>
      <c r="K142" t="s">
        <v>2125</v>
      </c>
      <c r="N142" t="s">
        <v>2841</v>
      </c>
      <c r="O142" t="s">
        <v>2841</v>
      </c>
      <c r="P142" t="s">
        <v>3303</v>
      </c>
      <c r="Q142" t="str">
        <f t="shared" si="5"/>
        <v>1000 1500</v>
      </c>
      <c r="R142">
        <v>1000</v>
      </c>
      <c r="S142">
        <v>1000</v>
      </c>
      <c r="T142">
        <v>1500</v>
      </c>
      <c r="U142">
        <v>1500</v>
      </c>
      <c r="W142" t="s">
        <v>170</v>
      </c>
      <c r="X142" t="s">
        <v>170</v>
      </c>
      <c r="AE142" s="1">
        <v>4030</v>
      </c>
      <c r="AF142" s="1">
        <v>4080</v>
      </c>
      <c r="AG142" s="1">
        <v>11320</v>
      </c>
      <c r="AH142" s="1">
        <v>11350</v>
      </c>
      <c r="AI142" s="1">
        <v>46370</v>
      </c>
      <c r="AK142" t="s">
        <v>1488</v>
      </c>
      <c r="AS142" t="s">
        <v>2842</v>
      </c>
      <c r="AU142" t="s">
        <v>781</v>
      </c>
      <c r="BV142">
        <v>109</v>
      </c>
      <c r="BZ142">
        <v>0</v>
      </c>
      <c r="CC142" t="s">
        <v>2843</v>
      </c>
      <c r="CX142" t="s">
        <v>174</v>
      </c>
      <c r="DR142" t="s">
        <v>175</v>
      </c>
      <c r="FT142" s="11"/>
      <c r="FU142" s="8"/>
      <c r="FV142" s="8"/>
      <c r="FW142" s="8"/>
      <c r="FX142" s="12"/>
      <c r="FY142" s="10"/>
      <c r="FZ142" s="8"/>
      <c r="GA142" s="8"/>
      <c r="GB142" s="8"/>
      <c r="GC142" s="9"/>
      <c r="GD142" s="11"/>
      <c r="GE142" s="8"/>
      <c r="GF142" s="8"/>
      <c r="GG142" s="8"/>
      <c r="GH142" s="12"/>
      <c r="GI142" s="11"/>
      <c r="GJ142" s="8"/>
      <c r="GK142" s="8"/>
      <c r="GL142" s="8"/>
      <c r="GM142" s="12"/>
    </row>
    <row r="143" spans="1:195" ht="15" hidden="1" customHeight="1" x14ac:dyDescent="0.3">
      <c r="A143" s="14">
        <v>871</v>
      </c>
      <c r="B143" s="4">
        <v>10</v>
      </c>
      <c r="C143" s="4" t="str">
        <f t="shared" si="4"/>
        <v>109.H12810   -   109.H13291</v>
      </c>
      <c r="D143" s="4" t="s">
        <v>2844</v>
      </c>
      <c r="E143" s="4" t="s">
        <v>2845</v>
      </c>
      <c r="F143">
        <v>1</v>
      </c>
      <c r="J143" t="s">
        <v>167</v>
      </c>
      <c r="K143" t="s">
        <v>2125</v>
      </c>
      <c r="N143" t="s">
        <v>167</v>
      </c>
      <c r="O143" t="s">
        <v>167</v>
      </c>
      <c r="P143" t="s">
        <v>3303</v>
      </c>
      <c r="Q143" t="str">
        <f t="shared" si="5"/>
        <v>1250 1250</v>
      </c>
      <c r="R143">
        <v>1250</v>
      </c>
      <c r="S143">
        <v>1250</v>
      </c>
      <c r="T143">
        <v>1250</v>
      </c>
      <c r="U143">
        <v>1250</v>
      </c>
      <c r="W143" t="s">
        <v>170</v>
      </c>
      <c r="X143" t="s">
        <v>170</v>
      </c>
      <c r="AE143" s="1">
        <v>3540</v>
      </c>
      <c r="AF143" s="1">
        <v>3550</v>
      </c>
      <c r="AG143" s="1">
        <v>11860</v>
      </c>
      <c r="AH143" s="1">
        <v>11870</v>
      </c>
      <c r="AI143" s="1">
        <v>52810</v>
      </c>
      <c r="AK143" t="s">
        <v>283</v>
      </c>
      <c r="AS143" t="s">
        <v>2846</v>
      </c>
      <c r="AU143" t="s">
        <v>781</v>
      </c>
      <c r="BV143">
        <v>109</v>
      </c>
      <c r="BZ143">
        <v>0</v>
      </c>
      <c r="CC143" t="s">
        <v>2847</v>
      </c>
      <c r="CX143" t="s">
        <v>174</v>
      </c>
      <c r="DR143" t="s">
        <v>175</v>
      </c>
      <c r="FT143" s="11"/>
      <c r="FU143" s="8"/>
      <c r="FV143" s="8"/>
      <c r="FW143" s="8"/>
      <c r="FX143" s="12"/>
      <c r="FY143" s="10"/>
      <c r="FZ143" s="8"/>
      <c r="GA143" s="8"/>
      <c r="GB143" s="8"/>
      <c r="GC143" s="9"/>
      <c r="GD143" s="11"/>
      <c r="GE143" s="8"/>
      <c r="GF143" s="8"/>
      <c r="GG143" s="8"/>
      <c r="GH143" s="12"/>
      <c r="GI143" s="11"/>
      <c r="GJ143" s="8"/>
      <c r="GK143" s="8"/>
      <c r="GL143" s="8"/>
      <c r="GM143" s="12"/>
    </row>
    <row r="144" spans="1:195" ht="15" hidden="1" customHeight="1" x14ac:dyDescent="0.3">
      <c r="A144" s="14">
        <v>872</v>
      </c>
      <c r="B144" s="4">
        <v>10</v>
      </c>
      <c r="C144" s="4" t="str">
        <f t="shared" si="4"/>
        <v>109.H12810   -   109.H13264</v>
      </c>
      <c r="D144" s="4" t="s">
        <v>2844</v>
      </c>
      <c r="E144" s="4" t="s">
        <v>2848</v>
      </c>
      <c r="F144">
        <v>2</v>
      </c>
      <c r="J144" t="s">
        <v>167</v>
      </c>
      <c r="K144" t="s">
        <v>2125</v>
      </c>
      <c r="N144" t="s">
        <v>615</v>
      </c>
      <c r="O144" t="s">
        <v>615</v>
      </c>
      <c r="P144" t="s">
        <v>3302</v>
      </c>
      <c r="Q144" t="str">
        <f t="shared" si="5"/>
        <v>2500 2200</v>
      </c>
      <c r="R144">
        <v>2500</v>
      </c>
      <c r="S144">
        <v>2500</v>
      </c>
      <c r="T144">
        <v>2200</v>
      </c>
      <c r="U144">
        <v>2200</v>
      </c>
      <c r="W144" t="s">
        <v>170</v>
      </c>
      <c r="X144" t="s">
        <v>170</v>
      </c>
      <c r="AE144" s="1">
        <v>4390</v>
      </c>
      <c r="AF144" s="1">
        <v>4020</v>
      </c>
      <c r="AG144" s="1">
        <v>11010</v>
      </c>
      <c r="AH144" s="1">
        <v>11030</v>
      </c>
      <c r="AI144" s="1">
        <v>46600</v>
      </c>
      <c r="AK144" t="s">
        <v>704</v>
      </c>
      <c r="AS144" s="1">
        <v>-5326</v>
      </c>
      <c r="AU144" t="s">
        <v>781</v>
      </c>
      <c r="BV144">
        <v>109</v>
      </c>
      <c r="BZ144">
        <v>0</v>
      </c>
      <c r="CC144" t="s">
        <v>2849</v>
      </c>
      <c r="CE144" t="s">
        <v>2823</v>
      </c>
      <c r="CF144" t="s">
        <v>2837</v>
      </c>
      <c r="CG144" t="s">
        <v>2838</v>
      </c>
      <c r="CZ144" t="s">
        <v>174</v>
      </c>
      <c r="DT144" t="s">
        <v>175</v>
      </c>
      <c r="FT144" s="11"/>
      <c r="FU144" s="8"/>
      <c r="FV144" s="8"/>
      <c r="FW144" s="8"/>
      <c r="FX144" s="12"/>
      <c r="FY144" s="10"/>
      <c r="FZ144" s="8"/>
      <c r="GA144" s="8"/>
      <c r="GB144" s="8"/>
      <c r="GC144" s="9"/>
      <c r="GD144" s="11"/>
      <c r="GE144" s="8"/>
      <c r="GF144" s="8"/>
      <c r="GG144" s="8"/>
      <c r="GH144" s="12"/>
      <c r="GI144" s="11"/>
      <c r="GJ144" s="8"/>
      <c r="GK144" s="8"/>
      <c r="GL144" s="8"/>
      <c r="GM144" s="12"/>
    </row>
    <row r="145" spans="1:195" ht="15" hidden="1" customHeight="1" x14ac:dyDescent="0.3">
      <c r="A145" s="14">
        <v>873</v>
      </c>
      <c r="B145" s="4">
        <v>10</v>
      </c>
      <c r="C145" s="4" t="str">
        <f t="shared" si="4"/>
        <v>109.H12810   -   109.H1280U</v>
      </c>
      <c r="D145" s="4" t="s">
        <v>2844</v>
      </c>
      <c r="E145" s="4" t="s">
        <v>2834</v>
      </c>
      <c r="F145">
        <v>3</v>
      </c>
      <c r="J145" t="s">
        <v>167</v>
      </c>
      <c r="K145" t="s">
        <v>2125</v>
      </c>
      <c r="N145" t="s">
        <v>615</v>
      </c>
      <c r="O145" t="s">
        <v>615</v>
      </c>
      <c r="P145" t="s">
        <v>3302</v>
      </c>
      <c r="Q145" t="str">
        <f t="shared" si="5"/>
        <v>2500 2200</v>
      </c>
      <c r="R145">
        <v>2500</v>
      </c>
      <c r="S145">
        <v>2500</v>
      </c>
      <c r="T145">
        <v>2200</v>
      </c>
      <c r="U145">
        <v>2200</v>
      </c>
      <c r="W145" t="s">
        <v>170</v>
      </c>
      <c r="X145" t="s">
        <v>170</v>
      </c>
      <c r="AE145" s="1">
        <v>4400</v>
      </c>
      <c r="AF145" s="1">
        <v>4420</v>
      </c>
      <c r="AG145" s="1">
        <v>11000</v>
      </c>
      <c r="AH145" s="1">
        <v>11010</v>
      </c>
      <c r="AI145" s="1">
        <v>4120</v>
      </c>
      <c r="AK145" t="s">
        <v>2850</v>
      </c>
      <c r="AS145" s="1">
        <v>-12689</v>
      </c>
      <c r="AU145" t="s">
        <v>781</v>
      </c>
      <c r="BZ145">
        <v>0</v>
      </c>
      <c r="CC145" t="s">
        <v>2851</v>
      </c>
      <c r="CE145" t="s">
        <v>2823</v>
      </c>
      <c r="CF145" t="s">
        <v>2837</v>
      </c>
      <c r="CG145" t="s">
        <v>2838</v>
      </c>
      <c r="CZ145" t="s">
        <v>174</v>
      </c>
      <c r="DT145" t="s">
        <v>175</v>
      </c>
      <c r="FT145" s="11"/>
      <c r="FU145" s="8"/>
      <c r="FV145" s="8"/>
      <c r="FW145" s="8"/>
      <c r="FX145" s="12"/>
      <c r="FY145" s="10"/>
      <c r="FZ145" s="8"/>
      <c r="GA145" s="8"/>
      <c r="GB145" s="8"/>
      <c r="GC145" s="9"/>
      <c r="GD145" s="11"/>
      <c r="GE145" s="8"/>
      <c r="GF145" s="8"/>
      <c r="GG145" s="8"/>
      <c r="GH145" s="12"/>
      <c r="GI145" s="11"/>
      <c r="GJ145" s="8"/>
      <c r="GK145" s="8"/>
      <c r="GL145" s="8"/>
      <c r="GM145" s="12"/>
    </row>
    <row r="146" spans="1:195" ht="15" hidden="1" customHeight="1" x14ac:dyDescent="0.3">
      <c r="A146" s="14">
        <v>875</v>
      </c>
      <c r="B146" s="4">
        <v>10</v>
      </c>
      <c r="C146" s="4" t="str">
        <f t="shared" si="4"/>
        <v>109.H13264   -   109.H12798</v>
      </c>
      <c r="D146" s="4" t="s">
        <v>2848</v>
      </c>
      <c r="E146" s="4" t="s">
        <v>2825</v>
      </c>
      <c r="F146">
        <v>1</v>
      </c>
      <c r="J146" t="s">
        <v>167</v>
      </c>
      <c r="K146" t="s">
        <v>2125</v>
      </c>
      <c r="N146" t="s">
        <v>615</v>
      </c>
      <c r="O146" t="s">
        <v>615</v>
      </c>
      <c r="P146" t="s">
        <v>3302</v>
      </c>
      <c r="Q146" t="str">
        <f t="shared" si="5"/>
        <v>1500 1000</v>
      </c>
      <c r="R146">
        <v>1500</v>
      </c>
      <c r="S146">
        <v>1500</v>
      </c>
      <c r="T146">
        <v>1000</v>
      </c>
      <c r="U146">
        <v>1000</v>
      </c>
      <c r="W146" t="s">
        <v>170</v>
      </c>
      <c r="X146" t="s">
        <v>170</v>
      </c>
      <c r="AE146" s="1">
        <v>4020</v>
      </c>
      <c r="AF146" s="1">
        <v>4030</v>
      </c>
      <c r="AG146" s="1">
        <v>11030</v>
      </c>
      <c r="AH146" s="1">
        <v>11060</v>
      </c>
      <c r="AI146" s="1">
        <v>42140</v>
      </c>
      <c r="AK146" t="s">
        <v>1531</v>
      </c>
      <c r="AS146" s="1">
        <v>-1227</v>
      </c>
      <c r="AU146" t="s">
        <v>781</v>
      </c>
      <c r="BV146">
        <v>109</v>
      </c>
      <c r="BZ146">
        <v>0</v>
      </c>
      <c r="CC146" t="s">
        <v>2855</v>
      </c>
      <c r="CE146" t="s">
        <v>2823</v>
      </c>
      <c r="CF146" t="s">
        <v>2824</v>
      </c>
      <c r="CG146">
        <v>1</v>
      </c>
      <c r="CZ146" t="s">
        <v>174</v>
      </c>
      <c r="DT146" t="s">
        <v>175</v>
      </c>
      <c r="FT146" s="11"/>
      <c r="FU146" s="8"/>
      <c r="FV146" s="8"/>
      <c r="FW146" s="8"/>
      <c r="FX146" s="12"/>
      <c r="FY146" s="10"/>
      <c r="FZ146" s="8"/>
      <c r="GA146" s="8"/>
      <c r="GB146" s="8"/>
      <c r="GC146" s="9"/>
      <c r="GD146" s="11"/>
      <c r="GE146" s="8"/>
      <c r="GF146" s="8"/>
      <c r="GG146" s="8"/>
      <c r="GH146" s="12"/>
      <c r="GI146" s="11"/>
      <c r="GJ146" s="8"/>
      <c r="GK146" s="8"/>
      <c r="GL146" s="8"/>
      <c r="GM146" s="12"/>
    </row>
    <row r="147" spans="1:195" ht="15" hidden="1" customHeight="1" x14ac:dyDescent="0.3">
      <c r="A147" s="14">
        <v>876</v>
      </c>
      <c r="B147" s="4">
        <v>10</v>
      </c>
      <c r="C147" s="4" t="str">
        <f t="shared" si="4"/>
        <v>109.H13266   -   109.H13264</v>
      </c>
      <c r="D147" s="4" t="s">
        <v>2856</v>
      </c>
      <c r="E147" s="4" t="s">
        <v>2848</v>
      </c>
      <c r="F147">
        <v>3</v>
      </c>
      <c r="J147" t="s">
        <v>167</v>
      </c>
      <c r="K147" t="s">
        <v>2125</v>
      </c>
      <c r="N147" t="s">
        <v>615</v>
      </c>
      <c r="O147" t="s">
        <v>615</v>
      </c>
      <c r="P147" t="s">
        <v>3302</v>
      </c>
      <c r="Q147" t="str">
        <f t="shared" si="5"/>
        <v>2400 1900</v>
      </c>
      <c r="R147">
        <v>2400</v>
      </c>
      <c r="S147">
        <v>2400</v>
      </c>
      <c r="T147">
        <v>1900</v>
      </c>
      <c r="U147">
        <v>1900</v>
      </c>
      <c r="W147" t="s">
        <v>170</v>
      </c>
      <c r="X147" t="s">
        <v>170</v>
      </c>
      <c r="AE147" s="1">
        <v>3700</v>
      </c>
      <c r="AF147" s="1">
        <v>3580</v>
      </c>
      <c r="AG147" s="1">
        <v>11500</v>
      </c>
      <c r="AH147" s="1">
        <v>11470</v>
      </c>
      <c r="AI147" s="1">
        <v>38200</v>
      </c>
      <c r="AK147" t="s">
        <v>1062</v>
      </c>
      <c r="AS147" s="1">
        <v>5620</v>
      </c>
      <c r="AU147" t="s">
        <v>781</v>
      </c>
      <c r="BV147">
        <v>109</v>
      </c>
      <c r="BZ147">
        <v>0</v>
      </c>
      <c r="CC147" t="s">
        <v>2857</v>
      </c>
      <c r="CE147" t="s">
        <v>2823</v>
      </c>
      <c r="CF147" t="s">
        <v>2858</v>
      </c>
      <c r="CG147" t="s">
        <v>2830</v>
      </c>
      <c r="CZ147" t="s">
        <v>174</v>
      </c>
      <c r="DT147" t="s">
        <v>175</v>
      </c>
      <c r="FT147" s="11"/>
      <c r="FU147" s="8"/>
      <c r="FV147" s="8"/>
      <c r="FW147" s="8"/>
      <c r="FX147" s="12"/>
      <c r="FY147" s="10"/>
      <c r="FZ147" s="8"/>
      <c r="GA147" s="8"/>
      <c r="GB147" s="8"/>
      <c r="GC147" s="9"/>
      <c r="GD147" s="11"/>
      <c r="GE147" s="8"/>
      <c r="GF147" s="8"/>
      <c r="GG147" s="8"/>
      <c r="GH147" s="12"/>
      <c r="GI147" s="11"/>
      <c r="GJ147" s="8"/>
      <c r="GK147" s="8"/>
      <c r="GL147" s="8"/>
      <c r="GM147" s="12"/>
    </row>
    <row r="148" spans="1:195" ht="15" hidden="1" customHeight="1" x14ac:dyDescent="0.3">
      <c r="A148" s="14">
        <v>877</v>
      </c>
      <c r="B148" s="4">
        <v>10</v>
      </c>
      <c r="C148" s="4" t="str">
        <f t="shared" si="4"/>
        <v>109.H13288   -   109.H1280U</v>
      </c>
      <c r="D148" s="4" t="s">
        <v>2859</v>
      </c>
      <c r="E148" s="4" t="s">
        <v>2834</v>
      </c>
      <c r="F148">
        <v>1</v>
      </c>
      <c r="J148" t="s">
        <v>167</v>
      </c>
      <c r="K148" t="s">
        <v>2125</v>
      </c>
      <c r="N148" t="s">
        <v>167</v>
      </c>
      <c r="O148" t="s">
        <v>167</v>
      </c>
      <c r="P148" t="s">
        <v>3303</v>
      </c>
      <c r="Q148" t="str">
        <f t="shared" si="5"/>
        <v>1250 1250</v>
      </c>
      <c r="R148">
        <v>1250</v>
      </c>
      <c r="S148">
        <v>1250</v>
      </c>
      <c r="T148">
        <v>1250</v>
      </c>
      <c r="U148">
        <v>1250</v>
      </c>
      <c r="W148" t="s">
        <v>170</v>
      </c>
      <c r="X148" t="s">
        <v>170</v>
      </c>
      <c r="AE148" s="1">
        <v>4290</v>
      </c>
      <c r="AF148" s="1">
        <v>4350</v>
      </c>
      <c r="AG148" s="1">
        <v>11130</v>
      </c>
      <c r="AH148" s="1">
        <v>11080</v>
      </c>
      <c r="AI148" s="1">
        <v>52770</v>
      </c>
      <c r="AK148" t="s">
        <v>1296</v>
      </c>
      <c r="AS148" s="1">
        <v>1189</v>
      </c>
      <c r="AU148" t="s">
        <v>781</v>
      </c>
      <c r="BV148">
        <v>109</v>
      </c>
      <c r="BZ148">
        <v>0</v>
      </c>
      <c r="CC148" t="s">
        <v>2860</v>
      </c>
      <c r="CX148" t="s">
        <v>174</v>
      </c>
      <c r="DR148" t="s">
        <v>175</v>
      </c>
      <c r="FT148" s="11"/>
      <c r="FU148" s="8"/>
      <c r="FV148" s="8"/>
      <c r="FW148" s="8"/>
      <c r="FX148" s="12"/>
      <c r="FY148" s="10"/>
      <c r="FZ148" s="8"/>
      <c r="GA148" s="8"/>
      <c r="GB148" s="8"/>
      <c r="GC148" s="9"/>
      <c r="GD148" s="11"/>
      <c r="GE148" s="8"/>
      <c r="GF148" s="8"/>
      <c r="GG148" s="8"/>
      <c r="GH148" s="12"/>
      <c r="GI148" s="11"/>
      <c r="GJ148" s="8"/>
      <c r="GK148" s="8"/>
      <c r="GL148" s="8"/>
      <c r="GM148" s="12"/>
    </row>
    <row r="149" spans="1:195" ht="15" hidden="1" customHeight="1" x14ac:dyDescent="0.3">
      <c r="A149" s="14">
        <v>882</v>
      </c>
      <c r="B149" s="4">
        <v>10</v>
      </c>
      <c r="C149" s="4" t="str">
        <f t="shared" si="4"/>
        <v>109.H1280B   -   109.Eindhoven-stad</v>
      </c>
      <c r="D149" s="4" t="s">
        <v>2873</v>
      </c>
      <c r="E149" s="4" t="s">
        <v>2874</v>
      </c>
      <c r="F149">
        <v>1</v>
      </c>
      <c r="K149" t="s">
        <v>207</v>
      </c>
      <c r="N149" t="s">
        <v>615</v>
      </c>
      <c r="O149" t="s">
        <v>615</v>
      </c>
      <c r="P149" t="s">
        <v>3302</v>
      </c>
      <c r="Q149" t="str">
        <f t="shared" si="5"/>
        <v>2600 2200</v>
      </c>
      <c r="R149">
        <v>2600</v>
      </c>
      <c r="S149">
        <v>2600</v>
      </c>
      <c r="T149">
        <v>2200</v>
      </c>
      <c r="U149">
        <v>2200</v>
      </c>
      <c r="W149" t="s">
        <v>208</v>
      </c>
      <c r="X149" t="s">
        <v>208</v>
      </c>
      <c r="AG149" s="1">
        <v>11000</v>
      </c>
      <c r="AH149" s="1">
        <v>11000</v>
      </c>
      <c r="AI149" s="1">
        <v>70992</v>
      </c>
      <c r="AK149" t="s">
        <v>227</v>
      </c>
      <c r="BZ149">
        <v>0</v>
      </c>
      <c r="CC149" t="s">
        <v>2875</v>
      </c>
      <c r="CX149" t="s">
        <v>174</v>
      </c>
      <c r="DQ149" t="s">
        <v>213</v>
      </c>
      <c r="DR149" t="s">
        <v>213</v>
      </c>
      <c r="FT149" s="11"/>
      <c r="FU149" s="8"/>
      <c r="FV149" s="8"/>
      <c r="FW149" s="8"/>
      <c r="FX149" s="12"/>
      <c r="FY149" s="10"/>
      <c r="FZ149" s="8"/>
      <c r="GA149" s="8"/>
      <c r="GB149" s="8"/>
      <c r="GC149" s="9"/>
      <c r="GD149" s="11"/>
      <c r="GE149" s="8"/>
      <c r="GF149" s="8"/>
      <c r="GG149" s="8"/>
      <c r="GH149" s="12"/>
      <c r="GI149" s="11"/>
      <c r="GJ149" s="8"/>
      <c r="GK149" s="8"/>
      <c r="GL149" s="8"/>
      <c r="GM149" s="12"/>
    </row>
    <row r="150" spans="1:195" ht="15" hidden="1" customHeight="1" x14ac:dyDescent="0.3">
      <c r="A150" s="14">
        <v>883</v>
      </c>
      <c r="B150" s="4">
        <v>10</v>
      </c>
      <c r="C150" s="4" t="str">
        <f t="shared" si="4"/>
        <v>109.H1280A   -   109.H1280AA</v>
      </c>
      <c r="D150" s="4" t="s">
        <v>2835</v>
      </c>
      <c r="E150" s="4" t="s">
        <v>2876</v>
      </c>
      <c r="F150">
        <v>1</v>
      </c>
      <c r="K150" t="s">
        <v>2125</v>
      </c>
      <c r="N150" t="s">
        <v>615</v>
      </c>
      <c r="O150" t="s">
        <v>615</v>
      </c>
      <c r="P150" t="s">
        <v>3302</v>
      </c>
      <c r="Q150" t="str">
        <f t="shared" si="5"/>
        <v>2500 2200</v>
      </c>
      <c r="R150">
        <v>2500</v>
      </c>
      <c r="S150">
        <v>2500</v>
      </c>
      <c r="T150">
        <v>2200</v>
      </c>
      <c r="U150">
        <v>2200</v>
      </c>
      <c r="W150" t="s">
        <v>208</v>
      </c>
      <c r="X150" t="s">
        <v>208</v>
      </c>
      <c r="AG150" s="1">
        <v>10950</v>
      </c>
      <c r="AH150" s="1">
        <v>10925</v>
      </c>
      <c r="AI150" s="1">
        <v>26461</v>
      </c>
      <c r="AK150" t="s">
        <v>1296</v>
      </c>
      <c r="BV150">
        <v>109</v>
      </c>
      <c r="BZ150">
        <v>0</v>
      </c>
      <c r="CC150" t="s">
        <v>2877</v>
      </c>
      <c r="CX150" t="s">
        <v>174</v>
      </c>
      <c r="DR150" t="s">
        <v>213</v>
      </c>
      <c r="FT150" s="11"/>
      <c r="FU150" s="8"/>
      <c r="FV150" s="8"/>
      <c r="FW150" s="8"/>
      <c r="FX150" s="12"/>
      <c r="FY150" s="10"/>
      <c r="FZ150" s="8"/>
      <c r="GA150" s="8"/>
      <c r="GB150" s="8"/>
      <c r="GC150" s="9"/>
      <c r="GD150" s="11"/>
      <c r="GE150" s="8"/>
      <c r="GF150" s="8"/>
      <c r="GG150" s="8"/>
      <c r="GH150" s="12"/>
      <c r="GI150" s="11"/>
      <c r="GJ150" s="8"/>
      <c r="GK150" s="8"/>
      <c r="GL150" s="8"/>
      <c r="GM150" s="12"/>
    </row>
    <row r="151" spans="1:195" ht="15" hidden="1" customHeight="1" x14ac:dyDescent="0.3">
      <c r="A151" s="14">
        <v>884</v>
      </c>
      <c r="B151" s="4">
        <v>10</v>
      </c>
      <c r="C151" s="4" t="str">
        <f t="shared" si="4"/>
        <v>109.H1280AA   -   109.Dommel</v>
      </c>
      <c r="D151" s="4" t="s">
        <v>2876</v>
      </c>
      <c r="E151" s="4" t="s">
        <v>2878</v>
      </c>
      <c r="F151">
        <v>1</v>
      </c>
      <c r="K151" t="s">
        <v>207</v>
      </c>
      <c r="N151" t="s">
        <v>615</v>
      </c>
      <c r="O151" t="s">
        <v>615</v>
      </c>
      <c r="P151" t="s">
        <v>3302</v>
      </c>
      <c r="Q151" t="str">
        <f t="shared" si="5"/>
        <v>2000 1800</v>
      </c>
      <c r="R151">
        <v>2000</v>
      </c>
      <c r="S151">
        <v>2000</v>
      </c>
      <c r="T151">
        <v>1800</v>
      </c>
      <c r="U151">
        <v>1800</v>
      </c>
      <c r="W151" t="s">
        <v>208</v>
      </c>
      <c r="X151" t="s">
        <v>208</v>
      </c>
      <c r="AA151" t="s">
        <v>210</v>
      </c>
      <c r="AB151" t="s">
        <v>210</v>
      </c>
      <c r="AI151" s="1">
        <v>47320</v>
      </c>
      <c r="BE151" s="2">
        <v>26665</v>
      </c>
      <c r="BZ151">
        <v>0</v>
      </c>
      <c r="CC151" t="s">
        <v>2879</v>
      </c>
      <c r="CX151" t="s">
        <v>174</v>
      </c>
      <c r="DQ151" t="s">
        <v>213</v>
      </c>
      <c r="DR151" t="s">
        <v>213</v>
      </c>
      <c r="FT151" s="11"/>
      <c r="FU151" s="8"/>
      <c r="FV151" s="8"/>
      <c r="FW151" s="8"/>
      <c r="FX151" s="12"/>
      <c r="FY151" s="10"/>
      <c r="FZ151" s="8"/>
      <c r="GA151" s="8"/>
      <c r="GB151" s="8"/>
      <c r="GC151" s="9"/>
      <c r="GD151" s="11"/>
      <c r="GE151" s="8"/>
      <c r="GF151" s="8"/>
      <c r="GG151" s="8"/>
      <c r="GH151" s="12"/>
      <c r="GI151" s="11"/>
      <c r="GJ151" s="8"/>
      <c r="GK151" s="8"/>
      <c r="GL151" s="8"/>
      <c r="GM151" s="12"/>
    </row>
    <row r="152" spans="1:195" ht="15" hidden="1" customHeight="1" x14ac:dyDescent="0.3">
      <c r="A152" s="14">
        <v>888</v>
      </c>
      <c r="B152" s="4">
        <v>10</v>
      </c>
      <c r="C152" s="4" t="str">
        <f t="shared" si="4"/>
        <v>10441034   -   10441035</v>
      </c>
      <c r="D152" s="5">
        <v>10441034</v>
      </c>
      <c r="E152" s="5">
        <v>10441035</v>
      </c>
      <c r="F152">
        <v>1</v>
      </c>
      <c r="K152" t="s">
        <v>207</v>
      </c>
      <c r="N152" t="s">
        <v>169</v>
      </c>
      <c r="O152" t="s">
        <v>169</v>
      </c>
      <c r="P152" t="s">
        <v>2894</v>
      </c>
      <c r="Q152" t="str">
        <f t="shared" si="5"/>
        <v>1000 1000</v>
      </c>
      <c r="R152">
        <v>1000</v>
      </c>
      <c r="S152">
        <v>1000</v>
      </c>
      <c r="T152">
        <v>1000</v>
      </c>
      <c r="U152">
        <v>1000</v>
      </c>
      <c r="W152" t="s">
        <v>170</v>
      </c>
      <c r="X152" t="s">
        <v>170</v>
      </c>
      <c r="AA152" t="s">
        <v>170</v>
      </c>
      <c r="AB152" t="s">
        <v>170</v>
      </c>
      <c r="AG152" s="1">
        <v>16980</v>
      </c>
      <c r="AH152" s="1">
        <v>16950</v>
      </c>
      <c r="AI152" s="1">
        <v>81354</v>
      </c>
      <c r="AK152" t="s">
        <v>698</v>
      </c>
      <c r="BE152" s="2">
        <v>41240</v>
      </c>
      <c r="BV152">
        <v>104</v>
      </c>
      <c r="BZ152">
        <v>0</v>
      </c>
      <c r="CC152" t="s">
        <v>2892</v>
      </c>
      <c r="CJ152" t="s">
        <v>2893</v>
      </c>
      <c r="CK152" t="s">
        <v>2894</v>
      </c>
      <c r="CM152">
        <v>2017</v>
      </c>
      <c r="CX152" t="s">
        <v>174</v>
      </c>
      <c r="DQ152" t="s">
        <v>175</v>
      </c>
      <c r="DR152" t="s">
        <v>175</v>
      </c>
      <c r="FL152" t="s">
        <v>2895</v>
      </c>
      <c r="FT152" s="11"/>
      <c r="FU152" s="8"/>
      <c r="FV152" s="8"/>
      <c r="FW152" s="8"/>
      <c r="FX152" s="12"/>
      <c r="FY152" s="10"/>
      <c r="FZ152" s="8"/>
      <c r="GA152" s="8"/>
      <c r="GB152" s="8"/>
      <c r="GC152" s="9"/>
      <c r="GD152" s="11"/>
      <c r="GE152" s="8"/>
      <c r="GF152" s="8"/>
      <c r="GG152" s="8"/>
      <c r="GH152" s="12"/>
      <c r="GI152" s="11"/>
      <c r="GJ152" s="8"/>
      <c r="GK152" s="8"/>
      <c r="GL152" s="8"/>
      <c r="GM152" s="12"/>
    </row>
    <row r="153" spans="1:195" ht="15" hidden="1" customHeight="1" x14ac:dyDescent="0.3">
      <c r="A153" s="14">
        <v>889</v>
      </c>
      <c r="B153" s="4">
        <v>10</v>
      </c>
      <c r="C153" s="4" t="str">
        <f t="shared" si="4"/>
        <v>10441035   -   10441036</v>
      </c>
      <c r="D153" s="5">
        <v>10441035</v>
      </c>
      <c r="E153" s="5">
        <v>10441036</v>
      </c>
      <c r="F153">
        <v>1</v>
      </c>
      <c r="K153" t="s">
        <v>207</v>
      </c>
      <c r="N153" t="s">
        <v>169</v>
      </c>
      <c r="O153" t="s">
        <v>169</v>
      </c>
      <c r="P153" t="s">
        <v>2894</v>
      </c>
      <c r="Q153" t="str">
        <f t="shared" si="5"/>
        <v>1000 1000</v>
      </c>
      <c r="R153">
        <v>1000</v>
      </c>
      <c r="S153">
        <v>1000</v>
      </c>
      <c r="T153">
        <v>1000</v>
      </c>
      <c r="U153">
        <v>1000</v>
      </c>
      <c r="W153" t="s">
        <v>170</v>
      </c>
      <c r="X153" t="s">
        <v>170</v>
      </c>
      <c r="AA153" t="s">
        <v>170</v>
      </c>
      <c r="AB153" t="s">
        <v>170</v>
      </c>
      <c r="AG153" s="1">
        <v>16950</v>
      </c>
      <c r="AH153" s="1">
        <v>16900</v>
      </c>
      <c r="AI153" s="1">
        <v>37323</v>
      </c>
      <c r="AK153" t="s">
        <v>2896</v>
      </c>
      <c r="BE153" s="2">
        <v>41240</v>
      </c>
      <c r="BV153">
        <v>104</v>
      </c>
      <c r="BZ153">
        <v>0</v>
      </c>
      <c r="CC153" t="s">
        <v>2897</v>
      </c>
      <c r="CJ153" t="s">
        <v>2893</v>
      </c>
      <c r="CK153" t="s">
        <v>2894</v>
      </c>
      <c r="CM153">
        <v>2017</v>
      </c>
      <c r="CX153" t="s">
        <v>174</v>
      </c>
      <c r="DQ153" t="s">
        <v>175</v>
      </c>
      <c r="DR153" t="s">
        <v>175</v>
      </c>
      <c r="FL153" t="s">
        <v>2895</v>
      </c>
      <c r="FT153" s="11"/>
      <c r="FU153" s="8"/>
      <c r="FV153" s="8"/>
      <c r="FW153" s="8"/>
      <c r="FX153" s="12"/>
      <c r="FY153" s="10"/>
      <c r="FZ153" s="8"/>
      <c r="GA153" s="8"/>
      <c r="GB153" s="8"/>
      <c r="GC153" s="9"/>
      <c r="GD153" s="11"/>
      <c r="GE153" s="8"/>
      <c r="GF153" s="8"/>
      <c r="GG153" s="8"/>
      <c r="GH153" s="12"/>
      <c r="GI153" s="11"/>
      <c r="GJ153" s="8"/>
      <c r="GK153" s="8"/>
      <c r="GL153" s="8"/>
      <c r="GM153" s="12"/>
    </row>
    <row r="154" spans="1:195" ht="15" hidden="1" customHeight="1" x14ac:dyDescent="0.3">
      <c r="A154" s="14">
        <v>890</v>
      </c>
      <c r="B154" s="4">
        <v>10</v>
      </c>
      <c r="C154" s="4" t="str">
        <f t="shared" si="4"/>
        <v>10441036   -   10441037</v>
      </c>
      <c r="D154" s="5">
        <v>10441036</v>
      </c>
      <c r="E154" s="5">
        <v>10441037</v>
      </c>
      <c r="F154">
        <v>1</v>
      </c>
      <c r="K154" t="s">
        <v>207</v>
      </c>
      <c r="N154" t="s">
        <v>169</v>
      </c>
      <c r="O154" t="s">
        <v>169</v>
      </c>
      <c r="P154" t="s">
        <v>2894</v>
      </c>
      <c r="Q154" t="str">
        <f t="shared" si="5"/>
        <v>1000 1000</v>
      </c>
      <c r="R154">
        <v>1000</v>
      </c>
      <c r="S154">
        <v>1000</v>
      </c>
      <c r="T154">
        <v>1000</v>
      </c>
      <c r="U154">
        <v>1000</v>
      </c>
      <c r="W154" t="s">
        <v>170</v>
      </c>
      <c r="X154" t="s">
        <v>170</v>
      </c>
      <c r="AA154" t="s">
        <v>170</v>
      </c>
      <c r="AB154" t="s">
        <v>170</v>
      </c>
      <c r="AG154" s="1">
        <v>16900</v>
      </c>
      <c r="AH154" s="1">
        <v>16870</v>
      </c>
      <c r="AI154" s="1">
        <v>47390</v>
      </c>
      <c r="AK154" t="s">
        <v>1040</v>
      </c>
      <c r="BE154" s="2">
        <v>41240</v>
      </c>
      <c r="BV154">
        <v>104</v>
      </c>
      <c r="BZ154">
        <v>0</v>
      </c>
      <c r="CC154" t="s">
        <v>2898</v>
      </c>
      <c r="CJ154" t="s">
        <v>2893</v>
      </c>
      <c r="CK154" t="s">
        <v>2894</v>
      </c>
      <c r="CM154">
        <v>2017</v>
      </c>
      <c r="CX154" t="s">
        <v>174</v>
      </c>
      <c r="DQ154" t="s">
        <v>175</v>
      </c>
      <c r="DR154" t="s">
        <v>175</v>
      </c>
      <c r="FT154" s="11"/>
      <c r="FU154" s="8"/>
      <c r="FV154" s="8"/>
      <c r="FW154" s="8"/>
      <c r="FX154" s="12"/>
      <c r="FY154" s="10"/>
      <c r="FZ154" s="8"/>
      <c r="GA154" s="8"/>
      <c r="GB154" s="8"/>
      <c r="GC154" s="9"/>
      <c r="GD154" s="11"/>
      <c r="GE154" s="8"/>
      <c r="GF154" s="8"/>
      <c r="GG154" s="8"/>
      <c r="GH154" s="12"/>
      <c r="GI154" s="11"/>
      <c r="GJ154" s="8"/>
      <c r="GK154" s="8"/>
      <c r="GL154" s="8"/>
      <c r="GM154" s="12"/>
    </row>
    <row r="155" spans="1:195" ht="15" hidden="1" customHeight="1" x14ac:dyDescent="0.3">
      <c r="A155" s="14">
        <v>891</v>
      </c>
      <c r="B155" s="4">
        <v>10</v>
      </c>
      <c r="C155" s="4" t="str">
        <f t="shared" si="4"/>
        <v>10441038   -   10441037</v>
      </c>
      <c r="D155" s="5">
        <v>10441038</v>
      </c>
      <c r="E155" s="5">
        <v>10441037</v>
      </c>
      <c r="F155">
        <v>1</v>
      </c>
      <c r="K155" t="s">
        <v>207</v>
      </c>
      <c r="N155" t="s">
        <v>169</v>
      </c>
      <c r="O155" t="s">
        <v>169</v>
      </c>
      <c r="P155" t="s">
        <v>2894</v>
      </c>
      <c r="Q155" t="str">
        <f t="shared" si="5"/>
        <v>1000 1000</v>
      </c>
      <c r="R155">
        <v>1000</v>
      </c>
      <c r="S155">
        <v>1000</v>
      </c>
      <c r="T155">
        <v>1000</v>
      </c>
      <c r="U155">
        <v>1000</v>
      </c>
      <c r="W155" t="s">
        <v>170</v>
      </c>
      <c r="X155" t="s">
        <v>170</v>
      </c>
      <c r="AA155" t="s">
        <v>170</v>
      </c>
      <c r="AB155" t="s">
        <v>170</v>
      </c>
      <c r="AG155" s="1">
        <v>16870</v>
      </c>
      <c r="AH155" s="1">
        <v>16820</v>
      </c>
      <c r="AI155" s="1">
        <v>63496</v>
      </c>
      <c r="AK155" t="s">
        <v>1062</v>
      </c>
      <c r="BE155" s="2">
        <v>41240</v>
      </c>
      <c r="BV155">
        <v>104</v>
      </c>
      <c r="BZ155">
        <v>0</v>
      </c>
      <c r="CC155" t="s">
        <v>2899</v>
      </c>
      <c r="CJ155" t="s">
        <v>2893</v>
      </c>
      <c r="CK155" t="s">
        <v>2894</v>
      </c>
      <c r="CM155">
        <v>2017</v>
      </c>
      <c r="CX155" t="s">
        <v>174</v>
      </c>
      <c r="DQ155" t="s">
        <v>175</v>
      </c>
      <c r="DR155" t="s">
        <v>175</v>
      </c>
      <c r="FT155" s="11"/>
      <c r="FU155" s="8"/>
      <c r="FV155" s="8"/>
      <c r="FW155" s="8"/>
      <c r="FX155" s="12"/>
      <c r="FY155" s="10"/>
      <c r="FZ155" s="8"/>
      <c r="GA155" s="8"/>
      <c r="GB155" s="8"/>
      <c r="GC155" s="9"/>
      <c r="GD155" s="11"/>
      <c r="GE155" s="8"/>
      <c r="GF155" s="8"/>
      <c r="GG155" s="8"/>
      <c r="GH155" s="12"/>
      <c r="GI155" s="11"/>
      <c r="GJ155" s="8"/>
      <c r="GK155" s="8"/>
      <c r="GL155" s="8"/>
      <c r="GM155" s="12"/>
    </row>
    <row r="156" spans="1:195" ht="15" hidden="1" customHeight="1" x14ac:dyDescent="0.3">
      <c r="A156" s="14">
        <v>892</v>
      </c>
      <c r="B156" s="4">
        <v>10</v>
      </c>
      <c r="C156" s="4" t="str">
        <f t="shared" si="4"/>
        <v>10441038   -   104.99.09.01</v>
      </c>
      <c r="D156" s="5">
        <v>10441038</v>
      </c>
      <c r="E156" s="4" t="s">
        <v>2900</v>
      </c>
      <c r="F156">
        <v>1</v>
      </c>
      <c r="K156" t="s">
        <v>207</v>
      </c>
      <c r="N156" t="s">
        <v>169</v>
      </c>
      <c r="O156" t="s">
        <v>169</v>
      </c>
      <c r="P156" t="s">
        <v>2894</v>
      </c>
      <c r="Q156" t="str">
        <f t="shared" si="5"/>
        <v>300 300</v>
      </c>
      <c r="R156">
        <v>300</v>
      </c>
      <c r="S156">
        <v>300</v>
      </c>
      <c r="T156">
        <v>300</v>
      </c>
      <c r="U156">
        <v>300</v>
      </c>
      <c r="W156" t="s">
        <v>178</v>
      </c>
      <c r="X156" t="s">
        <v>178</v>
      </c>
      <c r="AA156" t="s">
        <v>178</v>
      </c>
      <c r="AB156" t="s">
        <v>178</v>
      </c>
      <c r="AG156" s="1">
        <v>18300</v>
      </c>
      <c r="AH156" s="1">
        <v>18300</v>
      </c>
      <c r="AI156" s="1">
        <v>20440</v>
      </c>
      <c r="AK156" t="s">
        <v>227</v>
      </c>
      <c r="BE156" s="2">
        <v>41240</v>
      </c>
      <c r="BV156">
        <v>104</v>
      </c>
      <c r="BZ156">
        <v>0</v>
      </c>
      <c r="CC156" t="s">
        <v>2901</v>
      </c>
      <c r="CJ156" t="s">
        <v>2902</v>
      </c>
      <c r="CK156" t="s">
        <v>2894</v>
      </c>
      <c r="CM156">
        <v>2017</v>
      </c>
      <c r="CX156" t="s">
        <v>174</v>
      </c>
      <c r="DQ156" t="s">
        <v>175</v>
      </c>
      <c r="DR156" t="s">
        <v>175</v>
      </c>
      <c r="FT156" s="11"/>
      <c r="FU156" s="8"/>
      <c r="FV156" s="8"/>
      <c r="FW156" s="8"/>
      <c r="FX156" s="12"/>
      <c r="FY156" s="10"/>
      <c r="FZ156" s="8"/>
      <c r="GA156" s="8"/>
      <c r="GB156" s="8"/>
      <c r="GC156" s="9"/>
      <c r="GD156" s="11"/>
      <c r="GE156" s="8"/>
      <c r="GF156" s="8"/>
      <c r="GG156" s="8"/>
      <c r="GH156" s="12"/>
      <c r="GI156" s="11"/>
      <c r="GJ156" s="8"/>
      <c r="GK156" s="8"/>
      <c r="GL156" s="8"/>
      <c r="GM156" s="12"/>
    </row>
    <row r="157" spans="1:195" ht="15" hidden="1" customHeight="1" x14ac:dyDescent="0.3">
      <c r="A157" s="14">
        <v>893</v>
      </c>
      <c r="B157" s="4">
        <v>10</v>
      </c>
      <c r="C157" s="4" t="str">
        <f t="shared" si="4"/>
        <v>10441039   -   10441038</v>
      </c>
      <c r="D157" s="5">
        <v>10441039</v>
      </c>
      <c r="E157" s="5">
        <v>10441038</v>
      </c>
      <c r="F157">
        <v>1</v>
      </c>
      <c r="K157" t="s">
        <v>207</v>
      </c>
      <c r="N157" t="s">
        <v>169</v>
      </c>
      <c r="O157" t="s">
        <v>169</v>
      </c>
      <c r="P157" t="s">
        <v>2894</v>
      </c>
      <c r="Q157" t="str">
        <f t="shared" si="5"/>
        <v>1000 1000</v>
      </c>
      <c r="R157">
        <v>1000</v>
      </c>
      <c r="S157">
        <v>1000</v>
      </c>
      <c r="T157">
        <v>1000</v>
      </c>
      <c r="U157">
        <v>1000</v>
      </c>
      <c r="W157" t="s">
        <v>170</v>
      </c>
      <c r="X157" t="s">
        <v>170</v>
      </c>
      <c r="AA157" t="s">
        <v>170</v>
      </c>
      <c r="AB157" t="s">
        <v>170</v>
      </c>
      <c r="AG157" s="1">
        <v>16820</v>
      </c>
      <c r="AH157" s="1">
        <v>16770</v>
      </c>
      <c r="AI157" s="1">
        <v>72077</v>
      </c>
      <c r="AK157" t="s">
        <v>804</v>
      </c>
      <c r="BE157" s="2">
        <v>41240</v>
      </c>
      <c r="BV157">
        <v>104</v>
      </c>
      <c r="BZ157">
        <v>0</v>
      </c>
      <c r="CC157" t="s">
        <v>2903</v>
      </c>
      <c r="CJ157" t="s">
        <v>2893</v>
      </c>
      <c r="CK157" t="s">
        <v>2894</v>
      </c>
      <c r="CM157">
        <v>2017</v>
      </c>
      <c r="CX157" t="s">
        <v>174</v>
      </c>
      <c r="DQ157" t="s">
        <v>213</v>
      </c>
      <c r="DR157" t="s">
        <v>213</v>
      </c>
      <c r="FL157" t="s">
        <v>2895</v>
      </c>
      <c r="FT157" s="11"/>
      <c r="FU157" s="8"/>
      <c r="FV157" s="8"/>
      <c r="FW157" s="8"/>
      <c r="FX157" s="12"/>
      <c r="FY157" s="10"/>
      <c r="FZ157" s="8"/>
      <c r="GA157" s="8"/>
      <c r="GB157" s="8"/>
      <c r="GC157" s="9"/>
      <c r="GD157" s="11"/>
      <c r="GE157" s="8"/>
      <c r="GF157" s="8"/>
      <c r="GG157" s="8"/>
      <c r="GH157" s="12"/>
      <c r="GI157" s="11"/>
      <c r="GJ157" s="8"/>
      <c r="GK157" s="8"/>
      <c r="GL157" s="8"/>
      <c r="GM157" s="12"/>
    </row>
    <row r="158" spans="1:195" ht="15" hidden="1" customHeight="1" x14ac:dyDescent="0.3">
      <c r="A158" s="14">
        <v>894</v>
      </c>
      <c r="B158" s="4">
        <v>10</v>
      </c>
      <c r="C158" s="4" t="str">
        <f t="shared" si="4"/>
        <v>10441040   -   10441039</v>
      </c>
      <c r="D158" s="5">
        <v>10441040</v>
      </c>
      <c r="E158" s="5">
        <v>10441039</v>
      </c>
      <c r="F158">
        <v>1</v>
      </c>
      <c r="K158" t="s">
        <v>207</v>
      </c>
      <c r="N158" t="s">
        <v>169</v>
      </c>
      <c r="O158" t="s">
        <v>169</v>
      </c>
      <c r="P158" t="s">
        <v>2894</v>
      </c>
      <c r="Q158" t="str">
        <f t="shared" si="5"/>
        <v>1000 1000</v>
      </c>
      <c r="R158">
        <v>1000</v>
      </c>
      <c r="S158">
        <v>1000</v>
      </c>
      <c r="T158">
        <v>1000</v>
      </c>
      <c r="U158">
        <v>1000</v>
      </c>
      <c r="W158" t="s">
        <v>170</v>
      </c>
      <c r="X158" t="s">
        <v>170</v>
      </c>
      <c r="AA158" t="s">
        <v>170</v>
      </c>
      <c r="AB158" t="s">
        <v>170</v>
      </c>
      <c r="AG158" s="1">
        <v>16730</v>
      </c>
      <c r="AH158" s="1">
        <v>16770</v>
      </c>
      <c r="AI158" s="1">
        <v>61871</v>
      </c>
      <c r="AK158" t="s">
        <v>1488</v>
      </c>
      <c r="BE158" s="2">
        <v>41240</v>
      </c>
      <c r="BV158">
        <v>104</v>
      </c>
      <c r="BZ158">
        <v>0</v>
      </c>
      <c r="CC158" t="s">
        <v>2904</v>
      </c>
      <c r="CJ158" t="s">
        <v>2893</v>
      </c>
      <c r="CK158" t="s">
        <v>2894</v>
      </c>
      <c r="CM158">
        <v>2017</v>
      </c>
      <c r="CX158" t="s">
        <v>174</v>
      </c>
      <c r="DQ158" t="s">
        <v>213</v>
      </c>
      <c r="DR158" t="s">
        <v>213</v>
      </c>
      <c r="FL158" t="s">
        <v>2895</v>
      </c>
      <c r="FT158" s="11"/>
      <c r="FU158" s="8"/>
      <c r="FV158" s="8"/>
      <c r="FW158" s="8"/>
      <c r="FX158" s="12"/>
      <c r="FY158" s="10"/>
      <c r="FZ158" s="8"/>
      <c r="GA158" s="8"/>
      <c r="GB158" s="8"/>
      <c r="GC158" s="9"/>
      <c r="GD158" s="11"/>
      <c r="GE158" s="8"/>
      <c r="GF158" s="8"/>
      <c r="GG158" s="8"/>
      <c r="GH158" s="12"/>
      <c r="GI158" s="11"/>
      <c r="GJ158" s="8"/>
      <c r="GK158" s="8"/>
      <c r="GL158" s="8"/>
      <c r="GM158" s="12"/>
    </row>
    <row r="159" spans="1:195" ht="15" hidden="1" customHeight="1" x14ac:dyDescent="0.3">
      <c r="A159" s="14">
        <v>895</v>
      </c>
      <c r="B159" s="4">
        <v>10</v>
      </c>
      <c r="C159" s="4" t="str">
        <f t="shared" si="4"/>
        <v>10441041   -   10441040</v>
      </c>
      <c r="D159" s="5">
        <v>10441041</v>
      </c>
      <c r="E159" s="5">
        <v>10441040</v>
      </c>
      <c r="F159">
        <v>1</v>
      </c>
      <c r="K159" t="s">
        <v>207</v>
      </c>
      <c r="N159" t="s">
        <v>169</v>
      </c>
      <c r="O159" t="s">
        <v>169</v>
      </c>
      <c r="P159" t="s">
        <v>2894</v>
      </c>
      <c r="Q159" t="str">
        <f t="shared" si="5"/>
        <v>1000 1000</v>
      </c>
      <c r="R159">
        <v>1000</v>
      </c>
      <c r="S159">
        <v>1000</v>
      </c>
      <c r="T159">
        <v>1000</v>
      </c>
      <c r="U159">
        <v>1000</v>
      </c>
      <c r="W159" t="s">
        <v>170</v>
      </c>
      <c r="X159" t="s">
        <v>170</v>
      </c>
      <c r="AA159" t="s">
        <v>170</v>
      </c>
      <c r="AB159" t="s">
        <v>170</v>
      </c>
      <c r="AG159" s="1">
        <v>16700</v>
      </c>
      <c r="AH159" s="1">
        <v>16730</v>
      </c>
      <c r="AI159" s="1">
        <v>56941</v>
      </c>
      <c r="AK159" t="s">
        <v>198</v>
      </c>
      <c r="BE159" s="2">
        <v>41240</v>
      </c>
      <c r="BV159">
        <v>104</v>
      </c>
      <c r="BZ159">
        <v>0</v>
      </c>
      <c r="CC159" t="s">
        <v>2905</v>
      </c>
      <c r="CJ159" t="s">
        <v>2893</v>
      </c>
      <c r="CK159" t="s">
        <v>2894</v>
      </c>
      <c r="CM159">
        <v>2017</v>
      </c>
      <c r="CX159" t="s">
        <v>174</v>
      </c>
      <c r="DQ159" t="s">
        <v>213</v>
      </c>
      <c r="DR159" t="s">
        <v>213</v>
      </c>
      <c r="FL159" t="s">
        <v>2895</v>
      </c>
      <c r="FT159" s="11"/>
      <c r="FU159" s="8"/>
      <c r="FV159" s="8"/>
      <c r="FW159" s="8"/>
      <c r="FX159" s="12"/>
      <c r="FY159" s="10"/>
      <c r="FZ159" s="8"/>
      <c r="GA159" s="8"/>
      <c r="GB159" s="8"/>
      <c r="GC159" s="9"/>
      <c r="GD159" s="11"/>
      <c r="GE159" s="8"/>
      <c r="GF159" s="8"/>
      <c r="GG159" s="8"/>
      <c r="GH159" s="12"/>
      <c r="GI159" s="11"/>
      <c r="GJ159" s="8"/>
      <c r="GK159" s="8"/>
      <c r="GL159" s="8"/>
      <c r="GM159" s="12"/>
    </row>
    <row r="160" spans="1:195" ht="15" hidden="1" customHeight="1" x14ac:dyDescent="0.3">
      <c r="A160" s="14">
        <v>896</v>
      </c>
      <c r="B160" s="4">
        <v>10</v>
      </c>
      <c r="C160" s="4" t="str">
        <f t="shared" si="4"/>
        <v>10441042   -   10441041</v>
      </c>
      <c r="D160" s="5">
        <v>10441042</v>
      </c>
      <c r="E160" s="5">
        <v>10441041</v>
      </c>
      <c r="F160">
        <v>1</v>
      </c>
      <c r="K160" t="s">
        <v>207</v>
      </c>
      <c r="N160" t="s">
        <v>169</v>
      </c>
      <c r="O160" t="s">
        <v>169</v>
      </c>
      <c r="P160" t="s">
        <v>2894</v>
      </c>
      <c r="Q160" t="str">
        <f t="shared" si="5"/>
        <v>1000 1000</v>
      </c>
      <c r="R160">
        <v>1000</v>
      </c>
      <c r="S160">
        <v>1000</v>
      </c>
      <c r="T160">
        <v>1000</v>
      </c>
      <c r="U160">
        <v>1000</v>
      </c>
      <c r="W160" t="s">
        <v>170</v>
      </c>
      <c r="X160" t="s">
        <v>170</v>
      </c>
      <c r="AA160" t="s">
        <v>170</v>
      </c>
      <c r="AB160" t="s">
        <v>170</v>
      </c>
      <c r="AG160" s="1">
        <v>16670</v>
      </c>
      <c r="AH160" s="1">
        <v>16700</v>
      </c>
      <c r="AI160" s="1">
        <v>59306</v>
      </c>
      <c r="AK160" t="s">
        <v>1947</v>
      </c>
      <c r="BE160" s="2">
        <v>41240</v>
      </c>
      <c r="BV160">
        <v>104</v>
      </c>
      <c r="BZ160">
        <v>0</v>
      </c>
      <c r="CC160" t="s">
        <v>2906</v>
      </c>
      <c r="CJ160" t="s">
        <v>2893</v>
      </c>
      <c r="CK160" t="s">
        <v>2894</v>
      </c>
      <c r="CM160">
        <v>2017</v>
      </c>
      <c r="CX160" t="s">
        <v>174</v>
      </c>
      <c r="DQ160" t="s">
        <v>213</v>
      </c>
      <c r="DR160" t="s">
        <v>213</v>
      </c>
      <c r="FL160" t="s">
        <v>2895</v>
      </c>
      <c r="FT160" s="11"/>
      <c r="FU160" s="8"/>
      <c r="FV160" s="8"/>
      <c r="FW160" s="8"/>
      <c r="FX160" s="12"/>
      <c r="FY160" s="10"/>
      <c r="FZ160" s="8"/>
      <c r="GA160" s="8"/>
      <c r="GB160" s="8"/>
      <c r="GC160" s="9"/>
      <c r="GD160" s="11"/>
      <c r="GE160" s="8"/>
      <c r="GF160" s="8"/>
      <c r="GG160" s="8"/>
      <c r="GH160" s="12"/>
      <c r="GI160" s="11"/>
      <c r="GJ160" s="8"/>
      <c r="GK160" s="8"/>
      <c r="GL160" s="8"/>
      <c r="GM160" s="12"/>
    </row>
    <row r="161" spans="1:195" ht="15" hidden="1" customHeight="1" x14ac:dyDescent="0.3">
      <c r="A161" s="14">
        <v>897</v>
      </c>
      <c r="B161" s="4">
        <v>10</v>
      </c>
      <c r="C161" s="4" t="str">
        <f t="shared" si="4"/>
        <v>10441043   -   10441042</v>
      </c>
      <c r="D161" s="5">
        <v>10441043</v>
      </c>
      <c r="E161" s="5">
        <v>10441042</v>
      </c>
      <c r="F161">
        <v>1</v>
      </c>
      <c r="K161" t="s">
        <v>207</v>
      </c>
      <c r="N161" t="s">
        <v>169</v>
      </c>
      <c r="O161" t="s">
        <v>169</v>
      </c>
      <c r="P161" t="s">
        <v>2894</v>
      </c>
      <c r="Q161" t="str">
        <f t="shared" si="5"/>
        <v>1000 1000</v>
      </c>
      <c r="R161">
        <v>1000</v>
      </c>
      <c r="S161">
        <v>1000</v>
      </c>
      <c r="T161">
        <v>1000</v>
      </c>
      <c r="U161">
        <v>1000</v>
      </c>
      <c r="W161" t="s">
        <v>170</v>
      </c>
      <c r="X161" t="s">
        <v>170</v>
      </c>
      <c r="AA161" t="s">
        <v>170</v>
      </c>
      <c r="AB161" t="s">
        <v>170</v>
      </c>
      <c r="AG161" s="1">
        <v>16650</v>
      </c>
      <c r="AH161" s="1">
        <v>16670</v>
      </c>
      <c r="AI161" s="1">
        <v>21881</v>
      </c>
      <c r="AK161" t="s">
        <v>2907</v>
      </c>
      <c r="BE161" s="2">
        <v>41240</v>
      </c>
      <c r="BV161">
        <v>104</v>
      </c>
      <c r="BZ161">
        <v>0</v>
      </c>
      <c r="CC161" t="s">
        <v>2908</v>
      </c>
      <c r="CJ161" t="s">
        <v>2893</v>
      </c>
      <c r="CK161" t="s">
        <v>2894</v>
      </c>
      <c r="CM161">
        <v>2017</v>
      </c>
      <c r="CX161" t="s">
        <v>174</v>
      </c>
      <c r="DQ161" t="s">
        <v>213</v>
      </c>
      <c r="DR161" t="s">
        <v>213</v>
      </c>
      <c r="FL161" t="s">
        <v>2895</v>
      </c>
      <c r="FT161" s="11"/>
      <c r="FU161" s="8"/>
      <c r="FV161" s="8"/>
      <c r="FW161" s="8"/>
      <c r="FX161" s="12"/>
      <c r="FY161" s="10"/>
      <c r="FZ161" s="8"/>
      <c r="GA161" s="8"/>
      <c r="GB161" s="8"/>
      <c r="GC161" s="9"/>
      <c r="GD161" s="11"/>
      <c r="GE161" s="8"/>
      <c r="GF161" s="8"/>
      <c r="GG161" s="8"/>
      <c r="GH161" s="12"/>
      <c r="GI161" s="11"/>
      <c r="GJ161" s="8"/>
      <c r="GK161" s="8"/>
      <c r="GL161" s="8"/>
      <c r="GM161" s="12"/>
    </row>
    <row r="162" spans="1:195" ht="15" hidden="1" customHeight="1" x14ac:dyDescent="0.3">
      <c r="A162" s="14">
        <v>898</v>
      </c>
      <c r="B162" s="4">
        <v>10</v>
      </c>
      <c r="C162" s="4" t="str">
        <f t="shared" si="4"/>
        <v>10441044   -   10441043</v>
      </c>
      <c r="D162" s="5">
        <v>10441044</v>
      </c>
      <c r="E162" s="5">
        <v>10441043</v>
      </c>
      <c r="F162">
        <v>1</v>
      </c>
      <c r="K162" t="s">
        <v>207</v>
      </c>
      <c r="N162" t="s">
        <v>169</v>
      </c>
      <c r="O162" t="s">
        <v>169</v>
      </c>
      <c r="P162" t="s">
        <v>2894</v>
      </c>
      <c r="Q162" t="str">
        <f t="shared" si="5"/>
        <v>1000 1000</v>
      </c>
      <c r="R162">
        <v>1000</v>
      </c>
      <c r="S162">
        <v>1000</v>
      </c>
      <c r="T162">
        <v>1000</v>
      </c>
      <c r="U162">
        <v>1000</v>
      </c>
      <c r="W162" t="s">
        <v>170</v>
      </c>
      <c r="X162" t="s">
        <v>170</v>
      </c>
      <c r="AA162" t="s">
        <v>170</v>
      </c>
      <c r="AB162" t="s">
        <v>170</v>
      </c>
      <c r="AG162" s="1">
        <v>16620</v>
      </c>
      <c r="AH162" s="1">
        <v>16650</v>
      </c>
      <c r="AI162" s="1">
        <v>54928</v>
      </c>
      <c r="AK162" t="s">
        <v>2909</v>
      </c>
      <c r="BE162" s="2">
        <v>41240</v>
      </c>
      <c r="BV162">
        <v>104</v>
      </c>
      <c r="BZ162">
        <v>0</v>
      </c>
      <c r="CC162" t="s">
        <v>2910</v>
      </c>
      <c r="CJ162" t="s">
        <v>2893</v>
      </c>
      <c r="CK162" t="s">
        <v>2894</v>
      </c>
      <c r="CM162">
        <v>2017</v>
      </c>
      <c r="CX162" t="s">
        <v>174</v>
      </c>
      <c r="DQ162" t="s">
        <v>213</v>
      </c>
      <c r="DR162" t="s">
        <v>213</v>
      </c>
      <c r="FL162" t="s">
        <v>2895</v>
      </c>
      <c r="FT162" s="11"/>
      <c r="FU162" s="8"/>
      <c r="FV162" s="8"/>
      <c r="FW162" s="8"/>
      <c r="FX162" s="12"/>
      <c r="FY162" s="10"/>
      <c r="FZ162" s="8"/>
      <c r="GA162" s="8"/>
      <c r="GB162" s="8"/>
      <c r="GC162" s="9"/>
      <c r="GD162" s="11"/>
      <c r="GE162" s="8"/>
      <c r="GF162" s="8"/>
      <c r="GG162" s="8"/>
      <c r="GH162" s="12"/>
      <c r="GI162" s="11"/>
      <c r="GJ162" s="8"/>
      <c r="GK162" s="8"/>
      <c r="GL162" s="8"/>
      <c r="GM162" s="12"/>
    </row>
    <row r="163" spans="1:195" ht="15" hidden="1" customHeight="1" x14ac:dyDescent="0.3">
      <c r="A163" s="14">
        <v>899</v>
      </c>
      <c r="B163" s="4">
        <v>10</v>
      </c>
      <c r="C163" s="4" t="str">
        <f t="shared" si="4"/>
        <v>10441045   -   10441044</v>
      </c>
      <c r="D163" s="5">
        <v>10441045</v>
      </c>
      <c r="E163" s="5">
        <v>10441044</v>
      </c>
      <c r="F163">
        <v>1</v>
      </c>
      <c r="K163" t="s">
        <v>207</v>
      </c>
      <c r="N163" t="s">
        <v>169</v>
      </c>
      <c r="O163" t="s">
        <v>169</v>
      </c>
      <c r="P163" t="s">
        <v>2894</v>
      </c>
      <c r="Q163" t="str">
        <f t="shared" si="5"/>
        <v>1000 1000</v>
      </c>
      <c r="R163">
        <v>1000</v>
      </c>
      <c r="S163">
        <v>1000</v>
      </c>
      <c r="T163">
        <v>1000</v>
      </c>
      <c r="U163">
        <v>1000</v>
      </c>
      <c r="W163" t="s">
        <v>170</v>
      </c>
      <c r="X163" t="s">
        <v>170</v>
      </c>
      <c r="AA163" t="s">
        <v>170</v>
      </c>
      <c r="AB163" t="s">
        <v>170</v>
      </c>
      <c r="AG163" s="1">
        <v>16580</v>
      </c>
      <c r="AH163" s="1">
        <v>16620</v>
      </c>
      <c r="AI163" s="1">
        <v>54636</v>
      </c>
      <c r="AK163" t="s">
        <v>2911</v>
      </c>
      <c r="BE163" s="2">
        <v>41240</v>
      </c>
      <c r="BV163">
        <v>104</v>
      </c>
      <c r="BZ163">
        <v>0</v>
      </c>
      <c r="CC163" t="s">
        <v>2912</v>
      </c>
      <c r="CJ163" t="s">
        <v>2893</v>
      </c>
      <c r="CK163" t="s">
        <v>2894</v>
      </c>
      <c r="CM163">
        <v>2017</v>
      </c>
      <c r="CX163" t="s">
        <v>174</v>
      </c>
      <c r="DQ163" t="s">
        <v>213</v>
      </c>
      <c r="DR163" t="s">
        <v>213</v>
      </c>
      <c r="FL163" t="s">
        <v>2895</v>
      </c>
      <c r="FT163" s="11"/>
      <c r="FU163" s="8"/>
      <c r="FV163" s="8"/>
      <c r="FW163" s="8"/>
      <c r="FX163" s="12"/>
      <c r="FY163" s="10"/>
      <c r="FZ163" s="8"/>
      <c r="GA163" s="8"/>
      <c r="GB163" s="8"/>
      <c r="GC163" s="9"/>
      <c r="GD163" s="11"/>
      <c r="GE163" s="8"/>
      <c r="GF163" s="8"/>
      <c r="GG163" s="8"/>
      <c r="GH163" s="12"/>
      <c r="GI163" s="11"/>
      <c r="GJ163" s="8"/>
      <c r="GK163" s="8"/>
      <c r="GL163" s="8"/>
      <c r="GM163" s="12"/>
    </row>
    <row r="164" spans="1:195" ht="15" hidden="1" customHeight="1" x14ac:dyDescent="0.3">
      <c r="A164" s="14">
        <v>900</v>
      </c>
      <c r="B164" s="4">
        <v>10</v>
      </c>
      <c r="C164" s="4" t="str">
        <f t="shared" si="4"/>
        <v>10441046   -   10441045</v>
      </c>
      <c r="D164" s="5">
        <v>10441046</v>
      </c>
      <c r="E164" s="5">
        <v>10441045</v>
      </c>
      <c r="F164">
        <v>1</v>
      </c>
      <c r="K164" t="s">
        <v>207</v>
      </c>
      <c r="N164" t="s">
        <v>169</v>
      </c>
      <c r="O164" t="s">
        <v>169</v>
      </c>
      <c r="P164" t="s">
        <v>2894</v>
      </c>
      <c r="Q164" t="str">
        <f t="shared" si="5"/>
        <v>1000 1000</v>
      </c>
      <c r="R164">
        <v>1000</v>
      </c>
      <c r="S164">
        <v>1000</v>
      </c>
      <c r="T164">
        <v>1000</v>
      </c>
      <c r="U164">
        <v>1000</v>
      </c>
      <c r="W164" t="s">
        <v>170</v>
      </c>
      <c r="X164" t="s">
        <v>170</v>
      </c>
      <c r="AA164" t="s">
        <v>170</v>
      </c>
      <c r="AB164" t="s">
        <v>170</v>
      </c>
      <c r="AG164" s="1">
        <v>16530</v>
      </c>
      <c r="AH164" s="1">
        <v>16580</v>
      </c>
      <c r="AI164" s="1">
        <v>79345</v>
      </c>
      <c r="AK164" t="s">
        <v>1526</v>
      </c>
      <c r="BE164" s="2">
        <v>41240</v>
      </c>
      <c r="BV164">
        <v>104</v>
      </c>
      <c r="BZ164">
        <v>0</v>
      </c>
      <c r="CC164" t="s">
        <v>2913</v>
      </c>
      <c r="CJ164" t="s">
        <v>2893</v>
      </c>
      <c r="CK164" t="s">
        <v>2894</v>
      </c>
      <c r="CM164">
        <v>2017</v>
      </c>
      <c r="CX164" t="s">
        <v>174</v>
      </c>
      <c r="DQ164" t="s">
        <v>213</v>
      </c>
      <c r="DR164" t="s">
        <v>213</v>
      </c>
      <c r="FL164" t="s">
        <v>2895</v>
      </c>
      <c r="FT164" s="11"/>
      <c r="FU164" s="8"/>
      <c r="FV164" s="8"/>
      <c r="FW164" s="8"/>
      <c r="FX164" s="12"/>
      <c r="FY164" s="10"/>
      <c r="FZ164" s="8"/>
      <c r="GA164" s="8"/>
      <c r="GB164" s="8"/>
      <c r="GC164" s="9"/>
      <c r="GD164" s="11"/>
      <c r="GE164" s="8"/>
      <c r="GF164" s="8"/>
      <c r="GG164" s="8"/>
      <c r="GH164" s="12"/>
      <c r="GI164" s="11"/>
      <c r="GJ164" s="8"/>
      <c r="GK164" s="8"/>
      <c r="GL164" s="8"/>
      <c r="GM164" s="12"/>
    </row>
    <row r="165" spans="1:195" ht="15" hidden="1" customHeight="1" x14ac:dyDescent="0.3">
      <c r="A165" s="14">
        <v>901</v>
      </c>
      <c r="B165" s="4">
        <v>10</v>
      </c>
      <c r="C165" s="4" t="str">
        <f t="shared" si="4"/>
        <v>10441047   -   10441046</v>
      </c>
      <c r="D165" s="5">
        <v>10441047</v>
      </c>
      <c r="E165" s="5">
        <v>10441046</v>
      </c>
      <c r="F165">
        <v>1</v>
      </c>
      <c r="K165" t="s">
        <v>207</v>
      </c>
      <c r="N165" t="s">
        <v>169</v>
      </c>
      <c r="O165" t="s">
        <v>169</v>
      </c>
      <c r="P165" t="s">
        <v>2894</v>
      </c>
      <c r="Q165" t="str">
        <f t="shared" si="5"/>
        <v>1000 1000</v>
      </c>
      <c r="R165">
        <v>1000</v>
      </c>
      <c r="S165">
        <v>1000</v>
      </c>
      <c r="T165">
        <v>1000</v>
      </c>
      <c r="U165">
        <v>1000</v>
      </c>
      <c r="W165" t="s">
        <v>170</v>
      </c>
      <c r="X165" t="s">
        <v>170</v>
      </c>
      <c r="AA165" t="s">
        <v>170</v>
      </c>
      <c r="AB165" t="s">
        <v>170</v>
      </c>
      <c r="AG165" s="1">
        <v>16480</v>
      </c>
      <c r="AH165" s="1">
        <v>16530</v>
      </c>
      <c r="AI165" s="1">
        <v>49113</v>
      </c>
      <c r="AK165" t="s">
        <v>2914</v>
      </c>
      <c r="BE165" s="2">
        <v>41240</v>
      </c>
      <c r="BV165">
        <v>104</v>
      </c>
      <c r="BZ165">
        <v>0</v>
      </c>
      <c r="CC165" t="s">
        <v>2915</v>
      </c>
      <c r="CJ165" t="s">
        <v>2893</v>
      </c>
      <c r="CK165" t="s">
        <v>2894</v>
      </c>
      <c r="CM165">
        <v>2017</v>
      </c>
      <c r="CX165" t="s">
        <v>174</v>
      </c>
      <c r="DQ165" t="s">
        <v>213</v>
      </c>
      <c r="DR165" t="s">
        <v>213</v>
      </c>
      <c r="FL165" t="s">
        <v>2895</v>
      </c>
      <c r="FT165" s="11"/>
      <c r="FU165" s="8"/>
      <c r="FV165" s="8"/>
      <c r="FW165" s="8"/>
      <c r="FX165" s="12"/>
      <c r="FY165" s="10"/>
      <c r="FZ165" s="8"/>
      <c r="GA165" s="8"/>
      <c r="GB165" s="8"/>
      <c r="GC165" s="9"/>
      <c r="GD165" s="11"/>
      <c r="GE165" s="8"/>
      <c r="GF165" s="8"/>
      <c r="GG165" s="8"/>
      <c r="GH165" s="12"/>
      <c r="GI165" s="11"/>
      <c r="GJ165" s="8"/>
      <c r="GK165" s="8"/>
      <c r="GL165" s="8"/>
      <c r="GM165" s="12"/>
    </row>
    <row r="166" spans="1:195" ht="15" hidden="1" customHeight="1" x14ac:dyDescent="0.3">
      <c r="A166" s="14">
        <v>902</v>
      </c>
      <c r="B166" s="4">
        <v>10</v>
      </c>
      <c r="C166" s="4" t="str">
        <f t="shared" si="4"/>
        <v>10441047   -   10441048</v>
      </c>
      <c r="D166" s="5">
        <v>10441047</v>
      </c>
      <c r="E166" s="5">
        <v>10441048</v>
      </c>
      <c r="F166">
        <v>1</v>
      </c>
      <c r="K166" t="s">
        <v>207</v>
      </c>
      <c r="N166" t="s">
        <v>169</v>
      </c>
      <c r="O166" t="s">
        <v>169</v>
      </c>
      <c r="P166" t="s">
        <v>2894</v>
      </c>
      <c r="Q166" t="str">
        <f t="shared" si="5"/>
        <v>1250 1250</v>
      </c>
      <c r="R166">
        <v>1250</v>
      </c>
      <c r="S166">
        <v>1250</v>
      </c>
      <c r="T166">
        <v>1250</v>
      </c>
      <c r="U166">
        <v>1250</v>
      </c>
      <c r="W166" t="s">
        <v>170</v>
      </c>
      <c r="X166" t="s">
        <v>170</v>
      </c>
      <c r="AA166" t="s">
        <v>170</v>
      </c>
      <c r="AB166" t="s">
        <v>170</v>
      </c>
      <c r="AG166" s="1">
        <v>16460</v>
      </c>
      <c r="AH166" s="1">
        <v>16430</v>
      </c>
      <c r="AI166" s="1">
        <v>28079</v>
      </c>
      <c r="AK166" t="s">
        <v>902</v>
      </c>
      <c r="BE166" s="2">
        <v>41240</v>
      </c>
      <c r="BV166">
        <v>104</v>
      </c>
      <c r="BZ166">
        <v>0</v>
      </c>
      <c r="CC166" t="s">
        <v>2916</v>
      </c>
      <c r="CJ166" t="s">
        <v>2893</v>
      </c>
      <c r="CK166" t="s">
        <v>2894</v>
      </c>
      <c r="CM166">
        <v>2017</v>
      </c>
      <c r="CX166" t="s">
        <v>174</v>
      </c>
      <c r="DQ166" t="s">
        <v>213</v>
      </c>
      <c r="DR166" t="s">
        <v>213</v>
      </c>
      <c r="FT166" s="11"/>
      <c r="FU166" s="8"/>
      <c r="FV166" s="8"/>
      <c r="FW166" s="8"/>
      <c r="FX166" s="12"/>
      <c r="FY166" s="10"/>
      <c r="FZ166" s="8"/>
      <c r="GA166" s="8"/>
      <c r="GB166" s="8"/>
      <c r="GC166" s="9"/>
      <c r="GD166" s="11"/>
      <c r="GE166" s="8"/>
      <c r="GF166" s="8"/>
      <c r="GG166" s="8"/>
      <c r="GH166" s="12"/>
      <c r="GI166" s="11"/>
      <c r="GJ166" s="8"/>
      <c r="GK166" s="8"/>
      <c r="GL166" s="8"/>
      <c r="GM166" s="12"/>
    </row>
    <row r="167" spans="1:195" ht="15" hidden="1" customHeight="1" x14ac:dyDescent="0.3">
      <c r="A167" s="14">
        <v>903</v>
      </c>
      <c r="B167" s="4">
        <v>10</v>
      </c>
      <c r="C167" s="4" t="str">
        <f t="shared" si="4"/>
        <v>10441048   -   10441049</v>
      </c>
      <c r="D167" s="5">
        <v>10441048</v>
      </c>
      <c r="E167" s="5">
        <v>10441049</v>
      </c>
      <c r="F167">
        <v>1</v>
      </c>
      <c r="K167" t="s">
        <v>207</v>
      </c>
      <c r="N167" t="s">
        <v>169</v>
      </c>
      <c r="O167" t="s">
        <v>169</v>
      </c>
      <c r="P167" t="s">
        <v>2894</v>
      </c>
      <c r="Q167" t="str">
        <f t="shared" si="5"/>
        <v>1250 1250</v>
      </c>
      <c r="R167">
        <v>1250</v>
      </c>
      <c r="S167">
        <v>1250</v>
      </c>
      <c r="T167">
        <v>1250</v>
      </c>
      <c r="U167">
        <v>1250</v>
      </c>
      <c r="W167" t="s">
        <v>170</v>
      </c>
      <c r="X167" t="s">
        <v>170</v>
      </c>
      <c r="AA167" t="s">
        <v>170</v>
      </c>
      <c r="AB167" t="s">
        <v>170</v>
      </c>
      <c r="AG167" s="1">
        <v>16430</v>
      </c>
      <c r="AH167" s="1">
        <v>16340</v>
      </c>
      <c r="AI167" s="1">
        <v>63915</v>
      </c>
      <c r="AK167" t="s">
        <v>2917</v>
      </c>
      <c r="BE167" s="2">
        <v>41240</v>
      </c>
      <c r="BV167">
        <v>104</v>
      </c>
      <c r="BZ167">
        <v>0</v>
      </c>
      <c r="CC167" t="s">
        <v>2918</v>
      </c>
      <c r="CJ167" t="s">
        <v>2893</v>
      </c>
      <c r="CK167" t="s">
        <v>2894</v>
      </c>
      <c r="CM167">
        <v>2017</v>
      </c>
      <c r="CX167" t="s">
        <v>174</v>
      </c>
      <c r="DQ167" t="s">
        <v>213</v>
      </c>
      <c r="DR167" t="s">
        <v>213</v>
      </c>
      <c r="FT167" s="11"/>
      <c r="FU167" s="8"/>
      <c r="FV167" s="8"/>
      <c r="FW167" s="8"/>
      <c r="FX167" s="12"/>
      <c r="FY167" s="10"/>
      <c r="FZ167" s="8"/>
      <c r="GA167" s="8"/>
      <c r="GB167" s="8"/>
      <c r="GC167" s="9"/>
      <c r="GD167" s="11"/>
      <c r="GE167" s="8"/>
      <c r="GF167" s="8"/>
      <c r="GG167" s="8"/>
      <c r="GH167" s="12"/>
      <c r="GI167" s="11"/>
      <c r="GJ167" s="8"/>
      <c r="GK167" s="8"/>
      <c r="GL167" s="8"/>
      <c r="GM167" s="12"/>
    </row>
    <row r="168" spans="1:195" ht="15" hidden="1" customHeight="1" x14ac:dyDescent="0.3">
      <c r="A168" s="14">
        <v>904</v>
      </c>
      <c r="B168" s="4">
        <v>10</v>
      </c>
      <c r="C168" s="4" t="str">
        <f t="shared" si="4"/>
        <v>10441049   -   10441050</v>
      </c>
      <c r="D168" s="5">
        <v>10441049</v>
      </c>
      <c r="E168" s="5">
        <v>10441050</v>
      </c>
      <c r="F168">
        <v>1</v>
      </c>
      <c r="K168" t="s">
        <v>207</v>
      </c>
      <c r="N168" t="s">
        <v>169</v>
      </c>
      <c r="O168" t="s">
        <v>169</v>
      </c>
      <c r="P168" t="s">
        <v>2894</v>
      </c>
      <c r="Q168" t="str">
        <f t="shared" si="5"/>
        <v>1250 1250</v>
      </c>
      <c r="R168">
        <v>1250</v>
      </c>
      <c r="S168">
        <v>1250</v>
      </c>
      <c r="T168">
        <v>1250</v>
      </c>
      <c r="U168">
        <v>1250</v>
      </c>
      <c r="W168" t="s">
        <v>170</v>
      </c>
      <c r="X168" t="s">
        <v>170</v>
      </c>
      <c r="AA168" t="s">
        <v>170</v>
      </c>
      <c r="AB168" t="s">
        <v>170</v>
      </c>
      <c r="AG168" s="1">
        <v>16340</v>
      </c>
      <c r="AH168" s="1">
        <v>16340</v>
      </c>
      <c r="AI168" s="1">
        <v>45256</v>
      </c>
      <c r="AK168" t="s">
        <v>227</v>
      </c>
      <c r="BE168" s="2">
        <v>41240</v>
      </c>
      <c r="BV168">
        <v>104</v>
      </c>
      <c r="BZ168">
        <v>0</v>
      </c>
      <c r="CC168" t="s">
        <v>2919</v>
      </c>
      <c r="CJ168" t="s">
        <v>2893</v>
      </c>
      <c r="CK168" t="s">
        <v>2894</v>
      </c>
      <c r="CM168">
        <v>2017</v>
      </c>
      <c r="CX168" t="s">
        <v>174</v>
      </c>
      <c r="DQ168" t="s">
        <v>213</v>
      </c>
      <c r="DR168" t="s">
        <v>213</v>
      </c>
      <c r="FT168" s="11"/>
      <c r="FU168" s="8"/>
      <c r="FV168" s="8"/>
      <c r="FW168" s="8"/>
      <c r="FX168" s="12"/>
      <c r="FY168" s="10"/>
      <c r="FZ168" s="8"/>
      <c r="GA168" s="8"/>
      <c r="GB168" s="8"/>
      <c r="GC168" s="9"/>
      <c r="GD168" s="11"/>
      <c r="GE168" s="8"/>
      <c r="GF168" s="8"/>
      <c r="GG168" s="8"/>
      <c r="GH168" s="12"/>
      <c r="GI168" s="11"/>
      <c r="GJ168" s="8"/>
      <c r="GK168" s="8"/>
      <c r="GL168" s="8"/>
      <c r="GM168" s="12"/>
    </row>
    <row r="169" spans="1:195" ht="15" hidden="1" customHeight="1" x14ac:dyDescent="0.3">
      <c r="A169" s="14">
        <v>905</v>
      </c>
      <c r="B169" s="4">
        <v>10</v>
      </c>
      <c r="C169" s="4" t="str">
        <f t="shared" si="4"/>
        <v>10441050   -   10441051</v>
      </c>
      <c r="D169" s="5">
        <v>10441050</v>
      </c>
      <c r="E169" s="5">
        <v>10441051</v>
      </c>
      <c r="F169">
        <v>1</v>
      </c>
      <c r="K169" t="s">
        <v>207</v>
      </c>
      <c r="N169" t="s">
        <v>169</v>
      </c>
      <c r="O169" t="s">
        <v>169</v>
      </c>
      <c r="P169" t="s">
        <v>2894</v>
      </c>
      <c r="Q169" t="str">
        <f t="shared" si="5"/>
        <v>1250 1250</v>
      </c>
      <c r="R169">
        <v>1250</v>
      </c>
      <c r="S169">
        <v>1250</v>
      </c>
      <c r="T169">
        <v>1250</v>
      </c>
      <c r="U169">
        <v>1250</v>
      </c>
      <c r="W169" t="s">
        <v>170</v>
      </c>
      <c r="X169" t="s">
        <v>170</v>
      </c>
      <c r="AA169" t="s">
        <v>170</v>
      </c>
      <c r="AB169" t="s">
        <v>170</v>
      </c>
      <c r="AG169" s="1">
        <v>16340</v>
      </c>
      <c r="AH169" s="1">
        <v>16290</v>
      </c>
      <c r="AI169" s="1">
        <v>84089</v>
      </c>
      <c r="AK169" t="s">
        <v>1005</v>
      </c>
      <c r="BE169" s="2">
        <v>41240</v>
      </c>
      <c r="BV169">
        <v>104</v>
      </c>
      <c r="BZ169">
        <v>0</v>
      </c>
      <c r="CC169" t="s">
        <v>2920</v>
      </c>
      <c r="CJ169" t="s">
        <v>2893</v>
      </c>
      <c r="CK169" t="s">
        <v>2894</v>
      </c>
      <c r="CM169">
        <v>2017</v>
      </c>
      <c r="CX169" t="s">
        <v>174</v>
      </c>
      <c r="DQ169" t="s">
        <v>213</v>
      </c>
      <c r="DR169" t="s">
        <v>213</v>
      </c>
      <c r="FT169" s="11"/>
      <c r="FU169" s="8"/>
      <c r="FV169" s="8"/>
      <c r="FW169" s="8"/>
      <c r="FX169" s="12"/>
      <c r="FY169" s="10"/>
      <c r="FZ169" s="8"/>
      <c r="GA169" s="8"/>
      <c r="GB169" s="8"/>
      <c r="GC169" s="9"/>
      <c r="GD169" s="11"/>
      <c r="GE169" s="8"/>
      <c r="GF169" s="8"/>
      <c r="GG169" s="8"/>
      <c r="GH169" s="12"/>
      <c r="GI169" s="11"/>
      <c r="GJ169" s="8"/>
      <c r="GK169" s="8"/>
      <c r="GL169" s="8"/>
      <c r="GM169" s="12"/>
    </row>
    <row r="170" spans="1:195" ht="15" hidden="1" customHeight="1" x14ac:dyDescent="0.3">
      <c r="A170" s="14">
        <v>906</v>
      </c>
      <c r="B170" s="4">
        <v>10</v>
      </c>
      <c r="C170" s="4" t="str">
        <f t="shared" si="4"/>
        <v>10441051   -   10441052</v>
      </c>
      <c r="D170" s="5">
        <v>10441051</v>
      </c>
      <c r="E170" s="5">
        <v>10441052</v>
      </c>
      <c r="F170">
        <v>1</v>
      </c>
      <c r="K170" t="s">
        <v>207</v>
      </c>
      <c r="N170" t="s">
        <v>169</v>
      </c>
      <c r="O170" t="s">
        <v>169</v>
      </c>
      <c r="P170" t="s">
        <v>2894</v>
      </c>
      <c r="Q170" t="str">
        <f t="shared" si="5"/>
        <v>1250 1250</v>
      </c>
      <c r="R170">
        <v>1250</v>
      </c>
      <c r="S170">
        <v>1250</v>
      </c>
      <c r="T170">
        <v>1250</v>
      </c>
      <c r="U170">
        <v>1250</v>
      </c>
      <c r="W170" t="s">
        <v>170</v>
      </c>
      <c r="X170" t="s">
        <v>170</v>
      </c>
      <c r="AA170" t="s">
        <v>170</v>
      </c>
      <c r="AB170" t="s">
        <v>170</v>
      </c>
      <c r="AG170" s="1">
        <v>16290</v>
      </c>
      <c r="AH170" s="1">
        <v>16250</v>
      </c>
      <c r="AI170" s="1">
        <v>84093</v>
      </c>
      <c r="AK170" t="s">
        <v>732</v>
      </c>
      <c r="BE170" s="2">
        <v>41240</v>
      </c>
      <c r="BV170">
        <v>104</v>
      </c>
      <c r="BZ170">
        <v>0</v>
      </c>
      <c r="CC170" t="s">
        <v>2921</v>
      </c>
      <c r="CJ170" t="s">
        <v>2893</v>
      </c>
      <c r="CK170" t="s">
        <v>2894</v>
      </c>
      <c r="CM170">
        <v>2017</v>
      </c>
      <c r="CX170" t="s">
        <v>174</v>
      </c>
      <c r="DQ170" t="s">
        <v>213</v>
      </c>
      <c r="DR170" t="s">
        <v>213</v>
      </c>
      <c r="FT170" s="11"/>
      <c r="FU170" s="8"/>
      <c r="FV170" s="8"/>
      <c r="FW170" s="8"/>
      <c r="FX170" s="12"/>
      <c r="FY170" s="10"/>
      <c r="FZ170" s="8"/>
      <c r="GA170" s="8"/>
      <c r="GB170" s="8"/>
      <c r="GC170" s="9"/>
      <c r="GD170" s="11"/>
      <c r="GE170" s="8"/>
      <c r="GF170" s="8"/>
      <c r="GG170" s="8"/>
      <c r="GH170" s="12"/>
      <c r="GI170" s="11"/>
      <c r="GJ170" s="8"/>
      <c r="GK170" s="8"/>
      <c r="GL170" s="8"/>
      <c r="GM170" s="12"/>
    </row>
    <row r="171" spans="1:195" ht="15" hidden="1" customHeight="1" x14ac:dyDescent="0.3">
      <c r="A171" s="14">
        <v>907</v>
      </c>
      <c r="B171" s="4">
        <v>10</v>
      </c>
      <c r="C171" s="4" t="str">
        <f t="shared" si="4"/>
        <v>10441052   -   10441053</v>
      </c>
      <c r="D171" s="5">
        <v>10441052</v>
      </c>
      <c r="E171" s="5">
        <v>10441053</v>
      </c>
      <c r="F171">
        <v>1</v>
      </c>
      <c r="K171" t="s">
        <v>207</v>
      </c>
      <c r="N171" t="s">
        <v>169</v>
      </c>
      <c r="O171" t="s">
        <v>169</v>
      </c>
      <c r="P171" t="s">
        <v>2894</v>
      </c>
      <c r="Q171" t="str">
        <f t="shared" si="5"/>
        <v>1250 1250</v>
      </c>
      <c r="R171">
        <v>1250</v>
      </c>
      <c r="S171">
        <v>1250</v>
      </c>
      <c r="T171">
        <v>1250</v>
      </c>
      <c r="U171">
        <v>1250</v>
      </c>
      <c r="W171" t="s">
        <v>170</v>
      </c>
      <c r="X171" t="s">
        <v>170</v>
      </c>
      <c r="AA171" t="s">
        <v>170</v>
      </c>
      <c r="AB171" t="s">
        <v>170</v>
      </c>
      <c r="AG171" s="1">
        <v>16250</v>
      </c>
      <c r="AH171" s="1">
        <v>16200</v>
      </c>
      <c r="AI171" s="1">
        <v>91299</v>
      </c>
      <c r="AK171" t="s">
        <v>1618</v>
      </c>
      <c r="BE171" s="2">
        <v>41240</v>
      </c>
      <c r="BV171">
        <v>104</v>
      </c>
      <c r="BZ171">
        <v>0</v>
      </c>
      <c r="CC171" t="s">
        <v>2922</v>
      </c>
      <c r="CJ171" t="s">
        <v>2893</v>
      </c>
      <c r="CK171" t="s">
        <v>2894</v>
      </c>
      <c r="CM171">
        <v>2017</v>
      </c>
      <c r="CX171" t="s">
        <v>174</v>
      </c>
      <c r="DQ171" t="s">
        <v>213</v>
      </c>
      <c r="DR171" t="s">
        <v>213</v>
      </c>
      <c r="FT171" s="11"/>
      <c r="FU171" s="8"/>
      <c r="FV171" s="8"/>
      <c r="FW171" s="8"/>
      <c r="FX171" s="12"/>
      <c r="FY171" s="10"/>
      <c r="FZ171" s="8"/>
      <c r="GA171" s="8"/>
      <c r="GB171" s="8"/>
      <c r="GC171" s="9"/>
      <c r="GD171" s="11"/>
      <c r="GE171" s="8"/>
      <c r="GF171" s="8"/>
      <c r="GG171" s="8"/>
      <c r="GH171" s="12"/>
      <c r="GI171" s="11"/>
      <c r="GJ171" s="8"/>
      <c r="GK171" s="8"/>
      <c r="GL171" s="8"/>
      <c r="GM171" s="12"/>
    </row>
    <row r="172" spans="1:195" ht="15" hidden="1" customHeight="1" x14ac:dyDescent="0.3">
      <c r="A172" s="14">
        <v>908</v>
      </c>
      <c r="B172" s="4">
        <v>10</v>
      </c>
      <c r="C172" s="4" t="str">
        <f t="shared" si="4"/>
        <v>10441053   -   10441054</v>
      </c>
      <c r="D172" s="5">
        <v>10441053</v>
      </c>
      <c r="E172" s="5">
        <v>10441054</v>
      </c>
      <c r="F172">
        <v>1</v>
      </c>
      <c r="K172" t="s">
        <v>207</v>
      </c>
      <c r="N172" t="s">
        <v>169</v>
      </c>
      <c r="O172" t="s">
        <v>169</v>
      </c>
      <c r="P172" t="s">
        <v>2894</v>
      </c>
      <c r="Q172" t="str">
        <f t="shared" si="5"/>
        <v>1250 1250</v>
      </c>
      <c r="R172">
        <v>1250</v>
      </c>
      <c r="S172">
        <v>1250</v>
      </c>
      <c r="T172">
        <v>1250</v>
      </c>
      <c r="U172">
        <v>1250</v>
      </c>
      <c r="W172" t="s">
        <v>170</v>
      </c>
      <c r="X172" t="s">
        <v>170</v>
      </c>
      <c r="AA172" t="s">
        <v>170</v>
      </c>
      <c r="AB172" t="s">
        <v>170</v>
      </c>
      <c r="AG172" s="1">
        <v>16200</v>
      </c>
      <c r="AH172" s="1">
        <v>16170</v>
      </c>
      <c r="AI172" s="1">
        <v>91418</v>
      </c>
      <c r="AK172" t="s">
        <v>817</v>
      </c>
      <c r="BE172" s="2">
        <v>41240</v>
      </c>
      <c r="BV172">
        <v>104</v>
      </c>
      <c r="BZ172">
        <v>0</v>
      </c>
      <c r="CC172" t="s">
        <v>2923</v>
      </c>
      <c r="CJ172" t="s">
        <v>2893</v>
      </c>
      <c r="CK172" t="s">
        <v>2894</v>
      </c>
      <c r="CM172">
        <v>2017</v>
      </c>
      <c r="CX172" t="s">
        <v>174</v>
      </c>
      <c r="DQ172" t="s">
        <v>213</v>
      </c>
      <c r="DR172" t="s">
        <v>213</v>
      </c>
      <c r="FT172" s="11"/>
      <c r="FU172" s="8"/>
      <c r="FV172" s="8"/>
      <c r="FW172" s="8"/>
      <c r="FX172" s="12"/>
      <c r="FY172" s="10"/>
      <c r="FZ172" s="8"/>
      <c r="GA172" s="8"/>
      <c r="GB172" s="8"/>
      <c r="GC172" s="9"/>
      <c r="GD172" s="11"/>
      <c r="GE172" s="8"/>
      <c r="GF172" s="8"/>
      <c r="GG172" s="8"/>
      <c r="GH172" s="12"/>
      <c r="GI172" s="11"/>
      <c r="GJ172" s="8"/>
      <c r="GK172" s="8"/>
      <c r="GL172" s="8"/>
      <c r="GM172" s="12"/>
    </row>
    <row r="173" spans="1:195" ht="15" hidden="1" customHeight="1" x14ac:dyDescent="0.3">
      <c r="A173" s="14">
        <v>909</v>
      </c>
      <c r="B173" s="4">
        <v>10</v>
      </c>
      <c r="C173" s="4" t="str">
        <f t="shared" si="4"/>
        <v>10441054   -   10441055</v>
      </c>
      <c r="D173" s="5">
        <v>10441054</v>
      </c>
      <c r="E173" s="5">
        <v>10441055</v>
      </c>
      <c r="F173">
        <v>1</v>
      </c>
      <c r="K173" t="s">
        <v>207</v>
      </c>
      <c r="N173" t="s">
        <v>169</v>
      </c>
      <c r="O173" t="s">
        <v>169</v>
      </c>
      <c r="P173" t="s">
        <v>2894</v>
      </c>
      <c r="Q173" t="str">
        <f t="shared" si="5"/>
        <v>1250 1250</v>
      </c>
      <c r="R173">
        <v>1250</v>
      </c>
      <c r="S173">
        <v>1250</v>
      </c>
      <c r="T173">
        <v>1250</v>
      </c>
      <c r="U173">
        <v>1250</v>
      </c>
      <c r="W173" t="s">
        <v>170</v>
      </c>
      <c r="X173" t="s">
        <v>170</v>
      </c>
      <c r="AA173" t="s">
        <v>170</v>
      </c>
      <c r="AB173" t="s">
        <v>170</v>
      </c>
      <c r="AG173" s="1">
        <v>16170</v>
      </c>
      <c r="AH173" s="1">
        <v>16090</v>
      </c>
      <c r="AI173" s="1">
        <v>98551</v>
      </c>
      <c r="AK173" t="s">
        <v>2924</v>
      </c>
      <c r="BE173" s="2">
        <v>41240</v>
      </c>
      <c r="BV173">
        <v>104</v>
      </c>
      <c r="BZ173">
        <v>0</v>
      </c>
      <c r="CC173" t="s">
        <v>2925</v>
      </c>
      <c r="CJ173" t="s">
        <v>2893</v>
      </c>
      <c r="CK173" t="s">
        <v>2894</v>
      </c>
      <c r="CM173">
        <v>2017</v>
      </c>
      <c r="CX173" t="s">
        <v>174</v>
      </c>
      <c r="DQ173" t="s">
        <v>213</v>
      </c>
      <c r="DR173" t="s">
        <v>213</v>
      </c>
      <c r="FT173" s="11"/>
      <c r="FU173" s="8"/>
      <c r="FV173" s="8"/>
      <c r="FW173" s="8"/>
      <c r="FX173" s="12"/>
      <c r="FY173" s="10"/>
      <c r="FZ173" s="8"/>
      <c r="GA173" s="8"/>
      <c r="GB173" s="8"/>
      <c r="GC173" s="9"/>
      <c r="GD173" s="11"/>
      <c r="GE173" s="8"/>
      <c r="GF173" s="8"/>
      <c r="GG173" s="8"/>
      <c r="GH173" s="12"/>
      <c r="GI173" s="11"/>
      <c r="GJ173" s="8"/>
      <c r="GK173" s="8"/>
      <c r="GL173" s="8"/>
      <c r="GM173" s="12"/>
    </row>
    <row r="174" spans="1:195" ht="15" hidden="1" customHeight="1" x14ac:dyDescent="0.3">
      <c r="A174" s="14">
        <v>910</v>
      </c>
      <c r="B174" s="4">
        <v>10</v>
      </c>
      <c r="C174" s="4" t="str">
        <f t="shared" si="4"/>
        <v>10441055   -   10441056</v>
      </c>
      <c r="D174" s="5">
        <v>10441055</v>
      </c>
      <c r="E174" s="5">
        <v>10441056</v>
      </c>
      <c r="F174">
        <v>1</v>
      </c>
      <c r="K174" t="s">
        <v>207</v>
      </c>
      <c r="N174" t="s">
        <v>169</v>
      </c>
      <c r="O174" t="s">
        <v>169</v>
      </c>
      <c r="P174" t="s">
        <v>2894</v>
      </c>
      <c r="Q174" t="str">
        <f t="shared" si="5"/>
        <v>1250 1250</v>
      </c>
      <c r="R174">
        <v>1250</v>
      </c>
      <c r="S174">
        <v>1250</v>
      </c>
      <c r="T174">
        <v>1250</v>
      </c>
      <c r="U174">
        <v>1250</v>
      </c>
      <c r="W174" t="s">
        <v>170</v>
      </c>
      <c r="X174" t="s">
        <v>170</v>
      </c>
      <c r="AA174" t="s">
        <v>170</v>
      </c>
      <c r="AB174" t="s">
        <v>170</v>
      </c>
      <c r="AG174" s="1">
        <v>16090</v>
      </c>
      <c r="AH174" s="1">
        <v>16040</v>
      </c>
      <c r="AI174" s="1">
        <v>98152</v>
      </c>
      <c r="AK174" t="s">
        <v>1577</v>
      </c>
      <c r="BE174" s="2">
        <v>41240</v>
      </c>
      <c r="BV174">
        <v>104</v>
      </c>
      <c r="BZ174">
        <v>0</v>
      </c>
      <c r="CC174" t="s">
        <v>2926</v>
      </c>
      <c r="CJ174" t="s">
        <v>2893</v>
      </c>
      <c r="CK174" t="s">
        <v>2894</v>
      </c>
      <c r="CM174">
        <v>2017</v>
      </c>
      <c r="CX174" t="s">
        <v>174</v>
      </c>
      <c r="DQ174" t="s">
        <v>213</v>
      </c>
      <c r="DR174" t="s">
        <v>213</v>
      </c>
      <c r="FT174" s="11"/>
      <c r="FU174" s="8"/>
      <c r="FV174" s="8"/>
      <c r="FW174" s="8"/>
      <c r="FX174" s="12"/>
      <c r="FY174" s="10"/>
      <c r="FZ174" s="8"/>
      <c r="GA174" s="8"/>
      <c r="GB174" s="8"/>
      <c r="GC174" s="9"/>
      <c r="GD174" s="11"/>
      <c r="GE174" s="8"/>
      <c r="GF174" s="8"/>
      <c r="GG174" s="8"/>
      <c r="GH174" s="12"/>
      <c r="GI174" s="11"/>
      <c r="GJ174" s="8"/>
      <c r="GK174" s="8"/>
      <c r="GL174" s="8"/>
      <c r="GM174" s="12"/>
    </row>
    <row r="175" spans="1:195" ht="15" hidden="1" customHeight="1" x14ac:dyDescent="0.3">
      <c r="A175" s="14">
        <v>911</v>
      </c>
      <c r="B175" s="4">
        <v>10</v>
      </c>
      <c r="C175" s="4" t="str">
        <f t="shared" si="4"/>
        <v>10441056   -   10441057</v>
      </c>
      <c r="D175" s="5">
        <v>10441056</v>
      </c>
      <c r="E175" s="5">
        <v>10441057</v>
      </c>
      <c r="F175">
        <v>1</v>
      </c>
      <c r="K175" t="s">
        <v>207</v>
      </c>
      <c r="N175" t="s">
        <v>169</v>
      </c>
      <c r="O175" t="s">
        <v>169</v>
      </c>
      <c r="P175" t="s">
        <v>2894</v>
      </c>
      <c r="Q175" t="str">
        <f t="shared" si="5"/>
        <v>1250 1250</v>
      </c>
      <c r="R175">
        <v>1250</v>
      </c>
      <c r="S175">
        <v>1250</v>
      </c>
      <c r="T175">
        <v>1250</v>
      </c>
      <c r="U175">
        <v>1250</v>
      </c>
      <c r="W175" t="s">
        <v>170</v>
      </c>
      <c r="X175" t="s">
        <v>170</v>
      </c>
      <c r="AA175" t="s">
        <v>170</v>
      </c>
      <c r="AB175" t="s">
        <v>170</v>
      </c>
      <c r="AG175" s="1">
        <v>16040</v>
      </c>
      <c r="AH175" s="1">
        <v>15960</v>
      </c>
      <c r="AI175" s="1">
        <v>100484</v>
      </c>
      <c r="AK175" t="s">
        <v>2353</v>
      </c>
      <c r="BE175" s="2">
        <v>41240</v>
      </c>
      <c r="BV175">
        <v>104</v>
      </c>
      <c r="BZ175">
        <v>0</v>
      </c>
      <c r="CC175" t="s">
        <v>2927</v>
      </c>
      <c r="CJ175" t="s">
        <v>2893</v>
      </c>
      <c r="CK175" t="s">
        <v>2894</v>
      </c>
      <c r="CM175">
        <v>2017</v>
      </c>
      <c r="CX175" t="s">
        <v>174</v>
      </c>
      <c r="DQ175" t="s">
        <v>213</v>
      </c>
      <c r="DR175" t="s">
        <v>213</v>
      </c>
      <c r="FT175" s="11"/>
      <c r="FU175" s="8"/>
      <c r="FV175" s="8"/>
      <c r="FW175" s="8"/>
      <c r="FX175" s="12"/>
      <c r="FY175" s="10"/>
      <c r="FZ175" s="8"/>
      <c r="GA175" s="8"/>
      <c r="GB175" s="8"/>
      <c r="GC175" s="9"/>
      <c r="GD175" s="11"/>
      <c r="GE175" s="8"/>
      <c r="GF175" s="8"/>
      <c r="GG175" s="8"/>
      <c r="GH175" s="12"/>
      <c r="GI175" s="11"/>
      <c r="GJ175" s="8"/>
      <c r="GK175" s="8"/>
      <c r="GL175" s="8"/>
      <c r="GM175" s="12"/>
    </row>
    <row r="176" spans="1:195" ht="15" hidden="1" customHeight="1" x14ac:dyDescent="0.3">
      <c r="A176" s="14">
        <v>912</v>
      </c>
      <c r="B176" s="4">
        <v>10</v>
      </c>
      <c r="C176" s="4" t="str">
        <f t="shared" si="4"/>
        <v>10441057   -   10441058</v>
      </c>
      <c r="D176" s="5">
        <v>10441057</v>
      </c>
      <c r="E176" s="5">
        <v>10441058</v>
      </c>
      <c r="F176">
        <v>1</v>
      </c>
      <c r="K176" t="s">
        <v>207</v>
      </c>
      <c r="N176" t="s">
        <v>169</v>
      </c>
      <c r="O176" t="s">
        <v>169</v>
      </c>
      <c r="P176" t="s">
        <v>2894</v>
      </c>
      <c r="Q176" t="str">
        <f t="shared" si="5"/>
        <v>1250 1250</v>
      </c>
      <c r="R176">
        <v>1250</v>
      </c>
      <c r="S176">
        <v>1250</v>
      </c>
      <c r="T176">
        <v>1250</v>
      </c>
      <c r="U176">
        <v>1250</v>
      </c>
      <c r="W176" t="s">
        <v>170</v>
      </c>
      <c r="X176" t="s">
        <v>170</v>
      </c>
      <c r="AA176" t="s">
        <v>170</v>
      </c>
      <c r="AB176" t="s">
        <v>170</v>
      </c>
      <c r="AG176" s="1">
        <v>15960</v>
      </c>
      <c r="AH176" s="1">
        <v>15900</v>
      </c>
      <c r="AI176" s="1">
        <v>102843</v>
      </c>
      <c r="AK176" t="s">
        <v>1138</v>
      </c>
      <c r="BE176" s="2">
        <v>41240</v>
      </c>
      <c r="BV176">
        <v>104</v>
      </c>
      <c r="BZ176">
        <v>0</v>
      </c>
      <c r="CC176" t="s">
        <v>2928</v>
      </c>
      <c r="CJ176" t="s">
        <v>2893</v>
      </c>
      <c r="CK176" t="s">
        <v>2894</v>
      </c>
      <c r="CM176">
        <v>2017</v>
      </c>
      <c r="CX176" t="s">
        <v>174</v>
      </c>
      <c r="DQ176" t="s">
        <v>213</v>
      </c>
      <c r="DR176" t="s">
        <v>213</v>
      </c>
      <c r="FT176" s="11"/>
      <c r="FU176" s="8"/>
      <c r="FV176" s="8"/>
      <c r="FW176" s="8"/>
      <c r="FX176" s="12"/>
      <c r="FY176" s="10"/>
      <c r="FZ176" s="8"/>
      <c r="GA176" s="8"/>
      <c r="GB176" s="8"/>
      <c r="GC176" s="9"/>
      <c r="GD176" s="11"/>
      <c r="GE176" s="8"/>
      <c r="GF176" s="8"/>
      <c r="GG176" s="8"/>
      <c r="GH176" s="12"/>
      <c r="GI176" s="11"/>
      <c r="GJ176" s="8"/>
      <c r="GK176" s="8"/>
      <c r="GL176" s="8"/>
      <c r="GM176" s="12"/>
    </row>
    <row r="177" spans="1:195" ht="15" hidden="1" customHeight="1" x14ac:dyDescent="0.3">
      <c r="A177" s="14">
        <v>913</v>
      </c>
      <c r="B177" s="4">
        <v>10</v>
      </c>
      <c r="C177" s="4" t="str">
        <f t="shared" si="4"/>
        <v>10441058   -   10441059</v>
      </c>
      <c r="D177" s="5">
        <v>10441058</v>
      </c>
      <c r="E177" s="5">
        <v>10441059</v>
      </c>
      <c r="F177">
        <v>1</v>
      </c>
      <c r="K177" t="s">
        <v>207</v>
      </c>
      <c r="N177" t="s">
        <v>169</v>
      </c>
      <c r="O177" t="s">
        <v>169</v>
      </c>
      <c r="P177" t="s">
        <v>2894</v>
      </c>
      <c r="Q177" t="str">
        <f t="shared" si="5"/>
        <v>1250 1250</v>
      </c>
      <c r="R177">
        <v>1250</v>
      </c>
      <c r="S177">
        <v>1250</v>
      </c>
      <c r="T177">
        <v>1250</v>
      </c>
      <c r="U177">
        <v>1250</v>
      </c>
      <c r="W177" t="s">
        <v>170</v>
      </c>
      <c r="X177" t="s">
        <v>170</v>
      </c>
      <c r="AA177" t="s">
        <v>170</v>
      </c>
      <c r="AB177" t="s">
        <v>170</v>
      </c>
      <c r="AG177" s="1">
        <v>15900</v>
      </c>
      <c r="AH177" s="1">
        <v>15840</v>
      </c>
      <c r="AI177" s="1">
        <v>78896</v>
      </c>
      <c r="AK177" t="s">
        <v>924</v>
      </c>
      <c r="BE177" s="2">
        <v>41240</v>
      </c>
      <c r="BV177">
        <v>104</v>
      </c>
      <c r="BZ177">
        <v>0</v>
      </c>
      <c r="CC177" t="s">
        <v>2929</v>
      </c>
      <c r="CJ177" t="s">
        <v>2893</v>
      </c>
      <c r="CK177" t="s">
        <v>2894</v>
      </c>
      <c r="CM177">
        <v>2017</v>
      </c>
      <c r="CX177" t="s">
        <v>174</v>
      </c>
      <c r="DQ177" t="s">
        <v>213</v>
      </c>
      <c r="DR177" t="s">
        <v>213</v>
      </c>
      <c r="FT177" s="11"/>
      <c r="FU177" s="8"/>
      <c r="FV177" s="8"/>
      <c r="FW177" s="8"/>
      <c r="FX177" s="12"/>
      <c r="FY177" s="10"/>
      <c r="FZ177" s="8"/>
      <c r="GA177" s="8"/>
      <c r="GB177" s="8"/>
      <c r="GC177" s="9"/>
      <c r="GD177" s="11"/>
      <c r="GE177" s="8"/>
      <c r="GF177" s="8"/>
      <c r="GG177" s="8"/>
      <c r="GH177" s="12"/>
      <c r="GI177" s="11"/>
      <c r="GJ177" s="8"/>
      <c r="GK177" s="8"/>
      <c r="GL177" s="8"/>
      <c r="GM177" s="12"/>
    </row>
    <row r="178" spans="1:195" ht="15" hidden="1" customHeight="1" x14ac:dyDescent="0.3">
      <c r="A178" s="14">
        <v>914</v>
      </c>
      <c r="B178" s="4">
        <v>10</v>
      </c>
      <c r="C178" s="4" t="str">
        <f t="shared" si="4"/>
        <v>10441059   -   10441060</v>
      </c>
      <c r="D178" s="5">
        <v>10441059</v>
      </c>
      <c r="E178" s="5">
        <v>10441060</v>
      </c>
      <c r="F178">
        <v>1</v>
      </c>
      <c r="K178" t="s">
        <v>207</v>
      </c>
      <c r="N178" t="s">
        <v>169</v>
      </c>
      <c r="O178" t="s">
        <v>169</v>
      </c>
      <c r="P178" t="s">
        <v>2894</v>
      </c>
      <c r="Q178" t="str">
        <f t="shared" si="5"/>
        <v>1250 1250</v>
      </c>
      <c r="R178">
        <v>1250</v>
      </c>
      <c r="S178">
        <v>1250</v>
      </c>
      <c r="T178">
        <v>1250</v>
      </c>
      <c r="U178">
        <v>1250</v>
      </c>
      <c r="W178" t="s">
        <v>170</v>
      </c>
      <c r="X178" t="s">
        <v>170</v>
      </c>
      <c r="AA178" t="s">
        <v>170</v>
      </c>
      <c r="AB178" t="s">
        <v>170</v>
      </c>
      <c r="AG178" s="1">
        <v>15840</v>
      </c>
      <c r="AH178" s="1">
        <v>15770</v>
      </c>
      <c r="AI178" s="1">
        <v>110108</v>
      </c>
      <c r="AK178" t="s">
        <v>1078</v>
      </c>
      <c r="BE178" s="2">
        <v>41240</v>
      </c>
      <c r="BV178">
        <v>104</v>
      </c>
      <c r="BZ178">
        <v>0</v>
      </c>
      <c r="CC178" t="s">
        <v>2930</v>
      </c>
      <c r="CJ178" t="s">
        <v>2893</v>
      </c>
      <c r="CK178" t="s">
        <v>2894</v>
      </c>
      <c r="CM178">
        <v>2017</v>
      </c>
      <c r="CX178" t="s">
        <v>174</v>
      </c>
      <c r="DQ178" t="s">
        <v>213</v>
      </c>
      <c r="DR178" t="s">
        <v>213</v>
      </c>
      <c r="FT178" s="11"/>
      <c r="FU178" s="8"/>
      <c r="FV178" s="8"/>
      <c r="FW178" s="8"/>
      <c r="FX178" s="12"/>
      <c r="FY178" s="10"/>
      <c r="FZ178" s="8"/>
      <c r="GA178" s="8"/>
      <c r="GB178" s="8"/>
      <c r="GC178" s="9"/>
      <c r="GD178" s="11"/>
      <c r="GE178" s="8"/>
      <c r="GF178" s="8"/>
      <c r="GG178" s="8"/>
      <c r="GH178" s="12"/>
      <c r="GI178" s="11"/>
      <c r="GJ178" s="8"/>
      <c r="GK178" s="8"/>
      <c r="GL178" s="8"/>
      <c r="GM178" s="12"/>
    </row>
    <row r="179" spans="1:195" ht="15" hidden="1" customHeight="1" x14ac:dyDescent="0.3">
      <c r="A179" s="14">
        <v>915</v>
      </c>
      <c r="B179" s="4">
        <v>10</v>
      </c>
      <c r="C179" s="4" t="str">
        <f t="shared" si="4"/>
        <v>10441060   -   10441061</v>
      </c>
      <c r="D179" s="5">
        <v>10441060</v>
      </c>
      <c r="E179" s="5">
        <v>10441061</v>
      </c>
      <c r="F179">
        <v>1</v>
      </c>
      <c r="K179" t="s">
        <v>207</v>
      </c>
      <c r="N179" t="s">
        <v>169</v>
      </c>
      <c r="O179" t="s">
        <v>169</v>
      </c>
      <c r="P179" t="s">
        <v>2894</v>
      </c>
      <c r="Q179" t="str">
        <f t="shared" si="5"/>
        <v>1250 1250</v>
      </c>
      <c r="R179">
        <v>1250</v>
      </c>
      <c r="S179">
        <v>1250</v>
      </c>
      <c r="T179">
        <v>1250</v>
      </c>
      <c r="U179">
        <v>1250</v>
      </c>
      <c r="W179" t="s">
        <v>170</v>
      </c>
      <c r="X179" t="s">
        <v>170</v>
      </c>
      <c r="AA179" t="s">
        <v>170</v>
      </c>
      <c r="AB179" t="s">
        <v>170</v>
      </c>
      <c r="AG179" s="1">
        <v>15770</v>
      </c>
      <c r="AH179" s="1">
        <v>15670</v>
      </c>
      <c r="AI179" s="1">
        <v>114310</v>
      </c>
      <c r="AK179" t="s">
        <v>179</v>
      </c>
      <c r="BE179" s="2">
        <v>41240</v>
      </c>
      <c r="BV179">
        <v>104</v>
      </c>
      <c r="BZ179">
        <v>0</v>
      </c>
      <c r="CC179" t="s">
        <v>2931</v>
      </c>
      <c r="CJ179" t="s">
        <v>2893</v>
      </c>
      <c r="CK179" t="s">
        <v>2894</v>
      </c>
      <c r="CM179">
        <v>2017</v>
      </c>
      <c r="CX179" t="s">
        <v>174</v>
      </c>
      <c r="DQ179" t="s">
        <v>213</v>
      </c>
      <c r="DR179" t="s">
        <v>213</v>
      </c>
      <c r="FT179" s="11"/>
      <c r="FU179" s="8"/>
      <c r="FV179" s="8"/>
      <c r="FW179" s="8"/>
      <c r="FX179" s="12"/>
      <c r="FY179" s="10"/>
      <c r="FZ179" s="8"/>
      <c r="GA179" s="8"/>
      <c r="GB179" s="8"/>
      <c r="GC179" s="9"/>
      <c r="GD179" s="11"/>
      <c r="GE179" s="8"/>
      <c r="GF179" s="8"/>
      <c r="GG179" s="8"/>
      <c r="GH179" s="12"/>
      <c r="GI179" s="11"/>
      <c r="GJ179" s="8"/>
      <c r="GK179" s="8"/>
      <c r="GL179" s="8"/>
      <c r="GM179" s="12"/>
    </row>
    <row r="180" spans="1:195" ht="15" hidden="1" customHeight="1" x14ac:dyDescent="0.3">
      <c r="A180" s="14">
        <v>916</v>
      </c>
      <c r="B180" s="4">
        <v>10</v>
      </c>
      <c r="C180" s="4" t="str">
        <f t="shared" si="4"/>
        <v>10441061   -   10441062</v>
      </c>
      <c r="D180" s="5">
        <v>10441061</v>
      </c>
      <c r="E180" s="5">
        <v>10441062</v>
      </c>
      <c r="F180">
        <v>1</v>
      </c>
      <c r="K180" t="s">
        <v>207</v>
      </c>
      <c r="N180" t="s">
        <v>169</v>
      </c>
      <c r="O180" t="s">
        <v>169</v>
      </c>
      <c r="P180" t="s">
        <v>2894</v>
      </c>
      <c r="Q180" t="str">
        <f t="shared" si="5"/>
        <v>1250 1250</v>
      </c>
      <c r="R180">
        <v>1250</v>
      </c>
      <c r="S180">
        <v>1250</v>
      </c>
      <c r="T180">
        <v>1250</v>
      </c>
      <c r="U180">
        <v>1250</v>
      </c>
      <c r="W180" t="s">
        <v>170</v>
      </c>
      <c r="X180" t="s">
        <v>170</v>
      </c>
      <c r="AA180" t="s">
        <v>170</v>
      </c>
      <c r="AB180" t="s">
        <v>170</v>
      </c>
      <c r="AG180" s="1">
        <v>15670</v>
      </c>
      <c r="AH180" s="1">
        <v>15590</v>
      </c>
      <c r="AI180" s="1">
        <v>107775</v>
      </c>
      <c r="AK180" t="s">
        <v>1124</v>
      </c>
      <c r="BE180" s="2">
        <v>41240</v>
      </c>
      <c r="BV180">
        <v>104</v>
      </c>
      <c r="BZ180">
        <v>0</v>
      </c>
      <c r="CC180" t="s">
        <v>2932</v>
      </c>
      <c r="CJ180" t="s">
        <v>2893</v>
      </c>
      <c r="CK180" t="s">
        <v>2894</v>
      </c>
      <c r="CM180">
        <v>2017</v>
      </c>
      <c r="CX180" t="s">
        <v>174</v>
      </c>
      <c r="DQ180" t="s">
        <v>213</v>
      </c>
      <c r="DR180" t="s">
        <v>213</v>
      </c>
      <c r="FT180" s="11"/>
      <c r="FU180" s="8"/>
      <c r="FV180" s="8"/>
      <c r="FW180" s="8"/>
      <c r="FX180" s="12"/>
      <c r="FY180" s="10"/>
      <c r="FZ180" s="8"/>
      <c r="GA180" s="8"/>
      <c r="GB180" s="8"/>
      <c r="GC180" s="9"/>
      <c r="GD180" s="11"/>
      <c r="GE180" s="8"/>
      <c r="GF180" s="8"/>
      <c r="GG180" s="8"/>
      <c r="GH180" s="12"/>
      <c r="GI180" s="11"/>
      <c r="GJ180" s="8"/>
      <c r="GK180" s="8"/>
      <c r="GL180" s="8"/>
      <c r="GM180" s="12"/>
    </row>
    <row r="181" spans="1:195" ht="15" hidden="1" customHeight="1" x14ac:dyDescent="0.3">
      <c r="A181" s="14">
        <v>917</v>
      </c>
      <c r="B181" s="4">
        <v>10</v>
      </c>
      <c r="C181" s="4" t="str">
        <f t="shared" si="4"/>
        <v>10441062   -   10441063</v>
      </c>
      <c r="D181" s="5">
        <v>10441062</v>
      </c>
      <c r="E181" s="5">
        <v>10441063</v>
      </c>
      <c r="F181">
        <v>1</v>
      </c>
      <c r="K181" t="s">
        <v>207</v>
      </c>
      <c r="N181" t="s">
        <v>169</v>
      </c>
      <c r="O181" t="s">
        <v>169</v>
      </c>
      <c r="P181" t="s">
        <v>2894</v>
      </c>
      <c r="Q181" t="str">
        <f t="shared" si="5"/>
        <v>1250 1250</v>
      </c>
      <c r="R181">
        <v>1250</v>
      </c>
      <c r="S181">
        <v>1250</v>
      </c>
      <c r="T181">
        <v>1250</v>
      </c>
      <c r="U181">
        <v>1250</v>
      </c>
      <c r="W181" t="s">
        <v>170</v>
      </c>
      <c r="X181" t="s">
        <v>170</v>
      </c>
      <c r="AA181" t="s">
        <v>170</v>
      </c>
      <c r="AB181" t="s">
        <v>170</v>
      </c>
      <c r="AG181" s="1">
        <v>15590</v>
      </c>
      <c r="AH181" s="1">
        <v>15510</v>
      </c>
      <c r="AI181" s="1">
        <v>100995</v>
      </c>
      <c r="AK181" t="s">
        <v>1062</v>
      </c>
      <c r="BE181" s="2">
        <v>41240</v>
      </c>
      <c r="BV181">
        <v>104</v>
      </c>
      <c r="BZ181">
        <v>0</v>
      </c>
      <c r="CC181" t="s">
        <v>2933</v>
      </c>
      <c r="CJ181" t="s">
        <v>2893</v>
      </c>
      <c r="CK181" t="s">
        <v>2894</v>
      </c>
      <c r="CM181">
        <v>2017</v>
      </c>
      <c r="CX181" t="s">
        <v>174</v>
      </c>
      <c r="DQ181" t="s">
        <v>213</v>
      </c>
      <c r="DR181" t="s">
        <v>213</v>
      </c>
      <c r="FT181" s="11"/>
      <c r="FU181" s="8"/>
      <c r="FV181" s="8"/>
      <c r="FW181" s="8"/>
      <c r="FX181" s="12"/>
      <c r="FY181" s="10"/>
      <c r="FZ181" s="8"/>
      <c r="GA181" s="8"/>
      <c r="GB181" s="8"/>
      <c r="GC181" s="9"/>
      <c r="GD181" s="11"/>
      <c r="GE181" s="8"/>
      <c r="GF181" s="8"/>
      <c r="GG181" s="8"/>
      <c r="GH181" s="12"/>
      <c r="GI181" s="11"/>
      <c r="GJ181" s="8"/>
      <c r="GK181" s="8"/>
      <c r="GL181" s="8"/>
      <c r="GM181" s="12"/>
    </row>
    <row r="182" spans="1:195" ht="15" hidden="1" customHeight="1" x14ac:dyDescent="0.3">
      <c r="A182" s="14">
        <v>926</v>
      </c>
      <c r="B182" s="4">
        <v>10</v>
      </c>
      <c r="C182" s="4" t="str">
        <f t="shared" si="4"/>
        <v>10441077   -   36.TP66</v>
      </c>
      <c r="D182" s="5">
        <v>10441077</v>
      </c>
      <c r="E182" s="4" t="s">
        <v>607</v>
      </c>
      <c r="F182">
        <v>1</v>
      </c>
      <c r="K182" t="s">
        <v>207</v>
      </c>
      <c r="N182" t="s">
        <v>169</v>
      </c>
      <c r="O182" t="s">
        <v>169</v>
      </c>
      <c r="P182" t="s">
        <v>2894</v>
      </c>
      <c r="Q182" t="str">
        <f t="shared" si="5"/>
        <v>1250 1250</v>
      </c>
      <c r="R182">
        <v>1250</v>
      </c>
      <c r="S182">
        <v>1250</v>
      </c>
      <c r="T182">
        <v>1250</v>
      </c>
      <c r="U182">
        <v>1250</v>
      </c>
      <c r="W182" t="s">
        <v>170</v>
      </c>
      <c r="X182" t="s">
        <v>170</v>
      </c>
      <c r="AG182" s="1">
        <v>15150</v>
      </c>
      <c r="AH182" s="1">
        <v>14970</v>
      </c>
      <c r="AI182" s="1">
        <v>6788</v>
      </c>
      <c r="AK182" t="s">
        <v>2959</v>
      </c>
      <c r="BE182" s="2">
        <v>41240</v>
      </c>
      <c r="BV182">
        <v>104</v>
      </c>
      <c r="BZ182">
        <v>0</v>
      </c>
      <c r="CC182" t="s">
        <v>2960</v>
      </c>
      <c r="CM182">
        <v>2016</v>
      </c>
      <c r="CX182" t="s">
        <v>174</v>
      </c>
      <c r="DQ182" t="s">
        <v>213</v>
      </c>
      <c r="DR182" t="s">
        <v>213</v>
      </c>
      <c r="FT182" s="11"/>
      <c r="FU182" s="8"/>
      <c r="FV182" s="8"/>
      <c r="FW182" s="8"/>
      <c r="FX182" s="12"/>
      <c r="FY182" s="10"/>
      <c r="FZ182" s="8"/>
      <c r="GA182" s="8"/>
      <c r="GB182" s="8"/>
      <c r="GC182" s="9"/>
      <c r="GD182" s="11"/>
      <c r="GE182" s="8"/>
      <c r="GF182" s="8"/>
      <c r="GG182" s="8"/>
      <c r="GH182" s="12"/>
      <c r="GI182" s="11"/>
      <c r="GJ182" s="8"/>
      <c r="GK182" s="8"/>
      <c r="GL182" s="8"/>
      <c r="GM182" s="12"/>
    </row>
    <row r="183" spans="1:195" ht="15" hidden="1" customHeight="1" x14ac:dyDescent="0.3">
      <c r="A183" s="14">
        <v>927</v>
      </c>
      <c r="B183" s="4">
        <v>10</v>
      </c>
      <c r="C183" s="4" t="str">
        <f t="shared" si="4"/>
        <v>10441063   -   10441064</v>
      </c>
      <c r="D183" s="5">
        <v>10441063</v>
      </c>
      <c r="E183" s="5">
        <v>10441064</v>
      </c>
      <c r="F183">
        <v>1</v>
      </c>
      <c r="K183" t="s">
        <v>207</v>
      </c>
      <c r="N183" t="s">
        <v>169</v>
      </c>
      <c r="O183" t="s">
        <v>169</v>
      </c>
      <c r="P183" t="s">
        <v>2894</v>
      </c>
      <c r="Q183" t="str">
        <f t="shared" si="5"/>
        <v>1250 1250</v>
      </c>
      <c r="R183">
        <v>1250</v>
      </c>
      <c r="S183">
        <v>1250</v>
      </c>
      <c r="T183">
        <v>1250</v>
      </c>
      <c r="U183">
        <v>1250</v>
      </c>
      <c r="W183" t="s">
        <v>170</v>
      </c>
      <c r="X183" t="s">
        <v>170</v>
      </c>
      <c r="AG183" s="1">
        <v>15440</v>
      </c>
      <c r="AH183" s="1">
        <v>15480</v>
      </c>
      <c r="AI183" s="1">
        <v>26748</v>
      </c>
      <c r="AK183" t="s">
        <v>1700</v>
      </c>
      <c r="BE183" s="2">
        <v>41240</v>
      </c>
      <c r="BV183">
        <v>104</v>
      </c>
      <c r="BZ183">
        <v>0</v>
      </c>
      <c r="CC183" t="s">
        <v>2961</v>
      </c>
      <c r="CM183">
        <v>2017</v>
      </c>
      <c r="CX183" t="s">
        <v>174</v>
      </c>
      <c r="DQ183" t="s">
        <v>175</v>
      </c>
      <c r="DR183" t="s">
        <v>175</v>
      </c>
      <c r="FT183" s="11"/>
      <c r="FU183" s="8"/>
      <c r="FV183" s="8"/>
      <c r="FW183" s="8"/>
      <c r="FX183" s="12"/>
      <c r="FY183" s="10"/>
      <c r="FZ183" s="8"/>
      <c r="GA183" s="8"/>
      <c r="GB183" s="8"/>
      <c r="GC183" s="9"/>
      <c r="GD183" s="11"/>
      <c r="GE183" s="8"/>
      <c r="GF183" s="8"/>
      <c r="GG183" s="8"/>
      <c r="GH183" s="12"/>
      <c r="GI183" s="11"/>
      <c r="GJ183" s="8"/>
      <c r="GK183" s="8"/>
      <c r="GL183" s="8"/>
      <c r="GM183" s="12"/>
    </row>
    <row r="184" spans="1:195" ht="15" hidden="1" customHeight="1" x14ac:dyDescent="0.3">
      <c r="A184" s="14">
        <v>928</v>
      </c>
      <c r="B184" s="4">
        <v>10</v>
      </c>
      <c r="C184" s="4" t="str">
        <f t="shared" si="4"/>
        <v>10441064   -   10441068</v>
      </c>
      <c r="D184" s="5">
        <v>10441064</v>
      </c>
      <c r="E184" s="5">
        <v>10441068</v>
      </c>
      <c r="F184">
        <v>1</v>
      </c>
      <c r="K184" t="s">
        <v>207</v>
      </c>
      <c r="N184" t="s">
        <v>169</v>
      </c>
      <c r="O184" t="s">
        <v>169</v>
      </c>
      <c r="P184" t="s">
        <v>2894</v>
      </c>
      <c r="Q184" t="str">
        <f t="shared" si="5"/>
        <v>1250 1250</v>
      </c>
      <c r="R184">
        <v>1250</v>
      </c>
      <c r="S184">
        <v>1250</v>
      </c>
      <c r="T184">
        <v>1250</v>
      </c>
      <c r="U184">
        <v>1250</v>
      </c>
      <c r="W184" t="s">
        <v>170</v>
      </c>
      <c r="X184" t="s">
        <v>170</v>
      </c>
      <c r="AG184" s="1">
        <v>15470</v>
      </c>
      <c r="AH184" s="1">
        <v>15500</v>
      </c>
      <c r="AI184" s="1">
        <v>38074</v>
      </c>
      <c r="AK184" t="s">
        <v>455</v>
      </c>
      <c r="BE184" s="2">
        <v>41240</v>
      </c>
      <c r="BV184">
        <v>104</v>
      </c>
      <c r="BZ184">
        <v>0</v>
      </c>
      <c r="CC184" t="s">
        <v>2962</v>
      </c>
      <c r="CM184">
        <v>2017</v>
      </c>
      <c r="CX184" t="s">
        <v>174</v>
      </c>
      <c r="DQ184" t="s">
        <v>213</v>
      </c>
      <c r="DR184" t="s">
        <v>213</v>
      </c>
      <c r="FT184" s="11"/>
      <c r="FU184" s="8"/>
      <c r="FV184" s="8"/>
      <c r="FW184" s="8"/>
      <c r="FX184" s="12"/>
      <c r="FY184" s="10"/>
      <c r="FZ184" s="8"/>
      <c r="GA184" s="8"/>
      <c r="GB184" s="8"/>
      <c r="GC184" s="9"/>
      <c r="GD184" s="11"/>
      <c r="GE184" s="8"/>
      <c r="GF184" s="8"/>
      <c r="GG184" s="8"/>
      <c r="GH184" s="12"/>
      <c r="GI184" s="11"/>
      <c r="GJ184" s="8"/>
      <c r="GK184" s="8"/>
      <c r="GL184" s="8"/>
      <c r="GM184" s="12"/>
    </row>
    <row r="185" spans="1:195" ht="15" hidden="1" customHeight="1" x14ac:dyDescent="0.3">
      <c r="A185" s="14">
        <v>929</v>
      </c>
      <c r="B185" s="4">
        <v>10</v>
      </c>
      <c r="C185" s="4" t="str">
        <f t="shared" si="4"/>
        <v>10441068   -   10441069</v>
      </c>
      <c r="D185" s="5">
        <v>10441068</v>
      </c>
      <c r="E185" s="5">
        <v>10441069</v>
      </c>
      <c r="F185">
        <v>1</v>
      </c>
      <c r="K185" t="s">
        <v>207</v>
      </c>
      <c r="N185" t="s">
        <v>169</v>
      </c>
      <c r="O185" t="s">
        <v>169</v>
      </c>
      <c r="P185" t="s">
        <v>2894</v>
      </c>
      <c r="Q185" t="str">
        <f t="shared" si="5"/>
        <v>1250 1250</v>
      </c>
      <c r="R185">
        <v>1250</v>
      </c>
      <c r="S185">
        <v>1250</v>
      </c>
      <c r="T185">
        <v>1250</v>
      </c>
      <c r="U185">
        <v>1250</v>
      </c>
      <c r="W185" t="s">
        <v>170</v>
      </c>
      <c r="X185" t="s">
        <v>170</v>
      </c>
      <c r="AG185" s="1">
        <v>15500</v>
      </c>
      <c r="AH185" s="1">
        <v>15440</v>
      </c>
      <c r="AI185" s="1">
        <v>74303</v>
      </c>
      <c r="AK185" t="s">
        <v>2924</v>
      </c>
      <c r="BE185" s="2">
        <v>41240</v>
      </c>
      <c r="BV185">
        <v>104</v>
      </c>
      <c r="BZ185">
        <v>0</v>
      </c>
      <c r="CC185" t="s">
        <v>2963</v>
      </c>
      <c r="CM185">
        <v>2017</v>
      </c>
      <c r="CX185" t="s">
        <v>174</v>
      </c>
      <c r="DQ185" t="s">
        <v>213</v>
      </c>
      <c r="DR185" t="s">
        <v>213</v>
      </c>
      <c r="FT185" s="11"/>
      <c r="FU185" s="8"/>
      <c r="FV185" s="8"/>
      <c r="FW185" s="8"/>
      <c r="FX185" s="12"/>
      <c r="FY185" s="10"/>
      <c r="FZ185" s="8"/>
      <c r="GA185" s="8"/>
      <c r="GB185" s="8"/>
      <c r="GC185" s="9"/>
      <c r="GD185" s="11"/>
      <c r="GE185" s="8"/>
      <c r="GF185" s="8"/>
      <c r="GG185" s="8"/>
      <c r="GH185" s="12"/>
      <c r="GI185" s="11"/>
      <c r="GJ185" s="8"/>
      <c r="GK185" s="8"/>
      <c r="GL185" s="8"/>
      <c r="GM185" s="12"/>
    </row>
    <row r="186" spans="1:195" ht="15" hidden="1" customHeight="1" x14ac:dyDescent="0.3">
      <c r="A186" s="14">
        <v>930</v>
      </c>
      <c r="B186" s="4">
        <v>10</v>
      </c>
      <c r="C186" s="4" t="str">
        <f t="shared" si="4"/>
        <v>10441069   -   10441070</v>
      </c>
      <c r="D186" s="5">
        <v>10441069</v>
      </c>
      <c r="E186" s="5">
        <v>10441070</v>
      </c>
      <c r="F186">
        <v>1</v>
      </c>
      <c r="K186" t="s">
        <v>207</v>
      </c>
      <c r="N186" t="s">
        <v>169</v>
      </c>
      <c r="O186" t="s">
        <v>169</v>
      </c>
      <c r="P186" t="s">
        <v>2894</v>
      </c>
      <c r="Q186" t="str">
        <f t="shared" si="5"/>
        <v>1250 1250</v>
      </c>
      <c r="R186">
        <v>1250</v>
      </c>
      <c r="S186">
        <v>1250</v>
      </c>
      <c r="T186">
        <v>1250</v>
      </c>
      <c r="U186">
        <v>1250</v>
      </c>
      <c r="W186" t="s">
        <v>170</v>
      </c>
      <c r="X186" t="s">
        <v>170</v>
      </c>
      <c r="AG186" s="1">
        <v>15410</v>
      </c>
      <c r="AH186" s="1">
        <v>15360</v>
      </c>
      <c r="AI186" s="1">
        <v>118627</v>
      </c>
      <c r="AK186" t="s">
        <v>378</v>
      </c>
      <c r="BE186" s="2">
        <v>41240</v>
      </c>
      <c r="BV186">
        <v>104</v>
      </c>
      <c r="BZ186">
        <v>0</v>
      </c>
      <c r="CC186" t="s">
        <v>2964</v>
      </c>
      <c r="CM186">
        <v>2017</v>
      </c>
      <c r="CX186" t="s">
        <v>174</v>
      </c>
      <c r="DQ186" t="s">
        <v>213</v>
      </c>
      <c r="DR186" t="s">
        <v>213</v>
      </c>
      <c r="FT186" s="11"/>
      <c r="FU186" s="8"/>
      <c r="FV186" s="8"/>
      <c r="FW186" s="8"/>
      <c r="FX186" s="12"/>
      <c r="FY186" s="10"/>
      <c r="FZ186" s="8"/>
      <c r="GA186" s="8"/>
      <c r="GB186" s="8"/>
      <c r="GC186" s="9"/>
      <c r="GD186" s="11"/>
      <c r="GE186" s="8"/>
      <c r="GF186" s="8"/>
      <c r="GG186" s="8"/>
      <c r="GH186" s="12"/>
      <c r="GI186" s="11"/>
      <c r="GJ186" s="8"/>
      <c r="GK186" s="8"/>
      <c r="GL186" s="8"/>
      <c r="GM186" s="12"/>
    </row>
    <row r="187" spans="1:195" ht="15" hidden="1" customHeight="1" x14ac:dyDescent="0.3">
      <c r="A187" s="14">
        <v>931</v>
      </c>
      <c r="B187" s="4">
        <v>10</v>
      </c>
      <c r="C187" s="4" t="str">
        <f t="shared" si="4"/>
        <v>10441070   -   10441071</v>
      </c>
      <c r="D187" s="5">
        <v>10441070</v>
      </c>
      <c r="E187" s="5">
        <v>10441071</v>
      </c>
      <c r="F187">
        <v>1</v>
      </c>
      <c r="K187" t="s">
        <v>207</v>
      </c>
      <c r="N187" t="s">
        <v>169</v>
      </c>
      <c r="O187" t="s">
        <v>169</v>
      </c>
      <c r="P187" t="s">
        <v>2894</v>
      </c>
      <c r="Q187" t="str">
        <f t="shared" si="5"/>
        <v>1250 1250</v>
      </c>
      <c r="R187">
        <v>1250</v>
      </c>
      <c r="S187">
        <v>1250</v>
      </c>
      <c r="T187">
        <v>1250</v>
      </c>
      <c r="U187">
        <v>1250</v>
      </c>
      <c r="W187" t="s">
        <v>170</v>
      </c>
      <c r="X187" t="s">
        <v>170</v>
      </c>
      <c r="AG187" s="1">
        <v>15360</v>
      </c>
      <c r="AH187" s="1">
        <v>15330</v>
      </c>
      <c r="AI187" s="1">
        <v>52882</v>
      </c>
      <c r="AK187" t="s">
        <v>593</v>
      </c>
      <c r="BE187" s="2">
        <v>41240</v>
      </c>
      <c r="BV187">
        <v>104</v>
      </c>
      <c r="BZ187">
        <v>0</v>
      </c>
      <c r="CC187" s="3" t="s">
        <v>2965</v>
      </c>
      <c r="CM187">
        <v>2017</v>
      </c>
      <c r="CX187" t="s">
        <v>174</v>
      </c>
      <c r="DQ187" t="s">
        <v>213</v>
      </c>
      <c r="DR187" t="s">
        <v>213</v>
      </c>
      <c r="FT187" s="11"/>
      <c r="FU187" s="8"/>
      <c r="FV187" s="8"/>
      <c r="FW187" s="8"/>
      <c r="FX187" s="12"/>
      <c r="FY187" s="10"/>
      <c r="FZ187" s="8"/>
      <c r="GA187" s="8"/>
      <c r="GB187" s="8"/>
      <c r="GC187" s="9"/>
      <c r="GD187" s="11"/>
      <c r="GE187" s="8"/>
      <c r="GF187" s="8"/>
      <c r="GG187" s="8"/>
      <c r="GH187" s="12"/>
      <c r="GI187" s="11"/>
      <c r="GJ187" s="8"/>
      <c r="GK187" s="8"/>
      <c r="GL187" s="8"/>
      <c r="GM187" s="12"/>
    </row>
    <row r="188" spans="1:195" ht="15" hidden="1" customHeight="1" x14ac:dyDescent="0.3">
      <c r="A188" s="14">
        <v>932</v>
      </c>
      <c r="B188" s="4">
        <v>10</v>
      </c>
      <c r="C188" s="4" t="str">
        <f t="shared" si="4"/>
        <v>10441072   -   10441071</v>
      </c>
      <c r="D188" s="5">
        <v>10441072</v>
      </c>
      <c r="E188" s="5">
        <v>10441071</v>
      </c>
      <c r="F188">
        <v>1</v>
      </c>
      <c r="K188" t="s">
        <v>207</v>
      </c>
      <c r="N188" t="s">
        <v>169</v>
      </c>
      <c r="O188" t="s">
        <v>169</v>
      </c>
      <c r="P188" t="s">
        <v>2894</v>
      </c>
      <c r="Q188" t="str">
        <f t="shared" si="5"/>
        <v>1250 1250</v>
      </c>
      <c r="R188">
        <v>1250</v>
      </c>
      <c r="S188">
        <v>1250</v>
      </c>
      <c r="T188">
        <v>1250</v>
      </c>
      <c r="U188">
        <v>1250</v>
      </c>
      <c r="W188" t="s">
        <v>170</v>
      </c>
      <c r="X188" t="s">
        <v>170</v>
      </c>
      <c r="AG188" s="1">
        <v>12890</v>
      </c>
      <c r="AH188" s="1">
        <v>15330</v>
      </c>
      <c r="AI188" s="1">
        <v>8143</v>
      </c>
      <c r="AK188" t="s">
        <v>2966</v>
      </c>
      <c r="BE188" s="2">
        <v>41240</v>
      </c>
      <c r="BV188">
        <v>104</v>
      </c>
      <c r="BZ188">
        <v>0</v>
      </c>
      <c r="CC188" t="s">
        <v>2967</v>
      </c>
      <c r="CM188">
        <v>2017</v>
      </c>
      <c r="CW188" t="s">
        <v>2968</v>
      </c>
      <c r="CX188" t="s">
        <v>174</v>
      </c>
      <c r="DQ188" t="s">
        <v>175</v>
      </c>
      <c r="DR188" t="s">
        <v>175</v>
      </c>
      <c r="FT188" s="11"/>
      <c r="FU188" s="8"/>
      <c r="FV188" s="8"/>
      <c r="FW188" s="8"/>
      <c r="FX188" s="12"/>
      <c r="FY188" s="10"/>
      <c r="FZ188" s="8"/>
      <c r="GA188" s="8"/>
      <c r="GB188" s="8"/>
      <c r="GC188" s="9"/>
      <c r="GD188" s="11"/>
      <c r="GE188" s="8"/>
      <c r="GF188" s="8"/>
      <c r="GG188" s="8"/>
      <c r="GH188" s="12"/>
      <c r="GI188" s="11"/>
      <c r="GJ188" s="8"/>
      <c r="GK188" s="8"/>
      <c r="GL188" s="8"/>
      <c r="GM188" s="12"/>
    </row>
    <row r="189" spans="1:195" ht="15" hidden="1" customHeight="1" x14ac:dyDescent="0.3">
      <c r="A189" s="14">
        <v>933</v>
      </c>
      <c r="B189" s="4">
        <v>10</v>
      </c>
      <c r="C189" s="4" t="str">
        <f t="shared" si="4"/>
        <v>10441073   -   10441072</v>
      </c>
      <c r="D189" s="5">
        <v>10441073</v>
      </c>
      <c r="E189" s="5">
        <v>10441072</v>
      </c>
      <c r="F189">
        <v>1</v>
      </c>
      <c r="K189" t="s">
        <v>620</v>
      </c>
      <c r="N189" t="s">
        <v>169</v>
      </c>
      <c r="O189" t="s">
        <v>169</v>
      </c>
      <c r="P189" t="s">
        <v>2894</v>
      </c>
      <c r="Q189" t="str">
        <f t="shared" si="5"/>
        <v>1250 1250</v>
      </c>
      <c r="R189">
        <v>1250</v>
      </c>
      <c r="S189">
        <v>1250</v>
      </c>
      <c r="T189">
        <v>1250</v>
      </c>
      <c r="U189">
        <v>1250</v>
      </c>
      <c r="W189" t="s">
        <v>170</v>
      </c>
      <c r="X189" t="s">
        <v>170</v>
      </c>
      <c r="AG189" s="1">
        <v>12890</v>
      </c>
      <c r="AH189" s="1">
        <v>12890</v>
      </c>
      <c r="AI189" s="1">
        <v>22484</v>
      </c>
      <c r="AK189" t="s">
        <v>227</v>
      </c>
      <c r="BE189" s="2">
        <v>41240</v>
      </c>
      <c r="BV189">
        <v>104</v>
      </c>
      <c r="BZ189">
        <v>0</v>
      </c>
      <c r="CC189" t="s">
        <v>2969</v>
      </c>
      <c r="CM189">
        <v>2017</v>
      </c>
      <c r="CW189" t="s">
        <v>2968</v>
      </c>
      <c r="CX189" t="s">
        <v>174</v>
      </c>
      <c r="DR189" t="s">
        <v>175</v>
      </c>
      <c r="FT189" s="11"/>
      <c r="FU189" s="8"/>
      <c r="FV189" s="8"/>
      <c r="FW189" s="8"/>
      <c r="FX189" s="12"/>
      <c r="FY189" s="10"/>
      <c r="FZ189" s="8"/>
      <c r="GA189" s="8"/>
      <c r="GB189" s="8"/>
      <c r="GC189" s="9"/>
      <c r="GD189" s="11"/>
      <c r="GE189" s="8"/>
      <c r="GF189" s="8"/>
      <c r="GG189" s="8"/>
      <c r="GH189" s="12"/>
      <c r="GI189" s="11"/>
      <c r="GJ189" s="8"/>
      <c r="GK189" s="8"/>
      <c r="GL189" s="8"/>
      <c r="GM189" s="12"/>
    </row>
    <row r="190" spans="1:195" ht="15" hidden="1" customHeight="1" x14ac:dyDescent="0.3">
      <c r="A190" s="14">
        <v>934</v>
      </c>
      <c r="B190" s="4">
        <v>10</v>
      </c>
      <c r="C190" s="4" t="str">
        <f t="shared" si="4"/>
        <v>10441073   -   10441074</v>
      </c>
      <c r="D190" s="5">
        <v>10441073</v>
      </c>
      <c r="E190" s="5">
        <v>10441074</v>
      </c>
      <c r="F190">
        <v>1</v>
      </c>
      <c r="K190" t="s">
        <v>207</v>
      </c>
      <c r="N190" t="s">
        <v>169</v>
      </c>
      <c r="O190" t="s">
        <v>169</v>
      </c>
      <c r="P190" t="s">
        <v>2894</v>
      </c>
      <c r="Q190" t="str">
        <f t="shared" si="5"/>
        <v>1250 1250</v>
      </c>
      <c r="R190">
        <v>1250</v>
      </c>
      <c r="S190">
        <v>1250</v>
      </c>
      <c r="T190">
        <v>1250</v>
      </c>
      <c r="U190">
        <v>1250</v>
      </c>
      <c r="W190" t="s">
        <v>170</v>
      </c>
      <c r="X190" t="s">
        <v>170</v>
      </c>
      <c r="AG190" s="1">
        <v>12890</v>
      </c>
      <c r="AH190" s="1">
        <v>15320</v>
      </c>
      <c r="AI190" s="1">
        <v>10440</v>
      </c>
      <c r="AK190" t="s">
        <v>2970</v>
      </c>
      <c r="BE190" s="2">
        <v>41240</v>
      </c>
      <c r="BV190">
        <v>104</v>
      </c>
      <c r="BZ190">
        <v>0</v>
      </c>
      <c r="CC190" t="s">
        <v>2971</v>
      </c>
      <c r="CM190">
        <v>2017</v>
      </c>
      <c r="CW190" t="s">
        <v>2968</v>
      </c>
      <c r="CX190" t="s">
        <v>174</v>
      </c>
      <c r="DQ190" t="s">
        <v>175</v>
      </c>
      <c r="DR190" t="s">
        <v>175</v>
      </c>
      <c r="FT190" s="11"/>
      <c r="FU190" s="8"/>
      <c r="FV190" s="8"/>
      <c r="FW190" s="8"/>
      <c r="FX190" s="12"/>
      <c r="FY190" s="10"/>
      <c r="FZ190" s="8"/>
      <c r="GA190" s="8"/>
      <c r="GB190" s="8"/>
      <c r="GC190" s="9"/>
      <c r="GD190" s="11"/>
      <c r="GE190" s="8"/>
      <c r="GF190" s="8"/>
      <c r="GG190" s="8"/>
      <c r="GH190" s="12"/>
      <c r="GI190" s="11"/>
      <c r="GJ190" s="8"/>
      <c r="GK190" s="8"/>
      <c r="GL190" s="8"/>
      <c r="GM190" s="12"/>
    </row>
    <row r="191" spans="1:195" ht="15" hidden="1" customHeight="1" x14ac:dyDescent="0.3">
      <c r="A191" s="14">
        <v>935</v>
      </c>
      <c r="B191" s="4">
        <v>10</v>
      </c>
      <c r="C191" s="4" t="str">
        <f t="shared" si="4"/>
        <v>10441074   -   10441075</v>
      </c>
      <c r="D191" s="5">
        <v>10441074</v>
      </c>
      <c r="E191" s="5">
        <v>10441075</v>
      </c>
      <c r="F191">
        <v>1</v>
      </c>
      <c r="K191" t="s">
        <v>207</v>
      </c>
      <c r="N191" t="s">
        <v>169</v>
      </c>
      <c r="O191" t="s">
        <v>169</v>
      </c>
      <c r="P191" t="s">
        <v>2894</v>
      </c>
      <c r="Q191" t="str">
        <f t="shared" si="5"/>
        <v>1250 1250</v>
      </c>
      <c r="R191">
        <v>1250</v>
      </c>
      <c r="S191">
        <v>1250</v>
      </c>
      <c r="T191">
        <v>1250</v>
      </c>
      <c r="U191">
        <v>1250</v>
      </c>
      <c r="W191" t="s">
        <v>170</v>
      </c>
      <c r="X191" t="s">
        <v>170</v>
      </c>
      <c r="AG191" s="1">
        <v>15330</v>
      </c>
      <c r="AH191" s="1">
        <v>15290</v>
      </c>
      <c r="AI191" s="1">
        <v>102718</v>
      </c>
      <c r="AK191" t="s">
        <v>724</v>
      </c>
      <c r="BE191" s="2">
        <v>41240</v>
      </c>
      <c r="BV191">
        <v>104</v>
      </c>
      <c r="BZ191">
        <v>0</v>
      </c>
      <c r="CC191" t="s">
        <v>2972</v>
      </c>
      <c r="CM191">
        <v>2017</v>
      </c>
      <c r="CW191" t="s">
        <v>2973</v>
      </c>
      <c r="CX191" t="s">
        <v>174</v>
      </c>
      <c r="DQ191" t="s">
        <v>213</v>
      </c>
      <c r="DR191" t="s">
        <v>213</v>
      </c>
      <c r="FT191" s="11"/>
      <c r="FU191" s="8"/>
      <c r="FV191" s="8"/>
      <c r="FW191" s="8"/>
      <c r="FX191" s="12"/>
      <c r="FY191" s="10"/>
      <c r="FZ191" s="8"/>
      <c r="GA191" s="8"/>
      <c r="GB191" s="8"/>
      <c r="GC191" s="9"/>
      <c r="GD191" s="11"/>
      <c r="GE191" s="8"/>
      <c r="GF191" s="8"/>
      <c r="GG191" s="8"/>
      <c r="GH191" s="12"/>
      <c r="GI191" s="11"/>
      <c r="GJ191" s="8"/>
      <c r="GK191" s="8"/>
      <c r="GL191" s="8"/>
      <c r="GM191" s="12"/>
    </row>
    <row r="192" spans="1:195" ht="15" hidden="1" customHeight="1" x14ac:dyDescent="0.3">
      <c r="A192" s="14">
        <v>936</v>
      </c>
      <c r="B192" s="4">
        <v>10</v>
      </c>
      <c r="C192" s="4" t="str">
        <f t="shared" si="4"/>
        <v>10441075   -   10441076</v>
      </c>
      <c r="D192" s="5">
        <v>10441075</v>
      </c>
      <c r="E192" s="5">
        <v>10441076</v>
      </c>
      <c r="F192">
        <v>1</v>
      </c>
      <c r="K192" t="s">
        <v>207</v>
      </c>
      <c r="N192" t="s">
        <v>169</v>
      </c>
      <c r="O192" t="s">
        <v>169</v>
      </c>
      <c r="P192" t="s">
        <v>2894</v>
      </c>
      <c r="Q192" t="str">
        <f t="shared" si="5"/>
        <v>1250 1250</v>
      </c>
      <c r="R192">
        <v>1250</v>
      </c>
      <c r="S192">
        <v>1250</v>
      </c>
      <c r="T192">
        <v>1250</v>
      </c>
      <c r="U192">
        <v>1250</v>
      </c>
      <c r="W192" t="s">
        <v>170</v>
      </c>
      <c r="X192" t="s">
        <v>170</v>
      </c>
      <c r="AG192" s="1">
        <v>15300</v>
      </c>
      <c r="AH192" s="1">
        <v>15250</v>
      </c>
      <c r="AI192" s="1">
        <v>6423</v>
      </c>
      <c r="AK192" t="s">
        <v>2974</v>
      </c>
      <c r="BE192" s="2">
        <v>41240</v>
      </c>
      <c r="BV192">
        <v>104</v>
      </c>
      <c r="BZ192">
        <v>0</v>
      </c>
      <c r="CC192" t="s">
        <v>2975</v>
      </c>
      <c r="CM192">
        <v>2017</v>
      </c>
      <c r="CX192" t="s">
        <v>174</v>
      </c>
      <c r="DQ192" t="s">
        <v>213</v>
      </c>
      <c r="DR192" t="s">
        <v>213</v>
      </c>
      <c r="FT192" s="11"/>
      <c r="FU192" s="8"/>
      <c r="FV192" s="8"/>
      <c r="FW192" s="8"/>
      <c r="FX192" s="12"/>
      <c r="FY192" s="10"/>
      <c r="FZ192" s="8"/>
      <c r="GA192" s="8"/>
      <c r="GB192" s="8"/>
      <c r="GC192" s="9"/>
      <c r="GD192" s="11"/>
      <c r="GE192" s="8"/>
      <c r="GF192" s="8"/>
      <c r="GG192" s="8"/>
      <c r="GH192" s="12"/>
      <c r="GI192" s="11"/>
      <c r="GJ192" s="8"/>
      <c r="GK192" s="8"/>
      <c r="GL192" s="8"/>
      <c r="GM192" s="12"/>
    </row>
    <row r="193" spans="1:195" ht="15" hidden="1" customHeight="1" x14ac:dyDescent="0.3">
      <c r="A193" s="14">
        <v>937</v>
      </c>
      <c r="B193" s="4">
        <v>10</v>
      </c>
      <c r="C193" s="4" t="str">
        <f t="shared" si="4"/>
        <v>10441076   -   10441077</v>
      </c>
      <c r="D193" s="5">
        <v>10441076</v>
      </c>
      <c r="E193" s="5">
        <v>10441077</v>
      </c>
      <c r="F193">
        <v>1</v>
      </c>
      <c r="K193" t="s">
        <v>207</v>
      </c>
      <c r="N193" t="s">
        <v>169</v>
      </c>
      <c r="O193" t="s">
        <v>169</v>
      </c>
      <c r="P193" t="s">
        <v>2894</v>
      </c>
      <c r="Q193" t="str">
        <f t="shared" si="5"/>
        <v>1250 1250</v>
      </c>
      <c r="R193">
        <v>1250</v>
      </c>
      <c r="S193">
        <v>1250</v>
      </c>
      <c r="T193">
        <v>1250</v>
      </c>
      <c r="U193">
        <v>1250</v>
      </c>
      <c r="W193" t="s">
        <v>170</v>
      </c>
      <c r="X193" t="s">
        <v>170</v>
      </c>
      <c r="AG193" s="1">
        <v>15260</v>
      </c>
      <c r="AH193" s="1">
        <v>15150</v>
      </c>
      <c r="AI193" s="1">
        <v>53350</v>
      </c>
      <c r="AK193" t="s">
        <v>1354</v>
      </c>
      <c r="BE193" s="2">
        <v>41240</v>
      </c>
      <c r="BV193">
        <v>104</v>
      </c>
      <c r="BZ193">
        <v>0</v>
      </c>
      <c r="CC193" t="s">
        <v>2976</v>
      </c>
      <c r="CM193">
        <v>2017</v>
      </c>
      <c r="CW193" t="s">
        <v>2973</v>
      </c>
      <c r="CX193" t="s">
        <v>174</v>
      </c>
      <c r="DQ193" t="s">
        <v>213</v>
      </c>
      <c r="DR193" t="s">
        <v>213</v>
      </c>
      <c r="FT193" s="11"/>
      <c r="FU193" s="8"/>
      <c r="FV193" s="8"/>
      <c r="FW193" s="8"/>
      <c r="FX193" s="12"/>
      <c r="FY193" s="10"/>
      <c r="FZ193" s="8"/>
      <c r="GA193" s="8"/>
      <c r="GB193" s="8"/>
      <c r="GC193" s="9"/>
      <c r="GD193" s="11"/>
      <c r="GE193" s="8"/>
      <c r="GF193" s="8"/>
      <c r="GG193" s="8"/>
      <c r="GH193" s="12"/>
      <c r="GI193" s="11"/>
      <c r="GJ193" s="8"/>
      <c r="GK193" s="8"/>
      <c r="GL193" s="8"/>
      <c r="GM193" s="12"/>
    </row>
    <row r="194" spans="1:195" ht="15" hidden="1" customHeight="1" x14ac:dyDescent="0.3">
      <c r="A194" s="14">
        <v>1032</v>
      </c>
      <c r="B194" s="4">
        <v>10</v>
      </c>
      <c r="C194" s="4" t="str">
        <f t="shared" si="4"/>
        <v>10.R.07   -   10.R.06</v>
      </c>
      <c r="D194" s="4" t="s">
        <v>1166</v>
      </c>
      <c r="E194" s="4" t="s">
        <v>1827</v>
      </c>
      <c r="F194">
        <v>2</v>
      </c>
      <c r="H194" t="s">
        <v>206</v>
      </c>
      <c r="J194" t="s">
        <v>167</v>
      </c>
      <c r="K194" t="s">
        <v>207</v>
      </c>
      <c r="N194" t="s">
        <v>169</v>
      </c>
      <c r="O194" t="s">
        <v>169</v>
      </c>
      <c r="P194" t="s">
        <v>2894</v>
      </c>
      <c r="Q194" t="str">
        <f t="shared" si="5"/>
        <v>1220 1220</v>
      </c>
      <c r="R194">
        <v>1220</v>
      </c>
      <c r="S194">
        <v>1220</v>
      </c>
      <c r="T194">
        <v>1220</v>
      </c>
      <c r="U194">
        <v>1220</v>
      </c>
      <c r="W194" t="s">
        <v>208</v>
      </c>
      <c r="X194" t="s">
        <v>208</v>
      </c>
      <c r="AA194" t="s">
        <v>210</v>
      </c>
      <c r="AH194" s="1">
        <v>11250</v>
      </c>
      <c r="AI194" s="1">
        <v>74972</v>
      </c>
      <c r="AJ194" s="1">
        <v>3600</v>
      </c>
      <c r="AK194" t="s">
        <v>1335</v>
      </c>
      <c r="AL194" s="2">
        <v>42655</v>
      </c>
      <c r="BE194" s="2">
        <v>22282</v>
      </c>
      <c r="BV194">
        <v>10</v>
      </c>
      <c r="BZ194">
        <v>0</v>
      </c>
      <c r="CC194" t="s">
        <v>3226</v>
      </c>
      <c r="CM194">
        <v>2016</v>
      </c>
      <c r="CX194" t="s">
        <v>174</v>
      </c>
      <c r="DQ194" t="s">
        <v>213</v>
      </c>
      <c r="DR194" t="s">
        <v>213</v>
      </c>
      <c r="FL194" t="s">
        <v>1020</v>
      </c>
      <c r="FT194" s="11"/>
      <c r="FU194" s="8"/>
      <c r="FV194" s="8"/>
      <c r="FW194" s="8"/>
      <c r="FX194" s="12"/>
      <c r="FY194" s="10"/>
      <c r="FZ194" s="8"/>
      <c r="GA194" s="8"/>
      <c r="GB194" s="8"/>
      <c r="GC194" s="9"/>
      <c r="GD194" s="11"/>
      <c r="GE194" s="8"/>
      <c r="GF194" s="8"/>
      <c r="GG194" s="8"/>
      <c r="GH194" s="12"/>
      <c r="GI194" s="11"/>
      <c r="GJ194" s="8"/>
      <c r="GK194" s="8"/>
      <c r="GL194" s="8"/>
      <c r="GM194" s="12"/>
    </row>
    <row r="195" spans="1:195" ht="15" hidden="1" customHeight="1" x14ac:dyDescent="0.3">
      <c r="A195" s="14">
        <v>1036</v>
      </c>
      <c r="B195" s="4">
        <v>10</v>
      </c>
      <c r="C195" s="4" t="str">
        <f t="shared" ref="C195:C258" si="6">CONCATENATE(D195,"   -   ",E195)</f>
        <v>10.R.81   -   10.R.80</v>
      </c>
      <c r="D195" s="4" t="s">
        <v>204</v>
      </c>
      <c r="E195" s="4" t="s">
        <v>3233</v>
      </c>
      <c r="F195">
        <v>1</v>
      </c>
      <c r="H195" t="s">
        <v>206</v>
      </c>
      <c r="J195" t="s">
        <v>167</v>
      </c>
      <c r="K195" t="s">
        <v>207</v>
      </c>
      <c r="N195" t="s">
        <v>169</v>
      </c>
      <c r="O195" t="s">
        <v>169</v>
      </c>
      <c r="P195" t="s">
        <v>2894</v>
      </c>
      <c r="Q195" t="str">
        <f t="shared" si="5"/>
        <v>1250 1250</v>
      </c>
      <c r="R195">
        <v>1250</v>
      </c>
      <c r="S195">
        <v>1250</v>
      </c>
      <c r="T195">
        <v>1250</v>
      </c>
      <c r="U195">
        <v>1250</v>
      </c>
      <c r="W195" t="s">
        <v>208</v>
      </c>
      <c r="X195" t="s">
        <v>208</v>
      </c>
      <c r="Y195" t="s">
        <v>209</v>
      </c>
      <c r="Z195" t="s">
        <v>209</v>
      </c>
      <c r="AA195" t="s">
        <v>210</v>
      </c>
      <c r="AB195" t="s">
        <v>210</v>
      </c>
      <c r="AG195" s="1">
        <v>14510</v>
      </c>
      <c r="AH195" s="1">
        <v>14505</v>
      </c>
      <c r="AI195" s="1">
        <v>62000</v>
      </c>
      <c r="AJ195" s="1">
        <v>1000</v>
      </c>
      <c r="AK195" t="s">
        <v>211</v>
      </c>
      <c r="AL195" s="2">
        <v>42678</v>
      </c>
      <c r="BE195" s="2">
        <v>22282</v>
      </c>
      <c r="BV195">
        <v>10</v>
      </c>
      <c r="BY195">
        <v>2016</v>
      </c>
      <c r="BZ195">
        <v>0</v>
      </c>
      <c r="CC195" t="s">
        <v>3234</v>
      </c>
      <c r="CM195">
        <v>2016</v>
      </c>
      <c r="CX195" t="s">
        <v>174</v>
      </c>
      <c r="FT195" s="11"/>
      <c r="FU195" s="8"/>
      <c r="FV195" s="8"/>
      <c r="FW195" s="8"/>
      <c r="FX195" s="12"/>
      <c r="FY195" s="10"/>
      <c r="FZ195" s="8"/>
      <c r="GA195" s="8"/>
      <c r="GB195" s="8"/>
      <c r="GC195" s="9"/>
      <c r="GD195" s="11"/>
      <c r="GE195" s="8"/>
      <c r="GF195" s="8"/>
      <c r="GG195" s="8"/>
      <c r="GH195" s="12"/>
      <c r="GI195" s="11"/>
      <c r="GJ195" s="8"/>
      <c r="GK195" s="8"/>
      <c r="GL195" s="8"/>
      <c r="GM195" s="12"/>
    </row>
    <row r="196" spans="1:195" ht="15" hidden="1" customHeight="1" x14ac:dyDescent="0.3">
      <c r="A196" s="14">
        <v>1037</v>
      </c>
      <c r="B196" s="4">
        <v>10</v>
      </c>
      <c r="C196" s="4" t="str">
        <f t="shared" si="6"/>
        <v>10.R.80   -   10.R.67</v>
      </c>
      <c r="D196" s="4" t="s">
        <v>3233</v>
      </c>
      <c r="E196" s="4" t="s">
        <v>205</v>
      </c>
      <c r="F196">
        <v>1</v>
      </c>
      <c r="H196" t="s">
        <v>206</v>
      </c>
      <c r="J196" t="s">
        <v>167</v>
      </c>
      <c r="K196" t="s">
        <v>207</v>
      </c>
      <c r="N196" t="s">
        <v>169</v>
      </c>
      <c r="O196" t="s">
        <v>169</v>
      </c>
      <c r="P196" t="s">
        <v>2894</v>
      </c>
      <c r="Q196" t="str">
        <f t="shared" ref="Q196:Q259" si="7">CONCATENATE(R196," ",T196)</f>
        <v>1250 1250</v>
      </c>
      <c r="R196">
        <v>1250</v>
      </c>
      <c r="S196">
        <v>1250</v>
      </c>
      <c r="T196">
        <v>1250</v>
      </c>
      <c r="U196">
        <v>1250</v>
      </c>
      <c r="W196" t="s">
        <v>208</v>
      </c>
      <c r="X196" t="s">
        <v>208</v>
      </c>
      <c r="Y196" t="s">
        <v>209</v>
      </c>
      <c r="Z196" t="s">
        <v>209</v>
      </c>
      <c r="AA196" t="s">
        <v>210</v>
      </c>
      <c r="AB196" t="s">
        <v>210</v>
      </c>
      <c r="AG196" s="1">
        <v>14505</v>
      </c>
      <c r="AH196" s="1">
        <v>14500</v>
      </c>
      <c r="AI196" s="1">
        <v>66986</v>
      </c>
      <c r="AJ196" s="1">
        <v>1000</v>
      </c>
      <c r="AK196" t="s">
        <v>211</v>
      </c>
      <c r="AL196" s="2">
        <v>42678</v>
      </c>
      <c r="BE196" s="2">
        <v>22282</v>
      </c>
      <c r="BV196">
        <v>10</v>
      </c>
      <c r="BY196">
        <v>2016</v>
      </c>
      <c r="BZ196">
        <v>0</v>
      </c>
      <c r="CC196" t="s">
        <v>3235</v>
      </c>
      <c r="CM196">
        <v>2016</v>
      </c>
      <c r="CX196" t="s">
        <v>174</v>
      </c>
      <c r="FL196" t="s">
        <v>3236</v>
      </c>
      <c r="FT196" s="11"/>
      <c r="FU196" s="8"/>
      <c r="FV196" s="8"/>
      <c r="FW196" s="8"/>
      <c r="FX196" s="12"/>
      <c r="FY196" s="10"/>
      <c r="FZ196" s="8"/>
      <c r="GA196" s="8"/>
      <c r="GB196" s="8"/>
      <c r="GC196" s="9"/>
      <c r="GD196" s="11"/>
      <c r="GE196" s="8"/>
      <c r="GF196" s="8"/>
      <c r="GG196" s="8"/>
      <c r="GH196" s="12"/>
      <c r="GI196" s="11"/>
      <c r="GJ196" s="8"/>
      <c r="GK196" s="8"/>
      <c r="GL196" s="8"/>
      <c r="GM196" s="12"/>
    </row>
    <row r="197" spans="1:195" ht="15" hidden="1" customHeight="1" x14ac:dyDescent="0.3">
      <c r="A197" s="14">
        <v>7</v>
      </c>
      <c r="B197" s="4">
        <v>11</v>
      </c>
      <c r="C197" s="4" t="str">
        <f t="shared" si="6"/>
        <v>11.Heeze gemaal ND uit   -   11.01</v>
      </c>
      <c r="D197" s="4" t="s">
        <v>214</v>
      </c>
      <c r="E197" s="4" t="s">
        <v>215</v>
      </c>
      <c r="F197">
        <v>1</v>
      </c>
      <c r="K197" t="s">
        <v>168</v>
      </c>
      <c r="N197" t="s">
        <v>169</v>
      </c>
      <c r="O197" t="s">
        <v>169</v>
      </c>
      <c r="P197" t="s">
        <v>2894</v>
      </c>
      <c r="Q197" t="str">
        <f t="shared" si="7"/>
        <v>500 500</v>
      </c>
      <c r="R197">
        <v>500</v>
      </c>
      <c r="S197">
        <v>500</v>
      </c>
      <c r="T197">
        <v>500</v>
      </c>
      <c r="U197">
        <v>500</v>
      </c>
      <c r="W197" t="s">
        <v>178</v>
      </c>
      <c r="X197" t="s">
        <v>178</v>
      </c>
      <c r="AA197" t="s">
        <v>178</v>
      </c>
      <c r="AB197" t="s">
        <v>178</v>
      </c>
      <c r="AH197" t="s">
        <v>171</v>
      </c>
      <c r="AI197" s="1">
        <v>34087</v>
      </c>
      <c r="AJ197" s="1">
        <v>999000</v>
      </c>
      <c r="BE197" s="2">
        <v>31413</v>
      </c>
      <c r="BV197">
        <v>11</v>
      </c>
      <c r="BZ197">
        <v>0</v>
      </c>
      <c r="CC197" t="s">
        <v>216</v>
      </c>
      <c r="CE197" t="s">
        <v>217</v>
      </c>
      <c r="CX197" t="s">
        <v>174</v>
      </c>
      <c r="DR197" t="s">
        <v>175</v>
      </c>
      <c r="DS197" s="1">
        <v>1986000</v>
      </c>
      <c r="FL197" t="s">
        <v>218</v>
      </c>
      <c r="FT197" s="11"/>
      <c r="FU197" s="8"/>
      <c r="FV197" s="8"/>
      <c r="FW197" s="8"/>
      <c r="FX197" s="12"/>
      <c r="FY197" s="10"/>
      <c r="FZ197" s="8"/>
      <c r="GA197" s="8"/>
      <c r="GB197" s="8"/>
      <c r="GC197" s="9"/>
      <c r="GD197" s="11"/>
      <c r="GE197" s="8"/>
      <c r="GF197" s="8"/>
      <c r="GG197" s="8"/>
      <c r="GH197" s="12"/>
      <c r="GI197" s="11"/>
      <c r="GJ197" s="8"/>
      <c r="GK197" s="8"/>
      <c r="GL197" s="8"/>
      <c r="GM197" s="12"/>
    </row>
    <row r="198" spans="1:195" ht="15" hidden="1" customHeight="1" x14ac:dyDescent="0.3">
      <c r="A198" s="14">
        <v>8</v>
      </c>
      <c r="B198" s="4">
        <v>11</v>
      </c>
      <c r="C198" s="4" t="str">
        <f t="shared" si="6"/>
        <v>11C.Heeze Engelse Tuin RG   -   11C.01</v>
      </c>
      <c r="D198" s="4" t="s">
        <v>219</v>
      </c>
      <c r="E198" s="4" t="s">
        <v>220</v>
      </c>
      <c r="F198">
        <v>1</v>
      </c>
      <c r="K198" t="s">
        <v>168</v>
      </c>
      <c r="N198" t="s">
        <v>169</v>
      </c>
      <c r="O198" t="s">
        <v>169</v>
      </c>
      <c r="P198" t="s">
        <v>2894</v>
      </c>
      <c r="Q198" t="str">
        <f t="shared" si="7"/>
        <v>160 160</v>
      </c>
      <c r="R198">
        <v>160</v>
      </c>
      <c r="S198">
        <v>160</v>
      </c>
      <c r="T198">
        <v>160</v>
      </c>
      <c r="U198">
        <v>160</v>
      </c>
      <c r="W198" t="s">
        <v>178</v>
      </c>
      <c r="X198" t="s">
        <v>178</v>
      </c>
      <c r="AA198" t="s">
        <v>178</v>
      </c>
      <c r="AB198" t="s">
        <v>178</v>
      </c>
      <c r="AI198" s="1">
        <v>85320</v>
      </c>
      <c r="AJ198" s="1">
        <v>999000</v>
      </c>
      <c r="BE198" s="2">
        <v>32474</v>
      </c>
      <c r="BV198" t="s">
        <v>221</v>
      </c>
      <c r="BZ198">
        <v>0</v>
      </c>
      <c r="CC198" t="s">
        <v>222</v>
      </c>
      <c r="CE198" t="s">
        <v>223</v>
      </c>
      <c r="CJ198" t="s">
        <v>224</v>
      </c>
      <c r="CK198">
        <v>5</v>
      </c>
      <c r="CL198">
        <v>34</v>
      </c>
      <c r="CX198" t="s">
        <v>174</v>
      </c>
      <c r="DR198" t="s">
        <v>175</v>
      </c>
      <c r="FL198" t="s">
        <v>223</v>
      </c>
      <c r="FT198" s="11"/>
      <c r="FU198" s="8"/>
      <c r="FV198" s="8"/>
      <c r="FW198" s="8"/>
      <c r="FX198" s="12"/>
      <c r="FY198" s="10"/>
      <c r="FZ198" s="8"/>
      <c r="GA198" s="8"/>
      <c r="GB198" s="8"/>
      <c r="GC198" s="9"/>
      <c r="GD198" s="11"/>
      <c r="GE198" s="8"/>
      <c r="GF198" s="8"/>
      <c r="GG198" s="8"/>
      <c r="GH198" s="12"/>
      <c r="GI198" s="11"/>
      <c r="GJ198" s="8"/>
      <c r="GK198" s="8"/>
      <c r="GL198" s="8"/>
      <c r="GM198" s="12"/>
    </row>
    <row r="199" spans="1:195" ht="15" hidden="1" customHeight="1" x14ac:dyDescent="0.3">
      <c r="A199" s="14">
        <v>84</v>
      </c>
      <c r="B199" s="4">
        <v>11</v>
      </c>
      <c r="C199" s="4" t="str">
        <f t="shared" si="6"/>
        <v>11.02   -   11A.01</v>
      </c>
      <c r="D199" s="4" t="s">
        <v>639</v>
      </c>
      <c r="E199" s="4" t="s">
        <v>640</v>
      </c>
      <c r="F199">
        <v>1</v>
      </c>
      <c r="K199" t="s">
        <v>168</v>
      </c>
      <c r="N199" t="s">
        <v>169</v>
      </c>
      <c r="O199" t="s">
        <v>169</v>
      </c>
      <c r="P199" t="s">
        <v>2894</v>
      </c>
      <c r="Q199" t="str">
        <f t="shared" si="7"/>
        <v>501 501</v>
      </c>
      <c r="R199">
        <v>501</v>
      </c>
      <c r="S199">
        <v>501</v>
      </c>
      <c r="T199">
        <v>501</v>
      </c>
      <c r="U199">
        <v>501</v>
      </c>
      <c r="W199" t="s">
        <v>336</v>
      </c>
      <c r="X199" t="s">
        <v>336</v>
      </c>
      <c r="AA199" t="s">
        <v>336</v>
      </c>
      <c r="AB199" t="s">
        <v>336</v>
      </c>
      <c r="AG199" s="1">
        <v>16700</v>
      </c>
      <c r="AH199" s="1">
        <v>18500</v>
      </c>
      <c r="AI199" s="1">
        <v>5011680</v>
      </c>
      <c r="AJ199" s="1">
        <v>999000</v>
      </c>
      <c r="AK199" t="s">
        <v>641</v>
      </c>
      <c r="BE199" s="2">
        <v>31413</v>
      </c>
      <c r="BV199" t="s">
        <v>642</v>
      </c>
      <c r="BZ199">
        <v>0</v>
      </c>
      <c r="CC199" t="s">
        <v>643</v>
      </c>
      <c r="CE199" t="s">
        <v>644</v>
      </c>
      <c r="CX199" t="s">
        <v>174</v>
      </c>
      <c r="DR199" t="s">
        <v>175</v>
      </c>
      <c r="DS199" s="1">
        <v>1986000</v>
      </c>
      <c r="FL199" t="s">
        <v>644</v>
      </c>
      <c r="FT199" s="11"/>
      <c r="FU199" s="8"/>
      <c r="FV199" s="8"/>
      <c r="FW199" s="8"/>
      <c r="FX199" s="12"/>
      <c r="FY199" s="10"/>
      <c r="FZ199" s="8"/>
      <c r="GA199" s="8"/>
      <c r="GB199" s="8"/>
      <c r="GC199" s="9"/>
      <c r="GD199" s="11"/>
      <c r="GE199" s="8"/>
      <c r="GF199" s="8"/>
      <c r="GG199" s="8"/>
      <c r="GH199" s="12"/>
      <c r="GI199" s="11"/>
      <c r="GJ199" s="8"/>
      <c r="GK199" s="8"/>
      <c r="GL199" s="8"/>
      <c r="GM199" s="12"/>
    </row>
    <row r="200" spans="1:195" ht="15" hidden="1" customHeight="1" x14ac:dyDescent="0.3">
      <c r="A200" s="14">
        <v>512</v>
      </c>
      <c r="B200" s="4">
        <v>11</v>
      </c>
      <c r="C200" s="4" t="str">
        <f t="shared" si="6"/>
        <v>11A.01   -   41.TS38A fictief</v>
      </c>
      <c r="D200" s="4" t="s">
        <v>640</v>
      </c>
      <c r="E200" s="4" t="s">
        <v>1849</v>
      </c>
      <c r="F200">
        <v>1</v>
      </c>
      <c r="K200" t="s">
        <v>168</v>
      </c>
      <c r="N200" t="s">
        <v>169</v>
      </c>
      <c r="O200" t="s">
        <v>169</v>
      </c>
      <c r="P200" t="s">
        <v>2894</v>
      </c>
      <c r="Q200" t="str">
        <f t="shared" si="7"/>
        <v>501 501</v>
      </c>
      <c r="R200">
        <v>501</v>
      </c>
      <c r="S200">
        <v>501</v>
      </c>
      <c r="T200">
        <v>501</v>
      </c>
      <c r="U200">
        <v>501</v>
      </c>
      <c r="W200" t="s">
        <v>336</v>
      </c>
      <c r="X200" t="s">
        <v>336</v>
      </c>
      <c r="AA200" t="s">
        <v>336</v>
      </c>
      <c r="AB200" t="s">
        <v>336</v>
      </c>
      <c r="AG200" s="1">
        <v>17300</v>
      </c>
      <c r="AH200" s="1">
        <v>17300</v>
      </c>
      <c r="AI200" s="1">
        <v>3320</v>
      </c>
      <c r="AJ200" s="1">
        <v>999000</v>
      </c>
      <c r="AK200" t="s">
        <v>227</v>
      </c>
      <c r="BE200" s="2">
        <v>31413</v>
      </c>
      <c r="BV200" t="s">
        <v>642</v>
      </c>
      <c r="BZ200">
        <v>0</v>
      </c>
      <c r="CC200" t="s">
        <v>1850</v>
      </c>
      <c r="CE200" t="s">
        <v>644</v>
      </c>
      <c r="CX200" t="s">
        <v>174</v>
      </c>
      <c r="DR200" t="s">
        <v>175</v>
      </c>
      <c r="DS200" s="1">
        <v>1986000</v>
      </c>
      <c r="FL200" t="s">
        <v>644</v>
      </c>
      <c r="FT200" s="11"/>
      <c r="FU200" s="8"/>
      <c r="FV200" s="8"/>
      <c r="FW200" s="8"/>
      <c r="FX200" s="12"/>
      <c r="FY200" s="10"/>
      <c r="FZ200" s="8"/>
      <c r="GA200" s="8"/>
      <c r="GB200" s="8"/>
      <c r="GC200" s="9"/>
      <c r="GD200" s="11"/>
      <c r="GE200" s="8"/>
      <c r="GF200" s="8"/>
      <c r="GG200" s="8"/>
      <c r="GH200" s="12"/>
      <c r="GI200" s="11"/>
      <c r="GJ200" s="8"/>
      <c r="GK200" s="8"/>
      <c r="GL200" s="8"/>
      <c r="GM200" s="12"/>
    </row>
    <row r="201" spans="1:195" ht="15" hidden="1" customHeight="1" x14ac:dyDescent="0.3">
      <c r="A201" s="14">
        <v>750</v>
      </c>
      <c r="B201" s="4">
        <v>11</v>
      </c>
      <c r="C201" s="4" t="str">
        <f t="shared" si="6"/>
        <v>11B.65   -   11B.39</v>
      </c>
      <c r="D201" s="4" t="s">
        <v>2590</v>
      </c>
      <c r="E201" s="4" t="s">
        <v>2591</v>
      </c>
      <c r="F201">
        <v>1</v>
      </c>
      <c r="K201" t="s">
        <v>288</v>
      </c>
      <c r="N201" t="s">
        <v>169</v>
      </c>
      <c r="O201" t="s">
        <v>169</v>
      </c>
      <c r="P201" t="s">
        <v>2894</v>
      </c>
      <c r="Q201" t="str">
        <f t="shared" si="7"/>
        <v>800 800</v>
      </c>
      <c r="R201">
        <v>800</v>
      </c>
      <c r="S201">
        <v>800</v>
      </c>
      <c r="T201">
        <v>800</v>
      </c>
      <c r="U201">
        <v>800</v>
      </c>
      <c r="W201" t="s">
        <v>170</v>
      </c>
      <c r="X201" t="s">
        <v>170</v>
      </c>
      <c r="AG201" s="1">
        <v>16600</v>
      </c>
      <c r="AH201" s="1">
        <v>15640</v>
      </c>
      <c r="AI201" s="1">
        <v>1897142</v>
      </c>
      <c r="AK201" t="s">
        <v>1577</v>
      </c>
      <c r="BE201" s="2">
        <v>22977</v>
      </c>
      <c r="BV201" t="s">
        <v>2592</v>
      </c>
      <c r="BZ201">
        <v>0</v>
      </c>
      <c r="CC201" t="s">
        <v>2593</v>
      </c>
      <c r="CX201" t="s">
        <v>174</v>
      </c>
      <c r="DR201" t="s">
        <v>175</v>
      </c>
      <c r="FT201" s="11"/>
      <c r="FU201" s="8"/>
      <c r="FV201" s="8"/>
      <c r="FW201" s="8"/>
      <c r="FX201" s="12"/>
      <c r="FY201" s="10"/>
      <c r="FZ201" s="8"/>
      <c r="GA201" s="8"/>
      <c r="GB201" s="8"/>
      <c r="GC201" s="9"/>
      <c r="GD201" s="11"/>
      <c r="GE201" s="8"/>
      <c r="GF201" s="8"/>
      <c r="GG201" s="8"/>
      <c r="GH201" s="12"/>
      <c r="GI201" s="11"/>
      <c r="GJ201" s="8"/>
      <c r="GK201" s="8"/>
      <c r="GL201" s="8"/>
      <c r="GM201" s="12"/>
    </row>
    <row r="202" spans="1:195" ht="15" hidden="1" customHeight="1" x14ac:dyDescent="0.3">
      <c r="A202" s="14">
        <v>867</v>
      </c>
      <c r="B202" s="4">
        <v>11</v>
      </c>
      <c r="C202" s="4" t="str">
        <f t="shared" si="6"/>
        <v>110.H12799   -   110.H12283</v>
      </c>
      <c r="D202" s="4" t="s">
        <v>2827</v>
      </c>
      <c r="E202" s="4" t="s">
        <v>2828</v>
      </c>
      <c r="F202">
        <v>1</v>
      </c>
      <c r="J202" t="s">
        <v>167</v>
      </c>
      <c r="K202" t="s">
        <v>2125</v>
      </c>
      <c r="N202" t="s">
        <v>615</v>
      </c>
      <c r="O202" t="s">
        <v>615</v>
      </c>
      <c r="P202" t="s">
        <v>3302</v>
      </c>
      <c r="Q202" t="str">
        <f t="shared" si="7"/>
        <v>1900 1600</v>
      </c>
      <c r="R202">
        <v>1900</v>
      </c>
      <c r="S202">
        <v>1900</v>
      </c>
      <c r="T202">
        <v>1600</v>
      </c>
      <c r="U202">
        <v>1600</v>
      </c>
      <c r="W202" t="s">
        <v>170</v>
      </c>
      <c r="X202" t="s">
        <v>170</v>
      </c>
      <c r="AE202" s="1">
        <v>4170</v>
      </c>
      <c r="AF202" s="1">
        <v>4670</v>
      </c>
      <c r="AG202" s="1">
        <v>10860</v>
      </c>
      <c r="AH202" s="1">
        <v>10880</v>
      </c>
      <c r="AI202" s="1">
        <v>46870</v>
      </c>
      <c r="AK202" t="s">
        <v>704</v>
      </c>
      <c r="AS202" s="1">
        <v>-2433</v>
      </c>
      <c r="AU202" t="s">
        <v>781</v>
      </c>
      <c r="BV202">
        <v>110</v>
      </c>
      <c r="BZ202">
        <v>0</v>
      </c>
      <c r="CC202" t="s">
        <v>2829</v>
      </c>
      <c r="CE202" t="s">
        <v>2823</v>
      </c>
      <c r="CF202" t="s">
        <v>2830</v>
      </c>
      <c r="CG202" t="s">
        <v>2831</v>
      </c>
      <c r="CZ202" t="s">
        <v>174</v>
      </c>
      <c r="DT202" t="s">
        <v>175</v>
      </c>
      <c r="FT202" s="11"/>
      <c r="FU202" s="8"/>
      <c r="FV202" s="8"/>
      <c r="FW202" s="8"/>
      <c r="FX202" s="12"/>
      <c r="FY202" s="10"/>
      <c r="FZ202" s="8"/>
      <c r="GA202" s="8"/>
      <c r="GB202" s="8"/>
      <c r="GC202" s="9"/>
      <c r="GD202" s="11"/>
      <c r="GE202" s="8"/>
      <c r="GF202" s="8"/>
      <c r="GG202" s="8"/>
      <c r="GH202" s="12"/>
      <c r="GI202" s="11"/>
      <c r="GJ202" s="8"/>
      <c r="GK202" s="8"/>
      <c r="GL202" s="8"/>
      <c r="GM202" s="12"/>
    </row>
    <row r="203" spans="1:195" ht="15" hidden="1" customHeight="1" x14ac:dyDescent="0.3">
      <c r="A203" s="14">
        <v>874</v>
      </c>
      <c r="B203" s="4">
        <v>11</v>
      </c>
      <c r="C203" s="4" t="str">
        <f t="shared" si="6"/>
        <v>110.H1281A   -   110.H12799</v>
      </c>
      <c r="D203" s="4" t="s">
        <v>2852</v>
      </c>
      <c r="E203" s="4" t="s">
        <v>2827</v>
      </c>
      <c r="F203">
        <v>2</v>
      </c>
      <c r="J203" t="s">
        <v>167</v>
      </c>
      <c r="K203" t="s">
        <v>2125</v>
      </c>
      <c r="N203" t="s">
        <v>615</v>
      </c>
      <c r="O203" t="s">
        <v>615</v>
      </c>
      <c r="P203" t="s">
        <v>3302</v>
      </c>
      <c r="Q203" t="str">
        <f t="shared" si="7"/>
        <v>1900 1600</v>
      </c>
      <c r="R203">
        <v>1900</v>
      </c>
      <c r="S203">
        <v>1900</v>
      </c>
      <c r="T203">
        <v>1600</v>
      </c>
      <c r="U203">
        <v>1600</v>
      </c>
      <c r="W203" t="s">
        <v>170</v>
      </c>
      <c r="X203" t="s">
        <v>170</v>
      </c>
      <c r="AE203" s="1">
        <v>3670</v>
      </c>
      <c r="AF203" s="1">
        <v>4170</v>
      </c>
      <c r="AG203" s="1">
        <v>10840</v>
      </c>
      <c r="AH203" s="1">
        <v>10860</v>
      </c>
      <c r="AI203" s="1">
        <v>93910</v>
      </c>
      <c r="AK203" t="s">
        <v>2853</v>
      </c>
      <c r="AS203" s="1">
        <v>-1716</v>
      </c>
      <c r="AU203" t="s">
        <v>781</v>
      </c>
      <c r="BV203">
        <v>110</v>
      </c>
      <c r="BZ203">
        <v>0</v>
      </c>
      <c r="CC203" s="3" t="s">
        <v>2854</v>
      </c>
      <c r="CE203" t="s">
        <v>2823</v>
      </c>
      <c r="CF203" t="s">
        <v>2830</v>
      </c>
      <c r="CG203" t="s">
        <v>2831</v>
      </c>
      <c r="CZ203" t="s">
        <v>174</v>
      </c>
      <c r="DT203" t="s">
        <v>175</v>
      </c>
      <c r="FT203" s="11"/>
      <c r="FU203" s="8"/>
      <c r="FV203" s="8"/>
      <c r="FW203" s="8"/>
      <c r="FX203" s="12"/>
      <c r="FY203" s="10"/>
      <c r="FZ203" s="8"/>
      <c r="GA203" s="8"/>
      <c r="GB203" s="8"/>
      <c r="GC203" s="9"/>
      <c r="GD203" s="11"/>
      <c r="GE203" s="8"/>
      <c r="GF203" s="8"/>
      <c r="GG203" s="8"/>
      <c r="GH203" s="12"/>
      <c r="GI203" s="11"/>
      <c r="GJ203" s="8"/>
      <c r="GK203" s="8"/>
      <c r="GL203" s="8"/>
      <c r="GM203" s="12"/>
    </row>
    <row r="204" spans="1:195" ht="15" hidden="1" customHeight="1" x14ac:dyDescent="0.3">
      <c r="A204" s="14">
        <v>878</v>
      </c>
      <c r="B204" s="4">
        <v>11</v>
      </c>
      <c r="C204" s="4" t="str">
        <f t="shared" si="6"/>
        <v>110.J1200Z   -   110.H12283</v>
      </c>
      <c r="D204" s="4" t="s">
        <v>2861</v>
      </c>
      <c r="E204" s="4" t="s">
        <v>2828</v>
      </c>
      <c r="F204">
        <v>1</v>
      </c>
      <c r="J204" t="s">
        <v>167</v>
      </c>
      <c r="K204" t="s">
        <v>2125</v>
      </c>
      <c r="N204" t="s">
        <v>615</v>
      </c>
      <c r="O204" t="s">
        <v>615</v>
      </c>
      <c r="P204" t="s">
        <v>3302</v>
      </c>
      <c r="Q204" t="str">
        <f t="shared" si="7"/>
        <v>1900 1600</v>
      </c>
      <c r="R204">
        <v>1900</v>
      </c>
      <c r="S204">
        <v>1900</v>
      </c>
      <c r="T204">
        <v>1600</v>
      </c>
      <c r="U204">
        <v>1600</v>
      </c>
      <c r="W204" t="s">
        <v>170</v>
      </c>
      <c r="X204" t="s">
        <v>170</v>
      </c>
      <c r="AE204" s="1">
        <v>3890</v>
      </c>
      <c r="AF204" s="1">
        <v>4670</v>
      </c>
      <c r="AG204" s="1">
        <v>10900</v>
      </c>
      <c r="AH204" s="1">
        <v>10880</v>
      </c>
      <c r="AI204" s="1">
        <v>95600</v>
      </c>
      <c r="AK204" t="s">
        <v>1551</v>
      </c>
      <c r="AS204" s="1">
        <v>1701</v>
      </c>
      <c r="AU204" t="s">
        <v>781</v>
      </c>
      <c r="BV204">
        <v>110</v>
      </c>
      <c r="BZ204">
        <v>0</v>
      </c>
      <c r="CC204" t="s">
        <v>2862</v>
      </c>
      <c r="CE204" t="s">
        <v>2823</v>
      </c>
      <c r="CF204" t="s">
        <v>2830</v>
      </c>
      <c r="CG204" t="s">
        <v>2831</v>
      </c>
      <c r="CZ204" t="s">
        <v>174</v>
      </c>
      <c r="DT204" t="s">
        <v>175</v>
      </c>
      <c r="FT204" s="11"/>
      <c r="FU204" s="8"/>
      <c r="FV204" s="8"/>
      <c r="FW204" s="8"/>
      <c r="FX204" s="12"/>
      <c r="FY204" s="10"/>
      <c r="FZ204" s="8"/>
      <c r="GA204" s="8"/>
      <c r="GB204" s="8"/>
      <c r="GC204" s="9"/>
      <c r="GD204" s="11"/>
      <c r="GE204" s="8"/>
      <c r="GF204" s="8"/>
      <c r="GG204" s="8"/>
      <c r="GH204" s="12"/>
      <c r="GI204" s="11"/>
      <c r="GJ204" s="8"/>
      <c r="GK204" s="8"/>
      <c r="GL204" s="8"/>
      <c r="GM204" s="12"/>
    </row>
    <row r="205" spans="1:195" ht="15" hidden="1" customHeight="1" x14ac:dyDescent="0.3">
      <c r="A205" s="14">
        <v>879</v>
      </c>
      <c r="B205" s="4">
        <v>11</v>
      </c>
      <c r="C205" s="4" t="str">
        <f t="shared" si="6"/>
        <v>110.J12010   -   110.J1201Z</v>
      </c>
      <c r="D205" s="4" t="s">
        <v>2863</v>
      </c>
      <c r="E205" s="4" t="s">
        <v>2864</v>
      </c>
      <c r="F205">
        <v>1</v>
      </c>
      <c r="J205" t="s">
        <v>167</v>
      </c>
      <c r="K205" t="s">
        <v>2125</v>
      </c>
      <c r="N205" t="s">
        <v>615</v>
      </c>
      <c r="O205" t="s">
        <v>615</v>
      </c>
      <c r="P205" t="s">
        <v>3302</v>
      </c>
      <c r="Q205" t="str">
        <f t="shared" si="7"/>
        <v>1900 1600</v>
      </c>
      <c r="R205">
        <v>1900</v>
      </c>
      <c r="S205">
        <v>1900</v>
      </c>
      <c r="T205">
        <v>1600</v>
      </c>
      <c r="U205">
        <v>1600</v>
      </c>
      <c r="W205" t="s">
        <v>170</v>
      </c>
      <c r="X205" t="s">
        <v>170</v>
      </c>
      <c r="AE205" s="1">
        <v>4080</v>
      </c>
      <c r="AF205" s="1">
        <v>3060</v>
      </c>
      <c r="AG205" s="1">
        <v>10930</v>
      </c>
      <c r="AH205" s="1">
        <v>10920</v>
      </c>
      <c r="AI205" s="1">
        <v>63990</v>
      </c>
      <c r="AK205" t="s">
        <v>2002</v>
      </c>
      <c r="AS205" s="1">
        <v>1469</v>
      </c>
      <c r="AU205" t="s">
        <v>781</v>
      </c>
      <c r="BV205">
        <v>110</v>
      </c>
      <c r="BZ205">
        <v>0</v>
      </c>
      <c r="CC205" t="s">
        <v>2865</v>
      </c>
      <c r="CE205" t="s">
        <v>2823</v>
      </c>
      <c r="CF205" t="s">
        <v>2830</v>
      </c>
      <c r="CG205" t="s">
        <v>2831</v>
      </c>
      <c r="CZ205" t="s">
        <v>174</v>
      </c>
      <c r="DT205" t="s">
        <v>175</v>
      </c>
      <c r="FT205" s="11"/>
      <c r="FU205" s="8"/>
      <c r="FV205" s="8"/>
      <c r="FW205" s="8"/>
      <c r="FX205" s="12"/>
      <c r="FY205" s="10"/>
      <c r="FZ205" s="8"/>
      <c r="GA205" s="8"/>
      <c r="GB205" s="8"/>
      <c r="GC205" s="9"/>
      <c r="GD205" s="11"/>
      <c r="GE205" s="8"/>
      <c r="GF205" s="8"/>
      <c r="GG205" s="8"/>
      <c r="GH205" s="12"/>
      <c r="GI205" s="11"/>
      <c r="GJ205" s="8"/>
      <c r="GK205" s="8"/>
      <c r="GL205" s="8"/>
      <c r="GM205" s="12"/>
    </row>
    <row r="206" spans="1:195" ht="15" hidden="1" customHeight="1" x14ac:dyDescent="0.3">
      <c r="A206" s="14">
        <v>880</v>
      </c>
      <c r="B206" s="4">
        <v>11</v>
      </c>
      <c r="C206" s="4" t="str">
        <f t="shared" si="6"/>
        <v>110.J12010   -   110.J1200A</v>
      </c>
      <c r="D206" s="4" t="s">
        <v>2863</v>
      </c>
      <c r="E206" s="4" t="s">
        <v>2866</v>
      </c>
      <c r="F206">
        <v>2</v>
      </c>
      <c r="J206" t="s">
        <v>167</v>
      </c>
      <c r="K206" t="s">
        <v>2125</v>
      </c>
      <c r="N206" t="s">
        <v>167</v>
      </c>
      <c r="O206" t="s">
        <v>167</v>
      </c>
      <c r="P206" t="s">
        <v>3303</v>
      </c>
      <c r="Q206" t="str">
        <f t="shared" si="7"/>
        <v>300 300</v>
      </c>
      <c r="R206">
        <v>300</v>
      </c>
      <c r="S206">
        <v>300</v>
      </c>
      <c r="T206">
        <v>300</v>
      </c>
      <c r="U206">
        <v>300</v>
      </c>
      <c r="W206" t="s">
        <v>170</v>
      </c>
      <c r="X206" t="s">
        <v>170</v>
      </c>
      <c r="AE206" s="1">
        <v>1510</v>
      </c>
      <c r="AF206" s="1">
        <v>1690</v>
      </c>
      <c r="AG206" s="1">
        <v>13500</v>
      </c>
      <c r="AH206" s="1">
        <v>13510</v>
      </c>
      <c r="AI206" s="1">
        <v>9090</v>
      </c>
      <c r="AK206" t="s">
        <v>2867</v>
      </c>
      <c r="AS206" t="s">
        <v>2868</v>
      </c>
      <c r="AU206" t="s">
        <v>781</v>
      </c>
      <c r="BV206">
        <v>110</v>
      </c>
      <c r="BZ206">
        <v>0</v>
      </c>
      <c r="CC206" t="s">
        <v>2869</v>
      </c>
      <c r="CX206" t="s">
        <v>174</v>
      </c>
      <c r="DR206" t="s">
        <v>175</v>
      </c>
      <c r="FT206" s="11"/>
      <c r="FU206" s="8"/>
      <c r="FV206" s="8"/>
      <c r="FW206" s="8"/>
      <c r="FX206" s="12"/>
      <c r="FY206" s="10"/>
      <c r="FZ206" s="8"/>
      <c r="GA206" s="8"/>
      <c r="GB206" s="8"/>
      <c r="GC206" s="9"/>
      <c r="GD206" s="11"/>
      <c r="GE206" s="8"/>
      <c r="GF206" s="8"/>
      <c r="GG206" s="8"/>
      <c r="GH206" s="12"/>
      <c r="GI206" s="11"/>
      <c r="GJ206" s="8"/>
      <c r="GK206" s="8"/>
      <c r="GL206" s="8"/>
      <c r="GM206" s="12"/>
    </row>
    <row r="207" spans="1:195" ht="15" hidden="1" customHeight="1" x14ac:dyDescent="0.3">
      <c r="A207" s="14">
        <v>881</v>
      </c>
      <c r="B207" s="4">
        <v>11</v>
      </c>
      <c r="C207" s="4" t="str">
        <f t="shared" si="6"/>
        <v>110.J1201Z   -   110.J1200Z</v>
      </c>
      <c r="D207" s="4" t="s">
        <v>2864</v>
      </c>
      <c r="E207" s="4" t="s">
        <v>2861</v>
      </c>
      <c r="F207">
        <v>1</v>
      </c>
      <c r="J207" t="s">
        <v>167</v>
      </c>
      <c r="K207" t="s">
        <v>2125</v>
      </c>
      <c r="N207" t="s">
        <v>615</v>
      </c>
      <c r="O207" t="s">
        <v>615</v>
      </c>
      <c r="P207" t="s">
        <v>3302</v>
      </c>
      <c r="Q207" t="str">
        <f t="shared" si="7"/>
        <v>1650 900</v>
      </c>
      <c r="R207">
        <v>1650</v>
      </c>
      <c r="S207">
        <v>1650</v>
      </c>
      <c r="T207">
        <v>900</v>
      </c>
      <c r="U207">
        <v>900</v>
      </c>
      <c r="W207" t="s">
        <v>170</v>
      </c>
      <c r="X207" t="s">
        <v>170</v>
      </c>
      <c r="AE207" s="1">
        <v>5280</v>
      </c>
      <c r="AF207" s="1">
        <v>6090</v>
      </c>
      <c r="AG207" s="1">
        <v>8700</v>
      </c>
      <c r="AH207" s="1">
        <v>8700</v>
      </c>
      <c r="AI207" s="1">
        <v>47910</v>
      </c>
      <c r="AK207" t="s">
        <v>227</v>
      </c>
      <c r="AS207" t="s">
        <v>171</v>
      </c>
      <c r="AU207" t="s">
        <v>781</v>
      </c>
      <c r="BV207">
        <v>110</v>
      </c>
      <c r="BZ207">
        <v>0</v>
      </c>
      <c r="CC207" t="s">
        <v>2870</v>
      </c>
      <c r="CE207" t="s">
        <v>2823</v>
      </c>
      <c r="CF207" t="s">
        <v>2871</v>
      </c>
      <c r="CG207" t="s">
        <v>2872</v>
      </c>
      <c r="CZ207" t="s">
        <v>174</v>
      </c>
      <c r="DT207" t="s">
        <v>175</v>
      </c>
      <c r="FT207" s="11"/>
      <c r="FU207" s="8"/>
      <c r="FV207" s="8"/>
      <c r="FW207" s="8"/>
      <c r="FX207" s="12"/>
      <c r="FY207" s="10"/>
      <c r="FZ207" s="8"/>
      <c r="GA207" s="8"/>
      <c r="GB207" s="8"/>
      <c r="GC207" s="9"/>
      <c r="GD207" s="11"/>
      <c r="GE207" s="8"/>
      <c r="GF207" s="8"/>
      <c r="GG207" s="8"/>
      <c r="GH207" s="12"/>
      <c r="GI207" s="11"/>
      <c r="GJ207" s="8"/>
      <c r="GK207" s="8"/>
      <c r="GL207" s="8"/>
      <c r="GM207" s="12"/>
    </row>
    <row r="208" spans="1:195" ht="15" hidden="1" customHeight="1" x14ac:dyDescent="0.3">
      <c r="A208" s="14">
        <v>885</v>
      </c>
      <c r="B208" s="4">
        <v>11</v>
      </c>
      <c r="C208" s="4" t="str">
        <f t="shared" si="6"/>
        <v>110.H1281A   -   110.Eindhoven-noord</v>
      </c>
      <c r="D208" s="4" t="s">
        <v>2852</v>
      </c>
      <c r="E208" s="4" t="s">
        <v>2880</v>
      </c>
      <c r="F208">
        <v>1</v>
      </c>
      <c r="K208" t="s">
        <v>2125</v>
      </c>
      <c r="N208" t="s">
        <v>615</v>
      </c>
      <c r="O208" t="s">
        <v>615</v>
      </c>
      <c r="P208" t="s">
        <v>3302</v>
      </c>
      <c r="Q208" t="str">
        <f t="shared" si="7"/>
        <v>1500 1000</v>
      </c>
      <c r="R208">
        <v>1500</v>
      </c>
      <c r="S208">
        <v>1500</v>
      </c>
      <c r="T208">
        <v>1000</v>
      </c>
      <c r="U208">
        <v>1000</v>
      </c>
      <c r="W208" t="s">
        <v>170</v>
      </c>
      <c r="X208" t="s">
        <v>170</v>
      </c>
      <c r="AG208" s="1">
        <v>10840</v>
      </c>
      <c r="AH208" s="1">
        <v>10000</v>
      </c>
      <c r="AI208" s="1">
        <v>48162</v>
      </c>
      <c r="AK208" t="s">
        <v>2881</v>
      </c>
      <c r="BV208">
        <v>110</v>
      </c>
      <c r="BZ208">
        <v>0</v>
      </c>
      <c r="CC208" t="s">
        <v>2882</v>
      </c>
      <c r="CX208" t="s">
        <v>174</v>
      </c>
      <c r="DR208" t="s">
        <v>175</v>
      </c>
      <c r="FT208" s="11"/>
      <c r="FU208" s="8"/>
      <c r="FV208" s="8"/>
      <c r="FW208" s="8"/>
      <c r="FX208" s="12"/>
      <c r="FY208" s="10"/>
      <c r="FZ208" s="8"/>
      <c r="GA208" s="8"/>
      <c r="GB208" s="8"/>
      <c r="GC208" s="9"/>
      <c r="GD208" s="11"/>
      <c r="GE208" s="8"/>
      <c r="GF208" s="8"/>
      <c r="GG208" s="8"/>
      <c r="GH208" s="12"/>
      <c r="GI208" s="11"/>
      <c r="GJ208" s="8"/>
      <c r="GK208" s="8"/>
      <c r="GL208" s="8"/>
      <c r="GM208" s="12"/>
    </row>
    <row r="209" spans="1:195" ht="15" hidden="1" customHeight="1" x14ac:dyDescent="0.3">
      <c r="A209" s="14">
        <v>923</v>
      </c>
      <c r="B209" s="4">
        <v>11</v>
      </c>
      <c r="C209" s="4" t="str">
        <f t="shared" si="6"/>
        <v>11.01   -   11.02</v>
      </c>
      <c r="D209" s="4" t="s">
        <v>215</v>
      </c>
      <c r="E209" s="4" t="s">
        <v>639</v>
      </c>
      <c r="F209">
        <v>1</v>
      </c>
      <c r="K209" t="s">
        <v>168</v>
      </c>
      <c r="N209" t="s">
        <v>169</v>
      </c>
      <c r="O209" t="s">
        <v>169</v>
      </c>
      <c r="P209" t="s">
        <v>2894</v>
      </c>
      <c r="Q209" t="str">
        <f t="shared" si="7"/>
        <v>500 500</v>
      </c>
      <c r="R209">
        <v>500</v>
      </c>
      <c r="S209">
        <v>500</v>
      </c>
      <c r="T209">
        <v>500</v>
      </c>
      <c r="U209">
        <v>500</v>
      </c>
      <c r="W209" t="s">
        <v>189</v>
      </c>
      <c r="X209" t="s">
        <v>189</v>
      </c>
      <c r="AA209" t="s">
        <v>189</v>
      </c>
      <c r="AB209" t="s">
        <v>189</v>
      </c>
      <c r="AG209" t="s">
        <v>171</v>
      </c>
      <c r="AI209" s="1">
        <v>2707493</v>
      </c>
      <c r="AJ209" s="1">
        <v>999000</v>
      </c>
      <c r="BE209" s="2">
        <v>31413</v>
      </c>
      <c r="BV209">
        <v>11</v>
      </c>
      <c r="BZ209">
        <v>0</v>
      </c>
      <c r="CC209" t="s">
        <v>2950</v>
      </c>
      <c r="CE209" t="s">
        <v>217</v>
      </c>
      <c r="CX209" t="s">
        <v>174</v>
      </c>
      <c r="DR209" t="s">
        <v>175</v>
      </c>
      <c r="DS209" s="1">
        <v>1986000</v>
      </c>
      <c r="FL209" t="s">
        <v>218</v>
      </c>
      <c r="FT209" s="11"/>
      <c r="FU209" s="8"/>
      <c r="FV209" s="8"/>
      <c r="FW209" s="8"/>
      <c r="FX209" s="12"/>
      <c r="FY209" s="10"/>
      <c r="FZ209" s="8"/>
      <c r="GA209" s="8"/>
      <c r="GB209" s="8"/>
      <c r="GC209" s="9"/>
      <c r="GD209" s="11"/>
      <c r="GE209" s="8"/>
      <c r="GF209" s="8"/>
      <c r="GG209" s="8"/>
      <c r="GH209" s="12"/>
      <c r="GI209" s="11"/>
      <c r="GJ209" s="8"/>
      <c r="GK209" s="8"/>
      <c r="GL209" s="8"/>
      <c r="GM209" s="12"/>
    </row>
    <row r="210" spans="1:195" ht="15" hidden="1" customHeight="1" x14ac:dyDescent="0.3">
      <c r="A210" s="14">
        <v>1012</v>
      </c>
      <c r="B210" s="4">
        <v>11</v>
      </c>
      <c r="C210" s="4" t="str">
        <f t="shared" si="6"/>
        <v>111.Camping Soerendonk in   -   111.Camping Soerendonk</v>
      </c>
      <c r="D210" s="4" t="s">
        <v>3169</v>
      </c>
      <c r="E210" s="4" t="s">
        <v>3170</v>
      </c>
      <c r="F210">
        <v>1</v>
      </c>
      <c r="K210" t="s">
        <v>2125</v>
      </c>
      <c r="N210" t="s">
        <v>169</v>
      </c>
      <c r="O210" t="s">
        <v>169</v>
      </c>
      <c r="P210" t="s">
        <v>2894</v>
      </c>
      <c r="Q210" t="str">
        <f t="shared" si="7"/>
        <v>125 125</v>
      </c>
      <c r="R210">
        <v>125</v>
      </c>
      <c r="S210">
        <v>125</v>
      </c>
      <c r="T210">
        <v>125</v>
      </c>
      <c r="U210">
        <v>125</v>
      </c>
      <c r="W210" t="s">
        <v>178</v>
      </c>
      <c r="X210" t="s">
        <v>178</v>
      </c>
      <c r="AG210" t="s">
        <v>171</v>
      </c>
      <c r="AI210" s="1">
        <v>1710118</v>
      </c>
      <c r="BV210">
        <v>111</v>
      </c>
      <c r="BZ210">
        <v>0</v>
      </c>
      <c r="CC210" t="s">
        <v>3171</v>
      </c>
      <c r="CX210" t="s">
        <v>174</v>
      </c>
      <c r="DR210" t="s">
        <v>175</v>
      </c>
      <c r="FL210" t="s">
        <v>3172</v>
      </c>
      <c r="FT210" s="11"/>
      <c r="FU210" s="8"/>
      <c r="FV210" s="8"/>
      <c r="FW210" s="8"/>
      <c r="FX210" s="12"/>
      <c r="FY210" s="10"/>
      <c r="FZ210" s="8"/>
      <c r="GA210" s="8"/>
      <c r="GB210" s="8"/>
      <c r="GC210" s="9"/>
      <c r="GD210" s="11"/>
      <c r="GE210" s="8"/>
      <c r="GF210" s="8"/>
      <c r="GG210" s="8"/>
      <c r="GH210" s="12"/>
      <c r="GI210" s="11"/>
      <c r="GJ210" s="8"/>
      <c r="GK210" s="8"/>
      <c r="GL210" s="8"/>
      <c r="GM210" s="12"/>
    </row>
    <row r="211" spans="1:195" ht="15" hidden="1" customHeight="1" x14ac:dyDescent="0.3">
      <c r="A211" s="14">
        <v>1018</v>
      </c>
      <c r="B211" s="4">
        <v>11</v>
      </c>
      <c r="C211" s="4" t="str">
        <f t="shared" si="6"/>
        <v>113.Welschap RG   -   113.Ontvangstput Veldhoven</v>
      </c>
      <c r="D211" s="4" t="s">
        <v>3194</v>
      </c>
      <c r="E211" s="4" t="s">
        <v>3195</v>
      </c>
      <c r="F211">
        <v>1</v>
      </c>
      <c r="K211" t="s">
        <v>532</v>
      </c>
      <c r="N211" t="s">
        <v>169</v>
      </c>
      <c r="O211" t="s">
        <v>169</v>
      </c>
      <c r="P211" t="s">
        <v>2894</v>
      </c>
      <c r="Q211" t="str">
        <f t="shared" si="7"/>
        <v>500 500</v>
      </c>
      <c r="R211">
        <v>500</v>
      </c>
      <c r="S211">
        <v>500</v>
      </c>
      <c r="T211">
        <v>500</v>
      </c>
      <c r="U211">
        <v>500</v>
      </c>
      <c r="W211" t="s">
        <v>178</v>
      </c>
      <c r="X211" t="s">
        <v>178</v>
      </c>
      <c r="AH211" s="1">
        <v>17600</v>
      </c>
      <c r="AI211" s="1">
        <v>3132367</v>
      </c>
      <c r="BE211" s="2">
        <v>37987</v>
      </c>
      <c r="BV211">
        <v>113</v>
      </c>
      <c r="BZ211">
        <v>0</v>
      </c>
      <c r="CC211" t="s">
        <v>3196</v>
      </c>
      <c r="DR211" t="s">
        <v>175</v>
      </c>
      <c r="FT211" s="11"/>
      <c r="FU211" s="8"/>
      <c r="FV211" s="8"/>
      <c r="FW211" s="8"/>
      <c r="FX211" s="12"/>
      <c r="FY211" s="10"/>
      <c r="FZ211" s="8"/>
      <c r="GA211" s="8"/>
      <c r="GB211" s="8"/>
      <c r="GC211" s="9"/>
      <c r="GD211" s="11"/>
      <c r="GE211" s="8"/>
      <c r="GF211" s="8"/>
      <c r="GG211" s="8"/>
      <c r="GH211" s="12"/>
      <c r="GI211" s="11"/>
      <c r="GJ211" s="8"/>
      <c r="GK211" s="8"/>
      <c r="GL211" s="8"/>
      <c r="GM211" s="12"/>
    </row>
    <row r="212" spans="1:195" ht="15" hidden="1" customHeight="1" x14ac:dyDescent="0.3">
      <c r="A212" s="14">
        <v>1023</v>
      </c>
      <c r="B212" s="4">
        <v>11</v>
      </c>
      <c r="C212" s="4" t="str">
        <f t="shared" si="6"/>
        <v>112.Eindhoven Gijzenrooi   -   Eindhoven Gijzenrooi in</v>
      </c>
      <c r="D212" s="4" t="s">
        <v>3204</v>
      </c>
      <c r="E212" s="4" t="s">
        <v>3205</v>
      </c>
      <c r="F212">
        <v>1</v>
      </c>
      <c r="H212" t="s">
        <v>206</v>
      </c>
      <c r="J212" t="s">
        <v>167</v>
      </c>
      <c r="K212" t="s">
        <v>2125</v>
      </c>
      <c r="N212" t="s">
        <v>169</v>
      </c>
      <c r="O212" t="s">
        <v>169</v>
      </c>
      <c r="P212" t="s">
        <v>2894</v>
      </c>
      <c r="Q212" t="str">
        <f t="shared" si="7"/>
        <v>530 530</v>
      </c>
      <c r="R212">
        <v>530</v>
      </c>
      <c r="S212">
        <v>530</v>
      </c>
      <c r="T212">
        <v>530</v>
      </c>
      <c r="U212">
        <v>530</v>
      </c>
      <c r="W212" t="s">
        <v>336</v>
      </c>
      <c r="X212" t="s">
        <v>336</v>
      </c>
      <c r="AA212" t="s">
        <v>336</v>
      </c>
      <c r="AB212" t="s">
        <v>336</v>
      </c>
      <c r="AG212" s="1">
        <v>14600</v>
      </c>
      <c r="AH212" s="1">
        <v>14600</v>
      </c>
      <c r="AI212" s="1">
        <v>6000</v>
      </c>
      <c r="AK212" t="s">
        <v>227</v>
      </c>
      <c r="BE212" s="2">
        <v>32876</v>
      </c>
      <c r="BV212">
        <v>112</v>
      </c>
      <c r="BZ212">
        <v>0</v>
      </c>
      <c r="CC212" t="s">
        <v>3206</v>
      </c>
      <c r="DR212" t="s">
        <v>175</v>
      </c>
      <c r="FL212" t="s">
        <v>3207</v>
      </c>
      <c r="FT212" s="11"/>
      <c r="FU212" s="8"/>
      <c r="FV212" s="8"/>
      <c r="FW212" s="8"/>
      <c r="FX212" s="12"/>
      <c r="FY212" s="10"/>
      <c r="FZ212" s="8"/>
      <c r="GA212" s="8"/>
      <c r="GB212" s="8"/>
      <c r="GC212" s="9"/>
      <c r="GD212" s="11"/>
      <c r="GE212" s="8"/>
      <c r="GF212" s="8"/>
      <c r="GG212" s="8"/>
      <c r="GH212" s="12"/>
      <c r="GI212" s="11"/>
      <c r="GJ212" s="8"/>
      <c r="GK212" s="8"/>
      <c r="GL212" s="8"/>
      <c r="GM212" s="12"/>
    </row>
    <row r="213" spans="1:195" ht="15" hidden="1" customHeight="1" x14ac:dyDescent="0.3">
      <c r="A213" s="14">
        <v>1038</v>
      </c>
      <c r="B213" s="4">
        <v>11</v>
      </c>
      <c r="C213" s="4" t="str">
        <f t="shared" si="6"/>
        <v>114.Strijpse Kampen RG   -   114.B1 in</v>
      </c>
      <c r="D213" s="4" t="s">
        <v>3237</v>
      </c>
      <c r="E213" s="4" t="s">
        <v>3238</v>
      </c>
      <c r="F213">
        <v>1</v>
      </c>
      <c r="H213" t="s">
        <v>206</v>
      </c>
      <c r="J213" t="s">
        <v>167</v>
      </c>
      <c r="K213" t="s">
        <v>532</v>
      </c>
      <c r="N213" t="s">
        <v>169</v>
      </c>
      <c r="O213" t="s">
        <v>169</v>
      </c>
      <c r="P213" t="s">
        <v>2894</v>
      </c>
      <c r="Q213" t="str">
        <f t="shared" si="7"/>
        <v>200 200</v>
      </c>
      <c r="R213">
        <v>200</v>
      </c>
      <c r="S213">
        <v>200</v>
      </c>
      <c r="T213">
        <v>200</v>
      </c>
      <c r="U213">
        <v>200</v>
      </c>
      <c r="W213" t="s">
        <v>3239</v>
      </c>
      <c r="X213" t="s">
        <v>3239</v>
      </c>
      <c r="AG213" s="1">
        <v>16700</v>
      </c>
      <c r="AH213" s="1">
        <v>16701</v>
      </c>
      <c r="AI213" s="1">
        <v>9595</v>
      </c>
      <c r="AK213" t="s">
        <v>1515</v>
      </c>
      <c r="BE213" s="2">
        <v>42736</v>
      </c>
      <c r="BI213" t="s">
        <v>3240</v>
      </c>
      <c r="BV213">
        <v>114</v>
      </c>
      <c r="BZ213">
        <v>0</v>
      </c>
      <c r="CC213" t="s">
        <v>3241</v>
      </c>
      <c r="FT213" s="11"/>
      <c r="FU213" s="8"/>
      <c r="FV213" s="8"/>
      <c r="FW213" s="8"/>
      <c r="FX213" s="12"/>
      <c r="FY213" s="10"/>
      <c r="FZ213" s="8"/>
      <c r="GA213" s="8"/>
      <c r="GB213" s="8"/>
      <c r="GC213" s="9"/>
      <c r="GD213" s="11"/>
      <c r="GE213" s="8"/>
      <c r="GF213" s="8"/>
      <c r="GG213" s="8"/>
      <c r="GH213" s="12"/>
      <c r="GI213" s="11"/>
      <c r="GJ213" s="8"/>
      <c r="GK213" s="8"/>
      <c r="GL213" s="8"/>
      <c r="GM213" s="12"/>
    </row>
    <row r="214" spans="1:195" ht="15" hidden="1" customHeight="1" x14ac:dyDescent="0.3">
      <c r="A214" s="14">
        <v>1039</v>
      </c>
      <c r="B214" s="4">
        <v>11</v>
      </c>
      <c r="C214" s="4" t="str">
        <f t="shared" si="6"/>
        <v>114.B1 in   -   114.B1 uit</v>
      </c>
      <c r="D214" s="4" t="s">
        <v>3238</v>
      </c>
      <c r="E214" s="4" t="s">
        <v>3242</v>
      </c>
      <c r="F214">
        <v>1</v>
      </c>
      <c r="H214" t="s">
        <v>206</v>
      </c>
      <c r="J214" t="s">
        <v>167</v>
      </c>
      <c r="K214" t="s">
        <v>532</v>
      </c>
      <c r="N214" t="s">
        <v>169</v>
      </c>
      <c r="O214" t="s">
        <v>169</v>
      </c>
      <c r="P214" t="s">
        <v>2894</v>
      </c>
      <c r="Q214" t="str">
        <f t="shared" si="7"/>
        <v>200 200</v>
      </c>
      <c r="R214">
        <v>200</v>
      </c>
      <c r="S214">
        <v>200</v>
      </c>
      <c r="T214">
        <v>200</v>
      </c>
      <c r="U214">
        <v>200</v>
      </c>
      <c r="W214" t="s">
        <v>3239</v>
      </c>
      <c r="X214" t="s">
        <v>3239</v>
      </c>
      <c r="AG214" s="1">
        <v>16701</v>
      </c>
      <c r="AH214" s="1">
        <v>16717</v>
      </c>
      <c r="AI214" s="1">
        <v>97673</v>
      </c>
      <c r="AK214" t="s">
        <v>1515</v>
      </c>
      <c r="AP214">
        <v>0</v>
      </c>
      <c r="BE214" s="2">
        <v>42736</v>
      </c>
      <c r="BI214" t="s">
        <v>3243</v>
      </c>
      <c r="BV214">
        <v>114</v>
      </c>
      <c r="BZ214">
        <v>0</v>
      </c>
      <c r="CC214" t="s">
        <v>3244</v>
      </c>
      <c r="FL214" t="s">
        <v>3245</v>
      </c>
      <c r="FT214" s="11"/>
      <c r="FU214" s="8"/>
      <c r="FV214" s="8"/>
      <c r="FW214" s="8"/>
      <c r="FX214" s="12"/>
      <c r="FY214" s="10"/>
      <c r="FZ214" s="8"/>
      <c r="GA214" s="8"/>
      <c r="GB214" s="8"/>
      <c r="GC214" s="9"/>
      <c r="GD214" s="11"/>
      <c r="GE214" s="8"/>
      <c r="GF214" s="8"/>
      <c r="GG214" s="8"/>
      <c r="GH214" s="12"/>
      <c r="GI214" s="11"/>
      <c r="GJ214" s="8"/>
      <c r="GK214" s="8"/>
      <c r="GL214" s="8"/>
      <c r="GM214" s="12"/>
    </row>
    <row r="215" spans="1:195" ht="15" hidden="1" customHeight="1" x14ac:dyDescent="0.3">
      <c r="A215" s="14">
        <v>1040</v>
      </c>
      <c r="B215" s="4">
        <v>11</v>
      </c>
      <c r="C215" s="4" t="str">
        <f t="shared" si="6"/>
        <v>114.B1 uit   -   114.B2 in</v>
      </c>
      <c r="D215" s="4" t="s">
        <v>3242</v>
      </c>
      <c r="E215" s="4" t="s">
        <v>3246</v>
      </c>
      <c r="F215">
        <v>1</v>
      </c>
      <c r="H215" t="s">
        <v>206</v>
      </c>
      <c r="J215" t="s">
        <v>167</v>
      </c>
      <c r="K215" t="s">
        <v>532</v>
      </c>
      <c r="N215" t="s">
        <v>169</v>
      </c>
      <c r="O215" t="s">
        <v>169</v>
      </c>
      <c r="P215" t="s">
        <v>2894</v>
      </c>
      <c r="Q215" t="str">
        <f t="shared" si="7"/>
        <v>200 200</v>
      </c>
      <c r="R215">
        <v>200</v>
      </c>
      <c r="S215">
        <v>200</v>
      </c>
      <c r="T215">
        <v>200</v>
      </c>
      <c r="U215">
        <v>200</v>
      </c>
      <c r="W215" t="s">
        <v>3239</v>
      </c>
      <c r="X215" t="s">
        <v>3239</v>
      </c>
      <c r="AG215" s="1">
        <v>16717</v>
      </c>
      <c r="AH215" s="1">
        <v>16761</v>
      </c>
      <c r="AI215" s="1">
        <v>282308</v>
      </c>
      <c r="AK215" t="s">
        <v>1515</v>
      </c>
      <c r="BE215" s="2">
        <v>42736</v>
      </c>
      <c r="BI215" t="s">
        <v>3247</v>
      </c>
      <c r="BV215">
        <v>114</v>
      </c>
      <c r="BZ215">
        <v>0</v>
      </c>
      <c r="CC215" t="s">
        <v>3248</v>
      </c>
      <c r="FT215" s="11"/>
      <c r="FU215" s="8"/>
      <c r="FV215" s="8"/>
      <c r="FW215" s="8"/>
      <c r="FX215" s="12"/>
      <c r="FY215" s="10"/>
      <c r="FZ215" s="8"/>
      <c r="GA215" s="8"/>
      <c r="GB215" s="8"/>
      <c r="GC215" s="9"/>
      <c r="GD215" s="11"/>
      <c r="GE215" s="8"/>
      <c r="GF215" s="8"/>
      <c r="GG215" s="8"/>
      <c r="GH215" s="12"/>
      <c r="GI215" s="11"/>
      <c r="GJ215" s="8"/>
      <c r="GK215" s="8"/>
      <c r="GL215" s="8"/>
      <c r="GM215" s="12"/>
    </row>
    <row r="216" spans="1:195" ht="15" hidden="1" customHeight="1" x14ac:dyDescent="0.3">
      <c r="A216" s="14">
        <v>1041</v>
      </c>
      <c r="B216" s="4">
        <v>11</v>
      </c>
      <c r="C216" s="4" t="str">
        <f t="shared" si="6"/>
        <v>114.B2 in   -   114.B2 uit</v>
      </c>
      <c r="D216" s="4" t="s">
        <v>3246</v>
      </c>
      <c r="E216" s="4" t="s">
        <v>3249</v>
      </c>
      <c r="F216">
        <v>1</v>
      </c>
      <c r="H216" t="s">
        <v>206</v>
      </c>
      <c r="J216" t="s">
        <v>167</v>
      </c>
      <c r="K216" t="s">
        <v>532</v>
      </c>
      <c r="N216" t="s">
        <v>169</v>
      </c>
      <c r="O216" t="s">
        <v>169</v>
      </c>
      <c r="P216" t="s">
        <v>2894</v>
      </c>
      <c r="Q216" t="str">
        <f t="shared" si="7"/>
        <v>200 200</v>
      </c>
      <c r="R216">
        <v>200</v>
      </c>
      <c r="S216">
        <v>200</v>
      </c>
      <c r="T216">
        <v>200</v>
      </c>
      <c r="U216">
        <v>200</v>
      </c>
      <c r="W216" t="s">
        <v>3239</v>
      </c>
      <c r="X216" t="s">
        <v>3239</v>
      </c>
      <c r="AG216" s="1">
        <v>16761</v>
      </c>
      <c r="AH216" s="1">
        <v>16764</v>
      </c>
      <c r="AI216" s="1">
        <v>23913</v>
      </c>
      <c r="AK216" t="s">
        <v>1515</v>
      </c>
      <c r="BE216" s="2">
        <v>42736</v>
      </c>
      <c r="BI216" t="s">
        <v>3250</v>
      </c>
      <c r="BV216">
        <v>114</v>
      </c>
      <c r="BZ216">
        <v>0</v>
      </c>
      <c r="CC216" t="s">
        <v>3251</v>
      </c>
      <c r="FL216" t="s">
        <v>3252</v>
      </c>
      <c r="FT216" s="11"/>
      <c r="FU216" s="8"/>
      <c r="FV216" s="8"/>
      <c r="FW216" s="8"/>
      <c r="FX216" s="12"/>
      <c r="FY216" s="10"/>
      <c r="FZ216" s="8"/>
      <c r="GA216" s="8"/>
      <c r="GB216" s="8"/>
      <c r="GC216" s="9"/>
      <c r="GD216" s="11"/>
      <c r="GE216" s="8"/>
      <c r="GF216" s="8"/>
      <c r="GG216" s="8"/>
      <c r="GH216" s="12"/>
      <c r="GI216" s="11"/>
      <c r="GJ216" s="8"/>
      <c r="GK216" s="8"/>
      <c r="GL216" s="8"/>
      <c r="GM216" s="12"/>
    </row>
    <row r="217" spans="1:195" ht="15" hidden="1" customHeight="1" x14ac:dyDescent="0.3">
      <c r="A217" s="14">
        <v>1042</v>
      </c>
      <c r="B217" s="4">
        <v>11</v>
      </c>
      <c r="C217" s="4" t="str">
        <f t="shared" si="6"/>
        <v>114.B2 uit   -   114.B3 in</v>
      </c>
      <c r="D217" s="4" t="s">
        <v>3249</v>
      </c>
      <c r="E217" s="4" t="s">
        <v>3253</v>
      </c>
      <c r="F217">
        <v>1</v>
      </c>
      <c r="H217" t="s">
        <v>206</v>
      </c>
      <c r="J217" t="s">
        <v>167</v>
      </c>
      <c r="K217" t="s">
        <v>532</v>
      </c>
      <c r="N217" t="s">
        <v>169</v>
      </c>
      <c r="O217" t="s">
        <v>169</v>
      </c>
      <c r="P217" t="s">
        <v>2894</v>
      </c>
      <c r="Q217" t="str">
        <f t="shared" si="7"/>
        <v>200 200</v>
      </c>
      <c r="R217">
        <v>200</v>
      </c>
      <c r="S217">
        <v>200</v>
      </c>
      <c r="T217">
        <v>200</v>
      </c>
      <c r="U217">
        <v>200</v>
      </c>
      <c r="W217" t="s">
        <v>3239</v>
      </c>
      <c r="X217" t="s">
        <v>3239</v>
      </c>
      <c r="AG217" s="1">
        <v>16764</v>
      </c>
      <c r="AH217" s="1">
        <v>16852</v>
      </c>
      <c r="AI217" s="1">
        <v>565912</v>
      </c>
      <c r="AK217" t="s">
        <v>1515</v>
      </c>
      <c r="BE217" s="2">
        <v>42736</v>
      </c>
      <c r="BI217" t="s">
        <v>3247</v>
      </c>
      <c r="BV217">
        <v>114</v>
      </c>
      <c r="BZ217">
        <v>0</v>
      </c>
      <c r="CC217" t="s">
        <v>3254</v>
      </c>
      <c r="FT217" s="11"/>
      <c r="FU217" s="8"/>
      <c r="FV217" s="8"/>
      <c r="FW217" s="8"/>
      <c r="FX217" s="12"/>
      <c r="FY217" s="10"/>
      <c r="FZ217" s="8"/>
      <c r="GA217" s="8"/>
      <c r="GB217" s="8"/>
      <c r="GC217" s="9"/>
      <c r="GD217" s="11"/>
      <c r="GE217" s="8"/>
      <c r="GF217" s="8"/>
      <c r="GG217" s="8"/>
      <c r="GH217" s="12"/>
      <c r="GI217" s="11"/>
      <c r="GJ217" s="8"/>
      <c r="GK217" s="8"/>
      <c r="GL217" s="8"/>
      <c r="GM217" s="12"/>
    </row>
    <row r="218" spans="1:195" ht="15" hidden="1" customHeight="1" x14ac:dyDescent="0.3">
      <c r="A218" s="14">
        <v>1043</v>
      </c>
      <c r="B218" s="4">
        <v>11</v>
      </c>
      <c r="C218" s="4" t="str">
        <f t="shared" si="6"/>
        <v>114.B3 in   -   114.B3 uit</v>
      </c>
      <c r="D218" s="4" t="s">
        <v>3253</v>
      </c>
      <c r="E218" s="4" t="s">
        <v>3255</v>
      </c>
      <c r="F218">
        <v>1</v>
      </c>
      <c r="H218" t="s">
        <v>206</v>
      </c>
      <c r="J218" t="s">
        <v>167</v>
      </c>
      <c r="K218" t="s">
        <v>532</v>
      </c>
      <c r="N218" t="s">
        <v>169</v>
      </c>
      <c r="O218" t="s">
        <v>169</v>
      </c>
      <c r="P218" t="s">
        <v>2894</v>
      </c>
      <c r="Q218" t="str">
        <f t="shared" si="7"/>
        <v>200 200</v>
      </c>
      <c r="R218">
        <v>200</v>
      </c>
      <c r="S218">
        <v>200</v>
      </c>
      <c r="T218">
        <v>200</v>
      </c>
      <c r="U218">
        <v>200</v>
      </c>
      <c r="W218" t="s">
        <v>3239</v>
      </c>
      <c r="X218" t="s">
        <v>3239</v>
      </c>
      <c r="AG218" s="1">
        <v>16852</v>
      </c>
      <c r="AH218" s="1">
        <v>16866</v>
      </c>
      <c r="AI218" s="1">
        <v>88606</v>
      </c>
      <c r="AK218" t="s">
        <v>1515</v>
      </c>
      <c r="BE218" s="2">
        <v>42736</v>
      </c>
      <c r="BI218" t="s">
        <v>3250</v>
      </c>
      <c r="BV218">
        <v>114</v>
      </c>
      <c r="BZ218">
        <v>0</v>
      </c>
      <c r="CC218" t="s">
        <v>3256</v>
      </c>
      <c r="FL218" t="s">
        <v>3257</v>
      </c>
      <c r="FT218" s="11"/>
      <c r="FU218" s="8"/>
      <c r="FV218" s="8"/>
      <c r="FW218" s="8"/>
      <c r="FX218" s="12"/>
      <c r="FY218" s="10"/>
      <c r="FZ218" s="8"/>
      <c r="GA218" s="8"/>
      <c r="GB218" s="8"/>
      <c r="GC218" s="9"/>
      <c r="GD218" s="11"/>
      <c r="GE218" s="8"/>
      <c r="GF218" s="8"/>
      <c r="GG218" s="8"/>
      <c r="GH218" s="12"/>
      <c r="GI218" s="11"/>
      <c r="GJ218" s="8"/>
      <c r="GK218" s="8"/>
      <c r="GL218" s="8"/>
      <c r="GM218" s="12"/>
    </row>
    <row r="219" spans="1:195" ht="15" hidden="1" customHeight="1" x14ac:dyDescent="0.3">
      <c r="A219" s="14">
        <v>1044</v>
      </c>
      <c r="B219" s="4">
        <v>11</v>
      </c>
      <c r="C219" s="4" t="str">
        <f t="shared" si="6"/>
        <v>114.B3 uit   -   114.B4 in</v>
      </c>
      <c r="D219" s="4" t="s">
        <v>3255</v>
      </c>
      <c r="E219" s="4" t="s">
        <v>3258</v>
      </c>
      <c r="F219">
        <v>1</v>
      </c>
      <c r="H219" t="s">
        <v>206</v>
      </c>
      <c r="J219" t="s">
        <v>167</v>
      </c>
      <c r="K219" t="s">
        <v>532</v>
      </c>
      <c r="N219" t="s">
        <v>169</v>
      </c>
      <c r="O219" t="s">
        <v>169</v>
      </c>
      <c r="P219" t="s">
        <v>2894</v>
      </c>
      <c r="Q219" t="str">
        <f t="shared" si="7"/>
        <v>200 200</v>
      </c>
      <c r="R219">
        <v>200</v>
      </c>
      <c r="S219">
        <v>200</v>
      </c>
      <c r="T219">
        <v>200</v>
      </c>
      <c r="U219">
        <v>200</v>
      </c>
      <c r="W219" t="s">
        <v>3239</v>
      </c>
      <c r="X219" t="s">
        <v>3239</v>
      </c>
      <c r="AG219" s="1">
        <v>16866</v>
      </c>
      <c r="AH219" s="1">
        <v>17144</v>
      </c>
      <c r="AI219" s="1">
        <v>1790491</v>
      </c>
      <c r="AK219" t="s">
        <v>1515</v>
      </c>
      <c r="BE219" s="2">
        <v>42736</v>
      </c>
      <c r="BI219" t="s">
        <v>3247</v>
      </c>
      <c r="BV219">
        <v>114</v>
      </c>
      <c r="BZ219">
        <v>0</v>
      </c>
      <c r="CC219" t="s">
        <v>3259</v>
      </c>
      <c r="FL219" t="s">
        <v>3260</v>
      </c>
      <c r="FT219" s="11"/>
      <c r="FU219" s="8"/>
      <c r="FV219" s="8"/>
      <c r="FW219" s="8"/>
      <c r="FX219" s="12"/>
      <c r="FY219" s="10"/>
      <c r="FZ219" s="8"/>
      <c r="GA219" s="8"/>
      <c r="GB219" s="8"/>
      <c r="GC219" s="9"/>
      <c r="GD219" s="11"/>
      <c r="GE219" s="8"/>
      <c r="GF219" s="8"/>
      <c r="GG219" s="8"/>
      <c r="GH219" s="12"/>
      <c r="GI219" s="11"/>
      <c r="GJ219" s="8"/>
      <c r="GK219" s="8"/>
      <c r="GL219" s="8"/>
      <c r="GM219" s="12"/>
    </row>
    <row r="220" spans="1:195" ht="15" hidden="1" customHeight="1" x14ac:dyDescent="0.3">
      <c r="A220" s="14">
        <v>1045</v>
      </c>
      <c r="B220" s="4">
        <v>11</v>
      </c>
      <c r="C220" s="4" t="str">
        <f t="shared" si="6"/>
        <v>114.B4 in   -   114.B4 uit</v>
      </c>
      <c r="D220" s="4" t="s">
        <v>3258</v>
      </c>
      <c r="E220" s="4" t="s">
        <v>3261</v>
      </c>
      <c r="F220">
        <v>1</v>
      </c>
      <c r="H220" t="s">
        <v>206</v>
      </c>
      <c r="J220" t="s">
        <v>167</v>
      </c>
      <c r="K220" t="s">
        <v>532</v>
      </c>
      <c r="N220" t="s">
        <v>169</v>
      </c>
      <c r="O220" t="s">
        <v>169</v>
      </c>
      <c r="P220" t="s">
        <v>2894</v>
      </c>
      <c r="Q220" t="str">
        <f t="shared" si="7"/>
        <v>200 200</v>
      </c>
      <c r="R220">
        <v>200</v>
      </c>
      <c r="S220">
        <v>200</v>
      </c>
      <c r="T220">
        <v>200</v>
      </c>
      <c r="U220">
        <v>200</v>
      </c>
      <c r="W220" t="s">
        <v>3239</v>
      </c>
      <c r="X220" t="s">
        <v>3239</v>
      </c>
      <c r="AG220" s="1">
        <v>17144</v>
      </c>
      <c r="AH220" s="1">
        <v>17157</v>
      </c>
      <c r="AI220" s="1">
        <v>80616</v>
      </c>
      <c r="AK220" t="s">
        <v>1515</v>
      </c>
      <c r="BE220" s="2">
        <v>42736</v>
      </c>
      <c r="BI220" t="s">
        <v>3250</v>
      </c>
      <c r="BV220">
        <v>114</v>
      </c>
      <c r="BZ220">
        <v>0</v>
      </c>
      <c r="CC220" t="s">
        <v>3262</v>
      </c>
      <c r="FL220" t="s">
        <v>3260</v>
      </c>
      <c r="FT220" s="11"/>
      <c r="FU220" s="8"/>
      <c r="FV220" s="8"/>
      <c r="FW220" s="8"/>
      <c r="FX220" s="12"/>
      <c r="FY220" s="10"/>
      <c r="FZ220" s="8"/>
      <c r="GA220" s="8"/>
      <c r="GB220" s="8"/>
      <c r="GC220" s="9"/>
      <c r="GD220" s="11"/>
      <c r="GE220" s="8"/>
      <c r="GF220" s="8"/>
      <c r="GG220" s="8"/>
      <c r="GH220" s="12"/>
      <c r="GI220" s="11"/>
      <c r="GJ220" s="8"/>
      <c r="GK220" s="8"/>
      <c r="GL220" s="8"/>
      <c r="GM220" s="12"/>
    </row>
    <row r="221" spans="1:195" ht="15" hidden="1" customHeight="1" x14ac:dyDescent="0.3">
      <c r="A221" s="14">
        <v>1046</v>
      </c>
      <c r="B221" s="4">
        <v>11</v>
      </c>
      <c r="C221" s="4" t="str">
        <f t="shared" si="6"/>
        <v>114.B4 uit   -   113.Welschap RG in</v>
      </c>
      <c r="D221" s="4" t="s">
        <v>3261</v>
      </c>
      <c r="E221" s="4" t="s">
        <v>3263</v>
      </c>
      <c r="F221">
        <v>1</v>
      </c>
      <c r="H221" t="s">
        <v>206</v>
      </c>
      <c r="J221" t="s">
        <v>167</v>
      </c>
      <c r="K221" t="s">
        <v>532</v>
      </c>
      <c r="N221" t="s">
        <v>169</v>
      </c>
      <c r="O221" t="s">
        <v>169</v>
      </c>
      <c r="P221" t="s">
        <v>2894</v>
      </c>
      <c r="Q221" t="str">
        <f t="shared" si="7"/>
        <v>200 200</v>
      </c>
      <c r="R221">
        <v>200</v>
      </c>
      <c r="S221">
        <v>200</v>
      </c>
      <c r="T221">
        <v>200</v>
      </c>
      <c r="U221">
        <v>200</v>
      </c>
      <c r="W221" t="s">
        <v>3239</v>
      </c>
      <c r="X221" t="s">
        <v>3239</v>
      </c>
      <c r="AG221" s="1">
        <v>17157</v>
      </c>
      <c r="AH221" s="1">
        <v>19550</v>
      </c>
      <c r="AI221" s="1">
        <v>213305</v>
      </c>
      <c r="AK221" t="s">
        <v>3264</v>
      </c>
      <c r="BE221" s="2">
        <v>42736</v>
      </c>
      <c r="BI221" t="s">
        <v>3247</v>
      </c>
      <c r="BV221">
        <v>114</v>
      </c>
      <c r="BZ221">
        <v>0</v>
      </c>
      <c r="CC221" t="s">
        <v>3265</v>
      </c>
      <c r="FL221" t="s">
        <v>3260</v>
      </c>
      <c r="FT221" s="11"/>
      <c r="FU221" s="8"/>
      <c r="FV221" s="8"/>
      <c r="FW221" s="8"/>
      <c r="FX221" s="12"/>
      <c r="FY221" s="10"/>
      <c r="FZ221" s="8"/>
      <c r="GA221" s="8"/>
      <c r="GB221" s="8"/>
      <c r="GC221" s="9"/>
      <c r="GD221" s="11"/>
      <c r="GE221" s="8"/>
      <c r="GF221" s="8"/>
      <c r="GG221" s="8"/>
      <c r="GH221" s="12"/>
      <c r="GI221" s="11"/>
      <c r="GJ221" s="8"/>
      <c r="GK221" s="8"/>
      <c r="GL221" s="8"/>
      <c r="GM221" s="12"/>
    </row>
    <row r="222" spans="1:195" ht="15" hidden="1" customHeight="1" x14ac:dyDescent="0.3">
      <c r="A222" s="14">
        <v>55</v>
      </c>
      <c r="B222" s="4">
        <v>12</v>
      </c>
      <c r="C222" s="4" t="str">
        <f t="shared" si="6"/>
        <v>12A.Knegsel RG   -   12A.01 fictief</v>
      </c>
      <c r="D222" s="4" t="s">
        <v>485</v>
      </c>
      <c r="E222" s="4" t="s">
        <v>486</v>
      </c>
      <c r="F222">
        <v>1</v>
      </c>
      <c r="K222" t="s">
        <v>168</v>
      </c>
      <c r="N222" t="s">
        <v>169</v>
      </c>
      <c r="O222" t="s">
        <v>169</v>
      </c>
      <c r="P222" t="s">
        <v>2894</v>
      </c>
      <c r="Q222" t="str">
        <f t="shared" si="7"/>
        <v>160 160</v>
      </c>
      <c r="R222">
        <v>160</v>
      </c>
      <c r="S222">
        <v>160</v>
      </c>
      <c r="T222">
        <v>160</v>
      </c>
      <c r="U222">
        <v>160</v>
      </c>
      <c r="W222" t="s">
        <v>178</v>
      </c>
      <c r="X222" t="s">
        <v>178</v>
      </c>
      <c r="AA222" t="s">
        <v>178</v>
      </c>
      <c r="AB222" t="s">
        <v>178</v>
      </c>
      <c r="AG222" s="1">
        <v>24100</v>
      </c>
      <c r="AH222" s="1">
        <v>24200</v>
      </c>
      <c r="AI222" s="1">
        <v>2069065</v>
      </c>
      <c r="AJ222" s="1">
        <v>999000</v>
      </c>
      <c r="AK222" t="s">
        <v>487</v>
      </c>
      <c r="BE222" s="2">
        <v>35431</v>
      </c>
      <c r="BV222" t="s">
        <v>488</v>
      </c>
      <c r="BZ222">
        <v>0</v>
      </c>
      <c r="CC222" t="s">
        <v>489</v>
      </c>
      <c r="CE222" t="s">
        <v>490</v>
      </c>
      <c r="CX222" t="s">
        <v>174</v>
      </c>
      <c r="DR222" t="s">
        <v>175</v>
      </c>
      <c r="DS222" s="1">
        <v>1997000</v>
      </c>
      <c r="FL222" t="s">
        <v>490</v>
      </c>
      <c r="FT222" s="11"/>
      <c r="FU222" s="8"/>
      <c r="FV222" s="8"/>
      <c r="FW222" s="8"/>
      <c r="FX222" s="12"/>
      <c r="FY222" s="10"/>
      <c r="FZ222" s="8"/>
      <c r="GA222" s="8"/>
      <c r="GB222" s="8"/>
      <c r="GC222" s="9"/>
      <c r="GD222" s="11"/>
      <c r="GE222" s="8"/>
      <c r="GF222" s="8"/>
      <c r="GG222" s="8"/>
      <c r="GH222" s="12"/>
      <c r="GI222" s="11"/>
      <c r="GJ222" s="8"/>
      <c r="GK222" s="8"/>
      <c r="GL222" s="8"/>
      <c r="GM222" s="12"/>
    </row>
    <row r="223" spans="1:195" ht="15" hidden="1" customHeight="1" x14ac:dyDescent="0.3">
      <c r="A223" s="14">
        <v>752</v>
      </c>
      <c r="B223" s="4">
        <v>12</v>
      </c>
      <c r="C223" s="4" t="str">
        <f t="shared" si="6"/>
        <v>12.03   -   12.04</v>
      </c>
      <c r="D223" s="4" t="s">
        <v>2598</v>
      </c>
      <c r="E223" s="4" t="s">
        <v>2599</v>
      </c>
      <c r="F223">
        <v>1</v>
      </c>
      <c r="K223" t="s">
        <v>532</v>
      </c>
      <c r="N223" t="s">
        <v>169</v>
      </c>
      <c r="O223" t="s">
        <v>169</v>
      </c>
      <c r="P223" t="s">
        <v>2894</v>
      </c>
      <c r="Q223" t="str">
        <f t="shared" si="7"/>
        <v>125 125</v>
      </c>
      <c r="R223">
        <v>125</v>
      </c>
      <c r="S223">
        <v>125</v>
      </c>
      <c r="T223">
        <v>125</v>
      </c>
      <c r="U223">
        <v>125</v>
      </c>
      <c r="W223" t="s">
        <v>178</v>
      </c>
      <c r="X223" t="s">
        <v>178</v>
      </c>
      <c r="AI223" s="1">
        <v>550199</v>
      </c>
      <c r="BV223">
        <v>12</v>
      </c>
      <c r="BZ223">
        <v>0</v>
      </c>
      <c r="CC223" t="s">
        <v>2600</v>
      </c>
      <c r="CX223" t="s">
        <v>174</v>
      </c>
      <c r="DR223" t="s">
        <v>175</v>
      </c>
      <c r="FT223" s="11"/>
      <c r="FU223" s="8"/>
      <c r="FV223" s="8"/>
      <c r="FW223" s="8"/>
      <c r="FX223" s="12"/>
      <c r="FY223" s="10"/>
      <c r="FZ223" s="8"/>
      <c r="GA223" s="8"/>
      <c r="GB223" s="8"/>
      <c r="GC223" s="9"/>
      <c r="GD223" s="11"/>
      <c r="GE223" s="8"/>
      <c r="GF223" s="8"/>
      <c r="GG223" s="8"/>
      <c r="GH223" s="12"/>
      <c r="GI223" s="11"/>
      <c r="GJ223" s="8"/>
      <c r="GK223" s="8"/>
      <c r="GL223" s="8"/>
      <c r="GM223" s="12"/>
    </row>
    <row r="224" spans="1:195" ht="15" hidden="1" customHeight="1" x14ac:dyDescent="0.3">
      <c r="A224" s="14">
        <v>753</v>
      </c>
      <c r="B224" s="4">
        <v>12</v>
      </c>
      <c r="C224" s="4" t="str">
        <f t="shared" si="6"/>
        <v>12.01   -   12.02</v>
      </c>
      <c r="D224" s="4" t="s">
        <v>2601</v>
      </c>
      <c r="E224" s="4" t="s">
        <v>2602</v>
      </c>
      <c r="F224">
        <v>1</v>
      </c>
      <c r="K224" t="s">
        <v>288</v>
      </c>
      <c r="N224" t="s">
        <v>169</v>
      </c>
      <c r="O224" t="s">
        <v>169</v>
      </c>
      <c r="P224" t="s">
        <v>2894</v>
      </c>
      <c r="Q224" t="str">
        <f t="shared" si="7"/>
        <v>125 125</v>
      </c>
      <c r="R224">
        <v>125</v>
      </c>
      <c r="S224">
        <v>125</v>
      </c>
      <c r="T224">
        <v>125</v>
      </c>
      <c r="U224">
        <v>125</v>
      </c>
      <c r="W224" t="s">
        <v>178</v>
      </c>
      <c r="X224" t="s">
        <v>178</v>
      </c>
      <c r="AA224" t="s">
        <v>178</v>
      </c>
      <c r="AB224" t="s">
        <v>178</v>
      </c>
      <c r="AI224" s="1">
        <v>1194890</v>
      </c>
      <c r="BE224" s="2">
        <v>28491</v>
      </c>
      <c r="BV224">
        <v>12</v>
      </c>
      <c r="BZ224">
        <v>0</v>
      </c>
      <c r="CC224" t="s">
        <v>2603</v>
      </c>
      <c r="CX224" t="s">
        <v>174</v>
      </c>
      <c r="DR224" t="s">
        <v>175</v>
      </c>
      <c r="FT224" s="11"/>
      <c r="FU224" s="8"/>
      <c r="FV224" s="8"/>
      <c r="FW224" s="8"/>
      <c r="FX224" s="12"/>
      <c r="FY224" s="10"/>
      <c r="FZ224" s="8"/>
      <c r="GA224" s="8"/>
      <c r="GB224" s="8"/>
      <c r="GC224" s="9"/>
      <c r="GD224" s="11"/>
      <c r="GE224" s="8"/>
      <c r="GF224" s="8"/>
      <c r="GG224" s="8"/>
      <c r="GH224" s="12"/>
      <c r="GI224" s="11"/>
      <c r="GJ224" s="8"/>
      <c r="GK224" s="8"/>
      <c r="GL224" s="8"/>
      <c r="GM224" s="12"/>
    </row>
    <row r="225" spans="1:195" ht="15" hidden="1" customHeight="1" x14ac:dyDescent="0.3">
      <c r="A225" s="14">
        <v>972</v>
      </c>
      <c r="B225" s="4">
        <v>12</v>
      </c>
      <c r="C225" s="4" t="str">
        <f t="shared" si="6"/>
        <v>12A.ONT02   -   12A.Steensel RG in</v>
      </c>
      <c r="D225" s="4" t="s">
        <v>3071</v>
      </c>
      <c r="E225" s="4" t="s">
        <v>3072</v>
      </c>
      <c r="F225">
        <v>1</v>
      </c>
      <c r="K225" t="s">
        <v>168</v>
      </c>
      <c r="N225" t="s">
        <v>169</v>
      </c>
      <c r="O225" t="s">
        <v>169</v>
      </c>
      <c r="P225" t="s">
        <v>2894</v>
      </c>
      <c r="Q225" t="str">
        <f t="shared" si="7"/>
        <v>160 160</v>
      </c>
      <c r="R225">
        <v>160</v>
      </c>
      <c r="S225">
        <v>160</v>
      </c>
      <c r="T225">
        <v>160</v>
      </c>
      <c r="U225">
        <v>160</v>
      </c>
      <c r="W225" t="s">
        <v>178</v>
      </c>
      <c r="X225" t="s">
        <v>178</v>
      </c>
      <c r="AA225" t="s">
        <v>178</v>
      </c>
      <c r="AB225" t="s">
        <v>178</v>
      </c>
      <c r="AG225" s="1">
        <v>24500</v>
      </c>
      <c r="AH225" s="1">
        <v>23700</v>
      </c>
      <c r="AI225" s="1">
        <v>586586</v>
      </c>
      <c r="AJ225" s="1">
        <v>999000</v>
      </c>
      <c r="AK225" t="s">
        <v>3073</v>
      </c>
      <c r="BE225" s="2">
        <v>35431</v>
      </c>
      <c r="BV225" t="s">
        <v>488</v>
      </c>
      <c r="BZ225">
        <v>0</v>
      </c>
      <c r="CC225" t="s">
        <v>3074</v>
      </c>
      <c r="CE225" t="s">
        <v>490</v>
      </c>
      <c r="CX225" t="s">
        <v>174</v>
      </c>
      <c r="DR225" t="s">
        <v>175</v>
      </c>
      <c r="DS225" s="1">
        <v>1997000</v>
      </c>
      <c r="FL225" t="s">
        <v>490</v>
      </c>
      <c r="FT225" s="11"/>
      <c r="FU225" s="8"/>
      <c r="FV225" s="8"/>
      <c r="FW225" s="8"/>
      <c r="FX225" s="12"/>
      <c r="FY225" s="10"/>
      <c r="FZ225" s="8"/>
      <c r="GA225" s="8"/>
      <c r="GB225" s="8"/>
      <c r="GC225" s="9"/>
      <c r="GD225" s="11"/>
      <c r="GE225" s="8"/>
      <c r="GF225" s="8"/>
      <c r="GG225" s="8"/>
      <c r="GH225" s="12"/>
      <c r="GI225" s="11"/>
      <c r="GJ225" s="8"/>
      <c r="GK225" s="8"/>
      <c r="GL225" s="8"/>
      <c r="GM225" s="12"/>
    </row>
    <row r="226" spans="1:195" ht="15" hidden="1" customHeight="1" x14ac:dyDescent="0.3">
      <c r="A226" s="14">
        <v>973</v>
      </c>
      <c r="B226" s="4">
        <v>12</v>
      </c>
      <c r="C226" s="4" t="str">
        <f t="shared" si="6"/>
        <v>12A.01 fictief   -   12A.ONT02</v>
      </c>
      <c r="D226" s="4" t="s">
        <v>486</v>
      </c>
      <c r="E226" s="4" t="s">
        <v>3071</v>
      </c>
      <c r="F226">
        <v>1</v>
      </c>
      <c r="K226" t="s">
        <v>168</v>
      </c>
      <c r="N226" t="s">
        <v>169</v>
      </c>
      <c r="O226" t="s">
        <v>169</v>
      </c>
      <c r="P226" t="s">
        <v>2894</v>
      </c>
      <c r="Q226" t="str">
        <f t="shared" si="7"/>
        <v>200 200</v>
      </c>
      <c r="R226">
        <v>200</v>
      </c>
      <c r="S226">
        <v>200</v>
      </c>
      <c r="T226">
        <v>200</v>
      </c>
      <c r="U226">
        <v>200</v>
      </c>
      <c r="W226" t="s">
        <v>189</v>
      </c>
      <c r="X226" t="s">
        <v>189</v>
      </c>
      <c r="AA226" t="s">
        <v>189</v>
      </c>
      <c r="AB226" t="s">
        <v>189</v>
      </c>
      <c r="AG226" s="1">
        <v>24200</v>
      </c>
      <c r="AH226" s="1">
        <v>24500</v>
      </c>
      <c r="AI226" s="1">
        <v>90449</v>
      </c>
      <c r="AJ226" s="1">
        <v>999000</v>
      </c>
      <c r="AK226" t="s">
        <v>3075</v>
      </c>
      <c r="BE226" s="2">
        <v>35431</v>
      </c>
      <c r="BV226" t="s">
        <v>488</v>
      </c>
      <c r="BZ226">
        <v>0</v>
      </c>
      <c r="CC226" t="s">
        <v>3076</v>
      </c>
      <c r="CE226" t="s">
        <v>490</v>
      </c>
      <c r="CX226" t="s">
        <v>174</v>
      </c>
      <c r="DR226" t="s">
        <v>175</v>
      </c>
      <c r="DS226" s="1">
        <v>1997000</v>
      </c>
      <c r="FL226" t="s">
        <v>3077</v>
      </c>
      <c r="FT226" s="11"/>
      <c r="FU226" s="8"/>
      <c r="FV226" s="8"/>
      <c r="FW226" s="8"/>
      <c r="FX226" s="12"/>
      <c r="FY226" s="10"/>
      <c r="FZ226" s="8"/>
      <c r="GA226" s="8"/>
      <c r="GB226" s="8"/>
      <c r="GC226" s="9"/>
      <c r="GD226" s="11"/>
      <c r="GE226" s="8"/>
      <c r="GF226" s="8"/>
      <c r="GG226" s="8"/>
      <c r="GH226" s="12"/>
      <c r="GI226" s="11"/>
      <c r="GJ226" s="8"/>
      <c r="GK226" s="8"/>
      <c r="GL226" s="8"/>
      <c r="GM226" s="12"/>
    </row>
    <row r="227" spans="1:195" ht="15" hidden="1" customHeight="1" x14ac:dyDescent="0.3">
      <c r="A227" s="14">
        <v>65</v>
      </c>
      <c r="B227" s="4">
        <v>13</v>
      </c>
      <c r="C227" s="4" t="str">
        <f t="shared" si="6"/>
        <v>13.RG Leende uit   -   13.02 fictief</v>
      </c>
      <c r="D227" s="4" t="s">
        <v>530</v>
      </c>
      <c r="E227" s="4" t="s">
        <v>531</v>
      </c>
      <c r="F227">
        <v>1</v>
      </c>
      <c r="K227" t="s">
        <v>532</v>
      </c>
      <c r="N227" t="s">
        <v>169</v>
      </c>
      <c r="O227" t="s">
        <v>169</v>
      </c>
      <c r="P227" t="s">
        <v>2894</v>
      </c>
      <c r="Q227" t="str">
        <f t="shared" si="7"/>
        <v xml:space="preserve"> 315</v>
      </c>
      <c r="T227">
        <v>315</v>
      </c>
      <c r="U227">
        <v>315</v>
      </c>
      <c r="W227" t="s">
        <v>178</v>
      </c>
      <c r="X227" t="s">
        <v>178</v>
      </c>
      <c r="AH227" s="1">
        <v>19547</v>
      </c>
      <c r="AI227" s="1">
        <v>2740860</v>
      </c>
      <c r="AJ227" s="1">
        <v>10000</v>
      </c>
      <c r="AK227" t="s">
        <v>179</v>
      </c>
      <c r="BE227" s="2">
        <v>23377</v>
      </c>
      <c r="BV227">
        <v>13</v>
      </c>
      <c r="BZ227">
        <v>0</v>
      </c>
      <c r="CC227" t="s">
        <v>533</v>
      </c>
      <c r="CE227" t="s">
        <v>534</v>
      </c>
      <c r="CJ227" t="s">
        <v>535</v>
      </c>
      <c r="CK227" t="s">
        <v>536</v>
      </c>
      <c r="CL227">
        <v>51</v>
      </c>
      <c r="CX227" t="s">
        <v>174</v>
      </c>
      <c r="DR227" t="s">
        <v>175</v>
      </c>
      <c r="FL227" t="s">
        <v>537</v>
      </c>
      <c r="FT227" s="11"/>
      <c r="FU227" s="8"/>
      <c r="FV227" s="8"/>
      <c r="FW227" s="8"/>
      <c r="FX227" s="12"/>
      <c r="FY227" s="10"/>
      <c r="FZ227" s="8"/>
      <c r="GA227" s="8"/>
      <c r="GB227" s="8"/>
      <c r="GC227" s="9"/>
      <c r="GD227" s="11"/>
      <c r="GE227" s="8"/>
      <c r="GF227" s="8"/>
      <c r="GG227" s="8"/>
      <c r="GH227" s="12"/>
      <c r="GI227" s="11"/>
      <c r="GJ227" s="8"/>
      <c r="GK227" s="8"/>
      <c r="GL227" s="8"/>
      <c r="GM227" s="12"/>
    </row>
    <row r="228" spans="1:195" ht="15" hidden="1" customHeight="1" x14ac:dyDescent="0.3">
      <c r="A228" s="14">
        <v>922</v>
      </c>
      <c r="B228" s="4">
        <v>13</v>
      </c>
      <c r="C228" s="4" t="str">
        <f t="shared" si="6"/>
        <v>13.02 fictief   -   13.Heeze gemaal ND Leende in</v>
      </c>
      <c r="D228" s="4" t="s">
        <v>531</v>
      </c>
      <c r="E228" s="4" t="s">
        <v>2946</v>
      </c>
      <c r="F228">
        <v>1</v>
      </c>
      <c r="K228" t="s">
        <v>532</v>
      </c>
      <c r="N228" t="s">
        <v>169</v>
      </c>
      <c r="O228" t="s">
        <v>169</v>
      </c>
      <c r="P228" t="s">
        <v>2894</v>
      </c>
      <c r="Q228" t="str">
        <f t="shared" si="7"/>
        <v xml:space="preserve"> 315</v>
      </c>
      <c r="T228">
        <v>315</v>
      </c>
      <c r="U228">
        <v>315</v>
      </c>
      <c r="W228" t="s">
        <v>178</v>
      </c>
      <c r="X228" t="s">
        <v>178</v>
      </c>
      <c r="AG228" s="1">
        <v>19547</v>
      </c>
      <c r="AH228" s="1">
        <v>20000</v>
      </c>
      <c r="AI228" s="1">
        <v>73241</v>
      </c>
      <c r="AJ228" s="1">
        <v>10000</v>
      </c>
      <c r="AK228" t="s">
        <v>2947</v>
      </c>
      <c r="BE228" s="2">
        <v>23377</v>
      </c>
      <c r="BV228">
        <v>13</v>
      </c>
      <c r="BZ228">
        <v>0</v>
      </c>
      <c r="CC228" t="s">
        <v>2948</v>
      </c>
      <c r="CE228" t="s">
        <v>534</v>
      </c>
      <c r="CJ228" t="s">
        <v>535</v>
      </c>
      <c r="CK228" t="s">
        <v>536</v>
      </c>
      <c r="CL228">
        <v>51</v>
      </c>
      <c r="CX228" t="s">
        <v>174</v>
      </c>
      <c r="DR228" t="s">
        <v>175</v>
      </c>
      <c r="FL228" t="s">
        <v>2949</v>
      </c>
      <c r="FT228" s="11"/>
      <c r="FU228" s="8"/>
      <c r="FV228" s="8"/>
      <c r="FW228" s="8"/>
      <c r="FX228" s="12"/>
      <c r="FY228" s="10"/>
      <c r="FZ228" s="8"/>
      <c r="GA228" s="8"/>
      <c r="GB228" s="8"/>
      <c r="GC228" s="9"/>
      <c r="GD228" s="11"/>
      <c r="GE228" s="8"/>
      <c r="GF228" s="8"/>
      <c r="GG228" s="8"/>
      <c r="GH228" s="12"/>
      <c r="GI228" s="11"/>
      <c r="GJ228" s="8"/>
      <c r="GK228" s="8"/>
      <c r="GL228" s="8"/>
      <c r="GM228" s="12"/>
    </row>
    <row r="229" spans="1:195" ht="15" hidden="1" customHeight="1" x14ac:dyDescent="0.3">
      <c r="A229" s="14">
        <v>99</v>
      </c>
      <c r="B229" s="4">
        <v>14</v>
      </c>
      <c r="C229" s="4" t="str">
        <f t="shared" si="6"/>
        <v>14.2D   -   14.2C</v>
      </c>
      <c r="D229" s="4" t="s">
        <v>722</v>
      </c>
      <c r="E229" s="4" t="s">
        <v>723</v>
      </c>
      <c r="F229">
        <v>1</v>
      </c>
      <c r="K229" t="s">
        <v>288</v>
      </c>
      <c r="N229" t="s">
        <v>169</v>
      </c>
      <c r="O229" t="s">
        <v>169</v>
      </c>
      <c r="P229" t="s">
        <v>2894</v>
      </c>
      <c r="Q229" t="str">
        <f t="shared" si="7"/>
        <v>600 600</v>
      </c>
      <c r="R229">
        <v>600</v>
      </c>
      <c r="S229">
        <v>600</v>
      </c>
      <c r="T229">
        <v>600</v>
      </c>
      <c r="U229">
        <v>600</v>
      </c>
      <c r="W229" t="s">
        <v>170</v>
      </c>
      <c r="X229" t="s">
        <v>170</v>
      </c>
      <c r="AA229" t="s">
        <v>170</v>
      </c>
      <c r="AB229" t="s">
        <v>170</v>
      </c>
      <c r="AG229" s="1">
        <v>16780</v>
      </c>
      <c r="AH229" s="1">
        <v>16686</v>
      </c>
      <c r="AI229" s="1">
        <v>237887</v>
      </c>
      <c r="AJ229" s="1">
        <v>999000</v>
      </c>
      <c r="AK229" t="s">
        <v>724</v>
      </c>
      <c r="BV229" t="s">
        <v>725</v>
      </c>
      <c r="BZ229">
        <v>0</v>
      </c>
      <c r="CC229" t="s">
        <v>726</v>
      </c>
      <c r="CX229" t="s">
        <v>174</v>
      </c>
      <c r="DR229" t="s">
        <v>175</v>
      </c>
      <c r="FT229" s="11"/>
      <c r="FU229" s="8"/>
      <c r="FV229" s="8"/>
      <c r="FW229" s="8"/>
      <c r="FX229" s="12"/>
      <c r="FY229" s="10"/>
      <c r="FZ229" s="8"/>
      <c r="GA229" s="8"/>
      <c r="GB229" s="8"/>
      <c r="GC229" s="9"/>
      <c r="GD229" s="11"/>
      <c r="GE229" s="8"/>
      <c r="GF229" s="8"/>
      <c r="GG229" s="8"/>
      <c r="GH229" s="12"/>
      <c r="GI229" s="11"/>
      <c r="GJ229" s="8"/>
      <c r="GK229" s="8"/>
      <c r="GL229" s="8"/>
      <c r="GM229" s="12"/>
    </row>
    <row r="230" spans="1:195" ht="15" hidden="1" customHeight="1" x14ac:dyDescent="0.3">
      <c r="A230" s="14">
        <v>101</v>
      </c>
      <c r="B230" s="4">
        <v>14</v>
      </c>
      <c r="C230" s="4" t="str">
        <f t="shared" si="6"/>
        <v>14.2   -   14.1</v>
      </c>
      <c r="D230" s="4" t="s">
        <v>725</v>
      </c>
      <c r="E230" s="4" t="s">
        <v>731</v>
      </c>
      <c r="F230">
        <v>1</v>
      </c>
      <c r="K230" t="s">
        <v>288</v>
      </c>
      <c r="N230" t="s">
        <v>169</v>
      </c>
      <c r="O230" t="s">
        <v>169</v>
      </c>
      <c r="P230" t="s">
        <v>2894</v>
      </c>
      <c r="Q230" t="str">
        <f t="shared" si="7"/>
        <v>400 400</v>
      </c>
      <c r="R230">
        <v>400</v>
      </c>
      <c r="S230">
        <v>400</v>
      </c>
      <c r="T230">
        <v>400</v>
      </c>
      <c r="U230">
        <v>400</v>
      </c>
      <c r="W230" t="s">
        <v>170</v>
      </c>
      <c r="X230" t="s">
        <v>170</v>
      </c>
      <c r="AA230" t="s">
        <v>170</v>
      </c>
      <c r="AB230" t="s">
        <v>170</v>
      </c>
      <c r="AG230" s="1">
        <v>18150</v>
      </c>
      <c r="AH230" s="1">
        <v>18110</v>
      </c>
      <c r="AI230" s="1">
        <v>82626</v>
      </c>
      <c r="AJ230" s="1">
        <v>999000</v>
      </c>
      <c r="AK230" t="s">
        <v>732</v>
      </c>
      <c r="BV230">
        <v>14</v>
      </c>
      <c r="BZ230">
        <v>0</v>
      </c>
      <c r="CC230" t="s">
        <v>733</v>
      </c>
      <c r="CX230" t="s">
        <v>174</v>
      </c>
      <c r="DR230" t="s">
        <v>175</v>
      </c>
      <c r="FT230" s="11"/>
      <c r="FU230" s="8"/>
      <c r="FV230" s="8"/>
      <c r="FW230" s="8"/>
      <c r="FX230" s="12"/>
      <c r="FY230" s="10"/>
      <c r="FZ230" s="8"/>
      <c r="GA230" s="8"/>
      <c r="GB230" s="8"/>
      <c r="GC230" s="9"/>
      <c r="GD230" s="11"/>
      <c r="GE230" s="8"/>
      <c r="GF230" s="8"/>
      <c r="GG230" s="8"/>
      <c r="GH230" s="12"/>
      <c r="GI230" s="11"/>
      <c r="GJ230" s="8"/>
      <c r="GK230" s="8"/>
      <c r="GL230" s="8"/>
      <c r="GM230" s="12"/>
    </row>
    <row r="231" spans="1:195" ht="15" hidden="1" customHeight="1" x14ac:dyDescent="0.3">
      <c r="A231" s="14">
        <v>743</v>
      </c>
      <c r="B231" s="4">
        <v>14</v>
      </c>
      <c r="C231" s="4" t="str">
        <f t="shared" si="6"/>
        <v>14.1   -   14.70</v>
      </c>
      <c r="D231" s="4" t="s">
        <v>731</v>
      </c>
      <c r="E231" s="4" t="s">
        <v>2571</v>
      </c>
      <c r="F231">
        <v>1</v>
      </c>
      <c r="K231" t="s">
        <v>288</v>
      </c>
      <c r="N231" t="s">
        <v>169</v>
      </c>
      <c r="O231" t="s">
        <v>169</v>
      </c>
      <c r="P231" t="s">
        <v>2894</v>
      </c>
      <c r="Q231" t="str">
        <f t="shared" si="7"/>
        <v>400 400</v>
      </c>
      <c r="R231">
        <v>400</v>
      </c>
      <c r="S231">
        <v>400</v>
      </c>
      <c r="T231">
        <v>400</v>
      </c>
      <c r="U231">
        <v>400</v>
      </c>
      <c r="W231" t="s">
        <v>170</v>
      </c>
      <c r="X231" t="s">
        <v>170</v>
      </c>
      <c r="AA231" t="s">
        <v>170</v>
      </c>
      <c r="AB231" t="s">
        <v>170</v>
      </c>
      <c r="AG231" s="1">
        <v>18110</v>
      </c>
      <c r="AH231" s="1">
        <v>18090</v>
      </c>
      <c r="AI231" s="1">
        <v>22902</v>
      </c>
      <c r="AJ231" s="1">
        <v>999000</v>
      </c>
      <c r="AK231" t="s">
        <v>179</v>
      </c>
      <c r="BV231">
        <v>14</v>
      </c>
      <c r="BZ231">
        <v>0</v>
      </c>
      <c r="CC231" t="s">
        <v>2572</v>
      </c>
      <c r="CX231" t="s">
        <v>174</v>
      </c>
      <c r="DR231" t="s">
        <v>175</v>
      </c>
      <c r="FT231" s="11"/>
      <c r="FU231" s="8"/>
      <c r="FV231" s="8"/>
      <c r="FW231" s="8"/>
      <c r="FX231" s="12"/>
      <c r="FY231" s="10"/>
      <c r="FZ231" s="8"/>
      <c r="GA231" s="8"/>
      <c r="GB231" s="8"/>
      <c r="GC231" s="9"/>
      <c r="GD231" s="11"/>
      <c r="GE231" s="8"/>
      <c r="GF231" s="8"/>
      <c r="GG231" s="8"/>
      <c r="GH231" s="12"/>
      <c r="GI231" s="11"/>
      <c r="GJ231" s="8"/>
      <c r="GK231" s="8"/>
      <c r="GL231" s="8"/>
      <c r="GM231" s="12"/>
    </row>
    <row r="232" spans="1:195" ht="15" hidden="1" customHeight="1" x14ac:dyDescent="0.3">
      <c r="A232" s="14">
        <v>744</v>
      </c>
      <c r="B232" s="4">
        <v>14</v>
      </c>
      <c r="C232" s="4" t="str">
        <f t="shared" si="6"/>
        <v>14.70   -   15.69</v>
      </c>
      <c r="D232" s="4" t="s">
        <v>2571</v>
      </c>
      <c r="E232" s="4" t="s">
        <v>727</v>
      </c>
      <c r="F232">
        <v>1</v>
      </c>
      <c r="K232" t="s">
        <v>288</v>
      </c>
      <c r="N232" t="s">
        <v>169</v>
      </c>
      <c r="O232" t="s">
        <v>169</v>
      </c>
      <c r="P232" t="s">
        <v>2894</v>
      </c>
      <c r="Q232" t="str">
        <f t="shared" si="7"/>
        <v>400 400</v>
      </c>
      <c r="R232">
        <v>400</v>
      </c>
      <c r="S232">
        <v>400</v>
      </c>
      <c r="T232">
        <v>400</v>
      </c>
      <c r="U232">
        <v>400</v>
      </c>
      <c r="W232" t="s">
        <v>170</v>
      </c>
      <c r="X232" t="s">
        <v>170</v>
      </c>
      <c r="AA232" t="s">
        <v>170</v>
      </c>
      <c r="AB232" t="s">
        <v>170</v>
      </c>
      <c r="AG232" s="1">
        <v>18143</v>
      </c>
      <c r="AH232" s="1">
        <v>18110</v>
      </c>
      <c r="AI232" s="1">
        <v>465292</v>
      </c>
      <c r="AJ232" s="1">
        <v>999000</v>
      </c>
      <c r="AK232" t="s">
        <v>2573</v>
      </c>
      <c r="BV232">
        <v>15</v>
      </c>
      <c r="BZ232">
        <v>0</v>
      </c>
      <c r="CC232" t="s">
        <v>2574</v>
      </c>
      <c r="CX232" t="s">
        <v>174</v>
      </c>
      <c r="DR232" t="s">
        <v>175</v>
      </c>
      <c r="FT232" s="11"/>
      <c r="FU232" s="8"/>
      <c r="FV232" s="8"/>
      <c r="FW232" s="8"/>
      <c r="FX232" s="12"/>
      <c r="FY232" s="10"/>
      <c r="FZ232" s="8"/>
      <c r="GA232" s="8"/>
      <c r="GB232" s="8"/>
      <c r="GC232" s="9"/>
      <c r="GD232" s="11"/>
      <c r="GE232" s="8"/>
      <c r="GF232" s="8"/>
      <c r="GG232" s="8"/>
      <c r="GH232" s="12"/>
      <c r="GI232" s="11"/>
      <c r="GJ232" s="8"/>
      <c r="GK232" s="8"/>
      <c r="GL232" s="8"/>
      <c r="GM232" s="12"/>
    </row>
    <row r="233" spans="1:195" ht="15" hidden="1" customHeight="1" x14ac:dyDescent="0.3">
      <c r="A233" s="14">
        <v>844</v>
      </c>
      <c r="B233" s="4">
        <v>14</v>
      </c>
      <c r="C233" s="4" t="str">
        <f t="shared" si="6"/>
        <v>14.2B   -   14.2A</v>
      </c>
      <c r="D233" s="4" t="s">
        <v>2754</v>
      </c>
      <c r="E233" s="4" t="s">
        <v>2755</v>
      </c>
      <c r="F233">
        <v>1</v>
      </c>
      <c r="K233" t="s">
        <v>288</v>
      </c>
      <c r="N233" t="s">
        <v>169</v>
      </c>
      <c r="O233" t="s">
        <v>169</v>
      </c>
      <c r="P233" t="s">
        <v>2894</v>
      </c>
      <c r="Q233" t="str">
        <f t="shared" si="7"/>
        <v>600 600</v>
      </c>
      <c r="R233">
        <v>600</v>
      </c>
      <c r="S233">
        <v>600</v>
      </c>
      <c r="T233">
        <v>600</v>
      </c>
      <c r="U233">
        <v>600</v>
      </c>
      <c r="W233" t="s">
        <v>170</v>
      </c>
      <c r="X233" t="s">
        <v>170</v>
      </c>
      <c r="AA233" t="s">
        <v>170</v>
      </c>
      <c r="AB233" t="s">
        <v>170</v>
      </c>
      <c r="AG233" s="1">
        <v>16780</v>
      </c>
      <c r="AH233" s="1">
        <v>16650</v>
      </c>
      <c r="AI233" s="1">
        <v>45856</v>
      </c>
      <c r="AJ233" s="1">
        <v>999000</v>
      </c>
      <c r="AK233" t="s">
        <v>2186</v>
      </c>
      <c r="BV233" t="s">
        <v>725</v>
      </c>
      <c r="BZ233">
        <v>0</v>
      </c>
      <c r="CC233" t="s">
        <v>2756</v>
      </c>
      <c r="CX233" t="s">
        <v>174</v>
      </c>
      <c r="DR233" t="s">
        <v>175</v>
      </c>
      <c r="FT233" s="11"/>
      <c r="FU233" s="8"/>
      <c r="FV233" s="8"/>
      <c r="FW233" s="8"/>
      <c r="FX233" s="12"/>
      <c r="FY233" s="10"/>
      <c r="FZ233" s="8"/>
      <c r="GA233" s="8"/>
      <c r="GB233" s="8"/>
      <c r="GC233" s="9"/>
      <c r="GD233" s="11"/>
      <c r="GE233" s="8"/>
      <c r="GF233" s="8"/>
      <c r="GG233" s="8"/>
      <c r="GH233" s="12"/>
      <c r="GI233" s="11"/>
      <c r="GJ233" s="8"/>
      <c r="GK233" s="8"/>
      <c r="GL233" s="8"/>
      <c r="GM233" s="12"/>
    </row>
    <row r="234" spans="1:195" ht="15" hidden="1" customHeight="1" x14ac:dyDescent="0.3">
      <c r="A234" s="14">
        <v>845</v>
      </c>
      <c r="B234" s="4">
        <v>14</v>
      </c>
      <c r="C234" s="4" t="str">
        <f t="shared" si="6"/>
        <v>14.2C   -   14.2B</v>
      </c>
      <c r="D234" s="4" t="s">
        <v>723</v>
      </c>
      <c r="E234" s="4" t="s">
        <v>2754</v>
      </c>
      <c r="F234">
        <v>1</v>
      </c>
      <c r="K234" t="s">
        <v>288</v>
      </c>
      <c r="N234" t="s">
        <v>169</v>
      </c>
      <c r="O234" t="s">
        <v>169</v>
      </c>
      <c r="P234" t="s">
        <v>2894</v>
      </c>
      <c r="Q234" t="str">
        <f t="shared" si="7"/>
        <v>600 600</v>
      </c>
      <c r="R234">
        <v>600</v>
      </c>
      <c r="S234">
        <v>600</v>
      </c>
      <c r="T234">
        <v>600</v>
      </c>
      <c r="U234">
        <v>600</v>
      </c>
      <c r="W234" t="s">
        <v>170</v>
      </c>
      <c r="X234" t="s">
        <v>170</v>
      </c>
      <c r="AA234" t="s">
        <v>170</v>
      </c>
      <c r="AB234" t="s">
        <v>170</v>
      </c>
      <c r="AG234" s="1">
        <v>16780</v>
      </c>
      <c r="AH234" s="1">
        <v>16910</v>
      </c>
      <c r="AI234" s="1">
        <v>46077</v>
      </c>
      <c r="AJ234" s="1">
        <v>999000</v>
      </c>
      <c r="AK234" t="s">
        <v>2204</v>
      </c>
      <c r="BV234" t="s">
        <v>725</v>
      </c>
      <c r="BZ234">
        <v>0</v>
      </c>
      <c r="CC234" t="s">
        <v>2757</v>
      </c>
      <c r="CX234" t="s">
        <v>174</v>
      </c>
      <c r="DR234" t="s">
        <v>175</v>
      </c>
      <c r="FT234" s="11"/>
      <c r="FU234" s="8"/>
      <c r="FV234" s="8"/>
      <c r="FW234" s="8"/>
      <c r="FX234" s="12"/>
      <c r="FY234" s="10"/>
      <c r="FZ234" s="8"/>
      <c r="GA234" s="8"/>
      <c r="GB234" s="8"/>
      <c r="GC234" s="9"/>
      <c r="GD234" s="11"/>
      <c r="GE234" s="8"/>
      <c r="GF234" s="8"/>
      <c r="GG234" s="8"/>
      <c r="GH234" s="12"/>
      <c r="GI234" s="11"/>
      <c r="GJ234" s="8"/>
      <c r="GK234" s="8"/>
      <c r="GL234" s="8"/>
      <c r="GM234" s="12"/>
    </row>
    <row r="235" spans="1:195" ht="15" hidden="1" customHeight="1" x14ac:dyDescent="0.3">
      <c r="A235" s="14">
        <v>1013</v>
      </c>
      <c r="B235" s="4">
        <v>14</v>
      </c>
      <c r="C235" s="4" t="str">
        <f t="shared" si="6"/>
        <v>14.68   -   14.69</v>
      </c>
      <c r="D235" s="4" t="s">
        <v>2576</v>
      </c>
      <c r="E235" s="4" t="s">
        <v>3173</v>
      </c>
      <c r="F235">
        <v>1</v>
      </c>
      <c r="K235" t="s">
        <v>288</v>
      </c>
      <c r="N235" t="s">
        <v>169</v>
      </c>
      <c r="O235" t="s">
        <v>169</v>
      </c>
      <c r="P235" t="s">
        <v>2894</v>
      </c>
      <c r="Q235" t="str">
        <f t="shared" si="7"/>
        <v>400 400</v>
      </c>
      <c r="R235">
        <v>400</v>
      </c>
      <c r="S235">
        <v>400</v>
      </c>
      <c r="T235">
        <v>400</v>
      </c>
      <c r="U235">
        <v>400</v>
      </c>
      <c r="W235" t="s">
        <v>170</v>
      </c>
      <c r="X235" t="s">
        <v>170</v>
      </c>
      <c r="AG235" t="s">
        <v>171</v>
      </c>
      <c r="AH235" t="s">
        <v>171</v>
      </c>
      <c r="AI235" s="1">
        <v>725376</v>
      </c>
      <c r="AK235" t="s">
        <v>227</v>
      </c>
      <c r="BV235">
        <v>14</v>
      </c>
      <c r="BZ235">
        <v>0</v>
      </c>
      <c r="CC235" t="s">
        <v>3174</v>
      </c>
      <c r="CX235" t="s">
        <v>174</v>
      </c>
      <c r="DR235" t="s">
        <v>175</v>
      </c>
      <c r="FT235" s="11"/>
      <c r="FU235" s="8"/>
      <c r="FV235" s="8"/>
      <c r="FW235" s="8"/>
      <c r="FX235" s="12"/>
      <c r="FY235" s="10"/>
      <c r="FZ235" s="8"/>
      <c r="GA235" s="8"/>
      <c r="GB235" s="8"/>
      <c r="GC235" s="9"/>
      <c r="GD235" s="11"/>
      <c r="GE235" s="8"/>
      <c r="GF235" s="8"/>
      <c r="GG235" s="8"/>
      <c r="GH235" s="12"/>
      <c r="GI235" s="11"/>
      <c r="GJ235" s="8"/>
      <c r="GK235" s="8"/>
      <c r="GL235" s="8"/>
      <c r="GM235" s="12"/>
    </row>
    <row r="236" spans="1:195" ht="15" hidden="1" customHeight="1" x14ac:dyDescent="0.3">
      <c r="A236" s="14">
        <v>1014</v>
      </c>
      <c r="B236" s="4">
        <v>14</v>
      </c>
      <c r="C236" s="4" t="str">
        <f t="shared" si="6"/>
        <v>14.69   -   14. schildmuur</v>
      </c>
      <c r="D236" s="4" t="s">
        <v>3173</v>
      </c>
      <c r="E236" s="4" t="s">
        <v>3175</v>
      </c>
      <c r="F236">
        <v>1</v>
      </c>
      <c r="K236" t="s">
        <v>288</v>
      </c>
      <c r="N236" t="s">
        <v>169</v>
      </c>
      <c r="O236" t="s">
        <v>169</v>
      </c>
      <c r="P236" t="s">
        <v>2894</v>
      </c>
      <c r="Q236" t="str">
        <f t="shared" si="7"/>
        <v>400 400</v>
      </c>
      <c r="R236">
        <v>400</v>
      </c>
      <c r="S236">
        <v>400</v>
      </c>
      <c r="T236">
        <v>400</v>
      </c>
      <c r="U236">
        <v>400</v>
      </c>
      <c r="W236" t="s">
        <v>170</v>
      </c>
      <c r="X236" t="s">
        <v>170</v>
      </c>
      <c r="AG236" t="s">
        <v>171</v>
      </c>
      <c r="AI236" s="1">
        <v>5250</v>
      </c>
      <c r="BV236">
        <v>14</v>
      </c>
      <c r="BZ236">
        <v>0</v>
      </c>
      <c r="CC236" t="s">
        <v>3176</v>
      </c>
      <c r="CX236" t="s">
        <v>174</v>
      </c>
      <c r="DR236" t="s">
        <v>175</v>
      </c>
      <c r="FT236" s="11"/>
      <c r="FU236" s="8"/>
      <c r="FV236" s="8"/>
      <c r="FW236" s="8"/>
      <c r="FX236" s="12"/>
      <c r="FY236" s="10"/>
      <c r="FZ236" s="8"/>
      <c r="GA236" s="8"/>
      <c r="GB236" s="8"/>
      <c r="GC236" s="9"/>
      <c r="GD236" s="11"/>
      <c r="GE236" s="8"/>
      <c r="GF236" s="8"/>
      <c r="GG236" s="8"/>
      <c r="GH236" s="12"/>
      <c r="GI236" s="11"/>
      <c r="GJ236" s="8"/>
      <c r="GK236" s="8"/>
      <c r="GL236" s="8"/>
      <c r="GM236" s="12"/>
    </row>
    <row r="237" spans="1:195" ht="15" hidden="1" customHeight="1" x14ac:dyDescent="0.3">
      <c r="A237" s="14">
        <v>97</v>
      </c>
      <c r="B237" s="4">
        <v>15</v>
      </c>
      <c r="C237" s="4" t="str">
        <f t="shared" si="6"/>
        <v>15.24   -   15.23</v>
      </c>
      <c r="D237" s="4" t="s">
        <v>710</v>
      </c>
      <c r="E237" s="4" t="s">
        <v>711</v>
      </c>
      <c r="F237">
        <v>1</v>
      </c>
      <c r="H237" t="s">
        <v>206</v>
      </c>
      <c r="I237" t="s">
        <v>712</v>
      </c>
      <c r="J237" t="s">
        <v>167</v>
      </c>
      <c r="K237" t="s">
        <v>207</v>
      </c>
      <c r="N237" t="s">
        <v>169</v>
      </c>
      <c r="O237" t="s">
        <v>169</v>
      </c>
      <c r="P237" t="s">
        <v>2894</v>
      </c>
      <c r="Q237" t="str">
        <f t="shared" si="7"/>
        <v>600 600</v>
      </c>
      <c r="R237">
        <v>600</v>
      </c>
      <c r="S237">
        <v>600</v>
      </c>
      <c r="T237">
        <v>600</v>
      </c>
      <c r="U237">
        <v>600</v>
      </c>
      <c r="W237" t="s">
        <v>235</v>
      </c>
      <c r="X237" t="s">
        <v>235</v>
      </c>
      <c r="AA237" t="s">
        <v>236</v>
      </c>
      <c r="AB237" t="s">
        <v>236</v>
      </c>
      <c r="AG237" s="1">
        <v>18400</v>
      </c>
      <c r="AH237" s="1">
        <v>18360</v>
      </c>
      <c r="AI237" s="1">
        <v>17700</v>
      </c>
      <c r="AJ237" s="1">
        <v>2000</v>
      </c>
      <c r="AK237" t="s">
        <v>713</v>
      </c>
      <c r="AL237" s="2">
        <v>42347</v>
      </c>
      <c r="BE237" s="2">
        <v>30317</v>
      </c>
      <c r="BV237" t="s">
        <v>714</v>
      </c>
      <c r="BZ237">
        <v>0</v>
      </c>
      <c r="CC237" t="s">
        <v>715</v>
      </c>
      <c r="CE237" t="s">
        <v>716</v>
      </c>
      <c r="CM237">
        <v>2025</v>
      </c>
      <c r="CX237" t="s">
        <v>174</v>
      </c>
      <c r="DQ237" t="s">
        <v>213</v>
      </c>
      <c r="DR237" t="s">
        <v>213</v>
      </c>
      <c r="DS237" s="1">
        <v>1983000</v>
      </c>
      <c r="FL237" t="s">
        <v>716</v>
      </c>
      <c r="FT237" s="11"/>
      <c r="FU237" s="8"/>
      <c r="FV237" s="8"/>
      <c r="FW237" s="8"/>
      <c r="FX237" s="12"/>
      <c r="FY237" s="10"/>
      <c r="FZ237" s="8"/>
      <c r="GA237" s="8"/>
      <c r="GB237" s="8"/>
      <c r="GC237" s="9"/>
      <c r="GD237" s="11"/>
      <c r="GE237" s="8"/>
      <c r="GF237" s="8"/>
      <c r="GG237" s="8"/>
      <c r="GH237" s="12"/>
      <c r="GI237" s="11"/>
      <c r="GJ237" s="8"/>
      <c r="GK237" s="8"/>
      <c r="GL237" s="8"/>
      <c r="GM237" s="12"/>
    </row>
    <row r="238" spans="1:195" ht="15" hidden="1" customHeight="1" x14ac:dyDescent="0.3">
      <c r="A238" s="14">
        <v>100</v>
      </c>
      <c r="B238" s="4">
        <v>15</v>
      </c>
      <c r="C238" s="4" t="str">
        <f t="shared" si="6"/>
        <v>15.69   -   15.schildmuur</v>
      </c>
      <c r="D238" s="4" t="s">
        <v>727</v>
      </c>
      <c r="E238" s="4" t="s">
        <v>728</v>
      </c>
      <c r="F238">
        <v>1</v>
      </c>
      <c r="K238" t="s">
        <v>288</v>
      </c>
      <c r="N238" t="s">
        <v>169</v>
      </c>
      <c r="O238" t="s">
        <v>169</v>
      </c>
      <c r="P238" t="s">
        <v>2894</v>
      </c>
      <c r="Q238" t="str">
        <f t="shared" si="7"/>
        <v>400 400</v>
      </c>
      <c r="R238">
        <v>400</v>
      </c>
      <c r="S238">
        <v>400</v>
      </c>
      <c r="T238">
        <v>400</v>
      </c>
      <c r="U238">
        <v>400</v>
      </c>
      <c r="W238" t="s">
        <v>235</v>
      </c>
      <c r="X238" t="s">
        <v>235</v>
      </c>
      <c r="AA238" t="s">
        <v>236</v>
      </c>
      <c r="AB238" t="s">
        <v>236</v>
      </c>
      <c r="AI238" s="1">
        <v>29350</v>
      </c>
      <c r="AJ238" s="1">
        <v>999000</v>
      </c>
      <c r="BV238">
        <v>15</v>
      </c>
      <c r="BZ238">
        <v>0</v>
      </c>
      <c r="CC238" t="s">
        <v>729</v>
      </c>
      <c r="CE238" t="s">
        <v>730</v>
      </c>
      <c r="CX238" t="s">
        <v>174</v>
      </c>
      <c r="DR238" t="s">
        <v>175</v>
      </c>
      <c r="FL238" t="s">
        <v>730</v>
      </c>
      <c r="FT238" s="11"/>
      <c r="FU238" s="8"/>
      <c r="FV238" s="8"/>
      <c r="FW238" s="8"/>
      <c r="FX238" s="12"/>
      <c r="FY238" s="10"/>
      <c r="FZ238" s="8"/>
      <c r="GA238" s="8"/>
      <c r="GB238" s="8"/>
      <c r="GC238" s="9"/>
      <c r="GD238" s="11"/>
      <c r="GE238" s="8"/>
      <c r="GF238" s="8"/>
      <c r="GG238" s="8"/>
      <c r="GH238" s="12"/>
      <c r="GI238" s="11"/>
      <c r="GJ238" s="8"/>
      <c r="GK238" s="8"/>
      <c r="GL238" s="8"/>
      <c r="GM238" s="12"/>
    </row>
    <row r="239" spans="1:195" ht="15" hidden="1" customHeight="1" x14ac:dyDescent="0.3">
      <c r="A239" s="14">
        <v>168</v>
      </c>
      <c r="B239" s="4">
        <v>15</v>
      </c>
      <c r="C239" s="4" t="str">
        <f t="shared" si="6"/>
        <v>15.23   -   15.20</v>
      </c>
      <c r="D239" s="4" t="s">
        <v>711</v>
      </c>
      <c r="E239" s="4" t="s">
        <v>944</v>
      </c>
      <c r="F239">
        <v>1</v>
      </c>
      <c r="J239" t="s">
        <v>169</v>
      </c>
      <c r="K239" t="s">
        <v>207</v>
      </c>
      <c r="N239" t="s">
        <v>169</v>
      </c>
      <c r="O239" t="s">
        <v>169</v>
      </c>
      <c r="P239" t="s">
        <v>2894</v>
      </c>
      <c r="Q239" t="str">
        <f t="shared" si="7"/>
        <v>600 600</v>
      </c>
      <c r="R239">
        <v>600</v>
      </c>
      <c r="S239">
        <v>600</v>
      </c>
      <c r="T239">
        <v>600</v>
      </c>
      <c r="U239">
        <v>600</v>
      </c>
      <c r="W239" t="s">
        <v>235</v>
      </c>
      <c r="X239" t="s">
        <v>235</v>
      </c>
      <c r="AA239" t="s">
        <v>236</v>
      </c>
      <c r="AB239" t="s">
        <v>236</v>
      </c>
      <c r="AG239" s="1">
        <v>18360</v>
      </c>
      <c r="AH239" s="1">
        <v>18130</v>
      </c>
      <c r="AI239" s="1">
        <v>94399</v>
      </c>
      <c r="AJ239" s="1">
        <v>5000</v>
      </c>
      <c r="AK239" t="s">
        <v>945</v>
      </c>
      <c r="AL239" s="2">
        <v>42347</v>
      </c>
      <c r="BE239" s="2">
        <v>29952</v>
      </c>
      <c r="BV239" t="s">
        <v>714</v>
      </c>
      <c r="BZ239">
        <v>0</v>
      </c>
      <c r="CC239" t="s">
        <v>946</v>
      </c>
      <c r="CM239">
        <v>2025</v>
      </c>
      <c r="CX239" t="s">
        <v>174</v>
      </c>
      <c r="DQ239" t="s">
        <v>213</v>
      </c>
      <c r="DR239" t="s">
        <v>213</v>
      </c>
      <c r="FL239" t="s">
        <v>947</v>
      </c>
      <c r="FT239" s="11"/>
      <c r="FU239" s="8"/>
      <c r="FV239" s="8"/>
      <c r="FW239" s="8"/>
      <c r="FX239" s="12"/>
      <c r="FY239" s="10"/>
      <c r="FZ239" s="8"/>
      <c r="GA239" s="8"/>
      <c r="GB239" s="8"/>
      <c r="GC239" s="9"/>
      <c r="GD239" s="11"/>
      <c r="GE239" s="8"/>
      <c r="GF239" s="8"/>
      <c r="GG239" s="8"/>
      <c r="GH239" s="12"/>
      <c r="GI239" s="11"/>
      <c r="GJ239" s="8"/>
      <c r="GK239" s="8"/>
      <c r="GL239" s="8"/>
      <c r="GM239" s="12"/>
    </row>
    <row r="240" spans="1:195" ht="15" hidden="1" customHeight="1" x14ac:dyDescent="0.3">
      <c r="A240" s="14">
        <v>169</v>
      </c>
      <c r="B240" s="4">
        <v>15</v>
      </c>
      <c r="C240" s="4" t="str">
        <f t="shared" si="6"/>
        <v>15.20   -   15.19</v>
      </c>
      <c r="D240" s="4" t="s">
        <v>944</v>
      </c>
      <c r="E240" s="4" t="s">
        <v>948</v>
      </c>
      <c r="F240">
        <v>1</v>
      </c>
      <c r="H240" t="s">
        <v>206</v>
      </c>
      <c r="J240" t="s">
        <v>167</v>
      </c>
      <c r="K240" t="s">
        <v>207</v>
      </c>
      <c r="N240" t="s">
        <v>169</v>
      </c>
      <c r="O240" t="s">
        <v>169</v>
      </c>
      <c r="P240" t="s">
        <v>2894</v>
      </c>
      <c r="Q240" t="str">
        <f t="shared" si="7"/>
        <v>600 600</v>
      </c>
      <c r="R240">
        <v>600</v>
      </c>
      <c r="S240">
        <v>600</v>
      </c>
      <c r="T240">
        <v>600</v>
      </c>
      <c r="U240">
        <v>600</v>
      </c>
      <c r="W240" t="s">
        <v>235</v>
      </c>
      <c r="X240" t="s">
        <v>235</v>
      </c>
      <c r="AA240" t="s">
        <v>236</v>
      </c>
      <c r="AB240" t="s">
        <v>236</v>
      </c>
      <c r="AG240" s="1">
        <v>18130</v>
      </c>
      <c r="AH240" s="1">
        <v>17920</v>
      </c>
      <c r="AI240" s="1">
        <v>86590</v>
      </c>
      <c r="AJ240" s="1">
        <v>5000</v>
      </c>
      <c r="AK240" t="s">
        <v>949</v>
      </c>
      <c r="AL240" s="2">
        <v>42347</v>
      </c>
      <c r="BE240" s="2">
        <v>30317</v>
      </c>
      <c r="BV240" t="s">
        <v>950</v>
      </c>
      <c r="BZ240">
        <v>0</v>
      </c>
      <c r="CC240" t="s">
        <v>951</v>
      </c>
      <c r="CM240">
        <v>2025</v>
      </c>
      <c r="CX240" t="s">
        <v>174</v>
      </c>
      <c r="DQ240" t="s">
        <v>213</v>
      </c>
      <c r="DR240" t="s">
        <v>213</v>
      </c>
      <c r="FL240" t="s">
        <v>952</v>
      </c>
      <c r="FT240" s="11"/>
      <c r="FU240" s="8"/>
      <c r="FV240" s="8"/>
      <c r="FW240" s="8"/>
      <c r="FX240" s="12"/>
      <c r="FY240" s="10"/>
      <c r="FZ240" s="8"/>
      <c r="GA240" s="8"/>
      <c r="GB240" s="8"/>
      <c r="GC240" s="9"/>
      <c r="GD240" s="11"/>
      <c r="GE240" s="8"/>
      <c r="GF240" s="8"/>
      <c r="GG240" s="8"/>
      <c r="GH240" s="12"/>
      <c r="GI240" s="11"/>
      <c r="GJ240" s="8"/>
      <c r="GK240" s="8"/>
      <c r="GL240" s="8"/>
      <c r="GM240" s="12"/>
    </row>
    <row r="241" spans="1:195" ht="15" hidden="1" customHeight="1" x14ac:dyDescent="0.3">
      <c r="A241" s="14">
        <v>170</v>
      </c>
      <c r="B241" s="4">
        <v>15</v>
      </c>
      <c r="C241" s="4" t="str">
        <f t="shared" si="6"/>
        <v>15.19   -   15.18</v>
      </c>
      <c r="D241" s="4" t="s">
        <v>948</v>
      </c>
      <c r="E241" s="4" t="s">
        <v>953</v>
      </c>
      <c r="F241">
        <v>1</v>
      </c>
      <c r="H241" t="s">
        <v>206</v>
      </c>
      <c r="J241" t="s">
        <v>167</v>
      </c>
      <c r="K241" t="s">
        <v>207</v>
      </c>
      <c r="N241" t="s">
        <v>169</v>
      </c>
      <c r="O241" t="s">
        <v>169</v>
      </c>
      <c r="P241" t="s">
        <v>2894</v>
      </c>
      <c r="Q241" t="str">
        <f t="shared" si="7"/>
        <v>600 600</v>
      </c>
      <c r="R241">
        <v>600</v>
      </c>
      <c r="S241">
        <v>600</v>
      </c>
      <c r="T241">
        <v>600</v>
      </c>
      <c r="U241">
        <v>600</v>
      </c>
      <c r="W241" t="s">
        <v>235</v>
      </c>
      <c r="X241" t="s">
        <v>235</v>
      </c>
      <c r="AA241" t="s">
        <v>236</v>
      </c>
      <c r="AB241" t="s">
        <v>236</v>
      </c>
      <c r="AG241" s="1">
        <v>17920</v>
      </c>
      <c r="AH241" s="1">
        <v>17720</v>
      </c>
      <c r="AI241" s="1">
        <v>88308</v>
      </c>
      <c r="AJ241" s="1">
        <v>5000</v>
      </c>
      <c r="AK241" t="s">
        <v>713</v>
      </c>
      <c r="AL241" s="2">
        <v>42347</v>
      </c>
      <c r="BE241" s="2">
        <v>30317</v>
      </c>
      <c r="BV241">
        <v>15</v>
      </c>
      <c r="BZ241">
        <v>0</v>
      </c>
      <c r="CC241" t="s">
        <v>954</v>
      </c>
      <c r="CM241">
        <v>2025</v>
      </c>
      <c r="CX241" t="s">
        <v>174</v>
      </c>
      <c r="DQ241" t="s">
        <v>213</v>
      </c>
      <c r="DR241" t="s">
        <v>213</v>
      </c>
      <c r="FT241" s="11"/>
      <c r="FU241" s="8"/>
      <c r="FV241" s="8"/>
      <c r="FW241" s="8"/>
      <c r="FX241" s="12"/>
      <c r="FY241" s="10"/>
      <c r="FZ241" s="8"/>
      <c r="GA241" s="8"/>
      <c r="GB241" s="8"/>
      <c r="GC241" s="9"/>
      <c r="GD241" s="11"/>
      <c r="GE241" s="8"/>
      <c r="GF241" s="8"/>
      <c r="GG241" s="8"/>
      <c r="GH241" s="12"/>
      <c r="GI241" s="11"/>
      <c r="GJ241" s="8"/>
      <c r="GK241" s="8"/>
      <c r="GL241" s="8"/>
      <c r="GM241" s="12"/>
    </row>
    <row r="242" spans="1:195" ht="15" hidden="1" customHeight="1" x14ac:dyDescent="0.3">
      <c r="A242" s="14">
        <v>171</v>
      </c>
      <c r="B242" s="4">
        <v>15</v>
      </c>
      <c r="C242" s="4" t="str">
        <f t="shared" si="6"/>
        <v>15.18   -   15.17</v>
      </c>
      <c r="D242" s="4" t="s">
        <v>953</v>
      </c>
      <c r="E242" s="4" t="s">
        <v>955</v>
      </c>
      <c r="F242">
        <v>1</v>
      </c>
      <c r="H242" t="s">
        <v>206</v>
      </c>
      <c r="J242" t="s">
        <v>167</v>
      </c>
      <c r="K242" t="s">
        <v>207</v>
      </c>
      <c r="N242" t="s">
        <v>169</v>
      </c>
      <c r="O242" t="s">
        <v>169</v>
      </c>
      <c r="P242" t="s">
        <v>2894</v>
      </c>
      <c r="Q242" t="str">
        <f t="shared" si="7"/>
        <v>600 600</v>
      </c>
      <c r="R242">
        <v>600</v>
      </c>
      <c r="S242">
        <v>600</v>
      </c>
      <c r="T242">
        <v>600</v>
      </c>
      <c r="U242">
        <v>600</v>
      </c>
      <c r="W242" t="s">
        <v>235</v>
      </c>
      <c r="X242" t="s">
        <v>235</v>
      </c>
      <c r="AA242" t="s">
        <v>236</v>
      </c>
      <c r="AB242" t="s">
        <v>236</v>
      </c>
      <c r="AG242" s="1">
        <v>17720</v>
      </c>
      <c r="AH242" s="1">
        <v>17470</v>
      </c>
      <c r="AI242" s="1">
        <v>115667</v>
      </c>
      <c r="AJ242" s="1">
        <v>5000</v>
      </c>
      <c r="AK242" t="s">
        <v>956</v>
      </c>
      <c r="AL242" s="2">
        <v>42347</v>
      </c>
      <c r="BE242" s="2">
        <v>30317</v>
      </c>
      <c r="BV242" t="s">
        <v>957</v>
      </c>
      <c r="BZ242">
        <v>0</v>
      </c>
      <c r="CC242" t="s">
        <v>958</v>
      </c>
      <c r="CM242">
        <v>2025</v>
      </c>
      <c r="CX242" t="s">
        <v>174</v>
      </c>
      <c r="DQ242" t="s">
        <v>213</v>
      </c>
      <c r="DR242" t="s">
        <v>213</v>
      </c>
      <c r="FT242" s="11"/>
      <c r="FU242" s="8"/>
      <c r="FV242" s="8"/>
      <c r="FW242" s="8"/>
      <c r="FX242" s="12"/>
      <c r="FY242" s="10"/>
      <c r="FZ242" s="8"/>
      <c r="GA242" s="8"/>
      <c r="GB242" s="8"/>
      <c r="GC242" s="9"/>
      <c r="GD242" s="11"/>
      <c r="GE242" s="8"/>
      <c r="GF242" s="8"/>
      <c r="GG242" s="8"/>
      <c r="GH242" s="12"/>
      <c r="GI242" s="11"/>
      <c r="GJ242" s="8"/>
      <c r="GK242" s="8"/>
      <c r="GL242" s="8"/>
      <c r="GM242" s="12"/>
    </row>
    <row r="243" spans="1:195" ht="15" hidden="1" customHeight="1" x14ac:dyDescent="0.3">
      <c r="A243" s="14">
        <v>172</v>
      </c>
      <c r="B243" s="4">
        <v>15</v>
      </c>
      <c r="C243" s="4" t="str">
        <f t="shared" si="6"/>
        <v>15.17   -   15.16</v>
      </c>
      <c r="D243" s="4" t="s">
        <v>955</v>
      </c>
      <c r="E243" s="4" t="s">
        <v>959</v>
      </c>
      <c r="F243">
        <v>1</v>
      </c>
      <c r="K243" t="s">
        <v>207</v>
      </c>
      <c r="N243" t="s">
        <v>169</v>
      </c>
      <c r="O243" t="s">
        <v>169</v>
      </c>
      <c r="P243" t="s">
        <v>2894</v>
      </c>
      <c r="Q243" t="str">
        <f t="shared" si="7"/>
        <v>600 600</v>
      </c>
      <c r="R243">
        <v>600</v>
      </c>
      <c r="S243">
        <v>600</v>
      </c>
      <c r="T243">
        <v>600</v>
      </c>
      <c r="U243">
        <v>600</v>
      </c>
      <c r="W243" t="s">
        <v>235</v>
      </c>
      <c r="X243" t="s">
        <v>235</v>
      </c>
      <c r="AA243" t="s">
        <v>236</v>
      </c>
      <c r="AB243" t="s">
        <v>236</v>
      </c>
      <c r="AG243" s="1">
        <v>17470</v>
      </c>
      <c r="AH243" s="1">
        <v>17250</v>
      </c>
      <c r="AI243" s="1">
        <v>80261</v>
      </c>
      <c r="AK243" t="s">
        <v>960</v>
      </c>
      <c r="BE243" s="2">
        <v>30317</v>
      </c>
      <c r="BV243" t="s">
        <v>961</v>
      </c>
      <c r="BZ243">
        <v>0</v>
      </c>
      <c r="CC243" t="s">
        <v>962</v>
      </c>
      <c r="CE243" t="s">
        <v>716</v>
      </c>
      <c r="CM243">
        <v>2025</v>
      </c>
      <c r="CX243" t="s">
        <v>174</v>
      </c>
      <c r="DQ243" t="s">
        <v>213</v>
      </c>
      <c r="DR243" t="s">
        <v>213</v>
      </c>
      <c r="DS243" s="1">
        <v>1983000</v>
      </c>
      <c r="FL243" t="s">
        <v>963</v>
      </c>
      <c r="FT243" s="11"/>
      <c r="FU243" s="8"/>
      <c r="FV243" s="8"/>
      <c r="FW243" s="8"/>
      <c r="FX243" s="12"/>
      <c r="FY243" s="10"/>
      <c r="FZ243" s="8"/>
      <c r="GA243" s="8"/>
      <c r="GB243" s="8"/>
      <c r="GC243" s="9"/>
      <c r="GD243" s="11"/>
      <c r="GE243" s="8"/>
      <c r="GF243" s="8"/>
      <c r="GG243" s="8"/>
      <c r="GH243" s="12"/>
      <c r="GI243" s="11"/>
      <c r="GJ243" s="8"/>
      <c r="GK243" s="8"/>
      <c r="GL243" s="8"/>
      <c r="GM243" s="12"/>
    </row>
    <row r="244" spans="1:195" ht="15" hidden="1" customHeight="1" x14ac:dyDescent="0.3">
      <c r="A244" s="14">
        <v>173</v>
      </c>
      <c r="B244" s="4">
        <v>15</v>
      </c>
      <c r="C244" s="4" t="str">
        <f t="shared" si="6"/>
        <v>15.16   -   15.15</v>
      </c>
      <c r="D244" s="4" t="s">
        <v>959</v>
      </c>
      <c r="E244" s="4" t="s">
        <v>964</v>
      </c>
      <c r="F244">
        <v>1</v>
      </c>
      <c r="K244" t="s">
        <v>207</v>
      </c>
      <c r="N244" t="s">
        <v>169</v>
      </c>
      <c r="O244" t="s">
        <v>169</v>
      </c>
      <c r="P244" t="s">
        <v>2894</v>
      </c>
      <c r="Q244" t="str">
        <f t="shared" si="7"/>
        <v>600 600</v>
      </c>
      <c r="R244">
        <v>600</v>
      </c>
      <c r="S244">
        <v>600</v>
      </c>
      <c r="T244">
        <v>600</v>
      </c>
      <c r="U244">
        <v>600</v>
      </c>
      <c r="W244" t="s">
        <v>235</v>
      </c>
      <c r="X244" t="s">
        <v>235</v>
      </c>
      <c r="AA244" t="s">
        <v>236</v>
      </c>
      <c r="AB244" t="s">
        <v>236</v>
      </c>
      <c r="AG244" s="1">
        <v>17250</v>
      </c>
      <c r="AH244" s="1">
        <v>17000</v>
      </c>
      <c r="AI244" s="1">
        <v>93557</v>
      </c>
      <c r="AK244" t="s">
        <v>965</v>
      </c>
      <c r="BE244" s="2">
        <v>30317</v>
      </c>
      <c r="BV244" t="s">
        <v>966</v>
      </c>
      <c r="BZ244">
        <v>0</v>
      </c>
      <c r="CC244" t="s">
        <v>967</v>
      </c>
      <c r="CE244" t="s">
        <v>716</v>
      </c>
      <c r="CM244">
        <v>2025</v>
      </c>
      <c r="CX244" t="s">
        <v>174</v>
      </c>
      <c r="DQ244" t="s">
        <v>213</v>
      </c>
      <c r="DR244" t="s">
        <v>213</v>
      </c>
      <c r="DS244" s="1">
        <v>1983000</v>
      </c>
      <c r="FL244" t="s">
        <v>716</v>
      </c>
      <c r="FT244" s="11"/>
      <c r="FU244" s="8"/>
      <c r="FV244" s="8"/>
      <c r="FW244" s="8"/>
      <c r="FX244" s="12"/>
      <c r="FY244" s="10"/>
      <c r="FZ244" s="8"/>
      <c r="GA244" s="8"/>
      <c r="GB244" s="8"/>
      <c r="GC244" s="9"/>
      <c r="GD244" s="11"/>
      <c r="GE244" s="8"/>
      <c r="GF244" s="8"/>
      <c r="GG244" s="8"/>
      <c r="GH244" s="12"/>
      <c r="GI244" s="11"/>
      <c r="GJ244" s="8"/>
      <c r="GK244" s="8"/>
      <c r="GL244" s="8"/>
      <c r="GM244" s="12"/>
    </row>
    <row r="245" spans="1:195" ht="15" hidden="1" customHeight="1" x14ac:dyDescent="0.3">
      <c r="A245" s="14">
        <v>174</v>
      </c>
      <c r="B245" s="4">
        <v>15</v>
      </c>
      <c r="C245" s="4" t="str">
        <f t="shared" si="6"/>
        <v>15.15   -   15.14</v>
      </c>
      <c r="D245" s="4" t="s">
        <v>964</v>
      </c>
      <c r="E245" s="4" t="s">
        <v>968</v>
      </c>
      <c r="F245">
        <v>1</v>
      </c>
      <c r="K245" t="s">
        <v>207</v>
      </c>
      <c r="N245" t="s">
        <v>169</v>
      </c>
      <c r="O245" t="s">
        <v>169</v>
      </c>
      <c r="P245" t="s">
        <v>2894</v>
      </c>
      <c r="Q245" t="str">
        <f t="shared" si="7"/>
        <v>600 600</v>
      </c>
      <c r="R245">
        <v>600</v>
      </c>
      <c r="S245">
        <v>600</v>
      </c>
      <c r="T245">
        <v>600</v>
      </c>
      <c r="U245">
        <v>600</v>
      </c>
      <c r="W245" t="s">
        <v>235</v>
      </c>
      <c r="X245" t="s">
        <v>235</v>
      </c>
      <c r="AA245" t="s">
        <v>236</v>
      </c>
      <c r="AB245" t="s">
        <v>236</v>
      </c>
      <c r="AG245" s="1">
        <v>17000</v>
      </c>
      <c r="AH245" s="1">
        <v>17001</v>
      </c>
      <c r="AI245" s="1">
        <v>52224</v>
      </c>
      <c r="AK245" t="s">
        <v>969</v>
      </c>
      <c r="BE245" s="2">
        <v>30317</v>
      </c>
      <c r="BV245" t="s">
        <v>970</v>
      </c>
      <c r="BZ245">
        <v>0</v>
      </c>
      <c r="CC245" t="s">
        <v>971</v>
      </c>
      <c r="CE245" t="s">
        <v>716</v>
      </c>
      <c r="CM245">
        <v>2025</v>
      </c>
      <c r="CX245" t="s">
        <v>174</v>
      </c>
      <c r="DQ245" t="s">
        <v>213</v>
      </c>
      <c r="DR245" t="s">
        <v>213</v>
      </c>
      <c r="DS245" s="1">
        <v>1983000</v>
      </c>
      <c r="FL245" t="s">
        <v>716</v>
      </c>
      <c r="FT245" s="11"/>
      <c r="FU245" s="8"/>
      <c r="FV245" s="8"/>
      <c r="FW245" s="8"/>
      <c r="FX245" s="12"/>
      <c r="FY245" s="10"/>
      <c r="FZ245" s="8"/>
      <c r="GA245" s="8"/>
      <c r="GB245" s="8"/>
      <c r="GC245" s="9"/>
      <c r="GD245" s="11"/>
      <c r="GE245" s="8"/>
      <c r="GF245" s="8"/>
      <c r="GG245" s="8"/>
      <c r="GH245" s="12"/>
      <c r="GI245" s="11"/>
      <c r="GJ245" s="8"/>
      <c r="GK245" s="8"/>
      <c r="GL245" s="8"/>
      <c r="GM245" s="12"/>
    </row>
    <row r="246" spans="1:195" ht="15" hidden="1" customHeight="1" x14ac:dyDescent="0.3">
      <c r="A246" s="14">
        <v>175</v>
      </c>
      <c r="B246" s="4">
        <v>15</v>
      </c>
      <c r="C246" s="4" t="str">
        <f t="shared" si="6"/>
        <v>15.14   -   15.13A</v>
      </c>
      <c r="D246" s="4" t="s">
        <v>968</v>
      </c>
      <c r="E246" s="4" t="s">
        <v>972</v>
      </c>
      <c r="F246">
        <v>1</v>
      </c>
      <c r="K246" t="s">
        <v>207</v>
      </c>
      <c r="N246" t="s">
        <v>169</v>
      </c>
      <c r="O246" t="s">
        <v>169</v>
      </c>
      <c r="P246" t="s">
        <v>2894</v>
      </c>
      <c r="Q246" t="str">
        <f t="shared" si="7"/>
        <v>600 600</v>
      </c>
      <c r="R246">
        <v>600</v>
      </c>
      <c r="S246">
        <v>600</v>
      </c>
      <c r="T246">
        <v>600</v>
      </c>
      <c r="U246">
        <v>600</v>
      </c>
      <c r="W246" t="s">
        <v>235</v>
      </c>
      <c r="X246" t="s">
        <v>235</v>
      </c>
      <c r="AA246" t="s">
        <v>236</v>
      </c>
      <c r="AB246" t="s">
        <v>236</v>
      </c>
      <c r="AG246" s="1">
        <v>17020</v>
      </c>
      <c r="AH246" s="1">
        <v>17020</v>
      </c>
      <c r="AI246" s="1">
        <v>14161</v>
      </c>
      <c r="AK246" t="s">
        <v>227</v>
      </c>
      <c r="BE246" s="2">
        <v>30317</v>
      </c>
      <c r="BV246" t="s">
        <v>973</v>
      </c>
      <c r="BZ246">
        <v>0</v>
      </c>
      <c r="CC246" t="s">
        <v>974</v>
      </c>
      <c r="CE246" t="s">
        <v>716</v>
      </c>
      <c r="CM246">
        <v>2025</v>
      </c>
      <c r="CX246" t="s">
        <v>174</v>
      </c>
      <c r="DQ246" t="s">
        <v>213</v>
      </c>
      <c r="DR246" t="s">
        <v>213</v>
      </c>
      <c r="DS246" s="1">
        <v>1983000</v>
      </c>
      <c r="FL246" t="s">
        <v>716</v>
      </c>
      <c r="FT246" s="11"/>
      <c r="FU246" s="8"/>
      <c r="FV246" s="8"/>
      <c r="FW246" s="8"/>
      <c r="FX246" s="12"/>
      <c r="FY246" s="10"/>
      <c r="FZ246" s="8"/>
      <c r="GA246" s="8"/>
      <c r="GB246" s="8"/>
      <c r="GC246" s="9"/>
      <c r="GD246" s="11"/>
      <c r="GE246" s="8"/>
      <c r="GF246" s="8"/>
      <c r="GG246" s="8"/>
      <c r="GH246" s="12"/>
      <c r="GI246" s="11"/>
      <c r="GJ246" s="8"/>
      <c r="GK246" s="8"/>
      <c r="GL246" s="8"/>
      <c r="GM246" s="12"/>
    </row>
    <row r="247" spans="1:195" ht="15" hidden="1" customHeight="1" x14ac:dyDescent="0.3">
      <c r="A247" s="14">
        <v>176</v>
      </c>
      <c r="B247" s="4">
        <v>15</v>
      </c>
      <c r="C247" s="4" t="str">
        <f t="shared" si="6"/>
        <v>15.13A   -   15.13AA</v>
      </c>
      <c r="D247" s="4" t="s">
        <v>972</v>
      </c>
      <c r="E247" s="4" t="s">
        <v>975</v>
      </c>
      <c r="F247">
        <v>1</v>
      </c>
      <c r="H247" t="s">
        <v>206</v>
      </c>
      <c r="J247" t="s">
        <v>167</v>
      </c>
      <c r="K247" t="s">
        <v>207</v>
      </c>
      <c r="N247" t="s">
        <v>169</v>
      </c>
      <c r="O247" t="s">
        <v>169</v>
      </c>
      <c r="P247" t="s">
        <v>2894</v>
      </c>
      <c r="Q247" t="str">
        <f t="shared" si="7"/>
        <v>600 600</v>
      </c>
      <c r="R247">
        <v>600</v>
      </c>
      <c r="S247">
        <v>600</v>
      </c>
      <c r="T247">
        <v>600</v>
      </c>
      <c r="U247">
        <v>600</v>
      </c>
      <c r="W247" t="s">
        <v>235</v>
      </c>
      <c r="X247" t="s">
        <v>235</v>
      </c>
      <c r="AA247" t="s">
        <v>236</v>
      </c>
      <c r="AB247" t="s">
        <v>236</v>
      </c>
      <c r="AG247" s="1">
        <v>17020</v>
      </c>
      <c r="AH247" s="1">
        <v>16890</v>
      </c>
      <c r="AI247" s="1">
        <v>53464</v>
      </c>
      <c r="AJ247" s="1">
        <v>5000</v>
      </c>
      <c r="AK247" t="s">
        <v>949</v>
      </c>
      <c r="BE247" s="2">
        <v>30317</v>
      </c>
      <c r="BV247">
        <v>15</v>
      </c>
      <c r="BZ247">
        <v>0</v>
      </c>
      <c r="CC247" t="s">
        <v>976</v>
      </c>
      <c r="CE247" t="s">
        <v>716</v>
      </c>
      <c r="CG247" t="s">
        <v>977</v>
      </c>
      <c r="CM247">
        <v>2025</v>
      </c>
      <c r="CX247" t="s">
        <v>174</v>
      </c>
      <c r="DQ247" t="s">
        <v>213</v>
      </c>
      <c r="DR247" t="s">
        <v>213</v>
      </c>
      <c r="DS247" s="1">
        <v>1983000</v>
      </c>
      <c r="FL247" t="s">
        <v>978</v>
      </c>
      <c r="FT247" s="11"/>
      <c r="FU247" s="8"/>
      <c r="FV247" s="8"/>
      <c r="FW247" s="8"/>
      <c r="FX247" s="12"/>
      <c r="FY247" s="10"/>
      <c r="FZ247" s="8"/>
      <c r="GA247" s="8"/>
      <c r="GB247" s="8"/>
      <c r="GC247" s="9"/>
      <c r="GD247" s="11"/>
      <c r="GE247" s="8"/>
      <c r="GF247" s="8"/>
      <c r="GG247" s="8"/>
      <c r="GH247" s="12"/>
      <c r="GI247" s="11"/>
      <c r="GJ247" s="8"/>
      <c r="GK247" s="8"/>
      <c r="GL247" s="8"/>
      <c r="GM247" s="12"/>
    </row>
    <row r="248" spans="1:195" ht="15" hidden="1" customHeight="1" x14ac:dyDescent="0.3">
      <c r="A248" s="14">
        <v>177</v>
      </c>
      <c r="B248" s="4">
        <v>15</v>
      </c>
      <c r="C248" s="4" t="str">
        <f t="shared" si="6"/>
        <v>15.13AA   -   15.13</v>
      </c>
      <c r="D248" s="4" t="s">
        <v>975</v>
      </c>
      <c r="E248" s="4" t="s">
        <v>979</v>
      </c>
      <c r="F248">
        <v>1</v>
      </c>
      <c r="H248" t="s">
        <v>206</v>
      </c>
      <c r="J248" t="s">
        <v>167</v>
      </c>
      <c r="K248" t="s">
        <v>207</v>
      </c>
      <c r="N248" t="s">
        <v>169</v>
      </c>
      <c r="O248" t="s">
        <v>169</v>
      </c>
      <c r="P248" t="s">
        <v>2894</v>
      </c>
      <c r="Q248" t="str">
        <f t="shared" si="7"/>
        <v>600 600</v>
      </c>
      <c r="R248">
        <v>600</v>
      </c>
      <c r="S248">
        <v>600</v>
      </c>
      <c r="T248">
        <v>600</v>
      </c>
      <c r="U248">
        <v>600</v>
      </c>
      <c r="W248" t="s">
        <v>235</v>
      </c>
      <c r="X248" t="s">
        <v>235</v>
      </c>
      <c r="AA248" t="s">
        <v>236</v>
      </c>
      <c r="AB248" t="s">
        <v>236</v>
      </c>
      <c r="AG248" s="1">
        <v>16890</v>
      </c>
      <c r="AH248" s="1">
        <v>16890</v>
      </c>
      <c r="AI248" s="1">
        <v>11629</v>
      </c>
      <c r="AJ248" s="1">
        <v>5000</v>
      </c>
      <c r="AK248" t="s">
        <v>227</v>
      </c>
      <c r="BE248" s="2">
        <v>30317</v>
      </c>
      <c r="BV248" t="s">
        <v>980</v>
      </c>
      <c r="BZ248">
        <v>0</v>
      </c>
      <c r="CC248" t="s">
        <v>981</v>
      </c>
      <c r="CE248" t="s">
        <v>716</v>
      </c>
      <c r="CM248">
        <v>2025</v>
      </c>
      <c r="CX248" t="s">
        <v>174</v>
      </c>
      <c r="DQ248" t="s">
        <v>213</v>
      </c>
      <c r="DR248" t="s">
        <v>213</v>
      </c>
      <c r="DS248" s="1">
        <v>1983000</v>
      </c>
      <c r="FL248" t="s">
        <v>716</v>
      </c>
      <c r="FT248" s="11"/>
      <c r="FU248" s="8"/>
      <c r="FV248" s="8"/>
      <c r="FW248" s="8"/>
      <c r="FX248" s="12"/>
      <c r="FY248" s="10"/>
      <c r="FZ248" s="8"/>
      <c r="GA248" s="8"/>
      <c r="GB248" s="8"/>
      <c r="GC248" s="9"/>
      <c r="GD248" s="11"/>
      <c r="GE248" s="8"/>
      <c r="GF248" s="8"/>
      <c r="GG248" s="8"/>
      <c r="GH248" s="12"/>
      <c r="GI248" s="11"/>
      <c r="GJ248" s="8"/>
      <c r="GK248" s="8"/>
      <c r="GL248" s="8"/>
      <c r="GM248" s="12"/>
    </row>
    <row r="249" spans="1:195" ht="15" hidden="1" customHeight="1" x14ac:dyDescent="0.3">
      <c r="A249" s="14">
        <v>178</v>
      </c>
      <c r="B249" s="4">
        <v>15</v>
      </c>
      <c r="C249" s="4" t="str">
        <f t="shared" si="6"/>
        <v>15.13   -   15.12</v>
      </c>
      <c r="D249" s="4" t="s">
        <v>979</v>
      </c>
      <c r="E249" s="4" t="s">
        <v>982</v>
      </c>
      <c r="F249">
        <v>1</v>
      </c>
      <c r="H249" t="s">
        <v>206</v>
      </c>
      <c r="J249" t="s">
        <v>167</v>
      </c>
      <c r="K249" t="s">
        <v>207</v>
      </c>
      <c r="N249" t="s">
        <v>169</v>
      </c>
      <c r="O249" t="s">
        <v>169</v>
      </c>
      <c r="P249" t="s">
        <v>2894</v>
      </c>
      <c r="Q249" t="str">
        <f t="shared" si="7"/>
        <v>600 600</v>
      </c>
      <c r="R249">
        <v>600</v>
      </c>
      <c r="S249">
        <v>600</v>
      </c>
      <c r="T249">
        <v>600</v>
      </c>
      <c r="U249">
        <v>600</v>
      </c>
      <c r="W249" t="s">
        <v>170</v>
      </c>
      <c r="X249" t="s">
        <v>170</v>
      </c>
      <c r="AA249" t="s">
        <v>884</v>
      </c>
      <c r="AG249" s="1">
        <v>16890</v>
      </c>
      <c r="AH249" s="1">
        <v>16740</v>
      </c>
      <c r="AI249" s="1">
        <v>71743</v>
      </c>
      <c r="AJ249" s="1">
        <v>2000</v>
      </c>
      <c r="AK249" t="s">
        <v>769</v>
      </c>
      <c r="AL249" s="2">
        <v>42347</v>
      </c>
      <c r="BE249" s="2">
        <v>27395</v>
      </c>
      <c r="BV249">
        <v>15</v>
      </c>
      <c r="BZ249">
        <v>0</v>
      </c>
      <c r="CC249" t="s">
        <v>983</v>
      </c>
      <c r="CM249">
        <v>2025</v>
      </c>
      <c r="CX249" t="s">
        <v>174</v>
      </c>
      <c r="DQ249" t="s">
        <v>213</v>
      </c>
      <c r="DR249" t="s">
        <v>213</v>
      </c>
      <c r="FT249" s="11"/>
      <c r="FU249" s="8"/>
      <c r="FV249" s="8"/>
      <c r="FW249" s="8"/>
      <c r="FX249" s="12"/>
      <c r="FY249" s="10"/>
      <c r="FZ249" s="8"/>
      <c r="GA249" s="8"/>
      <c r="GB249" s="8"/>
      <c r="GC249" s="9"/>
      <c r="GD249" s="11"/>
      <c r="GE249" s="8"/>
      <c r="GF249" s="8"/>
      <c r="GG249" s="8"/>
      <c r="GH249" s="12"/>
      <c r="GI249" s="11"/>
      <c r="GJ249" s="8"/>
      <c r="GK249" s="8"/>
      <c r="GL249" s="8"/>
      <c r="GM249" s="12"/>
    </row>
    <row r="250" spans="1:195" ht="15" hidden="1" customHeight="1" x14ac:dyDescent="0.3">
      <c r="A250" s="14">
        <v>179</v>
      </c>
      <c r="B250" s="4">
        <v>15</v>
      </c>
      <c r="C250" s="4" t="str">
        <f t="shared" si="6"/>
        <v>15.12   -   15.11</v>
      </c>
      <c r="D250" s="4" t="s">
        <v>982</v>
      </c>
      <c r="E250" s="4" t="s">
        <v>984</v>
      </c>
      <c r="F250">
        <v>1</v>
      </c>
      <c r="H250" t="s">
        <v>206</v>
      </c>
      <c r="J250" t="s">
        <v>167</v>
      </c>
      <c r="K250" t="s">
        <v>207</v>
      </c>
      <c r="N250" t="s">
        <v>169</v>
      </c>
      <c r="O250" t="s">
        <v>169</v>
      </c>
      <c r="P250" t="s">
        <v>2894</v>
      </c>
      <c r="Q250" t="str">
        <f t="shared" si="7"/>
        <v>600 600</v>
      </c>
      <c r="R250">
        <v>600</v>
      </c>
      <c r="S250">
        <v>600</v>
      </c>
      <c r="T250">
        <v>600</v>
      </c>
      <c r="U250">
        <v>600</v>
      </c>
      <c r="W250" t="s">
        <v>170</v>
      </c>
      <c r="X250" t="s">
        <v>170</v>
      </c>
      <c r="AA250" t="s">
        <v>884</v>
      </c>
      <c r="AG250" s="1">
        <v>16740</v>
      </c>
      <c r="AH250" s="1">
        <v>16300</v>
      </c>
      <c r="AI250" s="1">
        <v>80381</v>
      </c>
      <c r="AJ250" s="1">
        <v>2000</v>
      </c>
      <c r="AK250" t="s">
        <v>985</v>
      </c>
      <c r="AL250" s="2">
        <v>42445</v>
      </c>
      <c r="BE250" s="2">
        <v>27395</v>
      </c>
      <c r="BV250">
        <v>15</v>
      </c>
      <c r="BZ250">
        <v>0</v>
      </c>
      <c r="CC250" t="s">
        <v>986</v>
      </c>
      <c r="CM250">
        <v>2025</v>
      </c>
      <c r="CX250" t="s">
        <v>174</v>
      </c>
      <c r="DQ250" t="s">
        <v>213</v>
      </c>
      <c r="DR250" t="s">
        <v>213</v>
      </c>
      <c r="FT250" s="11"/>
      <c r="FU250" s="8"/>
      <c r="FV250" s="8"/>
      <c r="FW250" s="8"/>
      <c r="FX250" s="12"/>
      <c r="FY250" s="10"/>
      <c r="FZ250" s="8"/>
      <c r="GA250" s="8"/>
      <c r="GB250" s="8"/>
      <c r="GC250" s="9"/>
      <c r="GD250" s="11"/>
      <c r="GE250" s="8"/>
      <c r="GF250" s="8"/>
      <c r="GG250" s="8"/>
      <c r="GH250" s="12"/>
      <c r="GI250" s="11"/>
      <c r="GJ250" s="8"/>
      <c r="GK250" s="8"/>
      <c r="GL250" s="8"/>
      <c r="GM250" s="12"/>
    </row>
    <row r="251" spans="1:195" ht="15" hidden="1" customHeight="1" x14ac:dyDescent="0.3">
      <c r="A251" s="14">
        <v>180</v>
      </c>
      <c r="B251" s="4">
        <v>15</v>
      </c>
      <c r="C251" s="4" t="str">
        <f t="shared" si="6"/>
        <v>15.11   -   15.10</v>
      </c>
      <c r="D251" s="4" t="s">
        <v>984</v>
      </c>
      <c r="E251" s="4" t="s">
        <v>980</v>
      </c>
      <c r="F251">
        <v>1</v>
      </c>
      <c r="H251" t="s">
        <v>206</v>
      </c>
      <c r="J251" t="s">
        <v>167</v>
      </c>
      <c r="K251" t="s">
        <v>207</v>
      </c>
      <c r="N251" t="s">
        <v>169</v>
      </c>
      <c r="O251" t="s">
        <v>169</v>
      </c>
      <c r="P251" t="s">
        <v>2894</v>
      </c>
      <c r="Q251" t="str">
        <f t="shared" si="7"/>
        <v>600 600</v>
      </c>
      <c r="R251">
        <v>600</v>
      </c>
      <c r="S251">
        <v>600</v>
      </c>
      <c r="T251">
        <v>600</v>
      </c>
      <c r="U251">
        <v>600</v>
      </c>
      <c r="W251" t="s">
        <v>170</v>
      </c>
      <c r="X251" t="s">
        <v>170</v>
      </c>
      <c r="AA251" t="s">
        <v>884</v>
      </c>
      <c r="AG251" s="1">
        <v>16300</v>
      </c>
      <c r="AH251" s="1">
        <v>16120</v>
      </c>
      <c r="AI251" s="1">
        <v>80632</v>
      </c>
      <c r="AJ251" s="1">
        <v>2000</v>
      </c>
      <c r="AK251" t="s">
        <v>987</v>
      </c>
      <c r="AL251" s="2">
        <v>42445</v>
      </c>
      <c r="BE251" s="2">
        <v>27395</v>
      </c>
      <c r="BV251">
        <v>15</v>
      </c>
      <c r="BZ251">
        <v>0</v>
      </c>
      <c r="CC251" t="s">
        <v>988</v>
      </c>
      <c r="CM251">
        <v>2025</v>
      </c>
      <c r="CX251" t="s">
        <v>174</v>
      </c>
      <c r="DQ251" t="s">
        <v>213</v>
      </c>
      <c r="DR251" t="s">
        <v>213</v>
      </c>
      <c r="FT251" s="11"/>
      <c r="FU251" s="8"/>
      <c r="FV251" s="8"/>
      <c r="FW251" s="8"/>
      <c r="FX251" s="12"/>
      <c r="FY251" s="10"/>
      <c r="FZ251" s="8"/>
      <c r="GA251" s="8"/>
      <c r="GB251" s="8"/>
      <c r="GC251" s="9"/>
      <c r="GD251" s="11"/>
      <c r="GE251" s="8"/>
      <c r="GF251" s="8"/>
      <c r="GG251" s="8"/>
      <c r="GH251" s="12"/>
      <c r="GI251" s="11"/>
      <c r="GJ251" s="8"/>
      <c r="GK251" s="8"/>
      <c r="GL251" s="8"/>
      <c r="GM251" s="12"/>
    </row>
    <row r="252" spans="1:195" ht="15" hidden="1" customHeight="1" x14ac:dyDescent="0.3">
      <c r="A252" s="14">
        <v>181</v>
      </c>
      <c r="B252" s="4">
        <v>15</v>
      </c>
      <c r="C252" s="4" t="str">
        <f t="shared" si="6"/>
        <v>15.10   -   15.09</v>
      </c>
      <c r="D252" s="4" t="s">
        <v>980</v>
      </c>
      <c r="E252" s="4" t="s">
        <v>989</v>
      </c>
      <c r="F252">
        <v>1</v>
      </c>
      <c r="H252" t="s">
        <v>206</v>
      </c>
      <c r="J252" t="s">
        <v>167</v>
      </c>
      <c r="K252" t="s">
        <v>207</v>
      </c>
      <c r="N252" t="s">
        <v>169</v>
      </c>
      <c r="O252" t="s">
        <v>169</v>
      </c>
      <c r="P252" t="s">
        <v>2894</v>
      </c>
      <c r="Q252" t="str">
        <f t="shared" si="7"/>
        <v>700 700</v>
      </c>
      <c r="R252">
        <v>700</v>
      </c>
      <c r="S252">
        <v>700</v>
      </c>
      <c r="T252">
        <v>700</v>
      </c>
      <c r="U252">
        <v>700</v>
      </c>
      <c r="W252" t="s">
        <v>170</v>
      </c>
      <c r="X252" t="s">
        <v>170</v>
      </c>
      <c r="AA252" t="s">
        <v>884</v>
      </c>
      <c r="AG252" s="1">
        <v>16120</v>
      </c>
      <c r="AH252" s="1">
        <v>15870</v>
      </c>
      <c r="AI252" s="1">
        <v>84490</v>
      </c>
      <c r="AJ252" s="1">
        <v>2000</v>
      </c>
      <c r="AK252" t="s">
        <v>990</v>
      </c>
      <c r="AL252" s="2">
        <v>42347</v>
      </c>
      <c r="BE252" s="2">
        <v>27395</v>
      </c>
      <c r="BV252">
        <v>15</v>
      </c>
      <c r="BZ252">
        <v>0</v>
      </c>
      <c r="CC252" t="s">
        <v>991</v>
      </c>
      <c r="CM252">
        <v>2025</v>
      </c>
      <c r="CX252" t="s">
        <v>174</v>
      </c>
      <c r="DQ252" t="s">
        <v>213</v>
      </c>
      <c r="DR252" t="s">
        <v>213</v>
      </c>
      <c r="FT252" s="11"/>
      <c r="FU252" s="8"/>
      <c r="FV252" s="8"/>
      <c r="FW252" s="8"/>
      <c r="FX252" s="12"/>
      <c r="FY252" s="10"/>
      <c r="FZ252" s="8"/>
      <c r="GA252" s="8"/>
      <c r="GB252" s="8"/>
      <c r="GC252" s="9"/>
      <c r="GD252" s="11"/>
      <c r="GE252" s="8"/>
      <c r="GF252" s="8"/>
      <c r="GG252" s="8"/>
      <c r="GH252" s="12"/>
      <c r="GI252" s="11"/>
      <c r="GJ252" s="8"/>
      <c r="GK252" s="8"/>
      <c r="GL252" s="8"/>
      <c r="GM252" s="12"/>
    </row>
    <row r="253" spans="1:195" ht="15" hidden="1" customHeight="1" x14ac:dyDescent="0.3">
      <c r="A253" s="14">
        <v>182</v>
      </c>
      <c r="B253" s="4">
        <v>15</v>
      </c>
      <c r="C253" s="4" t="str">
        <f t="shared" si="6"/>
        <v>15.09   -   15.08</v>
      </c>
      <c r="D253" s="4" t="s">
        <v>989</v>
      </c>
      <c r="E253" s="4" t="s">
        <v>992</v>
      </c>
      <c r="F253">
        <v>1</v>
      </c>
      <c r="H253" t="s">
        <v>206</v>
      </c>
      <c r="J253" t="s">
        <v>167</v>
      </c>
      <c r="K253" t="s">
        <v>207</v>
      </c>
      <c r="N253" t="s">
        <v>169</v>
      </c>
      <c r="O253" t="s">
        <v>169</v>
      </c>
      <c r="P253" t="s">
        <v>2894</v>
      </c>
      <c r="Q253" t="str">
        <f t="shared" si="7"/>
        <v>700 700</v>
      </c>
      <c r="R253">
        <v>700</v>
      </c>
      <c r="S253">
        <v>700</v>
      </c>
      <c r="T253">
        <v>700</v>
      </c>
      <c r="U253">
        <v>700</v>
      </c>
      <c r="W253" t="s">
        <v>170</v>
      </c>
      <c r="X253" t="s">
        <v>170</v>
      </c>
      <c r="AA253" t="s">
        <v>884</v>
      </c>
      <c r="AG253" s="1">
        <v>15870</v>
      </c>
      <c r="AH253" s="1">
        <v>15630</v>
      </c>
      <c r="AI253" s="1">
        <v>84359</v>
      </c>
      <c r="AJ253" s="1">
        <v>2000</v>
      </c>
      <c r="AK253" t="s">
        <v>993</v>
      </c>
      <c r="AL253" s="2">
        <v>42418</v>
      </c>
      <c r="BE253" s="2">
        <v>27395</v>
      </c>
      <c r="BV253">
        <v>15</v>
      </c>
      <c r="BZ253">
        <v>0</v>
      </c>
      <c r="CC253" t="s">
        <v>994</v>
      </c>
      <c r="CM253">
        <v>2025</v>
      </c>
      <c r="CX253" t="s">
        <v>174</v>
      </c>
      <c r="DQ253" t="s">
        <v>213</v>
      </c>
      <c r="DR253" t="s">
        <v>213</v>
      </c>
      <c r="FT253" s="11"/>
      <c r="FU253" s="8"/>
      <c r="FV253" s="8"/>
      <c r="FW253" s="8"/>
      <c r="FX253" s="12"/>
      <c r="FY253" s="10"/>
      <c r="FZ253" s="8"/>
      <c r="GA253" s="8"/>
      <c r="GB253" s="8"/>
      <c r="GC253" s="9"/>
      <c r="GD253" s="11"/>
      <c r="GE253" s="8"/>
      <c r="GF253" s="8"/>
      <c r="GG253" s="8"/>
      <c r="GH253" s="12"/>
      <c r="GI253" s="11"/>
      <c r="GJ253" s="8"/>
      <c r="GK253" s="8"/>
      <c r="GL253" s="8"/>
      <c r="GM253" s="12"/>
    </row>
    <row r="254" spans="1:195" ht="15" hidden="1" customHeight="1" x14ac:dyDescent="0.3">
      <c r="A254" s="14">
        <v>183</v>
      </c>
      <c r="B254" s="4">
        <v>15</v>
      </c>
      <c r="C254" s="4" t="str">
        <f t="shared" si="6"/>
        <v>15.08   -   15.07</v>
      </c>
      <c r="D254" s="4" t="s">
        <v>992</v>
      </c>
      <c r="E254" s="4" t="s">
        <v>995</v>
      </c>
      <c r="F254">
        <v>1</v>
      </c>
      <c r="H254" t="s">
        <v>206</v>
      </c>
      <c r="J254" t="s">
        <v>167</v>
      </c>
      <c r="K254" t="s">
        <v>207</v>
      </c>
      <c r="N254" t="s">
        <v>169</v>
      </c>
      <c r="O254" t="s">
        <v>169</v>
      </c>
      <c r="P254" t="s">
        <v>2894</v>
      </c>
      <c r="Q254" t="str">
        <f t="shared" si="7"/>
        <v>700 700</v>
      </c>
      <c r="R254">
        <v>700</v>
      </c>
      <c r="S254">
        <v>700</v>
      </c>
      <c r="T254">
        <v>700</v>
      </c>
      <c r="U254">
        <v>700</v>
      </c>
      <c r="W254" t="s">
        <v>170</v>
      </c>
      <c r="X254" t="s">
        <v>170</v>
      </c>
      <c r="AA254" t="s">
        <v>884</v>
      </c>
      <c r="AG254" s="1">
        <v>15630</v>
      </c>
      <c r="AH254" s="1">
        <v>15600</v>
      </c>
      <c r="AI254" s="1">
        <v>84457</v>
      </c>
      <c r="AJ254" s="1">
        <v>2000</v>
      </c>
      <c r="AK254" t="s">
        <v>510</v>
      </c>
      <c r="AL254" s="2">
        <v>42347</v>
      </c>
      <c r="BE254" s="2">
        <v>27395</v>
      </c>
      <c r="BV254">
        <v>15</v>
      </c>
      <c r="BZ254">
        <v>0</v>
      </c>
      <c r="CC254" t="s">
        <v>996</v>
      </c>
      <c r="CM254">
        <v>2025</v>
      </c>
      <c r="CX254" t="s">
        <v>174</v>
      </c>
      <c r="DQ254" t="s">
        <v>213</v>
      </c>
      <c r="DR254" t="s">
        <v>213</v>
      </c>
      <c r="FT254" s="11"/>
      <c r="FU254" s="8"/>
      <c r="FV254" s="8"/>
      <c r="FW254" s="8"/>
      <c r="FX254" s="12"/>
      <c r="FY254" s="10"/>
      <c r="FZ254" s="8"/>
      <c r="GA254" s="8"/>
      <c r="GB254" s="8"/>
      <c r="GC254" s="9"/>
      <c r="GD254" s="11"/>
      <c r="GE254" s="8"/>
      <c r="GF254" s="8"/>
      <c r="GG254" s="8"/>
      <c r="GH254" s="12"/>
      <c r="GI254" s="11"/>
      <c r="GJ254" s="8"/>
      <c r="GK254" s="8"/>
      <c r="GL254" s="8"/>
      <c r="GM254" s="12"/>
    </row>
    <row r="255" spans="1:195" ht="15" hidden="1" customHeight="1" x14ac:dyDescent="0.3">
      <c r="A255" s="14">
        <v>184</v>
      </c>
      <c r="B255" s="4">
        <v>15</v>
      </c>
      <c r="C255" s="4" t="str">
        <f t="shared" si="6"/>
        <v>15.07   -   15.06</v>
      </c>
      <c r="D255" s="4" t="s">
        <v>995</v>
      </c>
      <c r="E255" s="4" t="s">
        <v>997</v>
      </c>
      <c r="F255">
        <v>1</v>
      </c>
      <c r="H255" t="s">
        <v>206</v>
      </c>
      <c r="J255" t="s">
        <v>167</v>
      </c>
      <c r="K255" t="s">
        <v>207</v>
      </c>
      <c r="N255" t="s">
        <v>169</v>
      </c>
      <c r="O255" t="s">
        <v>169</v>
      </c>
      <c r="P255" t="s">
        <v>2894</v>
      </c>
      <c r="Q255" t="str">
        <f t="shared" si="7"/>
        <v>700 700</v>
      </c>
      <c r="R255">
        <v>700</v>
      </c>
      <c r="S255">
        <v>700</v>
      </c>
      <c r="T255">
        <v>700</v>
      </c>
      <c r="U255">
        <v>700</v>
      </c>
      <c r="W255" t="s">
        <v>170</v>
      </c>
      <c r="X255" t="s">
        <v>170</v>
      </c>
      <c r="AA255" t="s">
        <v>884</v>
      </c>
      <c r="AG255" s="1">
        <v>15600</v>
      </c>
      <c r="AH255" s="1">
        <v>15630</v>
      </c>
      <c r="AI255" s="1">
        <v>84531</v>
      </c>
      <c r="AJ255" s="1">
        <v>2000</v>
      </c>
      <c r="AK255" t="s">
        <v>998</v>
      </c>
      <c r="AL255" s="2">
        <v>42408</v>
      </c>
      <c r="BE255" s="2">
        <v>27395</v>
      </c>
      <c r="BV255">
        <v>15</v>
      </c>
      <c r="BZ255">
        <v>0</v>
      </c>
      <c r="CC255" t="s">
        <v>999</v>
      </c>
      <c r="CM255">
        <v>2025</v>
      </c>
      <c r="CX255" t="s">
        <v>174</v>
      </c>
      <c r="DQ255" t="s">
        <v>213</v>
      </c>
      <c r="DR255" t="s">
        <v>213</v>
      </c>
      <c r="FT255" s="11"/>
      <c r="FU255" s="8"/>
      <c r="FV255" s="8"/>
      <c r="FW255" s="8"/>
      <c r="FX255" s="12"/>
      <c r="FY255" s="10"/>
      <c r="FZ255" s="8"/>
      <c r="GA255" s="8"/>
      <c r="GB255" s="8"/>
      <c r="GC255" s="9"/>
      <c r="GD255" s="11"/>
      <c r="GE255" s="8"/>
      <c r="GF255" s="8"/>
      <c r="GG255" s="8"/>
      <c r="GH255" s="12"/>
      <c r="GI255" s="11"/>
      <c r="GJ255" s="8"/>
      <c r="GK255" s="8"/>
      <c r="GL255" s="8"/>
      <c r="GM255" s="12"/>
    </row>
    <row r="256" spans="1:195" ht="15" hidden="1" customHeight="1" x14ac:dyDescent="0.3">
      <c r="A256" s="14">
        <v>185</v>
      </c>
      <c r="B256" s="4">
        <v>15</v>
      </c>
      <c r="C256" s="4" t="str">
        <f t="shared" si="6"/>
        <v>15.06   -   15.05</v>
      </c>
      <c r="D256" s="4" t="s">
        <v>997</v>
      </c>
      <c r="E256" s="4" t="s">
        <v>1000</v>
      </c>
      <c r="F256">
        <v>1</v>
      </c>
      <c r="H256" t="s">
        <v>206</v>
      </c>
      <c r="J256" t="s">
        <v>167</v>
      </c>
      <c r="K256" t="s">
        <v>207</v>
      </c>
      <c r="N256" t="s">
        <v>169</v>
      </c>
      <c r="O256" t="s">
        <v>169</v>
      </c>
      <c r="P256" t="s">
        <v>2894</v>
      </c>
      <c r="Q256" t="str">
        <f t="shared" si="7"/>
        <v>700 700</v>
      </c>
      <c r="R256">
        <v>700</v>
      </c>
      <c r="S256">
        <v>700</v>
      </c>
      <c r="T256">
        <v>700</v>
      </c>
      <c r="U256">
        <v>700</v>
      </c>
      <c r="W256" t="s">
        <v>170</v>
      </c>
      <c r="X256" t="s">
        <v>170</v>
      </c>
      <c r="AA256" t="s">
        <v>884</v>
      </c>
      <c r="AG256" s="1">
        <v>15630</v>
      </c>
      <c r="AH256" s="1">
        <v>15640</v>
      </c>
      <c r="AI256" s="1">
        <v>84788</v>
      </c>
      <c r="AJ256" s="1">
        <v>2000</v>
      </c>
      <c r="AK256" t="s">
        <v>313</v>
      </c>
      <c r="AL256" s="2">
        <v>42418</v>
      </c>
      <c r="BE256" s="2">
        <v>27395</v>
      </c>
      <c r="BV256">
        <v>15</v>
      </c>
      <c r="BZ256">
        <v>0</v>
      </c>
      <c r="CC256" t="s">
        <v>1001</v>
      </c>
      <c r="CM256">
        <v>2025</v>
      </c>
      <c r="CX256" t="s">
        <v>174</v>
      </c>
      <c r="DQ256" t="s">
        <v>213</v>
      </c>
      <c r="DR256" t="s">
        <v>213</v>
      </c>
      <c r="FT256" s="11"/>
      <c r="FU256" s="8"/>
      <c r="FV256" s="8"/>
      <c r="FW256" s="8"/>
      <c r="FX256" s="12"/>
      <c r="FY256" s="10"/>
      <c r="FZ256" s="8"/>
      <c r="GA256" s="8"/>
      <c r="GB256" s="8"/>
      <c r="GC256" s="9"/>
      <c r="GD256" s="11"/>
      <c r="GE256" s="8"/>
      <c r="GF256" s="8"/>
      <c r="GG256" s="8"/>
      <c r="GH256" s="12"/>
      <c r="GI256" s="11"/>
      <c r="GJ256" s="8"/>
      <c r="GK256" s="8"/>
      <c r="GL256" s="8"/>
      <c r="GM256" s="12"/>
    </row>
    <row r="257" spans="1:195" ht="15" hidden="1" customHeight="1" x14ac:dyDescent="0.3">
      <c r="A257" s="14">
        <v>186</v>
      </c>
      <c r="B257" s="4">
        <v>15</v>
      </c>
      <c r="C257" s="4" t="str">
        <f t="shared" si="6"/>
        <v>15.05   -   15.04</v>
      </c>
      <c r="D257" s="4" t="s">
        <v>1000</v>
      </c>
      <c r="E257" s="4" t="s">
        <v>1002</v>
      </c>
      <c r="F257">
        <v>1</v>
      </c>
      <c r="H257" t="s">
        <v>206</v>
      </c>
      <c r="J257" t="s">
        <v>167</v>
      </c>
      <c r="K257" t="s">
        <v>207</v>
      </c>
      <c r="N257" t="s">
        <v>169</v>
      </c>
      <c r="O257" t="s">
        <v>169</v>
      </c>
      <c r="P257" t="s">
        <v>2894</v>
      </c>
      <c r="Q257" t="str">
        <f t="shared" si="7"/>
        <v>700 700</v>
      </c>
      <c r="R257">
        <v>700</v>
      </c>
      <c r="S257">
        <v>700</v>
      </c>
      <c r="T257">
        <v>700</v>
      </c>
      <c r="U257">
        <v>700</v>
      </c>
      <c r="W257" t="s">
        <v>170</v>
      </c>
      <c r="X257" t="s">
        <v>170</v>
      </c>
      <c r="AA257" t="s">
        <v>884</v>
      </c>
      <c r="AG257" s="1">
        <v>15640</v>
      </c>
      <c r="AH257" s="1">
        <v>15610</v>
      </c>
      <c r="AI257" s="1">
        <v>83903</v>
      </c>
      <c r="AJ257" s="1">
        <v>2000</v>
      </c>
      <c r="AK257" t="s">
        <v>510</v>
      </c>
      <c r="AL257" s="2">
        <v>42418</v>
      </c>
      <c r="BE257" s="2">
        <v>27395</v>
      </c>
      <c r="BV257">
        <v>15</v>
      </c>
      <c r="BZ257">
        <v>0</v>
      </c>
      <c r="CC257" t="s">
        <v>1003</v>
      </c>
      <c r="CM257">
        <v>2025</v>
      </c>
      <c r="CX257" t="s">
        <v>174</v>
      </c>
      <c r="DQ257" t="s">
        <v>213</v>
      </c>
      <c r="DR257" t="s">
        <v>213</v>
      </c>
      <c r="FT257" s="11"/>
      <c r="FU257" s="8"/>
      <c r="FV257" s="8"/>
      <c r="FW257" s="8"/>
      <c r="FX257" s="12"/>
      <c r="FY257" s="10"/>
      <c r="FZ257" s="8"/>
      <c r="GA257" s="8"/>
      <c r="GB257" s="8"/>
      <c r="GC257" s="9"/>
      <c r="GD257" s="11"/>
      <c r="GE257" s="8"/>
      <c r="GF257" s="8"/>
      <c r="GG257" s="8"/>
      <c r="GH257" s="12"/>
      <c r="GI257" s="11"/>
      <c r="GJ257" s="8"/>
      <c r="GK257" s="8"/>
      <c r="GL257" s="8"/>
      <c r="GM257" s="12"/>
    </row>
    <row r="258" spans="1:195" ht="15" hidden="1" customHeight="1" x14ac:dyDescent="0.3">
      <c r="A258" s="14">
        <v>187</v>
      </c>
      <c r="B258" s="4">
        <v>15</v>
      </c>
      <c r="C258" s="4" t="str">
        <f t="shared" si="6"/>
        <v>15.04   -   15.03</v>
      </c>
      <c r="D258" s="4" t="s">
        <v>1002</v>
      </c>
      <c r="E258" s="4" t="s">
        <v>1004</v>
      </c>
      <c r="F258">
        <v>1</v>
      </c>
      <c r="H258" t="s">
        <v>206</v>
      </c>
      <c r="J258" t="s">
        <v>167</v>
      </c>
      <c r="K258" t="s">
        <v>207</v>
      </c>
      <c r="N258" t="s">
        <v>169</v>
      </c>
      <c r="O258" t="s">
        <v>169</v>
      </c>
      <c r="P258" t="s">
        <v>2894</v>
      </c>
      <c r="Q258" t="str">
        <f t="shared" si="7"/>
        <v>700 700</v>
      </c>
      <c r="R258">
        <v>700</v>
      </c>
      <c r="S258">
        <v>700</v>
      </c>
      <c r="T258">
        <v>700</v>
      </c>
      <c r="U258">
        <v>700</v>
      </c>
      <c r="W258" t="s">
        <v>170</v>
      </c>
      <c r="X258" t="s">
        <v>170</v>
      </c>
      <c r="AA258" t="s">
        <v>884</v>
      </c>
      <c r="AG258" s="1">
        <v>15610</v>
      </c>
      <c r="AH258" s="1">
        <v>15560</v>
      </c>
      <c r="AI258" s="1">
        <v>84268</v>
      </c>
      <c r="AJ258" s="1">
        <v>2000</v>
      </c>
      <c r="AK258" t="s">
        <v>1005</v>
      </c>
      <c r="AL258" s="2">
        <v>42418</v>
      </c>
      <c r="BE258" s="2">
        <v>27395</v>
      </c>
      <c r="BV258">
        <v>15</v>
      </c>
      <c r="BZ258">
        <v>0</v>
      </c>
      <c r="CC258" t="s">
        <v>1006</v>
      </c>
      <c r="CM258">
        <v>2025</v>
      </c>
      <c r="CX258" t="s">
        <v>174</v>
      </c>
      <c r="DQ258" t="s">
        <v>213</v>
      </c>
      <c r="DR258" t="s">
        <v>213</v>
      </c>
      <c r="FT258" s="11"/>
      <c r="FU258" s="8"/>
      <c r="FV258" s="8"/>
      <c r="FW258" s="8"/>
      <c r="FX258" s="12"/>
      <c r="FY258" s="10"/>
      <c r="FZ258" s="8"/>
      <c r="GA258" s="8"/>
      <c r="GB258" s="8"/>
      <c r="GC258" s="9"/>
      <c r="GD258" s="11"/>
      <c r="GE258" s="8"/>
      <c r="GF258" s="8"/>
      <c r="GG258" s="8"/>
      <c r="GH258" s="12"/>
      <c r="GI258" s="11"/>
      <c r="GJ258" s="8"/>
      <c r="GK258" s="8"/>
      <c r="GL258" s="8"/>
      <c r="GM258" s="12"/>
    </row>
    <row r="259" spans="1:195" ht="15" hidden="1" customHeight="1" x14ac:dyDescent="0.3">
      <c r="A259" s="14">
        <v>188</v>
      </c>
      <c r="B259" s="4">
        <v>15</v>
      </c>
      <c r="C259" s="4" t="str">
        <f t="shared" ref="C259:C322" si="8">CONCATENATE(D259,"   -   ",E259)</f>
        <v>15.03   -   15.02</v>
      </c>
      <c r="D259" s="4" t="s">
        <v>1004</v>
      </c>
      <c r="E259" s="4" t="s">
        <v>1007</v>
      </c>
      <c r="F259">
        <v>1</v>
      </c>
      <c r="H259" t="s">
        <v>206</v>
      </c>
      <c r="J259" t="s">
        <v>167</v>
      </c>
      <c r="K259" t="s">
        <v>207</v>
      </c>
      <c r="N259" t="s">
        <v>169</v>
      </c>
      <c r="O259" t="s">
        <v>169</v>
      </c>
      <c r="P259" t="s">
        <v>2894</v>
      </c>
      <c r="Q259" t="str">
        <f t="shared" si="7"/>
        <v>700 700</v>
      </c>
      <c r="R259">
        <v>700</v>
      </c>
      <c r="S259">
        <v>700</v>
      </c>
      <c r="T259">
        <v>700</v>
      </c>
      <c r="U259">
        <v>700</v>
      </c>
      <c r="W259" t="s">
        <v>170</v>
      </c>
      <c r="X259" t="s">
        <v>170</v>
      </c>
      <c r="AA259" t="s">
        <v>884</v>
      </c>
      <c r="AG259" s="1">
        <v>15560</v>
      </c>
      <c r="AH259" s="1">
        <v>15270</v>
      </c>
      <c r="AI259" s="1">
        <v>85373</v>
      </c>
      <c r="AJ259" s="1">
        <v>2000</v>
      </c>
      <c r="AK259" t="s">
        <v>1008</v>
      </c>
      <c r="AL259" s="2">
        <v>42418</v>
      </c>
      <c r="BE259" s="2">
        <v>27395</v>
      </c>
      <c r="BV259">
        <v>15</v>
      </c>
      <c r="BZ259">
        <v>0</v>
      </c>
      <c r="CC259" t="s">
        <v>1009</v>
      </c>
      <c r="CM259">
        <v>2025</v>
      </c>
      <c r="CX259" t="s">
        <v>174</v>
      </c>
      <c r="DQ259" t="s">
        <v>213</v>
      </c>
      <c r="DR259" t="s">
        <v>213</v>
      </c>
      <c r="FT259" s="11"/>
      <c r="FU259" s="8"/>
      <c r="FV259" s="8"/>
      <c r="FW259" s="8"/>
      <c r="FX259" s="12"/>
      <c r="FY259" s="10"/>
      <c r="FZ259" s="8"/>
      <c r="GA259" s="8"/>
      <c r="GB259" s="8"/>
      <c r="GC259" s="9"/>
      <c r="GD259" s="11"/>
      <c r="GE259" s="8"/>
      <c r="GF259" s="8"/>
      <c r="GG259" s="8"/>
      <c r="GH259" s="12"/>
      <c r="GI259" s="11"/>
      <c r="GJ259" s="8"/>
      <c r="GK259" s="8"/>
      <c r="GL259" s="8"/>
      <c r="GM259" s="12"/>
    </row>
    <row r="260" spans="1:195" ht="15" hidden="1" customHeight="1" x14ac:dyDescent="0.3">
      <c r="A260" s="14">
        <v>189</v>
      </c>
      <c r="B260" s="4">
        <v>15</v>
      </c>
      <c r="C260" s="4" t="str">
        <f t="shared" si="8"/>
        <v>15.02   -   15.01</v>
      </c>
      <c r="D260" s="4" t="s">
        <v>1007</v>
      </c>
      <c r="E260" s="4" t="s">
        <v>1010</v>
      </c>
      <c r="F260">
        <v>1</v>
      </c>
      <c r="H260" t="s">
        <v>206</v>
      </c>
      <c r="J260" t="s">
        <v>167</v>
      </c>
      <c r="K260" t="s">
        <v>207</v>
      </c>
      <c r="N260" t="s">
        <v>169</v>
      </c>
      <c r="O260" t="s">
        <v>169</v>
      </c>
      <c r="P260" t="s">
        <v>2894</v>
      </c>
      <c r="Q260" t="str">
        <f t="shared" ref="Q260:Q323" si="9">CONCATENATE(R260," ",T260)</f>
        <v>700 700</v>
      </c>
      <c r="R260">
        <v>700</v>
      </c>
      <c r="S260">
        <v>700</v>
      </c>
      <c r="T260">
        <v>700</v>
      </c>
      <c r="U260">
        <v>700</v>
      </c>
      <c r="W260" t="s">
        <v>170</v>
      </c>
      <c r="X260" t="s">
        <v>170</v>
      </c>
      <c r="AA260" t="s">
        <v>884</v>
      </c>
      <c r="AG260" s="1">
        <v>15270</v>
      </c>
      <c r="AH260" s="1">
        <v>15260</v>
      </c>
      <c r="AI260" s="1">
        <v>105162</v>
      </c>
      <c r="AJ260" s="1">
        <v>2000</v>
      </c>
      <c r="AK260" t="s">
        <v>1011</v>
      </c>
      <c r="AL260" s="2">
        <v>42418</v>
      </c>
      <c r="BE260" s="2">
        <v>27395</v>
      </c>
      <c r="BV260">
        <v>15</v>
      </c>
      <c r="BZ260">
        <v>0</v>
      </c>
      <c r="CC260" t="s">
        <v>1012</v>
      </c>
      <c r="CM260">
        <v>2025</v>
      </c>
      <c r="CX260" t="s">
        <v>174</v>
      </c>
      <c r="DQ260" t="s">
        <v>213</v>
      </c>
      <c r="DR260" t="s">
        <v>213</v>
      </c>
      <c r="FT260" s="11"/>
      <c r="FU260" s="8"/>
      <c r="FV260" s="8"/>
      <c r="FW260" s="8"/>
      <c r="FX260" s="12"/>
      <c r="FY260" s="10"/>
      <c r="FZ260" s="8"/>
      <c r="GA260" s="8"/>
      <c r="GB260" s="8"/>
      <c r="GC260" s="9"/>
      <c r="GD260" s="11"/>
      <c r="GE260" s="8"/>
      <c r="GF260" s="8"/>
      <c r="GG260" s="8"/>
      <c r="GH260" s="12"/>
      <c r="GI260" s="11"/>
      <c r="GJ260" s="8"/>
      <c r="GK260" s="8"/>
      <c r="GL260" s="8"/>
      <c r="GM260" s="12"/>
    </row>
    <row r="261" spans="1:195" ht="15" hidden="1" customHeight="1" x14ac:dyDescent="0.3">
      <c r="A261" s="14">
        <v>745</v>
      </c>
      <c r="B261" s="4">
        <v>15</v>
      </c>
      <c r="C261" s="4" t="str">
        <f t="shared" si="8"/>
        <v>15.01   -   10.R.65</v>
      </c>
      <c r="D261" s="4" t="s">
        <v>1010</v>
      </c>
      <c r="E261" s="4" t="s">
        <v>1016</v>
      </c>
      <c r="F261">
        <v>1</v>
      </c>
      <c r="K261" t="s">
        <v>207</v>
      </c>
      <c r="N261" t="s">
        <v>169</v>
      </c>
      <c r="O261" t="s">
        <v>169</v>
      </c>
      <c r="P261" t="s">
        <v>2894</v>
      </c>
      <c r="Q261" t="str">
        <f t="shared" si="9"/>
        <v>1220 1220</v>
      </c>
      <c r="R261">
        <v>1220</v>
      </c>
      <c r="S261">
        <v>1220</v>
      </c>
      <c r="T261">
        <v>1220</v>
      </c>
      <c r="U261">
        <v>1220</v>
      </c>
      <c r="W261" t="s">
        <v>208</v>
      </c>
      <c r="X261" t="s">
        <v>208</v>
      </c>
      <c r="AA261" t="s">
        <v>210</v>
      </c>
      <c r="AB261" t="s">
        <v>210</v>
      </c>
      <c r="AG261" s="1">
        <v>14450</v>
      </c>
      <c r="AH261" s="1">
        <v>14450</v>
      </c>
      <c r="AI261" s="1">
        <v>2200</v>
      </c>
      <c r="AK261" t="s">
        <v>1551</v>
      </c>
      <c r="AL261" s="2">
        <v>42441</v>
      </c>
      <c r="BE261" s="2">
        <v>22282</v>
      </c>
      <c r="BV261">
        <v>10</v>
      </c>
      <c r="BZ261">
        <v>0</v>
      </c>
      <c r="CC261" t="s">
        <v>2575</v>
      </c>
      <c r="CE261" t="s">
        <v>1020</v>
      </c>
      <c r="CM261">
        <v>2016</v>
      </c>
      <c r="CX261" t="s">
        <v>174</v>
      </c>
      <c r="DQ261" t="s">
        <v>213</v>
      </c>
      <c r="DR261" t="s">
        <v>213</v>
      </c>
      <c r="DS261" s="1">
        <v>1961000</v>
      </c>
      <c r="FL261" t="s">
        <v>1020</v>
      </c>
      <c r="FT261" s="11"/>
      <c r="FU261" s="8"/>
      <c r="FV261" s="8"/>
      <c r="FW261" s="8"/>
      <c r="FX261" s="12"/>
      <c r="FY261" s="10"/>
      <c r="FZ261" s="8"/>
      <c r="GA261" s="8"/>
      <c r="GB261" s="8"/>
      <c r="GC261" s="9"/>
      <c r="GD261" s="11"/>
      <c r="GE261" s="8"/>
      <c r="GF261" s="8"/>
      <c r="GG261" s="8"/>
      <c r="GH261" s="12"/>
      <c r="GI261" s="11"/>
      <c r="GJ261" s="8"/>
      <c r="GK261" s="8"/>
      <c r="GL261" s="8"/>
      <c r="GM261" s="12"/>
    </row>
    <row r="262" spans="1:195" ht="15" hidden="1" customHeight="1" x14ac:dyDescent="0.3">
      <c r="A262" s="14">
        <v>747</v>
      </c>
      <c r="B262" s="4">
        <v>16</v>
      </c>
      <c r="C262" s="4" t="str">
        <f t="shared" si="8"/>
        <v>16.1   -   16.2</v>
      </c>
      <c r="D262" s="4" t="s">
        <v>2578</v>
      </c>
      <c r="E262" s="4" t="s">
        <v>2579</v>
      </c>
      <c r="F262">
        <v>1</v>
      </c>
      <c r="K262" t="s">
        <v>288</v>
      </c>
      <c r="N262" t="s">
        <v>169</v>
      </c>
      <c r="O262" t="s">
        <v>169</v>
      </c>
      <c r="P262" t="s">
        <v>2894</v>
      </c>
      <c r="Q262" t="str">
        <f t="shared" si="9"/>
        <v>250 250</v>
      </c>
      <c r="R262">
        <v>250</v>
      </c>
      <c r="S262">
        <v>250</v>
      </c>
      <c r="T262">
        <v>250</v>
      </c>
      <c r="U262">
        <v>250</v>
      </c>
      <c r="W262" t="s">
        <v>235</v>
      </c>
      <c r="X262" t="s">
        <v>235</v>
      </c>
      <c r="AI262" s="1">
        <v>2411119</v>
      </c>
      <c r="BV262">
        <v>16</v>
      </c>
      <c r="BZ262">
        <v>0</v>
      </c>
      <c r="CC262" t="s">
        <v>2580</v>
      </c>
      <c r="CX262" t="s">
        <v>174</v>
      </c>
      <c r="DR262" t="s">
        <v>175</v>
      </c>
      <c r="FT262" s="11"/>
      <c r="FU262" s="8"/>
      <c r="FV262" s="8"/>
      <c r="FW262" s="8"/>
      <c r="FX262" s="12"/>
      <c r="FY262" s="10"/>
      <c r="FZ262" s="8"/>
      <c r="GA262" s="8"/>
      <c r="GB262" s="8"/>
      <c r="GC262" s="9"/>
      <c r="GD262" s="11"/>
      <c r="GE262" s="8"/>
      <c r="GF262" s="8"/>
      <c r="GG262" s="8"/>
      <c r="GH262" s="12"/>
      <c r="GI262" s="11"/>
      <c r="GJ262" s="8"/>
      <c r="GK262" s="8"/>
      <c r="GL262" s="8"/>
      <c r="GM262" s="12"/>
    </row>
    <row r="263" spans="1:195" ht="15" hidden="1" customHeight="1" x14ac:dyDescent="0.3">
      <c r="A263" s="14">
        <v>166</v>
      </c>
      <c r="B263" s="4">
        <v>17</v>
      </c>
      <c r="C263" s="4" t="str">
        <f t="shared" si="8"/>
        <v>17.Mierlo RG   -   17.0</v>
      </c>
      <c r="D263" s="4" t="s">
        <v>934</v>
      </c>
      <c r="E263" s="4" t="s">
        <v>935</v>
      </c>
      <c r="F263">
        <v>1</v>
      </c>
      <c r="K263" t="s">
        <v>168</v>
      </c>
      <c r="N263" t="s">
        <v>169</v>
      </c>
      <c r="O263" t="s">
        <v>169</v>
      </c>
      <c r="P263" t="s">
        <v>2894</v>
      </c>
      <c r="Q263" t="str">
        <f t="shared" si="9"/>
        <v>630 630</v>
      </c>
      <c r="R263">
        <v>630</v>
      </c>
      <c r="S263">
        <v>630</v>
      </c>
      <c r="T263">
        <v>630</v>
      </c>
      <c r="U263">
        <v>630</v>
      </c>
      <c r="W263" t="s">
        <v>178</v>
      </c>
      <c r="X263" t="s">
        <v>178</v>
      </c>
      <c r="AA263" t="s">
        <v>178</v>
      </c>
      <c r="AB263" t="s">
        <v>178</v>
      </c>
      <c r="AG263" s="1">
        <v>17800</v>
      </c>
      <c r="AH263" s="1">
        <v>17700</v>
      </c>
      <c r="AI263" s="1">
        <v>9821</v>
      </c>
      <c r="AK263" t="s">
        <v>936</v>
      </c>
      <c r="BE263" s="2">
        <v>39448</v>
      </c>
      <c r="BV263">
        <v>17</v>
      </c>
      <c r="BZ263">
        <v>0</v>
      </c>
      <c r="CC263" t="s">
        <v>937</v>
      </c>
      <c r="CH263" t="s">
        <v>938</v>
      </c>
      <c r="CI263">
        <v>5</v>
      </c>
      <c r="CX263" t="s">
        <v>174</v>
      </c>
      <c r="DR263" t="s">
        <v>175</v>
      </c>
      <c r="FT263" s="11"/>
      <c r="FU263" s="8"/>
      <c r="FV263" s="8"/>
      <c r="FW263" s="8"/>
      <c r="FX263" s="12"/>
      <c r="FY263" s="10"/>
      <c r="FZ263" s="8"/>
      <c r="GA263" s="8"/>
      <c r="GB263" s="8"/>
      <c r="GC263" s="9"/>
      <c r="GD263" s="11"/>
      <c r="GE263" s="8"/>
      <c r="GF263" s="8"/>
      <c r="GG263" s="8"/>
      <c r="GH263" s="12"/>
      <c r="GI263" s="11"/>
      <c r="GJ263" s="8"/>
      <c r="GK263" s="8"/>
      <c r="GL263" s="8"/>
      <c r="GM263" s="12"/>
    </row>
    <row r="264" spans="1:195" ht="15" hidden="1" customHeight="1" x14ac:dyDescent="0.3">
      <c r="A264" s="14">
        <v>167</v>
      </c>
      <c r="B264" s="4">
        <v>17</v>
      </c>
      <c r="C264" s="4" t="str">
        <f t="shared" si="8"/>
        <v>17.1 fictief   -   17.2</v>
      </c>
      <c r="D264" s="4" t="s">
        <v>939</v>
      </c>
      <c r="E264" s="4" t="s">
        <v>940</v>
      </c>
      <c r="F264">
        <v>1</v>
      </c>
      <c r="K264" t="s">
        <v>168</v>
      </c>
      <c r="N264" t="s">
        <v>169</v>
      </c>
      <c r="O264" t="s">
        <v>169</v>
      </c>
      <c r="P264" t="s">
        <v>2894</v>
      </c>
      <c r="Q264" t="str">
        <f t="shared" si="9"/>
        <v>500 500</v>
      </c>
      <c r="R264">
        <v>500</v>
      </c>
      <c r="S264">
        <v>500</v>
      </c>
      <c r="T264">
        <v>500</v>
      </c>
      <c r="U264">
        <v>500</v>
      </c>
      <c r="W264" t="s">
        <v>178</v>
      </c>
      <c r="X264" t="s">
        <v>178</v>
      </c>
      <c r="AA264" t="s">
        <v>178</v>
      </c>
      <c r="AB264" t="s">
        <v>178</v>
      </c>
      <c r="AG264" s="1">
        <v>17530</v>
      </c>
      <c r="AH264" s="1">
        <v>22915</v>
      </c>
      <c r="AI264" s="1">
        <v>2167402</v>
      </c>
      <c r="AJ264" s="1">
        <v>999000</v>
      </c>
      <c r="AK264" t="s">
        <v>941</v>
      </c>
      <c r="BE264" s="2">
        <v>30317</v>
      </c>
      <c r="BV264">
        <v>17</v>
      </c>
      <c r="BZ264">
        <v>0</v>
      </c>
      <c r="CC264" t="s">
        <v>942</v>
      </c>
      <c r="CE264" t="s">
        <v>943</v>
      </c>
      <c r="CX264" t="s">
        <v>174</v>
      </c>
      <c r="DR264" t="s">
        <v>175</v>
      </c>
      <c r="FL264" t="s">
        <v>943</v>
      </c>
      <c r="FT264" s="11"/>
      <c r="FU264" s="8"/>
      <c r="FV264" s="8"/>
      <c r="FW264" s="8"/>
      <c r="FX264" s="12"/>
      <c r="FY264" s="10"/>
      <c r="FZ264" s="8"/>
      <c r="GA264" s="8"/>
      <c r="GB264" s="8"/>
      <c r="GC264" s="9"/>
      <c r="GD264" s="11"/>
      <c r="GE264" s="8"/>
      <c r="GF264" s="8"/>
      <c r="GG264" s="8"/>
      <c r="GH264" s="12"/>
      <c r="GI264" s="11"/>
      <c r="GJ264" s="8"/>
      <c r="GK264" s="8"/>
      <c r="GL264" s="8"/>
      <c r="GM264" s="12"/>
    </row>
    <row r="265" spans="1:195" ht="15" hidden="1" customHeight="1" x14ac:dyDescent="0.3">
      <c r="A265" s="14">
        <v>719</v>
      </c>
      <c r="B265" s="4">
        <v>17</v>
      </c>
      <c r="C265" s="4" t="str">
        <f t="shared" si="8"/>
        <v>17.0   -   17.1 fictief</v>
      </c>
      <c r="D265" s="4" t="s">
        <v>935</v>
      </c>
      <c r="E265" s="4" t="s">
        <v>939</v>
      </c>
      <c r="F265">
        <v>1</v>
      </c>
      <c r="K265" t="s">
        <v>168</v>
      </c>
      <c r="N265" t="s">
        <v>169</v>
      </c>
      <c r="O265" t="s">
        <v>169</v>
      </c>
      <c r="P265" t="s">
        <v>2894</v>
      </c>
      <c r="Q265" t="str">
        <f t="shared" si="9"/>
        <v>630 630</v>
      </c>
      <c r="R265">
        <v>630</v>
      </c>
      <c r="S265">
        <v>630</v>
      </c>
      <c r="T265">
        <v>630</v>
      </c>
      <c r="U265">
        <v>630</v>
      </c>
      <c r="W265" t="s">
        <v>178</v>
      </c>
      <c r="X265" t="s">
        <v>178</v>
      </c>
      <c r="AG265" s="1">
        <v>17700</v>
      </c>
      <c r="AH265" s="1">
        <v>17530</v>
      </c>
      <c r="AI265" s="1">
        <v>885842</v>
      </c>
      <c r="AK265" t="s">
        <v>303</v>
      </c>
      <c r="BE265" s="2">
        <v>39448</v>
      </c>
      <c r="BV265">
        <v>17</v>
      </c>
      <c r="BZ265">
        <v>0</v>
      </c>
      <c r="CC265" t="s">
        <v>2505</v>
      </c>
      <c r="CH265" t="s">
        <v>938</v>
      </c>
      <c r="CI265">
        <v>5</v>
      </c>
      <c r="CX265" t="s">
        <v>174</v>
      </c>
      <c r="DR265" t="s">
        <v>175</v>
      </c>
      <c r="FT265" s="11"/>
      <c r="FU265" s="8"/>
      <c r="FV265" s="8"/>
      <c r="FW265" s="8"/>
      <c r="FX265" s="12"/>
      <c r="FY265" s="10"/>
      <c r="FZ265" s="8"/>
      <c r="GA265" s="8"/>
      <c r="GB265" s="8"/>
      <c r="GC265" s="9"/>
      <c r="GD265" s="11"/>
      <c r="GE265" s="8"/>
      <c r="GF265" s="8"/>
      <c r="GG265" s="8"/>
      <c r="GH265" s="12"/>
      <c r="GI265" s="11"/>
      <c r="GJ265" s="8"/>
      <c r="GK265" s="8"/>
      <c r="GL265" s="8"/>
      <c r="GM265" s="12"/>
    </row>
    <row r="266" spans="1:195" ht="15" hidden="1" customHeight="1" x14ac:dyDescent="0.3">
      <c r="A266" s="14">
        <v>720</v>
      </c>
      <c r="B266" s="4">
        <v>17</v>
      </c>
      <c r="C266" s="4" t="str">
        <f t="shared" si="8"/>
        <v>17.ONT   -   17.ONT01</v>
      </c>
      <c r="D266" s="4" t="s">
        <v>2506</v>
      </c>
      <c r="E266" s="4" t="s">
        <v>2507</v>
      </c>
      <c r="F266">
        <v>1</v>
      </c>
      <c r="K266" t="s">
        <v>2075</v>
      </c>
      <c r="N266" t="s">
        <v>169</v>
      </c>
      <c r="O266" t="s">
        <v>169</v>
      </c>
      <c r="P266" t="s">
        <v>2894</v>
      </c>
      <c r="Q266" t="str">
        <f t="shared" si="9"/>
        <v>80 80</v>
      </c>
      <c r="R266">
        <v>80</v>
      </c>
      <c r="S266">
        <v>80</v>
      </c>
      <c r="T266">
        <v>80</v>
      </c>
      <c r="U266">
        <v>80</v>
      </c>
      <c r="W266" t="s">
        <v>241</v>
      </c>
      <c r="X266" t="s">
        <v>241</v>
      </c>
      <c r="AI266" s="1">
        <v>3254</v>
      </c>
      <c r="BE266" s="2">
        <v>30317</v>
      </c>
      <c r="BZ266">
        <v>0</v>
      </c>
      <c r="CC266" t="s">
        <v>2508</v>
      </c>
      <c r="CX266" t="s">
        <v>174</v>
      </c>
      <c r="DR266" t="s">
        <v>175</v>
      </c>
      <c r="FL266" t="s">
        <v>2509</v>
      </c>
      <c r="FT266" s="11"/>
      <c r="FU266" s="8"/>
      <c r="FV266" s="8"/>
      <c r="FW266" s="8"/>
      <c r="FX266" s="12"/>
      <c r="FY266" s="10"/>
      <c r="FZ266" s="8"/>
      <c r="GA266" s="8"/>
      <c r="GB266" s="8"/>
      <c r="GC266" s="9"/>
      <c r="GD266" s="11"/>
      <c r="GE266" s="8"/>
      <c r="GF266" s="8"/>
      <c r="GG266" s="8"/>
      <c r="GH266" s="12"/>
      <c r="GI266" s="11"/>
      <c r="GJ266" s="8"/>
      <c r="GK266" s="8"/>
      <c r="GL266" s="8"/>
      <c r="GM266" s="12"/>
    </row>
    <row r="267" spans="1:195" ht="15" hidden="1" customHeight="1" x14ac:dyDescent="0.3">
      <c r="A267" s="14">
        <v>14</v>
      </c>
      <c r="B267" s="4">
        <v>18</v>
      </c>
      <c r="C267" s="4" t="str">
        <f t="shared" si="8"/>
        <v>18.Nederwetten RG   -   19.23</v>
      </c>
      <c r="D267" s="4" t="s">
        <v>260</v>
      </c>
      <c r="E267" s="4" t="s">
        <v>261</v>
      </c>
      <c r="F267">
        <v>1</v>
      </c>
      <c r="K267" t="s">
        <v>168</v>
      </c>
      <c r="N267" t="s">
        <v>169</v>
      </c>
      <c r="O267" t="s">
        <v>169</v>
      </c>
      <c r="P267" t="s">
        <v>2894</v>
      </c>
      <c r="Q267" t="str">
        <f t="shared" si="9"/>
        <v>160 160</v>
      </c>
      <c r="R267">
        <v>160</v>
      </c>
      <c r="S267">
        <v>160</v>
      </c>
      <c r="T267">
        <v>160</v>
      </c>
      <c r="U267">
        <v>160</v>
      </c>
      <c r="W267" t="s">
        <v>178</v>
      </c>
      <c r="X267" t="s">
        <v>178</v>
      </c>
      <c r="AA267" t="s">
        <v>178</v>
      </c>
      <c r="AB267" t="s">
        <v>178</v>
      </c>
      <c r="AG267" s="1">
        <v>13200</v>
      </c>
      <c r="AH267" s="1">
        <v>14300</v>
      </c>
      <c r="AI267" s="1">
        <v>2361100</v>
      </c>
      <c r="AJ267" s="1">
        <v>10000</v>
      </c>
      <c r="AK267" t="s">
        <v>262</v>
      </c>
      <c r="BE267" s="2">
        <v>27760</v>
      </c>
      <c r="BV267">
        <v>18</v>
      </c>
      <c r="BZ267">
        <v>0</v>
      </c>
      <c r="CC267" t="s">
        <v>263</v>
      </c>
      <c r="CE267" t="s">
        <v>264</v>
      </c>
      <c r="CX267" t="s">
        <v>174</v>
      </c>
      <c r="DR267" t="s">
        <v>175</v>
      </c>
      <c r="FL267" t="s">
        <v>265</v>
      </c>
      <c r="FT267" s="11"/>
      <c r="FU267" s="8"/>
      <c r="FV267" s="8"/>
      <c r="FW267" s="8"/>
      <c r="FX267" s="12"/>
      <c r="FY267" s="10"/>
      <c r="FZ267" s="8"/>
      <c r="GA267" s="8"/>
      <c r="GB267" s="8"/>
      <c r="GC267" s="9"/>
      <c r="GD267" s="11"/>
      <c r="GE267" s="8"/>
      <c r="GF267" s="8"/>
      <c r="GG267" s="8"/>
      <c r="GH267" s="12"/>
      <c r="GI267" s="11"/>
      <c r="GJ267" s="8"/>
      <c r="GK267" s="8"/>
      <c r="GL267" s="8"/>
      <c r="GM267" s="12"/>
    </row>
    <row r="268" spans="1:195" ht="15" hidden="1" customHeight="1" x14ac:dyDescent="0.3">
      <c r="A268" s="14">
        <v>98</v>
      </c>
      <c r="B268" s="4">
        <v>19</v>
      </c>
      <c r="C268" s="4" t="str">
        <f t="shared" si="8"/>
        <v>19.1   -   19.1.1</v>
      </c>
      <c r="D268" s="4" t="s">
        <v>717</v>
      </c>
      <c r="E268" s="4" t="s">
        <v>718</v>
      </c>
      <c r="F268">
        <v>1</v>
      </c>
      <c r="K268" t="s">
        <v>207</v>
      </c>
      <c r="N268" t="s">
        <v>167</v>
      </c>
      <c r="O268" t="s">
        <v>167</v>
      </c>
      <c r="P268" t="s">
        <v>3303</v>
      </c>
      <c r="Q268" t="str">
        <f t="shared" si="9"/>
        <v>400 600</v>
      </c>
      <c r="R268">
        <v>400</v>
      </c>
      <c r="S268">
        <v>400</v>
      </c>
      <c r="T268">
        <v>600</v>
      </c>
      <c r="U268">
        <v>600</v>
      </c>
      <c r="W268" t="s">
        <v>170</v>
      </c>
      <c r="X268" t="s">
        <v>170</v>
      </c>
      <c r="AA268" t="s">
        <v>170</v>
      </c>
      <c r="AB268" t="s">
        <v>170</v>
      </c>
      <c r="AG268" s="1">
        <v>13700</v>
      </c>
      <c r="AH268" s="1">
        <v>13694</v>
      </c>
      <c r="AI268" s="1">
        <v>6425</v>
      </c>
      <c r="AJ268" s="1">
        <v>1000</v>
      </c>
      <c r="AK268" t="s">
        <v>719</v>
      </c>
      <c r="BE268" s="2">
        <v>19725</v>
      </c>
      <c r="BV268">
        <v>19</v>
      </c>
      <c r="BZ268">
        <v>0</v>
      </c>
      <c r="CC268" t="s">
        <v>720</v>
      </c>
      <c r="CM268">
        <v>2019</v>
      </c>
      <c r="CX268" t="s">
        <v>174</v>
      </c>
      <c r="DQ268" t="s">
        <v>213</v>
      </c>
      <c r="DR268" t="s">
        <v>213</v>
      </c>
      <c r="DS268" s="1">
        <v>1975000</v>
      </c>
      <c r="FL268" t="s">
        <v>721</v>
      </c>
      <c r="FT268" s="11"/>
      <c r="FU268" s="8"/>
      <c r="FV268" s="8"/>
      <c r="FW268" s="8"/>
      <c r="FX268" s="12"/>
      <c r="FY268" s="10"/>
      <c r="FZ268" s="8"/>
      <c r="GA268" s="8"/>
      <c r="GB268" s="8"/>
      <c r="GC268" s="9"/>
      <c r="GD268" s="11"/>
      <c r="GE268" s="8"/>
      <c r="GF268" s="8"/>
      <c r="GG268" s="8"/>
      <c r="GH268" s="12"/>
      <c r="GI268" s="11"/>
      <c r="GJ268" s="8"/>
      <c r="GK268" s="8"/>
      <c r="GL268" s="8"/>
      <c r="GM268" s="12"/>
    </row>
    <row r="269" spans="1:195" ht="15" hidden="1" customHeight="1" x14ac:dyDescent="0.3">
      <c r="A269" s="14">
        <v>290</v>
      </c>
      <c r="B269" s="4">
        <v>19</v>
      </c>
      <c r="C269" s="4" t="str">
        <f t="shared" si="8"/>
        <v>19.3   -   19.3.1</v>
      </c>
      <c r="D269" s="4" t="s">
        <v>1273</v>
      </c>
      <c r="E269" s="4" t="s">
        <v>1274</v>
      </c>
      <c r="F269">
        <v>1</v>
      </c>
      <c r="K269" t="s">
        <v>207</v>
      </c>
      <c r="N269" t="s">
        <v>167</v>
      </c>
      <c r="O269" t="s">
        <v>167</v>
      </c>
      <c r="P269" t="s">
        <v>3303</v>
      </c>
      <c r="Q269" t="str">
        <f t="shared" si="9"/>
        <v>400 600</v>
      </c>
      <c r="R269">
        <v>400</v>
      </c>
      <c r="S269">
        <v>400</v>
      </c>
      <c r="T269">
        <v>600</v>
      </c>
      <c r="U269">
        <v>600</v>
      </c>
      <c r="W269" t="s">
        <v>170</v>
      </c>
      <c r="X269" t="s">
        <v>170</v>
      </c>
      <c r="AA269" t="s">
        <v>170</v>
      </c>
      <c r="AB269" t="s">
        <v>170</v>
      </c>
      <c r="AG269" s="1">
        <v>13600</v>
      </c>
      <c r="AH269" s="1">
        <v>13546</v>
      </c>
      <c r="AI269" s="1">
        <v>50262</v>
      </c>
      <c r="AJ269" s="1">
        <v>1000</v>
      </c>
      <c r="AK269" t="s">
        <v>1275</v>
      </c>
      <c r="BE269" s="2">
        <v>19725</v>
      </c>
      <c r="BV269">
        <v>19</v>
      </c>
      <c r="BZ269">
        <v>0</v>
      </c>
      <c r="CC269" t="s">
        <v>1276</v>
      </c>
      <c r="CM269">
        <v>2019</v>
      </c>
      <c r="CX269" t="s">
        <v>174</v>
      </c>
      <c r="DQ269" t="s">
        <v>213</v>
      </c>
      <c r="DR269" t="s">
        <v>213</v>
      </c>
      <c r="DS269" s="1">
        <v>1975000</v>
      </c>
      <c r="FT269" s="11"/>
      <c r="FU269" s="8"/>
      <c r="FV269" s="8"/>
      <c r="FW269" s="8"/>
      <c r="FX269" s="12"/>
      <c r="FY269" s="10"/>
      <c r="FZ269" s="8"/>
      <c r="GA269" s="8"/>
      <c r="GB269" s="8"/>
      <c r="GC269" s="9"/>
      <c r="GD269" s="11"/>
      <c r="GE269" s="8"/>
      <c r="GF269" s="8"/>
      <c r="GG269" s="8"/>
      <c r="GH269" s="12"/>
      <c r="GI269" s="11"/>
      <c r="GJ269" s="8"/>
      <c r="GK269" s="8"/>
      <c r="GL269" s="8"/>
      <c r="GM269" s="12"/>
    </row>
    <row r="270" spans="1:195" ht="15" hidden="1" customHeight="1" x14ac:dyDescent="0.3">
      <c r="A270" s="14">
        <v>291</v>
      </c>
      <c r="B270" s="4">
        <v>19</v>
      </c>
      <c r="C270" s="4" t="str">
        <f t="shared" si="8"/>
        <v>19.5   -   19.6</v>
      </c>
      <c r="D270" s="4" t="s">
        <v>1277</v>
      </c>
      <c r="E270" s="4" t="s">
        <v>1278</v>
      </c>
      <c r="F270">
        <v>1</v>
      </c>
      <c r="K270" t="s">
        <v>207</v>
      </c>
      <c r="N270" t="s">
        <v>167</v>
      </c>
      <c r="O270" t="s">
        <v>167</v>
      </c>
      <c r="P270" t="s">
        <v>3303</v>
      </c>
      <c r="Q270" t="str">
        <f t="shared" si="9"/>
        <v>400 600</v>
      </c>
      <c r="R270">
        <v>400</v>
      </c>
      <c r="S270">
        <v>400</v>
      </c>
      <c r="T270">
        <v>600</v>
      </c>
      <c r="U270">
        <v>600</v>
      </c>
      <c r="W270" t="s">
        <v>170</v>
      </c>
      <c r="X270" t="s">
        <v>170</v>
      </c>
      <c r="AA270" t="s">
        <v>170</v>
      </c>
      <c r="AB270" t="s">
        <v>170</v>
      </c>
      <c r="AG270" s="1">
        <v>13440</v>
      </c>
      <c r="AH270" s="1">
        <v>13390</v>
      </c>
      <c r="AI270" s="1">
        <v>45440</v>
      </c>
      <c r="AJ270" s="1">
        <v>1000</v>
      </c>
      <c r="AK270" t="s">
        <v>1279</v>
      </c>
      <c r="BE270" s="2">
        <v>19725</v>
      </c>
      <c r="BV270">
        <v>19</v>
      </c>
      <c r="BZ270">
        <v>0</v>
      </c>
      <c r="CC270" t="s">
        <v>1280</v>
      </c>
      <c r="CM270">
        <v>2019</v>
      </c>
      <c r="CX270" t="s">
        <v>174</v>
      </c>
      <c r="DQ270" t="s">
        <v>175</v>
      </c>
      <c r="DR270" t="s">
        <v>175</v>
      </c>
      <c r="DS270" s="1">
        <v>1975000</v>
      </c>
      <c r="FT270" s="11"/>
      <c r="FU270" s="8"/>
      <c r="FV270" s="8"/>
      <c r="FW270" s="8"/>
      <c r="FX270" s="12"/>
      <c r="FY270" s="10"/>
      <c r="FZ270" s="8"/>
      <c r="GA270" s="8"/>
      <c r="GB270" s="8"/>
      <c r="GC270" s="9"/>
      <c r="GD270" s="11"/>
      <c r="GE270" s="8"/>
      <c r="GF270" s="8"/>
      <c r="GG270" s="8"/>
      <c r="GH270" s="12"/>
      <c r="GI270" s="11"/>
      <c r="GJ270" s="8"/>
      <c r="GK270" s="8"/>
      <c r="GL270" s="8"/>
      <c r="GM270" s="12"/>
    </row>
    <row r="271" spans="1:195" ht="15" hidden="1" customHeight="1" x14ac:dyDescent="0.3">
      <c r="A271" s="14">
        <v>292</v>
      </c>
      <c r="B271" s="4">
        <v>19</v>
      </c>
      <c r="C271" s="4" t="str">
        <f t="shared" si="8"/>
        <v>19.6   -   19.7</v>
      </c>
      <c r="D271" s="4" t="s">
        <v>1278</v>
      </c>
      <c r="E271" s="4" t="s">
        <v>1281</v>
      </c>
      <c r="F271">
        <v>1</v>
      </c>
      <c r="K271" t="s">
        <v>207</v>
      </c>
      <c r="N271" t="s">
        <v>167</v>
      </c>
      <c r="O271" t="s">
        <v>167</v>
      </c>
      <c r="P271" t="s">
        <v>3303</v>
      </c>
      <c r="Q271" t="str">
        <f t="shared" si="9"/>
        <v>400 600</v>
      </c>
      <c r="R271">
        <v>400</v>
      </c>
      <c r="S271">
        <v>400</v>
      </c>
      <c r="T271">
        <v>600</v>
      </c>
      <c r="U271">
        <v>600</v>
      </c>
      <c r="W271" t="s">
        <v>170</v>
      </c>
      <c r="X271" t="s">
        <v>170</v>
      </c>
      <c r="AA271" t="s">
        <v>170</v>
      </c>
      <c r="AB271" t="s">
        <v>170</v>
      </c>
      <c r="AG271" s="1">
        <v>13390</v>
      </c>
      <c r="AH271" s="1">
        <v>13340</v>
      </c>
      <c r="AI271" s="1">
        <v>41420</v>
      </c>
      <c r="AJ271" s="1">
        <v>1000</v>
      </c>
      <c r="AK271" t="s">
        <v>1282</v>
      </c>
      <c r="BE271" s="2">
        <v>19725</v>
      </c>
      <c r="BV271">
        <v>19</v>
      </c>
      <c r="BZ271">
        <v>0</v>
      </c>
      <c r="CC271" t="s">
        <v>1283</v>
      </c>
      <c r="CM271">
        <v>2019</v>
      </c>
      <c r="CX271" t="s">
        <v>174</v>
      </c>
      <c r="DQ271" t="s">
        <v>175</v>
      </c>
      <c r="DR271" t="s">
        <v>175</v>
      </c>
      <c r="DS271" s="1">
        <v>1975000</v>
      </c>
      <c r="FT271" s="11"/>
      <c r="FU271" s="8"/>
      <c r="FV271" s="8"/>
      <c r="FW271" s="8"/>
      <c r="FX271" s="12"/>
      <c r="FY271" s="10"/>
      <c r="FZ271" s="8"/>
      <c r="GA271" s="8"/>
      <c r="GB271" s="8"/>
      <c r="GC271" s="9"/>
      <c r="GD271" s="11"/>
      <c r="GE271" s="8"/>
      <c r="GF271" s="8"/>
      <c r="GG271" s="8"/>
      <c r="GH271" s="12"/>
      <c r="GI271" s="11"/>
      <c r="GJ271" s="8"/>
      <c r="GK271" s="8"/>
      <c r="GL271" s="8"/>
      <c r="GM271" s="12"/>
    </row>
    <row r="272" spans="1:195" ht="15" hidden="1" customHeight="1" x14ac:dyDescent="0.3">
      <c r="A272" s="14">
        <v>293</v>
      </c>
      <c r="B272" s="4">
        <v>19</v>
      </c>
      <c r="C272" s="4" t="str">
        <f t="shared" si="8"/>
        <v>19.7   -   19.8</v>
      </c>
      <c r="D272" s="4" t="s">
        <v>1281</v>
      </c>
      <c r="E272" s="4" t="s">
        <v>1284</v>
      </c>
      <c r="F272">
        <v>1</v>
      </c>
      <c r="K272" t="s">
        <v>207</v>
      </c>
      <c r="N272" t="s">
        <v>167</v>
      </c>
      <c r="O272" t="s">
        <v>167</v>
      </c>
      <c r="P272" t="s">
        <v>3303</v>
      </c>
      <c r="Q272" t="str">
        <f t="shared" si="9"/>
        <v>400 600</v>
      </c>
      <c r="R272">
        <v>400</v>
      </c>
      <c r="S272">
        <v>400</v>
      </c>
      <c r="T272">
        <v>600</v>
      </c>
      <c r="U272">
        <v>600</v>
      </c>
      <c r="W272" t="s">
        <v>170</v>
      </c>
      <c r="X272" t="s">
        <v>170</v>
      </c>
      <c r="AA272" t="s">
        <v>170</v>
      </c>
      <c r="AB272" t="s">
        <v>170</v>
      </c>
      <c r="AG272" s="1">
        <v>13340</v>
      </c>
      <c r="AH272" s="1">
        <v>13290</v>
      </c>
      <c r="AI272" s="1">
        <v>47200</v>
      </c>
      <c r="AJ272" s="1">
        <v>1000</v>
      </c>
      <c r="AK272" t="s">
        <v>471</v>
      </c>
      <c r="BE272" s="2">
        <v>19725</v>
      </c>
      <c r="BV272">
        <v>19</v>
      </c>
      <c r="BZ272">
        <v>0</v>
      </c>
      <c r="CC272" t="s">
        <v>1285</v>
      </c>
      <c r="CM272">
        <v>2019</v>
      </c>
      <c r="CX272" t="s">
        <v>174</v>
      </c>
      <c r="DQ272" t="s">
        <v>175</v>
      </c>
      <c r="DR272" t="s">
        <v>175</v>
      </c>
      <c r="DS272" s="1">
        <v>1975000</v>
      </c>
      <c r="FT272" s="11"/>
      <c r="FU272" s="8"/>
      <c r="FV272" s="8"/>
      <c r="FW272" s="8"/>
      <c r="FX272" s="12"/>
      <c r="FY272" s="10"/>
      <c r="FZ272" s="8"/>
      <c r="GA272" s="8"/>
      <c r="GB272" s="8"/>
      <c r="GC272" s="9"/>
      <c r="GD272" s="11"/>
      <c r="GE272" s="8"/>
      <c r="GF272" s="8"/>
      <c r="GG272" s="8"/>
      <c r="GH272" s="12"/>
      <c r="GI272" s="11"/>
      <c r="GJ272" s="8"/>
      <c r="GK272" s="8"/>
      <c r="GL272" s="8"/>
      <c r="GM272" s="12"/>
    </row>
    <row r="273" spans="1:195" ht="15" hidden="1" customHeight="1" x14ac:dyDescent="0.3">
      <c r="A273" s="14">
        <v>294</v>
      </c>
      <c r="B273" s="4">
        <v>19</v>
      </c>
      <c r="C273" s="4" t="str">
        <f t="shared" si="8"/>
        <v>19.8   -   19.9</v>
      </c>
      <c r="D273" s="4" t="s">
        <v>1284</v>
      </c>
      <c r="E273" s="4" t="s">
        <v>1286</v>
      </c>
      <c r="F273">
        <v>1</v>
      </c>
      <c r="K273" t="s">
        <v>207</v>
      </c>
      <c r="N273" t="s">
        <v>167</v>
      </c>
      <c r="O273" t="s">
        <v>167</v>
      </c>
      <c r="P273" t="s">
        <v>3303</v>
      </c>
      <c r="Q273" t="str">
        <f t="shared" si="9"/>
        <v>400 600</v>
      </c>
      <c r="R273">
        <v>400</v>
      </c>
      <c r="S273">
        <v>400</v>
      </c>
      <c r="T273">
        <v>600</v>
      </c>
      <c r="U273">
        <v>600</v>
      </c>
      <c r="W273" t="s">
        <v>170</v>
      </c>
      <c r="X273" t="s">
        <v>170</v>
      </c>
      <c r="AA273" t="s">
        <v>170</v>
      </c>
      <c r="AB273" t="s">
        <v>170</v>
      </c>
      <c r="AG273" s="1">
        <v>13290</v>
      </c>
      <c r="AH273" s="1">
        <v>13240</v>
      </c>
      <c r="AI273" s="1">
        <v>48510</v>
      </c>
      <c r="AJ273" s="1">
        <v>1000</v>
      </c>
      <c r="AK273" t="s">
        <v>1287</v>
      </c>
      <c r="BE273" s="2">
        <v>19725</v>
      </c>
      <c r="BV273">
        <v>19</v>
      </c>
      <c r="BZ273">
        <v>0</v>
      </c>
      <c r="CC273" t="s">
        <v>1288</v>
      </c>
      <c r="CM273">
        <v>2019</v>
      </c>
      <c r="CX273" t="s">
        <v>174</v>
      </c>
      <c r="DQ273" t="s">
        <v>175</v>
      </c>
      <c r="DR273" t="s">
        <v>175</v>
      </c>
      <c r="DS273" s="1">
        <v>1975000</v>
      </c>
      <c r="FT273" s="11"/>
      <c r="FU273" s="8"/>
      <c r="FV273" s="8"/>
      <c r="FW273" s="8"/>
      <c r="FX273" s="12"/>
      <c r="FY273" s="10"/>
      <c r="FZ273" s="8"/>
      <c r="GA273" s="8"/>
      <c r="GB273" s="8"/>
      <c r="GC273" s="9"/>
      <c r="GD273" s="11"/>
      <c r="GE273" s="8"/>
      <c r="GF273" s="8"/>
      <c r="GG273" s="8"/>
      <c r="GH273" s="12"/>
      <c r="GI273" s="11"/>
      <c r="GJ273" s="8"/>
      <c r="GK273" s="8"/>
      <c r="GL273" s="8"/>
      <c r="GM273" s="12"/>
    </row>
    <row r="274" spans="1:195" ht="15" hidden="1" customHeight="1" x14ac:dyDescent="0.3">
      <c r="A274" s="14">
        <v>295</v>
      </c>
      <c r="B274" s="4">
        <v>19</v>
      </c>
      <c r="C274" s="4" t="str">
        <f t="shared" si="8"/>
        <v>19.9   -   19.10</v>
      </c>
      <c r="D274" s="4" t="s">
        <v>1286</v>
      </c>
      <c r="E274" s="4" t="s">
        <v>1289</v>
      </c>
      <c r="F274">
        <v>1</v>
      </c>
      <c r="K274" t="s">
        <v>207</v>
      </c>
      <c r="N274" t="s">
        <v>167</v>
      </c>
      <c r="O274" t="s">
        <v>167</v>
      </c>
      <c r="P274" t="s">
        <v>3303</v>
      </c>
      <c r="Q274" t="str">
        <f t="shared" si="9"/>
        <v>400 600</v>
      </c>
      <c r="R274">
        <v>400</v>
      </c>
      <c r="S274">
        <v>400</v>
      </c>
      <c r="T274">
        <v>600</v>
      </c>
      <c r="U274">
        <v>600</v>
      </c>
      <c r="W274" t="s">
        <v>170</v>
      </c>
      <c r="X274" t="s">
        <v>170</v>
      </c>
      <c r="AA274" t="s">
        <v>170</v>
      </c>
      <c r="AB274" t="s">
        <v>170</v>
      </c>
      <c r="AG274" s="1">
        <v>13240</v>
      </c>
      <c r="AH274" s="1">
        <v>13190</v>
      </c>
      <c r="AI274" s="1">
        <v>42730</v>
      </c>
      <c r="AJ274" s="1">
        <v>1000</v>
      </c>
      <c r="AK274" t="s">
        <v>1194</v>
      </c>
      <c r="BE274" s="2">
        <v>19725</v>
      </c>
      <c r="BV274">
        <v>19</v>
      </c>
      <c r="BZ274">
        <v>0</v>
      </c>
      <c r="CC274" t="s">
        <v>1290</v>
      </c>
      <c r="CM274">
        <v>2019</v>
      </c>
      <c r="CX274" t="s">
        <v>174</v>
      </c>
      <c r="DQ274" t="s">
        <v>175</v>
      </c>
      <c r="DR274" t="s">
        <v>175</v>
      </c>
      <c r="DS274" s="1">
        <v>1975000</v>
      </c>
      <c r="FT274" s="11"/>
      <c r="FU274" s="8"/>
      <c r="FV274" s="8"/>
      <c r="FW274" s="8"/>
      <c r="FX274" s="12"/>
      <c r="FY274" s="10"/>
      <c r="FZ274" s="8"/>
      <c r="GA274" s="8"/>
      <c r="GB274" s="8"/>
      <c r="GC274" s="9"/>
      <c r="GD274" s="11"/>
      <c r="GE274" s="8"/>
      <c r="GF274" s="8"/>
      <c r="GG274" s="8"/>
      <c r="GH274" s="12"/>
      <c r="GI274" s="11"/>
      <c r="GJ274" s="8"/>
      <c r="GK274" s="8"/>
      <c r="GL274" s="8"/>
      <c r="GM274" s="12"/>
    </row>
    <row r="275" spans="1:195" ht="15" hidden="1" customHeight="1" x14ac:dyDescent="0.3">
      <c r="A275" s="14">
        <v>296</v>
      </c>
      <c r="B275" s="4">
        <v>19</v>
      </c>
      <c r="C275" s="4" t="str">
        <f t="shared" si="8"/>
        <v>19.10   -   19.11</v>
      </c>
      <c r="D275" s="4" t="s">
        <v>1289</v>
      </c>
      <c r="E275" s="4" t="s">
        <v>1291</v>
      </c>
      <c r="F275">
        <v>1</v>
      </c>
      <c r="K275" t="s">
        <v>207</v>
      </c>
      <c r="N275" t="s">
        <v>167</v>
      </c>
      <c r="O275" t="s">
        <v>167</v>
      </c>
      <c r="P275" t="s">
        <v>3303</v>
      </c>
      <c r="Q275" t="str">
        <f t="shared" si="9"/>
        <v>400 600</v>
      </c>
      <c r="R275">
        <v>400</v>
      </c>
      <c r="S275">
        <v>400</v>
      </c>
      <c r="T275">
        <v>600</v>
      </c>
      <c r="U275">
        <v>600</v>
      </c>
      <c r="W275" t="s">
        <v>170</v>
      </c>
      <c r="X275" t="s">
        <v>170</v>
      </c>
      <c r="AA275" t="s">
        <v>170</v>
      </c>
      <c r="AB275" t="s">
        <v>170</v>
      </c>
      <c r="AG275" s="1">
        <v>13190</v>
      </c>
      <c r="AH275" s="1">
        <v>13140</v>
      </c>
      <c r="AI275" s="1">
        <v>46420</v>
      </c>
      <c r="AJ275" s="1">
        <v>1000</v>
      </c>
      <c r="AK275" t="s">
        <v>1275</v>
      </c>
      <c r="BE275" s="2">
        <v>19725</v>
      </c>
      <c r="BV275">
        <v>19</v>
      </c>
      <c r="BZ275">
        <v>0</v>
      </c>
      <c r="CC275" t="s">
        <v>1292</v>
      </c>
      <c r="CM275">
        <v>2019</v>
      </c>
      <c r="CX275" t="s">
        <v>174</v>
      </c>
      <c r="DQ275" t="s">
        <v>213</v>
      </c>
      <c r="DR275" t="s">
        <v>213</v>
      </c>
      <c r="DS275" s="1">
        <v>1975000</v>
      </c>
      <c r="FT275" s="11"/>
      <c r="FU275" s="8"/>
      <c r="FV275" s="8"/>
      <c r="FW275" s="8"/>
      <c r="FX275" s="12"/>
      <c r="FY275" s="10"/>
      <c r="FZ275" s="8"/>
      <c r="GA275" s="8"/>
      <c r="GB275" s="8"/>
      <c r="GC275" s="9"/>
      <c r="GD275" s="11"/>
      <c r="GE275" s="8"/>
      <c r="GF275" s="8"/>
      <c r="GG275" s="8"/>
      <c r="GH275" s="12"/>
      <c r="GI275" s="11"/>
      <c r="GJ275" s="8"/>
      <c r="GK275" s="8"/>
      <c r="GL275" s="8"/>
      <c r="GM275" s="12"/>
    </row>
    <row r="276" spans="1:195" ht="15" hidden="1" customHeight="1" x14ac:dyDescent="0.3">
      <c r="A276" s="14">
        <v>297</v>
      </c>
      <c r="B276" s="4">
        <v>19</v>
      </c>
      <c r="C276" s="4" t="str">
        <f t="shared" si="8"/>
        <v>19.11   -   19.12</v>
      </c>
      <c r="D276" s="4" t="s">
        <v>1291</v>
      </c>
      <c r="E276" s="4" t="s">
        <v>1293</v>
      </c>
      <c r="F276">
        <v>1</v>
      </c>
      <c r="K276" t="s">
        <v>207</v>
      </c>
      <c r="N276" t="s">
        <v>167</v>
      </c>
      <c r="O276" t="s">
        <v>167</v>
      </c>
      <c r="P276" t="s">
        <v>3303</v>
      </c>
      <c r="Q276" t="str">
        <f t="shared" si="9"/>
        <v>400 600</v>
      </c>
      <c r="R276">
        <v>400</v>
      </c>
      <c r="S276">
        <v>400</v>
      </c>
      <c r="T276">
        <v>600</v>
      </c>
      <c r="U276">
        <v>600</v>
      </c>
      <c r="W276" t="s">
        <v>170</v>
      </c>
      <c r="X276" t="s">
        <v>170</v>
      </c>
      <c r="AA276" t="s">
        <v>170</v>
      </c>
      <c r="AB276" t="s">
        <v>170</v>
      </c>
      <c r="AG276" s="1">
        <v>13140</v>
      </c>
      <c r="AH276" s="1">
        <v>13090</v>
      </c>
      <c r="AI276" s="1">
        <v>54590</v>
      </c>
      <c r="AJ276" s="1">
        <v>1000</v>
      </c>
      <c r="AK276" t="s">
        <v>927</v>
      </c>
      <c r="BE276" s="2">
        <v>19725</v>
      </c>
      <c r="BV276">
        <v>19</v>
      </c>
      <c r="BZ276">
        <v>0</v>
      </c>
      <c r="CC276" t="s">
        <v>1294</v>
      </c>
      <c r="CM276">
        <v>2019</v>
      </c>
      <c r="CX276" t="s">
        <v>174</v>
      </c>
      <c r="DQ276" t="s">
        <v>213</v>
      </c>
      <c r="DR276" t="s">
        <v>213</v>
      </c>
      <c r="DS276" s="1">
        <v>1975000</v>
      </c>
      <c r="FT276" s="11"/>
      <c r="FU276" s="8"/>
      <c r="FV276" s="8"/>
      <c r="FW276" s="8"/>
      <c r="FX276" s="12"/>
      <c r="FY276" s="10"/>
      <c r="FZ276" s="8"/>
      <c r="GA276" s="8"/>
      <c r="GB276" s="8"/>
      <c r="GC276" s="9"/>
      <c r="GD276" s="11"/>
      <c r="GE276" s="8"/>
      <c r="GF276" s="8"/>
      <c r="GG276" s="8"/>
      <c r="GH276" s="12"/>
      <c r="GI276" s="11"/>
      <c r="GJ276" s="8"/>
      <c r="GK276" s="8"/>
      <c r="GL276" s="8"/>
      <c r="GM276" s="12"/>
    </row>
    <row r="277" spans="1:195" ht="15" hidden="1" customHeight="1" x14ac:dyDescent="0.3">
      <c r="A277" s="14">
        <v>298</v>
      </c>
      <c r="B277" s="4">
        <v>19</v>
      </c>
      <c r="C277" s="4" t="str">
        <f t="shared" si="8"/>
        <v>19.12   -   19.13</v>
      </c>
      <c r="D277" s="4" t="s">
        <v>1293</v>
      </c>
      <c r="E277" s="4" t="s">
        <v>1295</v>
      </c>
      <c r="F277">
        <v>1</v>
      </c>
      <c r="K277" t="s">
        <v>207</v>
      </c>
      <c r="N277" t="s">
        <v>167</v>
      </c>
      <c r="O277" t="s">
        <v>167</v>
      </c>
      <c r="P277" t="s">
        <v>3303</v>
      </c>
      <c r="Q277" t="str">
        <f t="shared" si="9"/>
        <v>400 600</v>
      </c>
      <c r="R277">
        <v>400</v>
      </c>
      <c r="S277">
        <v>400</v>
      </c>
      <c r="T277">
        <v>600</v>
      </c>
      <c r="U277">
        <v>600</v>
      </c>
      <c r="W277" t="s">
        <v>170</v>
      </c>
      <c r="X277" t="s">
        <v>170</v>
      </c>
      <c r="AA277" t="s">
        <v>170</v>
      </c>
      <c r="AB277" t="s">
        <v>170</v>
      </c>
      <c r="AG277" s="1">
        <v>13090</v>
      </c>
      <c r="AH277" s="1">
        <v>13040</v>
      </c>
      <c r="AI277" s="1">
        <v>52370</v>
      </c>
      <c r="AJ277" s="1">
        <v>1000</v>
      </c>
      <c r="AK277" t="s">
        <v>1296</v>
      </c>
      <c r="BE277" s="2">
        <v>19725</v>
      </c>
      <c r="BV277">
        <v>19</v>
      </c>
      <c r="BZ277">
        <v>0</v>
      </c>
      <c r="CC277" t="s">
        <v>1297</v>
      </c>
      <c r="CM277">
        <v>2019</v>
      </c>
      <c r="CX277" t="s">
        <v>174</v>
      </c>
      <c r="DQ277" t="s">
        <v>213</v>
      </c>
      <c r="DR277" t="s">
        <v>213</v>
      </c>
      <c r="DS277" s="1">
        <v>1975000</v>
      </c>
      <c r="FT277" s="11"/>
      <c r="FU277" s="8"/>
      <c r="FV277" s="8"/>
      <c r="FW277" s="8"/>
      <c r="FX277" s="12"/>
      <c r="FY277" s="10"/>
      <c r="FZ277" s="8"/>
      <c r="GA277" s="8"/>
      <c r="GB277" s="8"/>
      <c r="GC277" s="9"/>
      <c r="GD277" s="11"/>
      <c r="GE277" s="8"/>
      <c r="GF277" s="8"/>
      <c r="GG277" s="8"/>
      <c r="GH277" s="12"/>
      <c r="GI277" s="11"/>
      <c r="GJ277" s="8"/>
      <c r="GK277" s="8"/>
      <c r="GL277" s="8"/>
      <c r="GM277" s="12"/>
    </row>
    <row r="278" spans="1:195" ht="15" hidden="1" customHeight="1" x14ac:dyDescent="0.3">
      <c r="A278" s="14">
        <v>299</v>
      </c>
      <c r="B278" s="4">
        <v>19</v>
      </c>
      <c r="C278" s="4" t="str">
        <f t="shared" si="8"/>
        <v>19.13   -   19.14</v>
      </c>
      <c r="D278" s="4" t="s">
        <v>1295</v>
      </c>
      <c r="E278" s="4" t="s">
        <v>1298</v>
      </c>
      <c r="F278">
        <v>1</v>
      </c>
      <c r="K278" t="s">
        <v>207</v>
      </c>
      <c r="N278" t="s">
        <v>167</v>
      </c>
      <c r="O278" t="s">
        <v>167</v>
      </c>
      <c r="P278" t="s">
        <v>3303</v>
      </c>
      <c r="Q278" t="str">
        <f t="shared" si="9"/>
        <v>400 600</v>
      </c>
      <c r="R278">
        <v>400</v>
      </c>
      <c r="S278">
        <v>400</v>
      </c>
      <c r="T278">
        <v>600</v>
      </c>
      <c r="U278">
        <v>600</v>
      </c>
      <c r="W278" t="s">
        <v>170</v>
      </c>
      <c r="X278" t="s">
        <v>170</v>
      </c>
      <c r="AA278" t="s">
        <v>170</v>
      </c>
      <c r="AB278" t="s">
        <v>170</v>
      </c>
      <c r="AG278" s="1">
        <v>13040</v>
      </c>
      <c r="AH278" s="1">
        <v>12990</v>
      </c>
      <c r="AI278" s="1">
        <v>52580</v>
      </c>
      <c r="AJ278" s="1">
        <v>1000</v>
      </c>
      <c r="AK278" t="s">
        <v>1296</v>
      </c>
      <c r="BE278" s="2">
        <v>19725</v>
      </c>
      <c r="BV278">
        <v>19</v>
      </c>
      <c r="BZ278">
        <v>0</v>
      </c>
      <c r="CC278" t="s">
        <v>1299</v>
      </c>
      <c r="CM278">
        <v>2019</v>
      </c>
      <c r="CX278" t="s">
        <v>174</v>
      </c>
      <c r="DQ278" t="s">
        <v>213</v>
      </c>
      <c r="DR278" t="s">
        <v>213</v>
      </c>
      <c r="DS278" s="1">
        <v>1975000</v>
      </c>
      <c r="FT278" s="11"/>
      <c r="FU278" s="8"/>
      <c r="FV278" s="8"/>
      <c r="FW278" s="8"/>
      <c r="FX278" s="12"/>
      <c r="FY278" s="10"/>
      <c r="FZ278" s="8"/>
      <c r="GA278" s="8"/>
      <c r="GB278" s="8"/>
      <c r="GC278" s="9"/>
      <c r="GD278" s="11"/>
      <c r="GE278" s="8"/>
      <c r="GF278" s="8"/>
      <c r="GG278" s="8"/>
      <c r="GH278" s="12"/>
      <c r="GI278" s="11"/>
      <c r="GJ278" s="8"/>
      <c r="GK278" s="8"/>
      <c r="GL278" s="8"/>
      <c r="GM278" s="12"/>
    </row>
    <row r="279" spans="1:195" ht="15" hidden="1" customHeight="1" x14ac:dyDescent="0.3">
      <c r="A279" s="14">
        <v>300</v>
      </c>
      <c r="B279" s="4">
        <v>19</v>
      </c>
      <c r="C279" s="4" t="str">
        <f t="shared" si="8"/>
        <v>19.14   -   19.15</v>
      </c>
      <c r="D279" s="4" t="s">
        <v>1298</v>
      </c>
      <c r="E279" s="4" t="s">
        <v>1300</v>
      </c>
      <c r="F279">
        <v>1</v>
      </c>
      <c r="K279" t="s">
        <v>207</v>
      </c>
      <c r="N279" t="s">
        <v>167</v>
      </c>
      <c r="O279" t="s">
        <v>167</v>
      </c>
      <c r="P279" t="s">
        <v>3303</v>
      </c>
      <c r="Q279" t="str">
        <f t="shared" si="9"/>
        <v>400 600</v>
      </c>
      <c r="R279">
        <v>400</v>
      </c>
      <c r="S279">
        <v>400</v>
      </c>
      <c r="T279">
        <v>600</v>
      </c>
      <c r="U279">
        <v>600</v>
      </c>
      <c r="W279" t="s">
        <v>170</v>
      </c>
      <c r="X279" t="s">
        <v>170</v>
      </c>
      <c r="AA279" t="s">
        <v>170</v>
      </c>
      <c r="AB279" t="s">
        <v>170</v>
      </c>
      <c r="AG279" s="1">
        <v>12990</v>
      </c>
      <c r="AH279" s="1">
        <v>12940</v>
      </c>
      <c r="AI279" s="1">
        <v>48490</v>
      </c>
      <c r="AJ279" s="1">
        <v>1000</v>
      </c>
      <c r="AK279" t="s">
        <v>1287</v>
      </c>
      <c r="BE279" s="2">
        <v>19725</v>
      </c>
      <c r="BV279">
        <v>19</v>
      </c>
      <c r="BZ279">
        <v>0</v>
      </c>
      <c r="CC279" t="s">
        <v>1301</v>
      </c>
      <c r="CM279">
        <v>2019</v>
      </c>
      <c r="CX279" t="s">
        <v>174</v>
      </c>
      <c r="DQ279" t="s">
        <v>213</v>
      </c>
      <c r="DR279" t="s">
        <v>213</v>
      </c>
      <c r="DS279" s="1">
        <v>1975000</v>
      </c>
      <c r="FT279" s="11"/>
      <c r="FU279" s="8"/>
      <c r="FV279" s="8"/>
      <c r="FW279" s="8"/>
      <c r="FX279" s="12"/>
      <c r="FY279" s="10"/>
      <c r="FZ279" s="8"/>
      <c r="GA279" s="8"/>
      <c r="GB279" s="8"/>
      <c r="GC279" s="9"/>
      <c r="GD279" s="11"/>
      <c r="GE279" s="8"/>
      <c r="GF279" s="8"/>
      <c r="GG279" s="8"/>
      <c r="GH279" s="12"/>
      <c r="GI279" s="11"/>
      <c r="GJ279" s="8"/>
      <c r="GK279" s="8"/>
      <c r="GL279" s="8"/>
      <c r="GM279" s="12"/>
    </row>
    <row r="280" spans="1:195" ht="15" hidden="1" customHeight="1" x14ac:dyDescent="0.3">
      <c r="A280" s="14">
        <v>301</v>
      </c>
      <c r="B280" s="4">
        <v>19</v>
      </c>
      <c r="C280" s="4" t="str">
        <f t="shared" si="8"/>
        <v>19.15   -   19.16</v>
      </c>
      <c r="D280" s="4" t="s">
        <v>1300</v>
      </c>
      <c r="E280" s="4" t="s">
        <v>1302</v>
      </c>
      <c r="F280">
        <v>1</v>
      </c>
      <c r="K280" t="s">
        <v>207</v>
      </c>
      <c r="N280" t="s">
        <v>167</v>
      </c>
      <c r="O280" t="s">
        <v>167</v>
      </c>
      <c r="P280" t="s">
        <v>3303</v>
      </c>
      <c r="Q280" t="str">
        <f t="shared" si="9"/>
        <v>400 600</v>
      </c>
      <c r="R280">
        <v>400</v>
      </c>
      <c r="S280">
        <v>400</v>
      </c>
      <c r="T280">
        <v>600</v>
      </c>
      <c r="U280">
        <v>600</v>
      </c>
      <c r="W280" t="s">
        <v>170</v>
      </c>
      <c r="X280" t="s">
        <v>170</v>
      </c>
      <c r="AA280" t="s">
        <v>170</v>
      </c>
      <c r="AB280" t="s">
        <v>170</v>
      </c>
      <c r="AG280" s="1">
        <v>12940</v>
      </c>
      <c r="AH280" s="1">
        <v>12890</v>
      </c>
      <c r="AI280" s="1">
        <v>54800</v>
      </c>
      <c r="AJ280" s="1">
        <v>1000</v>
      </c>
      <c r="AK280" t="s">
        <v>249</v>
      </c>
      <c r="BE280" s="2">
        <v>19725</v>
      </c>
      <c r="BV280">
        <v>19</v>
      </c>
      <c r="BZ280">
        <v>0</v>
      </c>
      <c r="CC280" t="s">
        <v>1303</v>
      </c>
      <c r="CM280">
        <v>2019</v>
      </c>
      <c r="CX280" t="s">
        <v>174</v>
      </c>
      <c r="DQ280" t="s">
        <v>213</v>
      </c>
      <c r="DR280" t="s">
        <v>213</v>
      </c>
      <c r="DS280" s="1">
        <v>1975000</v>
      </c>
      <c r="FT280" s="11"/>
      <c r="FU280" s="8"/>
      <c r="FV280" s="8"/>
      <c r="FW280" s="8"/>
      <c r="FX280" s="12"/>
      <c r="FY280" s="10"/>
      <c r="FZ280" s="8"/>
      <c r="GA280" s="8"/>
      <c r="GB280" s="8"/>
      <c r="GC280" s="9"/>
      <c r="GD280" s="11"/>
      <c r="GE280" s="8"/>
      <c r="GF280" s="8"/>
      <c r="GG280" s="8"/>
      <c r="GH280" s="12"/>
      <c r="GI280" s="11"/>
      <c r="GJ280" s="8"/>
      <c r="GK280" s="8"/>
      <c r="GL280" s="8"/>
      <c r="GM280" s="12"/>
    </row>
    <row r="281" spans="1:195" ht="15" hidden="1" customHeight="1" x14ac:dyDescent="0.3">
      <c r="A281" s="14">
        <v>302</v>
      </c>
      <c r="B281" s="4">
        <v>19</v>
      </c>
      <c r="C281" s="4" t="str">
        <f t="shared" si="8"/>
        <v>19.16   -   19.17</v>
      </c>
      <c r="D281" s="4" t="s">
        <v>1302</v>
      </c>
      <c r="E281" s="4" t="s">
        <v>1304</v>
      </c>
      <c r="F281">
        <v>1</v>
      </c>
      <c r="K281" t="s">
        <v>207</v>
      </c>
      <c r="N281" t="s">
        <v>167</v>
      </c>
      <c r="O281" t="s">
        <v>167</v>
      </c>
      <c r="P281" t="s">
        <v>3303</v>
      </c>
      <c r="Q281" t="str">
        <f t="shared" si="9"/>
        <v>400 600</v>
      </c>
      <c r="R281">
        <v>400</v>
      </c>
      <c r="S281">
        <v>400</v>
      </c>
      <c r="T281">
        <v>600</v>
      </c>
      <c r="U281">
        <v>600</v>
      </c>
      <c r="W281" t="s">
        <v>170</v>
      </c>
      <c r="X281" t="s">
        <v>170</v>
      </c>
      <c r="AA281" t="s">
        <v>170</v>
      </c>
      <c r="AB281" t="s">
        <v>170</v>
      </c>
      <c r="AG281" s="1">
        <v>12890</v>
      </c>
      <c r="AH281" s="1">
        <v>12840</v>
      </c>
      <c r="AI281" s="1">
        <v>52260</v>
      </c>
      <c r="AJ281" s="1">
        <v>1000</v>
      </c>
      <c r="AK281" t="s">
        <v>921</v>
      </c>
      <c r="BE281" s="2">
        <v>19725</v>
      </c>
      <c r="BV281">
        <v>19</v>
      </c>
      <c r="BZ281">
        <v>0</v>
      </c>
      <c r="CC281" t="s">
        <v>1305</v>
      </c>
      <c r="CM281">
        <v>2019</v>
      </c>
      <c r="CX281" t="s">
        <v>174</v>
      </c>
      <c r="DQ281" t="s">
        <v>213</v>
      </c>
      <c r="DR281" t="s">
        <v>213</v>
      </c>
      <c r="DS281" s="1">
        <v>1975000</v>
      </c>
      <c r="FT281" s="11"/>
      <c r="FU281" s="8"/>
      <c r="FV281" s="8"/>
      <c r="FW281" s="8"/>
      <c r="FX281" s="12"/>
      <c r="FY281" s="10"/>
      <c r="FZ281" s="8"/>
      <c r="GA281" s="8"/>
      <c r="GB281" s="8"/>
      <c r="GC281" s="9"/>
      <c r="GD281" s="11"/>
      <c r="GE281" s="8"/>
      <c r="GF281" s="8"/>
      <c r="GG281" s="8"/>
      <c r="GH281" s="12"/>
      <c r="GI281" s="11"/>
      <c r="GJ281" s="8"/>
      <c r="GK281" s="8"/>
      <c r="GL281" s="8"/>
      <c r="GM281" s="12"/>
    </row>
    <row r="282" spans="1:195" ht="15" hidden="1" customHeight="1" x14ac:dyDescent="0.3">
      <c r="A282" s="14">
        <v>303</v>
      </c>
      <c r="B282" s="4">
        <v>19</v>
      </c>
      <c r="C282" s="4" t="str">
        <f t="shared" si="8"/>
        <v>19.17   -   19.18</v>
      </c>
      <c r="D282" s="4" t="s">
        <v>1304</v>
      </c>
      <c r="E282" s="4" t="s">
        <v>1306</v>
      </c>
      <c r="F282">
        <v>1</v>
      </c>
      <c r="K282" t="s">
        <v>207</v>
      </c>
      <c r="N282" t="s">
        <v>167</v>
      </c>
      <c r="O282" t="s">
        <v>167</v>
      </c>
      <c r="P282" t="s">
        <v>3303</v>
      </c>
      <c r="Q282" t="str">
        <f t="shared" si="9"/>
        <v>400 600</v>
      </c>
      <c r="R282">
        <v>400</v>
      </c>
      <c r="S282">
        <v>400</v>
      </c>
      <c r="T282">
        <v>600</v>
      </c>
      <c r="U282">
        <v>600</v>
      </c>
      <c r="W282" t="s">
        <v>170</v>
      </c>
      <c r="X282" t="s">
        <v>170</v>
      </c>
      <c r="AA282" t="s">
        <v>170</v>
      </c>
      <c r="AB282" t="s">
        <v>170</v>
      </c>
      <c r="AG282" s="1">
        <v>12840</v>
      </c>
      <c r="AH282" s="1">
        <v>12790</v>
      </c>
      <c r="AI282" s="1">
        <v>50550</v>
      </c>
      <c r="AJ282" s="1">
        <v>1000</v>
      </c>
      <c r="AK282" t="s">
        <v>719</v>
      </c>
      <c r="BE282" s="2">
        <v>19725</v>
      </c>
      <c r="BV282">
        <v>19</v>
      </c>
      <c r="BZ282">
        <v>0</v>
      </c>
      <c r="CC282" t="s">
        <v>1307</v>
      </c>
      <c r="CM282">
        <v>2019</v>
      </c>
      <c r="CX282" t="s">
        <v>174</v>
      </c>
      <c r="DQ282" t="s">
        <v>213</v>
      </c>
      <c r="DR282" t="s">
        <v>213</v>
      </c>
      <c r="DS282" s="1">
        <v>1975000</v>
      </c>
      <c r="FT282" s="11"/>
      <c r="FU282" s="8"/>
      <c r="FV282" s="8"/>
      <c r="FW282" s="8"/>
      <c r="FX282" s="12"/>
      <c r="FY282" s="10"/>
      <c r="FZ282" s="8"/>
      <c r="GA282" s="8"/>
      <c r="GB282" s="8"/>
      <c r="GC282" s="9"/>
      <c r="GD282" s="11"/>
      <c r="GE282" s="8"/>
      <c r="GF282" s="8"/>
      <c r="GG282" s="8"/>
      <c r="GH282" s="12"/>
      <c r="GI282" s="11"/>
      <c r="GJ282" s="8"/>
      <c r="GK282" s="8"/>
      <c r="GL282" s="8"/>
      <c r="GM282" s="12"/>
    </row>
    <row r="283" spans="1:195" ht="15" hidden="1" customHeight="1" x14ac:dyDescent="0.3">
      <c r="A283" s="14">
        <v>304</v>
      </c>
      <c r="B283" s="4">
        <v>19</v>
      </c>
      <c r="C283" s="4" t="str">
        <f t="shared" si="8"/>
        <v>19.18   -   19.19</v>
      </c>
      <c r="D283" s="4" t="s">
        <v>1306</v>
      </c>
      <c r="E283" s="4" t="s">
        <v>1308</v>
      </c>
      <c r="F283">
        <v>1</v>
      </c>
      <c r="K283" t="s">
        <v>207</v>
      </c>
      <c r="N283" t="s">
        <v>167</v>
      </c>
      <c r="O283" t="s">
        <v>167</v>
      </c>
      <c r="P283" t="s">
        <v>3303</v>
      </c>
      <c r="Q283" t="str">
        <f t="shared" si="9"/>
        <v>400 600</v>
      </c>
      <c r="R283">
        <v>400</v>
      </c>
      <c r="S283">
        <v>400</v>
      </c>
      <c r="T283">
        <v>600</v>
      </c>
      <c r="U283">
        <v>600</v>
      </c>
      <c r="W283" t="s">
        <v>170</v>
      </c>
      <c r="X283" t="s">
        <v>170</v>
      </c>
      <c r="AA283" t="s">
        <v>170</v>
      </c>
      <c r="AB283" t="s">
        <v>170</v>
      </c>
      <c r="AG283" s="1">
        <v>12790</v>
      </c>
      <c r="AH283" s="1">
        <v>12740</v>
      </c>
      <c r="AI283" s="1">
        <v>48300</v>
      </c>
      <c r="AJ283" s="1">
        <v>1000</v>
      </c>
      <c r="AK283" t="s">
        <v>885</v>
      </c>
      <c r="BE283" s="2">
        <v>19725</v>
      </c>
      <c r="BV283">
        <v>19</v>
      </c>
      <c r="BZ283">
        <v>0</v>
      </c>
      <c r="CC283" t="s">
        <v>1309</v>
      </c>
      <c r="CM283">
        <v>2019</v>
      </c>
      <c r="CX283" t="s">
        <v>174</v>
      </c>
      <c r="DQ283" t="s">
        <v>213</v>
      </c>
      <c r="DR283" t="s">
        <v>213</v>
      </c>
      <c r="DS283" s="1">
        <v>1975000</v>
      </c>
      <c r="FT283" s="11"/>
      <c r="FU283" s="8"/>
      <c r="FV283" s="8"/>
      <c r="FW283" s="8"/>
      <c r="FX283" s="12"/>
      <c r="FY283" s="10"/>
      <c r="FZ283" s="8"/>
      <c r="GA283" s="8"/>
      <c r="GB283" s="8"/>
      <c r="GC283" s="9"/>
      <c r="GD283" s="11"/>
      <c r="GE283" s="8"/>
      <c r="GF283" s="8"/>
      <c r="GG283" s="8"/>
      <c r="GH283" s="12"/>
      <c r="GI283" s="11"/>
      <c r="GJ283" s="8"/>
      <c r="GK283" s="8"/>
      <c r="GL283" s="8"/>
      <c r="GM283" s="12"/>
    </row>
    <row r="284" spans="1:195" ht="15" hidden="1" customHeight="1" x14ac:dyDescent="0.3">
      <c r="A284" s="14">
        <v>305</v>
      </c>
      <c r="B284" s="4">
        <v>19</v>
      </c>
      <c r="C284" s="4" t="str">
        <f t="shared" si="8"/>
        <v>19.19   -   19.19</v>
      </c>
      <c r="D284" s="4" t="s">
        <v>1308</v>
      </c>
      <c r="E284" s="4" t="s">
        <v>1308</v>
      </c>
      <c r="F284">
        <v>1</v>
      </c>
      <c r="K284" t="s">
        <v>207</v>
      </c>
      <c r="N284" t="s">
        <v>167</v>
      </c>
      <c r="O284" t="s">
        <v>167</v>
      </c>
      <c r="P284" t="s">
        <v>3303</v>
      </c>
      <c r="Q284" t="str">
        <f t="shared" si="9"/>
        <v>400 600</v>
      </c>
      <c r="R284">
        <v>400</v>
      </c>
      <c r="S284">
        <v>400</v>
      </c>
      <c r="T284">
        <v>600</v>
      </c>
      <c r="U284">
        <v>600</v>
      </c>
      <c r="W284" t="s">
        <v>170</v>
      </c>
      <c r="X284" t="s">
        <v>170</v>
      </c>
      <c r="AA284" t="s">
        <v>170</v>
      </c>
      <c r="AB284" t="s">
        <v>170</v>
      </c>
      <c r="AG284" s="1">
        <v>6395</v>
      </c>
      <c r="AH284" s="1">
        <v>6395</v>
      </c>
      <c r="AI284" t="s">
        <v>171</v>
      </c>
      <c r="AJ284" s="1">
        <v>1000</v>
      </c>
      <c r="AK284" t="s">
        <v>1310</v>
      </c>
      <c r="BE284" s="2">
        <v>27395</v>
      </c>
      <c r="BV284">
        <v>19</v>
      </c>
      <c r="BZ284">
        <v>0</v>
      </c>
      <c r="CC284" t="s">
        <v>1311</v>
      </c>
      <c r="CM284">
        <v>2019</v>
      </c>
      <c r="CX284" t="s">
        <v>174</v>
      </c>
      <c r="DQ284" t="s">
        <v>175</v>
      </c>
      <c r="DR284" t="s">
        <v>175</v>
      </c>
      <c r="DS284" s="1">
        <v>1975000</v>
      </c>
      <c r="FT284" s="11"/>
      <c r="FU284" s="8"/>
      <c r="FV284" s="8"/>
      <c r="FW284" s="8"/>
      <c r="FX284" s="12"/>
      <c r="FY284" s="10"/>
      <c r="FZ284" s="8"/>
      <c r="GA284" s="8"/>
      <c r="GB284" s="8"/>
      <c r="GC284" s="9"/>
      <c r="GD284" s="11"/>
      <c r="GE284" s="8"/>
      <c r="GF284" s="8"/>
      <c r="GG284" s="8"/>
      <c r="GH284" s="12"/>
      <c r="GI284" s="11"/>
      <c r="GJ284" s="8"/>
      <c r="GK284" s="8"/>
      <c r="GL284" s="8"/>
      <c r="GM284" s="12"/>
    </row>
    <row r="285" spans="1:195" ht="15" hidden="1" customHeight="1" x14ac:dyDescent="0.3">
      <c r="A285" s="14">
        <v>306</v>
      </c>
      <c r="B285" s="4">
        <v>19</v>
      </c>
      <c r="C285" s="4" t="str">
        <f t="shared" si="8"/>
        <v>19.19   -   19.20</v>
      </c>
      <c r="D285" s="4" t="s">
        <v>1308</v>
      </c>
      <c r="E285" s="4" t="s">
        <v>1312</v>
      </c>
      <c r="F285">
        <v>2</v>
      </c>
      <c r="K285" t="s">
        <v>207</v>
      </c>
      <c r="N285" t="s">
        <v>167</v>
      </c>
      <c r="O285" t="s">
        <v>167</v>
      </c>
      <c r="P285" t="s">
        <v>3303</v>
      </c>
      <c r="Q285" t="str">
        <f t="shared" si="9"/>
        <v>400 600</v>
      </c>
      <c r="R285">
        <v>400</v>
      </c>
      <c r="S285">
        <v>400</v>
      </c>
      <c r="T285">
        <v>600</v>
      </c>
      <c r="U285">
        <v>600</v>
      </c>
      <c r="W285" t="s">
        <v>170</v>
      </c>
      <c r="X285" t="s">
        <v>170</v>
      </c>
      <c r="AA285" t="s">
        <v>170</v>
      </c>
      <c r="AB285" t="s">
        <v>170</v>
      </c>
      <c r="AG285" s="1">
        <v>12740</v>
      </c>
      <c r="AH285" s="1">
        <v>12690</v>
      </c>
      <c r="AI285" s="1">
        <v>53300</v>
      </c>
      <c r="AJ285" s="1">
        <v>1000</v>
      </c>
      <c r="AK285" t="s">
        <v>1249</v>
      </c>
      <c r="BE285" s="2">
        <v>19725</v>
      </c>
      <c r="BV285">
        <v>19</v>
      </c>
      <c r="BZ285">
        <v>0</v>
      </c>
      <c r="CC285" t="s">
        <v>1313</v>
      </c>
      <c r="CM285">
        <v>2019</v>
      </c>
      <c r="CX285" t="s">
        <v>174</v>
      </c>
      <c r="DQ285" t="s">
        <v>213</v>
      </c>
      <c r="DR285" t="s">
        <v>213</v>
      </c>
      <c r="DS285" s="1">
        <v>1975000</v>
      </c>
      <c r="FT285" s="11"/>
      <c r="FU285" s="8"/>
      <c r="FV285" s="8"/>
      <c r="FW285" s="8"/>
      <c r="FX285" s="12"/>
      <c r="FY285" s="10"/>
      <c r="FZ285" s="8"/>
      <c r="GA285" s="8"/>
      <c r="GB285" s="8"/>
      <c r="GC285" s="9"/>
      <c r="GD285" s="11"/>
      <c r="GE285" s="8"/>
      <c r="GF285" s="8"/>
      <c r="GG285" s="8"/>
      <c r="GH285" s="12"/>
      <c r="GI285" s="11"/>
      <c r="GJ285" s="8"/>
      <c r="GK285" s="8"/>
      <c r="GL285" s="8"/>
      <c r="GM285" s="12"/>
    </row>
    <row r="286" spans="1:195" ht="15" hidden="1" customHeight="1" x14ac:dyDescent="0.3">
      <c r="A286" s="14">
        <v>307</v>
      </c>
      <c r="B286" s="4">
        <v>19</v>
      </c>
      <c r="C286" s="4" t="str">
        <f t="shared" si="8"/>
        <v>19.20   -   19.21</v>
      </c>
      <c r="D286" s="4" t="s">
        <v>1312</v>
      </c>
      <c r="E286" s="4" t="s">
        <v>1314</v>
      </c>
      <c r="F286">
        <v>2</v>
      </c>
      <c r="K286" t="s">
        <v>207</v>
      </c>
      <c r="N286" t="s">
        <v>167</v>
      </c>
      <c r="O286" t="s">
        <v>167</v>
      </c>
      <c r="P286" t="s">
        <v>3303</v>
      </c>
      <c r="Q286" t="str">
        <f t="shared" si="9"/>
        <v>400 600</v>
      </c>
      <c r="R286">
        <v>400</v>
      </c>
      <c r="S286">
        <v>400</v>
      </c>
      <c r="T286">
        <v>600</v>
      </c>
      <c r="U286">
        <v>600</v>
      </c>
      <c r="W286" t="s">
        <v>170</v>
      </c>
      <c r="X286" t="s">
        <v>170</v>
      </c>
      <c r="AA286" t="s">
        <v>170</v>
      </c>
      <c r="AB286" t="s">
        <v>170</v>
      </c>
      <c r="AG286" s="1">
        <v>12690</v>
      </c>
      <c r="AH286" s="1">
        <v>12640</v>
      </c>
      <c r="AI286" s="1">
        <v>48000</v>
      </c>
      <c r="AJ286" s="1">
        <v>1000</v>
      </c>
      <c r="AK286" t="s">
        <v>885</v>
      </c>
      <c r="BE286" s="2">
        <v>19725</v>
      </c>
      <c r="BV286">
        <v>19</v>
      </c>
      <c r="BZ286">
        <v>0</v>
      </c>
      <c r="CC286" t="s">
        <v>1315</v>
      </c>
      <c r="CM286">
        <v>2019</v>
      </c>
      <c r="CX286" t="s">
        <v>174</v>
      </c>
      <c r="DQ286" t="s">
        <v>213</v>
      </c>
      <c r="DR286" t="s">
        <v>213</v>
      </c>
      <c r="DS286" s="1">
        <v>1975000</v>
      </c>
      <c r="FT286" s="11"/>
      <c r="FU286" s="8"/>
      <c r="FV286" s="8"/>
      <c r="FW286" s="8"/>
      <c r="FX286" s="12"/>
      <c r="FY286" s="10"/>
      <c r="FZ286" s="8"/>
      <c r="GA286" s="8"/>
      <c r="GB286" s="8"/>
      <c r="GC286" s="9"/>
      <c r="GD286" s="11"/>
      <c r="GE286" s="8"/>
      <c r="GF286" s="8"/>
      <c r="GG286" s="8"/>
      <c r="GH286" s="12"/>
      <c r="GI286" s="11"/>
      <c r="GJ286" s="8"/>
      <c r="GK286" s="8"/>
      <c r="GL286" s="8"/>
      <c r="GM286" s="12"/>
    </row>
    <row r="287" spans="1:195" ht="15" hidden="1" customHeight="1" x14ac:dyDescent="0.3">
      <c r="A287" s="14">
        <v>308</v>
      </c>
      <c r="B287" s="4">
        <v>19</v>
      </c>
      <c r="C287" s="4" t="str">
        <f t="shared" si="8"/>
        <v>19.21   -   19.21</v>
      </c>
      <c r="D287" s="4" t="s">
        <v>1314</v>
      </c>
      <c r="E287" s="4" t="s">
        <v>1314</v>
      </c>
      <c r="F287">
        <v>2</v>
      </c>
      <c r="K287" t="s">
        <v>207</v>
      </c>
      <c r="N287" t="s">
        <v>167</v>
      </c>
      <c r="O287" t="s">
        <v>167</v>
      </c>
      <c r="P287" t="s">
        <v>3303</v>
      </c>
      <c r="Q287" t="str">
        <f t="shared" si="9"/>
        <v>400 600</v>
      </c>
      <c r="R287">
        <v>400</v>
      </c>
      <c r="S287">
        <v>400</v>
      </c>
      <c r="T287">
        <v>600</v>
      </c>
      <c r="U287">
        <v>600</v>
      </c>
      <c r="W287" t="s">
        <v>170</v>
      </c>
      <c r="X287" t="s">
        <v>170</v>
      </c>
      <c r="AA287" t="s">
        <v>170</v>
      </c>
      <c r="AB287" t="s">
        <v>170</v>
      </c>
      <c r="AG287" s="1">
        <v>7040</v>
      </c>
      <c r="AH287" s="1">
        <v>7040</v>
      </c>
      <c r="AI287" t="s">
        <v>171</v>
      </c>
      <c r="AJ287" s="1">
        <v>1000</v>
      </c>
      <c r="AK287" t="s">
        <v>1310</v>
      </c>
      <c r="BE287" s="2">
        <v>27395</v>
      </c>
      <c r="BV287">
        <v>19</v>
      </c>
      <c r="BZ287">
        <v>0</v>
      </c>
      <c r="CC287" t="s">
        <v>1316</v>
      </c>
      <c r="CM287">
        <v>2019</v>
      </c>
      <c r="CX287" t="s">
        <v>174</v>
      </c>
      <c r="DQ287" t="s">
        <v>175</v>
      </c>
      <c r="DR287" t="s">
        <v>175</v>
      </c>
      <c r="DS287" s="1">
        <v>1975000</v>
      </c>
      <c r="FT287" s="11"/>
      <c r="FU287" s="8"/>
      <c r="FV287" s="8"/>
      <c r="FW287" s="8"/>
      <c r="FX287" s="12"/>
      <c r="FY287" s="10"/>
      <c r="FZ287" s="8"/>
      <c r="GA287" s="8"/>
      <c r="GB287" s="8"/>
      <c r="GC287" s="9"/>
      <c r="GD287" s="11"/>
      <c r="GE287" s="8"/>
      <c r="GF287" s="8"/>
      <c r="GG287" s="8"/>
      <c r="GH287" s="12"/>
      <c r="GI287" s="11"/>
      <c r="GJ287" s="8"/>
      <c r="GK287" s="8"/>
      <c r="GL287" s="8"/>
      <c r="GM287" s="12"/>
    </row>
    <row r="288" spans="1:195" ht="15" hidden="1" customHeight="1" x14ac:dyDescent="0.3">
      <c r="A288" s="14">
        <v>309</v>
      </c>
      <c r="B288" s="4">
        <v>19</v>
      </c>
      <c r="C288" s="4" t="str">
        <f t="shared" si="8"/>
        <v>19.21   -   19.22</v>
      </c>
      <c r="D288" s="4" t="s">
        <v>1314</v>
      </c>
      <c r="E288" s="4" t="s">
        <v>1317</v>
      </c>
      <c r="F288">
        <v>1</v>
      </c>
      <c r="K288" t="s">
        <v>207</v>
      </c>
      <c r="N288" t="s">
        <v>167</v>
      </c>
      <c r="O288" t="s">
        <v>167</v>
      </c>
      <c r="P288" t="s">
        <v>3303</v>
      </c>
      <c r="Q288" t="str">
        <f t="shared" si="9"/>
        <v>400 600</v>
      </c>
      <c r="R288">
        <v>400</v>
      </c>
      <c r="S288">
        <v>400</v>
      </c>
      <c r="T288">
        <v>600</v>
      </c>
      <c r="U288">
        <v>600</v>
      </c>
      <c r="W288" t="s">
        <v>170</v>
      </c>
      <c r="X288" t="s">
        <v>170</v>
      </c>
      <c r="AA288" t="s">
        <v>170</v>
      </c>
      <c r="AB288" t="s">
        <v>170</v>
      </c>
      <c r="AG288" s="1">
        <v>12640</v>
      </c>
      <c r="AH288" s="1">
        <v>12590</v>
      </c>
      <c r="AI288" s="1">
        <v>56300</v>
      </c>
      <c r="AJ288" s="1">
        <v>1000</v>
      </c>
      <c r="AK288" t="s">
        <v>1180</v>
      </c>
      <c r="BE288" s="2">
        <v>19725</v>
      </c>
      <c r="BV288">
        <v>19</v>
      </c>
      <c r="BZ288">
        <v>0</v>
      </c>
      <c r="CC288" t="s">
        <v>1318</v>
      </c>
      <c r="CM288">
        <v>2019</v>
      </c>
      <c r="CX288" t="s">
        <v>174</v>
      </c>
      <c r="DQ288" t="s">
        <v>213</v>
      </c>
      <c r="DR288" t="s">
        <v>213</v>
      </c>
      <c r="DS288" s="1">
        <v>1975000</v>
      </c>
      <c r="FT288" s="11"/>
      <c r="FU288" s="8"/>
      <c r="FV288" s="8"/>
      <c r="FW288" s="8"/>
      <c r="FX288" s="12"/>
      <c r="FY288" s="10"/>
      <c r="FZ288" s="8"/>
      <c r="GA288" s="8"/>
      <c r="GB288" s="8"/>
      <c r="GC288" s="9"/>
      <c r="GD288" s="11"/>
      <c r="GE288" s="8"/>
      <c r="GF288" s="8"/>
      <c r="GG288" s="8"/>
      <c r="GH288" s="12"/>
      <c r="GI288" s="11"/>
      <c r="GJ288" s="8"/>
      <c r="GK288" s="8"/>
      <c r="GL288" s="8"/>
      <c r="GM288" s="12"/>
    </row>
    <row r="289" spans="1:195" ht="15" hidden="1" customHeight="1" x14ac:dyDescent="0.3">
      <c r="A289" s="14">
        <v>310</v>
      </c>
      <c r="B289" s="4">
        <v>19</v>
      </c>
      <c r="C289" s="4" t="str">
        <f t="shared" si="8"/>
        <v>19.22   -   19.23</v>
      </c>
      <c r="D289" s="4" t="s">
        <v>1317</v>
      </c>
      <c r="E289" s="4" t="s">
        <v>261</v>
      </c>
      <c r="F289">
        <v>1</v>
      </c>
      <c r="K289" t="s">
        <v>207</v>
      </c>
      <c r="N289" t="s">
        <v>167</v>
      </c>
      <c r="O289" t="s">
        <v>167</v>
      </c>
      <c r="P289" t="s">
        <v>3303</v>
      </c>
      <c r="Q289" t="str">
        <f t="shared" si="9"/>
        <v>400 600</v>
      </c>
      <c r="R289">
        <v>400</v>
      </c>
      <c r="S289">
        <v>400</v>
      </c>
      <c r="T289">
        <v>600</v>
      </c>
      <c r="U289">
        <v>600</v>
      </c>
      <c r="W289" t="s">
        <v>170</v>
      </c>
      <c r="X289" t="s">
        <v>170</v>
      </c>
      <c r="AA289" t="s">
        <v>170</v>
      </c>
      <c r="AB289" t="s">
        <v>170</v>
      </c>
      <c r="AG289" s="1">
        <v>12590</v>
      </c>
      <c r="AH289" s="1">
        <v>12540</v>
      </c>
      <c r="AI289" s="1">
        <v>56160</v>
      </c>
      <c r="AJ289" s="1">
        <v>1000</v>
      </c>
      <c r="AK289" t="s">
        <v>1180</v>
      </c>
      <c r="BE289" s="2">
        <v>19725</v>
      </c>
      <c r="BV289">
        <v>19</v>
      </c>
      <c r="BZ289">
        <v>0</v>
      </c>
      <c r="CC289" t="s">
        <v>1319</v>
      </c>
      <c r="CM289">
        <v>2019</v>
      </c>
      <c r="CX289" t="s">
        <v>174</v>
      </c>
      <c r="DQ289" t="s">
        <v>213</v>
      </c>
      <c r="DR289" t="s">
        <v>213</v>
      </c>
      <c r="DS289" s="1">
        <v>1975000</v>
      </c>
      <c r="FT289" s="11"/>
      <c r="FU289" s="8"/>
      <c r="FV289" s="8"/>
      <c r="FW289" s="8"/>
      <c r="FX289" s="12"/>
      <c r="FY289" s="10"/>
      <c r="FZ289" s="8"/>
      <c r="GA289" s="8"/>
      <c r="GB289" s="8"/>
      <c r="GC289" s="9"/>
      <c r="GD289" s="11"/>
      <c r="GE289" s="8"/>
      <c r="GF289" s="8"/>
      <c r="GG289" s="8"/>
      <c r="GH289" s="12"/>
      <c r="GI289" s="11"/>
      <c r="GJ289" s="8"/>
      <c r="GK289" s="8"/>
      <c r="GL289" s="8"/>
      <c r="GM289" s="12"/>
    </row>
    <row r="290" spans="1:195" ht="15" hidden="1" customHeight="1" x14ac:dyDescent="0.3">
      <c r="A290" s="14">
        <v>311</v>
      </c>
      <c r="B290" s="4">
        <v>19</v>
      </c>
      <c r="C290" s="4" t="str">
        <f t="shared" si="8"/>
        <v>19.23   -   19.24</v>
      </c>
      <c r="D290" s="4" t="s">
        <v>261</v>
      </c>
      <c r="E290" s="4" t="s">
        <v>1320</v>
      </c>
      <c r="F290">
        <v>1</v>
      </c>
      <c r="K290" t="s">
        <v>207</v>
      </c>
      <c r="N290" t="s">
        <v>167</v>
      </c>
      <c r="O290" t="s">
        <v>167</v>
      </c>
      <c r="P290" t="s">
        <v>3303</v>
      </c>
      <c r="Q290" t="str">
        <f t="shared" si="9"/>
        <v>400 600</v>
      </c>
      <c r="R290">
        <v>400</v>
      </c>
      <c r="S290">
        <v>400</v>
      </c>
      <c r="T290">
        <v>600</v>
      </c>
      <c r="U290">
        <v>600</v>
      </c>
      <c r="W290" t="s">
        <v>170</v>
      </c>
      <c r="X290" t="s">
        <v>170</v>
      </c>
      <c r="AA290" t="s">
        <v>170</v>
      </c>
      <c r="AB290" t="s">
        <v>170</v>
      </c>
      <c r="AG290" s="1">
        <v>12540</v>
      </c>
      <c r="AH290" s="1">
        <v>12490</v>
      </c>
      <c r="AI290" s="1">
        <v>49900</v>
      </c>
      <c r="AJ290" s="1">
        <v>1000</v>
      </c>
      <c r="AK290" t="s">
        <v>890</v>
      </c>
      <c r="BE290" s="2">
        <v>19725</v>
      </c>
      <c r="BV290">
        <v>19</v>
      </c>
      <c r="BZ290">
        <v>0</v>
      </c>
      <c r="CC290" s="3" t="s">
        <v>1321</v>
      </c>
      <c r="CM290">
        <v>2019</v>
      </c>
      <c r="CX290" t="s">
        <v>174</v>
      </c>
      <c r="DQ290" t="s">
        <v>213</v>
      </c>
      <c r="DR290" t="s">
        <v>213</v>
      </c>
      <c r="DS290" s="1">
        <v>1975000</v>
      </c>
      <c r="FT290" s="11"/>
      <c r="FU290" s="8"/>
      <c r="FV290" s="8"/>
      <c r="FW290" s="8"/>
      <c r="FX290" s="12"/>
      <c r="FY290" s="10"/>
      <c r="FZ290" s="8"/>
      <c r="GA290" s="8"/>
      <c r="GB290" s="8"/>
      <c r="GC290" s="9"/>
      <c r="GD290" s="11"/>
      <c r="GE290" s="8"/>
      <c r="GF290" s="8"/>
      <c r="GG290" s="8"/>
      <c r="GH290" s="12"/>
      <c r="GI290" s="11"/>
      <c r="GJ290" s="8"/>
      <c r="GK290" s="8"/>
      <c r="GL290" s="8"/>
      <c r="GM290" s="12"/>
    </row>
    <row r="291" spans="1:195" ht="15" hidden="1" customHeight="1" x14ac:dyDescent="0.3">
      <c r="A291" s="14">
        <v>312</v>
      </c>
      <c r="B291" s="4">
        <v>19</v>
      </c>
      <c r="C291" s="4" t="str">
        <f t="shared" si="8"/>
        <v>19.24   -   19.25</v>
      </c>
      <c r="D291" s="4" t="s">
        <v>1320</v>
      </c>
      <c r="E291" s="4" t="s">
        <v>1322</v>
      </c>
      <c r="F291">
        <v>1</v>
      </c>
      <c r="K291" t="s">
        <v>207</v>
      </c>
      <c r="N291" t="s">
        <v>167</v>
      </c>
      <c r="O291" t="s">
        <v>167</v>
      </c>
      <c r="P291" t="s">
        <v>3303</v>
      </c>
      <c r="Q291" t="str">
        <f t="shared" si="9"/>
        <v>400 600</v>
      </c>
      <c r="R291">
        <v>400</v>
      </c>
      <c r="S291">
        <v>400</v>
      </c>
      <c r="T291">
        <v>600</v>
      </c>
      <c r="U291">
        <v>600</v>
      </c>
      <c r="W291" t="s">
        <v>170</v>
      </c>
      <c r="X291" t="s">
        <v>170</v>
      </c>
      <c r="AA291" t="s">
        <v>170</v>
      </c>
      <c r="AB291" t="s">
        <v>170</v>
      </c>
      <c r="AG291" s="1">
        <v>12490</v>
      </c>
      <c r="AH291" s="1">
        <v>12440</v>
      </c>
      <c r="AI291" s="1">
        <v>52800</v>
      </c>
      <c r="AJ291" s="1">
        <v>1000</v>
      </c>
      <c r="AK291" t="s">
        <v>1296</v>
      </c>
      <c r="BE291" s="2">
        <v>19725</v>
      </c>
      <c r="BV291">
        <v>19</v>
      </c>
      <c r="BZ291">
        <v>0</v>
      </c>
      <c r="CC291" t="s">
        <v>1323</v>
      </c>
      <c r="CM291">
        <v>2019</v>
      </c>
      <c r="CX291" t="s">
        <v>174</v>
      </c>
      <c r="DQ291" t="s">
        <v>213</v>
      </c>
      <c r="DR291" t="s">
        <v>213</v>
      </c>
      <c r="DS291" s="1">
        <v>1975000</v>
      </c>
      <c r="FT291" s="11"/>
      <c r="FU291" s="8"/>
      <c r="FV291" s="8"/>
      <c r="FW291" s="8"/>
      <c r="FX291" s="12"/>
      <c r="FY291" s="10"/>
      <c r="FZ291" s="8"/>
      <c r="GA291" s="8"/>
      <c r="GB291" s="8"/>
      <c r="GC291" s="9"/>
      <c r="GD291" s="11"/>
      <c r="GE291" s="8"/>
      <c r="GF291" s="8"/>
      <c r="GG291" s="8"/>
      <c r="GH291" s="12"/>
      <c r="GI291" s="11"/>
      <c r="GJ291" s="8"/>
      <c r="GK291" s="8"/>
      <c r="GL291" s="8"/>
      <c r="GM291" s="12"/>
    </row>
    <row r="292" spans="1:195" ht="15" hidden="1" customHeight="1" x14ac:dyDescent="0.3">
      <c r="A292" s="14">
        <v>313</v>
      </c>
      <c r="B292" s="4">
        <v>19</v>
      </c>
      <c r="C292" s="4" t="str">
        <f t="shared" si="8"/>
        <v>19.25   -   19.26</v>
      </c>
      <c r="D292" s="4" t="s">
        <v>1322</v>
      </c>
      <c r="E292" s="4" t="s">
        <v>1324</v>
      </c>
      <c r="F292">
        <v>1</v>
      </c>
      <c r="K292" t="s">
        <v>207</v>
      </c>
      <c r="N292" t="s">
        <v>167</v>
      </c>
      <c r="O292" t="s">
        <v>167</v>
      </c>
      <c r="P292" t="s">
        <v>3303</v>
      </c>
      <c r="Q292" t="str">
        <f t="shared" si="9"/>
        <v>400 600</v>
      </c>
      <c r="R292">
        <v>400</v>
      </c>
      <c r="S292">
        <v>400</v>
      </c>
      <c r="T292">
        <v>600</v>
      </c>
      <c r="U292">
        <v>600</v>
      </c>
      <c r="W292" t="s">
        <v>170</v>
      </c>
      <c r="X292" t="s">
        <v>170</v>
      </c>
      <c r="AA292" t="s">
        <v>170</v>
      </c>
      <c r="AB292" t="s">
        <v>170</v>
      </c>
      <c r="AG292" s="1">
        <v>12440</v>
      </c>
      <c r="AH292" s="1">
        <v>12390</v>
      </c>
      <c r="AI292" s="1">
        <v>49500</v>
      </c>
      <c r="AJ292" s="1">
        <v>1000</v>
      </c>
      <c r="AK292" t="s">
        <v>604</v>
      </c>
      <c r="BE292" s="2">
        <v>19725</v>
      </c>
      <c r="BV292">
        <v>19</v>
      </c>
      <c r="BZ292">
        <v>0</v>
      </c>
      <c r="CC292" t="s">
        <v>1325</v>
      </c>
      <c r="CM292">
        <v>2019</v>
      </c>
      <c r="CX292" t="s">
        <v>174</v>
      </c>
      <c r="DQ292" t="s">
        <v>213</v>
      </c>
      <c r="DR292" t="s">
        <v>213</v>
      </c>
      <c r="DS292" s="1">
        <v>1975000</v>
      </c>
      <c r="FT292" s="11"/>
      <c r="FU292" s="8"/>
      <c r="FV292" s="8"/>
      <c r="FW292" s="8"/>
      <c r="FX292" s="12"/>
      <c r="FY292" s="10"/>
      <c r="FZ292" s="8"/>
      <c r="GA292" s="8"/>
      <c r="GB292" s="8"/>
      <c r="GC292" s="9"/>
      <c r="GD292" s="11"/>
      <c r="GE292" s="8"/>
      <c r="GF292" s="8"/>
      <c r="GG292" s="8"/>
      <c r="GH292" s="12"/>
      <c r="GI292" s="11"/>
      <c r="GJ292" s="8"/>
      <c r="GK292" s="8"/>
      <c r="GL292" s="8"/>
      <c r="GM292" s="12"/>
    </row>
    <row r="293" spans="1:195" ht="15" hidden="1" customHeight="1" x14ac:dyDescent="0.3">
      <c r="A293" s="14">
        <v>314</v>
      </c>
      <c r="B293" s="4">
        <v>19</v>
      </c>
      <c r="C293" s="4" t="str">
        <f t="shared" si="8"/>
        <v>19.26   -   19.27</v>
      </c>
      <c r="D293" s="4" t="s">
        <v>1324</v>
      </c>
      <c r="E293" s="4" t="s">
        <v>1326</v>
      </c>
      <c r="F293">
        <v>1</v>
      </c>
      <c r="K293" t="s">
        <v>207</v>
      </c>
      <c r="N293" t="s">
        <v>167</v>
      </c>
      <c r="O293" t="s">
        <v>167</v>
      </c>
      <c r="P293" t="s">
        <v>3303</v>
      </c>
      <c r="Q293" t="str">
        <f t="shared" si="9"/>
        <v>400 600</v>
      </c>
      <c r="R293">
        <v>400</v>
      </c>
      <c r="S293">
        <v>400</v>
      </c>
      <c r="T293">
        <v>600</v>
      </c>
      <c r="U293">
        <v>600</v>
      </c>
      <c r="W293" t="s">
        <v>170</v>
      </c>
      <c r="X293" t="s">
        <v>170</v>
      </c>
      <c r="AA293" t="s">
        <v>170</v>
      </c>
      <c r="AB293" t="s">
        <v>170</v>
      </c>
      <c r="AG293" s="1">
        <v>12390</v>
      </c>
      <c r="AH293" s="1">
        <v>12340</v>
      </c>
      <c r="AI293" s="1">
        <v>47300</v>
      </c>
      <c r="AJ293" s="1">
        <v>1000</v>
      </c>
      <c r="AK293" t="s">
        <v>471</v>
      </c>
      <c r="BE293" s="2">
        <v>19725</v>
      </c>
      <c r="BV293">
        <v>19</v>
      </c>
      <c r="BZ293">
        <v>0</v>
      </c>
      <c r="CC293" t="s">
        <v>1327</v>
      </c>
      <c r="CM293">
        <v>2019</v>
      </c>
      <c r="CX293" t="s">
        <v>174</v>
      </c>
      <c r="DQ293" t="s">
        <v>213</v>
      </c>
      <c r="DR293" t="s">
        <v>213</v>
      </c>
      <c r="DS293" s="1">
        <v>1975000</v>
      </c>
      <c r="FT293" s="11"/>
      <c r="FU293" s="8"/>
      <c r="FV293" s="8"/>
      <c r="FW293" s="8"/>
      <c r="FX293" s="12"/>
      <c r="FY293" s="10"/>
      <c r="FZ293" s="8"/>
      <c r="GA293" s="8"/>
      <c r="GB293" s="8"/>
      <c r="GC293" s="9"/>
      <c r="GD293" s="11"/>
      <c r="GE293" s="8"/>
      <c r="GF293" s="8"/>
      <c r="GG293" s="8"/>
      <c r="GH293" s="12"/>
      <c r="GI293" s="11"/>
      <c r="GJ293" s="8"/>
      <c r="GK293" s="8"/>
      <c r="GL293" s="8"/>
      <c r="GM293" s="12"/>
    </row>
    <row r="294" spans="1:195" ht="15" hidden="1" customHeight="1" x14ac:dyDescent="0.3">
      <c r="A294" s="14">
        <v>315</v>
      </c>
      <c r="B294" s="4">
        <v>19</v>
      </c>
      <c r="C294" s="4" t="str">
        <f t="shared" si="8"/>
        <v>19.27   -   19.28</v>
      </c>
      <c r="D294" s="4" t="s">
        <v>1326</v>
      </c>
      <c r="E294" s="4" t="s">
        <v>1328</v>
      </c>
      <c r="F294">
        <v>1</v>
      </c>
      <c r="K294" t="s">
        <v>207</v>
      </c>
      <c r="N294" t="s">
        <v>167</v>
      </c>
      <c r="O294" t="s">
        <v>167</v>
      </c>
      <c r="P294" t="s">
        <v>3303</v>
      </c>
      <c r="Q294" t="str">
        <f t="shared" si="9"/>
        <v>400 600</v>
      </c>
      <c r="R294">
        <v>400</v>
      </c>
      <c r="S294">
        <v>400</v>
      </c>
      <c r="T294">
        <v>600</v>
      </c>
      <c r="U294">
        <v>600</v>
      </c>
      <c r="W294" t="s">
        <v>170</v>
      </c>
      <c r="X294" t="s">
        <v>170</v>
      </c>
      <c r="AA294" t="s">
        <v>170</v>
      </c>
      <c r="AB294" t="s">
        <v>170</v>
      </c>
      <c r="AG294" s="1">
        <v>12340</v>
      </c>
      <c r="AH294" s="1">
        <v>12290</v>
      </c>
      <c r="AI294" s="1">
        <v>50300</v>
      </c>
      <c r="AJ294" s="1">
        <v>1000</v>
      </c>
      <c r="AK294" t="s">
        <v>719</v>
      </c>
      <c r="BE294" s="2">
        <v>19725</v>
      </c>
      <c r="BV294">
        <v>19</v>
      </c>
      <c r="BZ294">
        <v>0</v>
      </c>
      <c r="CC294" t="s">
        <v>1329</v>
      </c>
      <c r="CM294">
        <v>2019</v>
      </c>
      <c r="CX294" t="s">
        <v>174</v>
      </c>
      <c r="DQ294" t="s">
        <v>213</v>
      </c>
      <c r="DR294" t="s">
        <v>213</v>
      </c>
      <c r="DS294" s="1">
        <v>1975000</v>
      </c>
      <c r="FT294" s="11"/>
      <c r="FU294" s="8"/>
      <c r="FV294" s="8"/>
      <c r="FW294" s="8"/>
      <c r="FX294" s="12"/>
      <c r="FY294" s="10"/>
      <c r="FZ294" s="8"/>
      <c r="GA294" s="8"/>
      <c r="GB294" s="8"/>
      <c r="GC294" s="9"/>
      <c r="GD294" s="11"/>
      <c r="GE294" s="8"/>
      <c r="GF294" s="8"/>
      <c r="GG294" s="8"/>
      <c r="GH294" s="12"/>
      <c r="GI294" s="11"/>
      <c r="GJ294" s="8"/>
      <c r="GK294" s="8"/>
      <c r="GL294" s="8"/>
      <c r="GM294" s="12"/>
    </row>
    <row r="295" spans="1:195" ht="15" hidden="1" customHeight="1" x14ac:dyDescent="0.3">
      <c r="A295" s="14">
        <v>316</v>
      </c>
      <c r="B295" s="4">
        <v>19</v>
      </c>
      <c r="C295" s="4" t="str">
        <f t="shared" si="8"/>
        <v>19.28   -   19.29</v>
      </c>
      <c r="D295" s="4" t="s">
        <v>1328</v>
      </c>
      <c r="E295" s="4" t="s">
        <v>1330</v>
      </c>
      <c r="F295">
        <v>1</v>
      </c>
      <c r="K295" t="s">
        <v>207</v>
      </c>
      <c r="N295" t="s">
        <v>167</v>
      </c>
      <c r="O295" t="s">
        <v>167</v>
      </c>
      <c r="P295" t="s">
        <v>3303</v>
      </c>
      <c r="Q295" t="str">
        <f t="shared" si="9"/>
        <v>400 600</v>
      </c>
      <c r="R295">
        <v>400</v>
      </c>
      <c r="S295">
        <v>400</v>
      </c>
      <c r="T295">
        <v>600</v>
      </c>
      <c r="U295">
        <v>600</v>
      </c>
      <c r="W295" t="s">
        <v>170</v>
      </c>
      <c r="X295" t="s">
        <v>170</v>
      </c>
      <c r="AA295" t="s">
        <v>170</v>
      </c>
      <c r="AB295" t="s">
        <v>170</v>
      </c>
      <c r="AG295" s="1">
        <v>12290</v>
      </c>
      <c r="AH295" s="1">
        <v>12240</v>
      </c>
      <c r="AI295" s="1">
        <v>50400</v>
      </c>
      <c r="AJ295" s="1">
        <v>1000</v>
      </c>
      <c r="AK295" t="s">
        <v>719</v>
      </c>
      <c r="BE295" s="2">
        <v>19725</v>
      </c>
      <c r="BV295">
        <v>19</v>
      </c>
      <c r="BZ295">
        <v>0</v>
      </c>
      <c r="CC295" t="s">
        <v>1331</v>
      </c>
      <c r="CM295">
        <v>2019</v>
      </c>
      <c r="CX295" t="s">
        <v>174</v>
      </c>
      <c r="DQ295" t="s">
        <v>213</v>
      </c>
      <c r="DR295" t="s">
        <v>213</v>
      </c>
      <c r="DS295" s="1">
        <v>1975000</v>
      </c>
      <c r="FT295" s="11"/>
      <c r="FU295" s="8"/>
      <c r="FV295" s="8"/>
      <c r="FW295" s="8"/>
      <c r="FX295" s="12"/>
      <c r="FY295" s="10"/>
      <c r="FZ295" s="8"/>
      <c r="GA295" s="8"/>
      <c r="GB295" s="8"/>
      <c r="GC295" s="9"/>
      <c r="GD295" s="11"/>
      <c r="GE295" s="8"/>
      <c r="GF295" s="8"/>
      <c r="GG295" s="8"/>
      <c r="GH295" s="12"/>
      <c r="GI295" s="11"/>
      <c r="GJ295" s="8"/>
      <c r="GK295" s="8"/>
      <c r="GL295" s="8"/>
      <c r="GM295" s="12"/>
    </row>
    <row r="296" spans="1:195" ht="15" hidden="1" customHeight="1" x14ac:dyDescent="0.3">
      <c r="A296" s="14">
        <v>317</v>
      </c>
      <c r="B296" s="4">
        <v>19</v>
      </c>
      <c r="C296" s="4" t="str">
        <f t="shared" si="8"/>
        <v>19.29   -   19.30</v>
      </c>
      <c r="D296" s="4" t="s">
        <v>1330</v>
      </c>
      <c r="E296" s="4" t="s">
        <v>1332</v>
      </c>
      <c r="F296">
        <v>1</v>
      </c>
      <c r="K296" t="s">
        <v>207</v>
      </c>
      <c r="N296" t="s">
        <v>167</v>
      </c>
      <c r="O296" t="s">
        <v>167</v>
      </c>
      <c r="P296" t="s">
        <v>3303</v>
      </c>
      <c r="Q296" t="str">
        <f t="shared" si="9"/>
        <v>400 600</v>
      </c>
      <c r="R296">
        <v>400</v>
      </c>
      <c r="S296">
        <v>400</v>
      </c>
      <c r="T296">
        <v>600</v>
      </c>
      <c r="U296">
        <v>600</v>
      </c>
      <c r="W296" t="s">
        <v>170</v>
      </c>
      <c r="X296" t="s">
        <v>170</v>
      </c>
      <c r="AA296" t="s">
        <v>170</v>
      </c>
      <c r="AB296" t="s">
        <v>170</v>
      </c>
      <c r="AG296" s="1">
        <v>12240</v>
      </c>
      <c r="AH296" s="1">
        <v>12190</v>
      </c>
      <c r="AI296" s="1">
        <v>50900</v>
      </c>
      <c r="AJ296" s="1">
        <v>1000</v>
      </c>
      <c r="AK296" t="s">
        <v>786</v>
      </c>
      <c r="BE296" s="2">
        <v>19725</v>
      </c>
      <c r="BV296">
        <v>19</v>
      </c>
      <c r="BZ296">
        <v>0</v>
      </c>
      <c r="CC296" t="s">
        <v>1333</v>
      </c>
      <c r="CM296">
        <v>2019</v>
      </c>
      <c r="CX296" t="s">
        <v>174</v>
      </c>
      <c r="DQ296" t="s">
        <v>213</v>
      </c>
      <c r="DR296" t="s">
        <v>213</v>
      </c>
      <c r="DS296" s="1">
        <v>1975000</v>
      </c>
      <c r="FT296" s="11"/>
      <c r="FU296" s="8"/>
      <c r="FV296" s="8"/>
      <c r="FW296" s="8"/>
      <c r="FX296" s="12"/>
      <c r="FY296" s="10"/>
      <c r="FZ296" s="8"/>
      <c r="GA296" s="8"/>
      <c r="GB296" s="8"/>
      <c r="GC296" s="9"/>
      <c r="GD296" s="11"/>
      <c r="GE296" s="8"/>
      <c r="GF296" s="8"/>
      <c r="GG296" s="8"/>
      <c r="GH296" s="12"/>
      <c r="GI296" s="11"/>
      <c r="GJ296" s="8"/>
      <c r="GK296" s="8"/>
      <c r="GL296" s="8"/>
      <c r="GM296" s="12"/>
    </row>
    <row r="297" spans="1:195" ht="15" hidden="1" customHeight="1" x14ac:dyDescent="0.3">
      <c r="A297" s="14">
        <v>318</v>
      </c>
      <c r="B297" s="4">
        <v>19</v>
      </c>
      <c r="C297" s="4" t="str">
        <f t="shared" si="8"/>
        <v>19.30   -   19.31</v>
      </c>
      <c r="D297" s="4" t="s">
        <v>1332</v>
      </c>
      <c r="E297" s="4" t="s">
        <v>1334</v>
      </c>
      <c r="F297">
        <v>1</v>
      </c>
      <c r="K297" t="s">
        <v>207</v>
      </c>
      <c r="N297" t="s">
        <v>167</v>
      </c>
      <c r="O297" t="s">
        <v>167</v>
      </c>
      <c r="P297" t="s">
        <v>3303</v>
      </c>
      <c r="Q297" t="str">
        <f t="shared" si="9"/>
        <v>400 600</v>
      </c>
      <c r="R297">
        <v>400</v>
      </c>
      <c r="S297">
        <v>400</v>
      </c>
      <c r="T297">
        <v>600</v>
      </c>
      <c r="U297">
        <v>600</v>
      </c>
      <c r="W297" t="s">
        <v>170</v>
      </c>
      <c r="X297" t="s">
        <v>170</v>
      </c>
      <c r="AA297" t="s">
        <v>170</v>
      </c>
      <c r="AB297" t="s">
        <v>170</v>
      </c>
      <c r="AG297" s="1">
        <v>12190</v>
      </c>
      <c r="AH297" s="1">
        <v>12140</v>
      </c>
      <c r="AI297" s="1">
        <v>51400</v>
      </c>
      <c r="AJ297" s="1">
        <v>1000</v>
      </c>
      <c r="AK297" t="s">
        <v>1335</v>
      </c>
      <c r="BE297" s="2">
        <v>19725</v>
      </c>
      <c r="BV297">
        <v>19</v>
      </c>
      <c r="BZ297">
        <v>0</v>
      </c>
      <c r="CC297" t="s">
        <v>1336</v>
      </c>
      <c r="CM297">
        <v>2019</v>
      </c>
      <c r="CX297" t="s">
        <v>174</v>
      </c>
      <c r="DQ297" t="s">
        <v>213</v>
      </c>
      <c r="DR297" t="s">
        <v>213</v>
      </c>
      <c r="DS297" s="1">
        <v>1975000</v>
      </c>
      <c r="FT297" s="11"/>
      <c r="FU297" s="8"/>
      <c r="FV297" s="8"/>
      <c r="FW297" s="8"/>
      <c r="FX297" s="12"/>
      <c r="FY297" s="10"/>
      <c r="FZ297" s="8"/>
      <c r="GA297" s="8"/>
      <c r="GB297" s="8"/>
      <c r="GC297" s="9"/>
      <c r="GD297" s="11"/>
      <c r="GE297" s="8"/>
      <c r="GF297" s="8"/>
      <c r="GG297" s="8"/>
      <c r="GH297" s="12"/>
      <c r="GI297" s="11"/>
      <c r="GJ297" s="8"/>
      <c r="GK297" s="8"/>
      <c r="GL297" s="8"/>
      <c r="GM297" s="12"/>
    </row>
    <row r="298" spans="1:195" ht="15" hidden="1" customHeight="1" x14ac:dyDescent="0.3">
      <c r="A298" s="14">
        <v>319</v>
      </c>
      <c r="B298" s="4">
        <v>19</v>
      </c>
      <c r="C298" s="4" t="str">
        <f t="shared" si="8"/>
        <v>19.31   -   19.32</v>
      </c>
      <c r="D298" s="4" t="s">
        <v>1334</v>
      </c>
      <c r="E298" s="4" t="s">
        <v>1337</v>
      </c>
      <c r="F298">
        <v>1</v>
      </c>
      <c r="K298" t="s">
        <v>207</v>
      </c>
      <c r="N298" t="s">
        <v>167</v>
      </c>
      <c r="O298" t="s">
        <v>167</v>
      </c>
      <c r="P298" t="s">
        <v>3303</v>
      </c>
      <c r="Q298" t="str">
        <f t="shared" si="9"/>
        <v>400 600</v>
      </c>
      <c r="R298">
        <v>400</v>
      </c>
      <c r="S298">
        <v>400</v>
      </c>
      <c r="T298">
        <v>600</v>
      </c>
      <c r="U298">
        <v>600</v>
      </c>
      <c r="W298" t="s">
        <v>170</v>
      </c>
      <c r="X298" t="s">
        <v>170</v>
      </c>
      <c r="AA298" t="s">
        <v>170</v>
      </c>
      <c r="AB298" t="s">
        <v>170</v>
      </c>
      <c r="AG298" s="1">
        <v>12140</v>
      </c>
      <c r="AH298" s="1">
        <v>12090</v>
      </c>
      <c r="AI298" s="1">
        <v>37000</v>
      </c>
      <c r="AJ298" s="1">
        <v>1000</v>
      </c>
      <c r="AK298" t="s">
        <v>1338</v>
      </c>
      <c r="BE298" s="2">
        <v>19725</v>
      </c>
      <c r="BV298">
        <v>19</v>
      </c>
      <c r="BZ298">
        <v>0</v>
      </c>
      <c r="CC298" t="s">
        <v>1339</v>
      </c>
      <c r="CM298">
        <v>2019</v>
      </c>
      <c r="CX298" t="s">
        <v>174</v>
      </c>
      <c r="DQ298" t="s">
        <v>213</v>
      </c>
      <c r="DR298" t="s">
        <v>213</v>
      </c>
      <c r="DS298" s="1">
        <v>1975000</v>
      </c>
      <c r="FT298" s="11"/>
      <c r="FU298" s="8"/>
      <c r="FV298" s="8"/>
      <c r="FW298" s="8"/>
      <c r="FX298" s="12"/>
      <c r="FY298" s="10"/>
      <c r="FZ298" s="8"/>
      <c r="GA298" s="8"/>
      <c r="GB298" s="8"/>
      <c r="GC298" s="9"/>
      <c r="GD298" s="11"/>
      <c r="GE298" s="8"/>
      <c r="GF298" s="8"/>
      <c r="GG298" s="8"/>
      <c r="GH298" s="12"/>
      <c r="GI298" s="11"/>
      <c r="GJ298" s="8"/>
      <c r="GK298" s="8"/>
      <c r="GL298" s="8"/>
      <c r="GM298" s="12"/>
    </row>
    <row r="299" spans="1:195" ht="15" hidden="1" customHeight="1" x14ac:dyDescent="0.3">
      <c r="A299" s="14">
        <v>320</v>
      </c>
      <c r="B299" s="4">
        <v>19</v>
      </c>
      <c r="C299" s="4" t="str">
        <f t="shared" si="8"/>
        <v>19.32   -   19.33</v>
      </c>
      <c r="D299" s="4" t="s">
        <v>1337</v>
      </c>
      <c r="E299" s="4" t="s">
        <v>1340</v>
      </c>
      <c r="F299">
        <v>1</v>
      </c>
      <c r="K299" t="s">
        <v>207</v>
      </c>
      <c r="N299" t="s">
        <v>167</v>
      </c>
      <c r="O299" t="s">
        <v>167</v>
      </c>
      <c r="P299" t="s">
        <v>3303</v>
      </c>
      <c r="Q299" t="str">
        <f t="shared" si="9"/>
        <v>400 600</v>
      </c>
      <c r="R299">
        <v>400</v>
      </c>
      <c r="S299">
        <v>400</v>
      </c>
      <c r="T299">
        <v>600</v>
      </c>
      <c r="U299">
        <v>600</v>
      </c>
      <c r="W299" t="s">
        <v>170</v>
      </c>
      <c r="X299" t="s">
        <v>170</v>
      </c>
      <c r="AA299" t="s">
        <v>170</v>
      </c>
      <c r="AB299" t="s">
        <v>170</v>
      </c>
      <c r="AG299" s="1">
        <v>12090</v>
      </c>
      <c r="AH299" s="1">
        <v>12040</v>
      </c>
      <c r="AI299" s="1">
        <v>48500</v>
      </c>
      <c r="AJ299" s="1">
        <v>1000</v>
      </c>
      <c r="AK299" t="s">
        <v>1287</v>
      </c>
      <c r="BE299" s="2">
        <v>19725</v>
      </c>
      <c r="BV299">
        <v>19</v>
      </c>
      <c r="BZ299">
        <v>0</v>
      </c>
      <c r="CC299" t="s">
        <v>1341</v>
      </c>
      <c r="CM299">
        <v>2019</v>
      </c>
      <c r="CX299" t="s">
        <v>174</v>
      </c>
      <c r="DQ299" t="s">
        <v>213</v>
      </c>
      <c r="DR299" t="s">
        <v>213</v>
      </c>
      <c r="DS299" s="1">
        <v>1975000</v>
      </c>
      <c r="FT299" s="11"/>
      <c r="FU299" s="8"/>
      <c r="FV299" s="8"/>
      <c r="FW299" s="8"/>
      <c r="FX299" s="12"/>
      <c r="FY299" s="10"/>
      <c r="FZ299" s="8"/>
      <c r="GA299" s="8"/>
      <c r="GB299" s="8"/>
      <c r="GC299" s="9"/>
      <c r="GD299" s="11"/>
      <c r="GE299" s="8"/>
      <c r="GF299" s="8"/>
      <c r="GG299" s="8"/>
      <c r="GH299" s="12"/>
      <c r="GI299" s="11"/>
      <c r="GJ299" s="8"/>
      <c r="GK299" s="8"/>
      <c r="GL299" s="8"/>
      <c r="GM299" s="12"/>
    </row>
    <row r="300" spans="1:195" ht="15" hidden="1" customHeight="1" x14ac:dyDescent="0.3">
      <c r="A300" s="14">
        <v>321</v>
      </c>
      <c r="B300" s="4">
        <v>19</v>
      </c>
      <c r="C300" s="4" t="str">
        <f t="shared" si="8"/>
        <v>19.33   -   19.33A</v>
      </c>
      <c r="D300" s="4" t="s">
        <v>1340</v>
      </c>
      <c r="E300" s="4" t="s">
        <v>1342</v>
      </c>
      <c r="F300">
        <v>1</v>
      </c>
      <c r="K300" t="s">
        <v>207</v>
      </c>
      <c r="N300" t="s">
        <v>167</v>
      </c>
      <c r="O300" t="s">
        <v>167</v>
      </c>
      <c r="P300" t="s">
        <v>3303</v>
      </c>
      <c r="Q300" t="str">
        <f t="shared" si="9"/>
        <v>400 600</v>
      </c>
      <c r="R300">
        <v>400</v>
      </c>
      <c r="S300">
        <v>400</v>
      </c>
      <c r="T300">
        <v>600</v>
      </c>
      <c r="U300">
        <v>600</v>
      </c>
      <c r="W300" t="s">
        <v>170</v>
      </c>
      <c r="X300" t="s">
        <v>170</v>
      </c>
      <c r="AA300" t="s">
        <v>170</v>
      </c>
      <c r="AB300" t="s">
        <v>170</v>
      </c>
      <c r="AG300" s="1">
        <v>12040</v>
      </c>
      <c r="AH300" s="1">
        <v>12024</v>
      </c>
      <c r="AI300" s="1">
        <v>34500</v>
      </c>
      <c r="AJ300" s="1">
        <v>1000</v>
      </c>
      <c r="AK300" t="s">
        <v>648</v>
      </c>
      <c r="BE300" s="2">
        <v>19725</v>
      </c>
      <c r="BV300">
        <v>19</v>
      </c>
      <c r="BZ300">
        <v>0</v>
      </c>
      <c r="CC300" t="s">
        <v>1343</v>
      </c>
      <c r="CM300">
        <v>2019</v>
      </c>
      <c r="CX300" t="s">
        <v>174</v>
      </c>
      <c r="DQ300" t="s">
        <v>213</v>
      </c>
      <c r="DR300" t="s">
        <v>213</v>
      </c>
      <c r="DS300" s="1">
        <v>1975000</v>
      </c>
      <c r="FT300" s="11"/>
      <c r="FU300" s="8"/>
      <c r="FV300" s="8"/>
      <c r="FW300" s="8"/>
      <c r="FX300" s="12"/>
      <c r="FY300" s="10"/>
      <c r="FZ300" s="8"/>
      <c r="GA300" s="8"/>
      <c r="GB300" s="8"/>
      <c r="GC300" s="9"/>
      <c r="GD300" s="11"/>
      <c r="GE300" s="8"/>
      <c r="GF300" s="8"/>
      <c r="GG300" s="8"/>
      <c r="GH300" s="12"/>
      <c r="GI300" s="11"/>
      <c r="GJ300" s="8"/>
      <c r="GK300" s="8"/>
      <c r="GL300" s="8"/>
      <c r="GM300" s="12"/>
    </row>
    <row r="301" spans="1:195" ht="15" hidden="1" customHeight="1" x14ac:dyDescent="0.3">
      <c r="A301" s="14">
        <v>322</v>
      </c>
      <c r="B301" s="4">
        <v>19</v>
      </c>
      <c r="C301" s="4" t="str">
        <f t="shared" si="8"/>
        <v>19.4   -   19.5</v>
      </c>
      <c r="D301" s="4" t="s">
        <v>1344</v>
      </c>
      <c r="E301" s="4" t="s">
        <v>1277</v>
      </c>
      <c r="F301">
        <v>1</v>
      </c>
      <c r="K301" t="s">
        <v>620</v>
      </c>
      <c r="N301" t="s">
        <v>169</v>
      </c>
      <c r="O301" t="s">
        <v>169</v>
      </c>
      <c r="P301" t="s">
        <v>2894</v>
      </c>
      <c r="Q301" t="str">
        <f t="shared" si="9"/>
        <v>400 400</v>
      </c>
      <c r="R301">
        <v>400</v>
      </c>
      <c r="S301">
        <v>400</v>
      </c>
      <c r="T301">
        <v>400</v>
      </c>
      <c r="U301">
        <v>400</v>
      </c>
      <c r="W301" t="s">
        <v>170</v>
      </c>
      <c r="X301" t="s">
        <v>170</v>
      </c>
      <c r="AA301" t="s">
        <v>170</v>
      </c>
      <c r="AB301" t="s">
        <v>170</v>
      </c>
      <c r="AG301" s="1">
        <v>12790</v>
      </c>
      <c r="AH301" s="1">
        <v>13440</v>
      </c>
      <c r="AI301" s="1">
        <v>2891</v>
      </c>
      <c r="AJ301" s="1">
        <v>1000</v>
      </c>
      <c r="AK301" t="s">
        <v>1345</v>
      </c>
      <c r="BE301" s="2">
        <v>19725</v>
      </c>
      <c r="BV301">
        <v>19</v>
      </c>
      <c r="BZ301">
        <v>0</v>
      </c>
      <c r="CC301" t="s">
        <v>1346</v>
      </c>
      <c r="CM301">
        <v>2019</v>
      </c>
      <c r="CX301" t="s">
        <v>174</v>
      </c>
      <c r="DR301" t="s">
        <v>213</v>
      </c>
      <c r="DS301" s="1">
        <v>1975000</v>
      </c>
      <c r="FT301" s="11"/>
      <c r="FU301" s="8"/>
      <c r="FV301" s="8"/>
      <c r="FW301" s="8"/>
      <c r="FX301" s="12"/>
      <c r="FY301" s="10"/>
      <c r="FZ301" s="8"/>
      <c r="GA301" s="8"/>
      <c r="GB301" s="8"/>
      <c r="GC301" s="9"/>
      <c r="GD301" s="11"/>
      <c r="GE301" s="8"/>
      <c r="GF301" s="8"/>
      <c r="GG301" s="8"/>
      <c r="GH301" s="12"/>
      <c r="GI301" s="11"/>
      <c r="GJ301" s="8"/>
      <c r="GK301" s="8"/>
      <c r="GL301" s="8"/>
      <c r="GM301" s="12"/>
    </row>
    <row r="302" spans="1:195" ht="15" hidden="1" customHeight="1" x14ac:dyDescent="0.3">
      <c r="A302" s="14">
        <v>604</v>
      </c>
      <c r="B302" s="4">
        <v>19</v>
      </c>
      <c r="C302" s="4" t="str">
        <f t="shared" si="8"/>
        <v>19.0   -   19.1.1</v>
      </c>
      <c r="D302" s="4" t="s">
        <v>2165</v>
      </c>
      <c r="E302" s="4" t="s">
        <v>718</v>
      </c>
      <c r="F302">
        <v>1</v>
      </c>
      <c r="K302" t="s">
        <v>207</v>
      </c>
      <c r="N302" t="s">
        <v>169</v>
      </c>
      <c r="O302" t="s">
        <v>169</v>
      </c>
      <c r="P302" t="s">
        <v>2894</v>
      </c>
      <c r="Q302" t="str">
        <f t="shared" si="9"/>
        <v>315 315</v>
      </c>
      <c r="R302">
        <v>315</v>
      </c>
      <c r="S302">
        <v>315</v>
      </c>
      <c r="T302">
        <v>315</v>
      </c>
      <c r="U302">
        <v>315</v>
      </c>
      <c r="W302" t="s">
        <v>178</v>
      </c>
      <c r="X302" t="s">
        <v>178</v>
      </c>
      <c r="AI302" t="s">
        <v>171</v>
      </c>
      <c r="AJ302" s="1">
        <v>5000</v>
      </c>
      <c r="BE302" s="2">
        <v>40909</v>
      </c>
      <c r="BV302">
        <v>19</v>
      </c>
      <c r="BZ302">
        <v>0</v>
      </c>
      <c r="CC302" t="s">
        <v>2169</v>
      </c>
      <c r="CE302">
        <v>0</v>
      </c>
      <c r="CJ302" t="s">
        <v>2167</v>
      </c>
      <c r="CK302">
        <v>0</v>
      </c>
      <c r="CM302">
        <v>2019</v>
      </c>
      <c r="CX302" t="s">
        <v>174</v>
      </c>
      <c r="DQ302" t="s">
        <v>213</v>
      </c>
      <c r="DR302" t="s">
        <v>213</v>
      </c>
      <c r="FT302" s="11"/>
      <c r="FU302" s="8"/>
      <c r="FV302" s="8"/>
      <c r="FW302" s="8"/>
      <c r="FX302" s="12"/>
      <c r="FY302" s="10"/>
      <c r="FZ302" s="8"/>
      <c r="GA302" s="8"/>
      <c r="GB302" s="8"/>
      <c r="GC302" s="9"/>
      <c r="GD302" s="11"/>
      <c r="GE302" s="8"/>
      <c r="GF302" s="8"/>
      <c r="GG302" s="8"/>
      <c r="GH302" s="12"/>
      <c r="GI302" s="11"/>
      <c r="GJ302" s="8"/>
      <c r="GK302" s="8"/>
      <c r="GL302" s="8"/>
      <c r="GM302" s="12"/>
    </row>
    <row r="303" spans="1:195" ht="15" hidden="1" customHeight="1" x14ac:dyDescent="0.3">
      <c r="A303" s="14">
        <v>645</v>
      </c>
      <c r="B303" s="4">
        <v>19</v>
      </c>
      <c r="C303" s="4" t="str">
        <f t="shared" si="8"/>
        <v>19.33A   -   22B.14</v>
      </c>
      <c r="D303" s="4" t="s">
        <v>1342</v>
      </c>
      <c r="E303" s="4" t="s">
        <v>1251</v>
      </c>
      <c r="F303">
        <v>1</v>
      </c>
      <c r="K303" t="s">
        <v>207</v>
      </c>
      <c r="N303" t="s">
        <v>169</v>
      </c>
      <c r="O303" t="s">
        <v>169</v>
      </c>
      <c r="P303" t="s">
        <v>2894</v>
      </c>
      <c r="Q303" t="str">
        <f t="shared" si="9"/>
        <v>600 600</v>
      </c>
      <c r="R303">
        <v>600</v>
      </c>
      <c r="S303">
        <v>600</v>
      </c>
      <c r="T303">
        <v>600</v>
      </c>
      <c r="U303">
        <v>600</v>
      </c>
      <c r="W303" t="s">
        <v>170</v>
      </c>
      <c r="X303" t="s">
        <v>170</v>
      </c>
      <c r="AA303" t="s">
        <v>170</v>
      </c>
      <c r="AB303" t="s">
        <v>170</v>
      </c>
      <c r="AG303" s="1">
        <v>12024</v>
      </c>
      <c r="AH303" s="1">
        <v>12000</v>
      </c>
      <c r="AI303" s="1">
        <v>27974</v>
      </c>
      <c r="AJ303" s="1">
        <v>1000</v>
      </c>
      <c r="AK303" t="s">
        <v>622</v>
      </c>
      <c r="BE303" s="2">
        <v>27395</v>
      </c>
      <c r="BV303">
        <v>19</v>
      </c>
      <c r="BZ303">
        <v>0</v>
      </c>
      <c r="CC303" t="s">
        <v>2299</v>
      </c>
      <c r="CM303">
        <v>2019</v>
      </c>
      <c r="CX303" t="s">
        <v>174</v>
      </c>
      <c r="DQ303" t="s">
        <v>175</v>
      </c>
      <c r="DR303" t="s">
        <v>175</v>
      </c>
      <c r="DS303" s="1">
        <v>1975000</v>
      </c>
      <c r="FT303" s="11"/>
      <c r="FU303" s="8"/>
      <c r="FV303" s="8"/>
      <c r="FW303" s="8"/>
      <c r="FX303" s="12"/>
      <c r="FY303" s="10"/>
      <c r="FZ303" s="8"/>
      <c r="GA303" s="8"/>
      <c r="GB303" s="8"/>
      <c r="GC303" s="9"/>
      <c r="GD303" s="11"/>
      <c r="GE303" s="8"/>
      <c r="GF303" s="8"/>
      <c r="GG303" s="8"/>
      <c r="GH303" s="12"/>
      <c r="GI303" s="11"/>
      <c r="GJ303" s="8"/>
      <c r="GK303" s="8"/>
      <c r="GL303" s="8"/>
      <c r="GM303" s="12"/>
    </row>
    <row r="304" spans="1:195" ht="15" hidden="1" customHeight="1" x14ac:dyDescent="0.3">
      <c r="A304" s="14">
        <v>672</v>
      </c>
      <c r="B304" s="4">
        <v>19</v>
      </c>
      <c r="C304" s="4" t="str">
        <f t="shared" si="8"/>
        <v>19.34   -   20.35</v>
      </c>
      <c r="D304" s="4" t="s">
        <v>2372</v>
      </c>
      <c r="E304" s="4" t="s">
        <v>2338</v>
      </c>
      <c r="F304">
        <v>1</v>
      </c>
      <c r="K304" t="s">
        <v>288</v>
      </c>
      <c r="N304" t="s">
        <v>167</v>
      </c>
      <c r="O304" t="s">
        <v>167</v>
      </c>
      <c r="P304" t="s">
        <v>3303</v>
      </c>
      <c r="Q304" t="str">
        <f t="shared" si="9"/>
        <v>400 600</v>
      </c>
      <c r="R304">
        <v>400</v>
      </c>
      <c r="S304">
        <v>400</v>
      </c>
      <c r="T304">
        <v>600</v>
      </c>
      <c r="U304">
        <v>600</v>
      </c>
      <c r="W304" t="s">
        <v>170</v>
      </c>
      <c r="X304" t="s">
        <v>170</v>
      </c>
      <c r="AA304" t="s">
        <v>170</v>
      </c>
      <c r="AB304" t="s">
        <v>170</v>
      </c>
      <c r="AG304" s="1">
        <v>11990</v>
      </c>
      <c r="AH304" s="1">
        <v>11940</v>
      </c>
      <c r="AI304" s="1">
        <v>69701</v>
      </c>
      <c r="AJ304" s="1">
        <v>1000</v>
      </c>
      <c r="AK304" t="s">
        <v>1088</v>
      </c>
      <c r="BE304" s="2">
        <v>27395</v>
      </c>
      <c r="BV304">
        <v>20</v>
      </c>
      <c r="BZ304">
        <v>0</v>
      </c>
      <c r="CC304" t="s">
        <v>2373</v>
      </c>
      <c r="CE304" t="s">
        <v>2329</v>
      </c>
      <c r="CX304" t="s">
        <v>174</v>
      </c>
      <c r="DR304" t="s">
        <v>175</v>
      </c>
      <c r="DS304" s="1">
        <v>1975000</v>
      </c>
      <c r="FL304" t="s">
        <v>2329</v>
      </c>
      <c r="FT304" s="11"/>
      <c r="FU304" s="8"/>
      <c r="FV304" s="8"/>
      <c r="FW304" s="8"/>
      <c r="FX304" s="12"/>
      <c r="FY304" s="10"/>
      <c r="FZ304" s="8"/>
      <c r="GA304" s="8"/>
      <c r="GB304" s="8"/>
      <c r="GC304" s="9"/>
      <c r="GD304" s="11"/>
      <c r="GE304" s="8"/>
      <c r="GF304" s="8"/>
      <c r="GG304" s="8"/>
      <c r="GH304" s="12"/>
      <c r="GI304" s="11"/>
      <c r="GJ304" s="8"/>
      <c r="GK304" s="8"/>
      <c r="GL304" s="8"/>
      <c r="GM304" s="12"/>
    </row>
    <row r="305" spans="1:195" ht="15" hidden="1" customHeight="1" x14ac:dyDescent="0.3">
      <c r="A305" s="14">
        <v>673</v>
      </c>
      <c r="B305" s="4">
        <v>19</v>
      </c>
      <c r="C305" s="4" t="str">
        <f t="shared" si="8"/>
        <v>19.Nuenen zuid   -   22B.14</v>
      </c>
      <c r="D305" s="4" t="s">
        <v>2374</v>
      </c>
      <c r="E305" s="4" t="s">
        <v>1251</v>
      </c>
      <c r="F305">
        <v>4</v>
      </c>
      <c r="K305" t="s">
        <v>207</v>
      </c>
      <c r="N305" t="s">
        <v>169</v>
      </c>
      <c r="O305" t="s">
        <v>169</v>
      </c>
      <c r="P305" t="s">
        <v>2894</v>
      </c>
      <c r="Q305" t="str">
        <f t="shared" si="9"/>
        <v>500 500</v>
      </c>
      <c r="R305">
        <v>500</v>
      </c>
      <c r="S305">
        <v>500</v>
      </c>
      <c r="T305">
        <v>500</v>
      </c>
      <c r="U305">
        <v>500</v>
      </c>
      <c r="W305" t="s">
        <v>178</v>
      </c>
      <c r="X305" t="s">
        <v>178</v>
      </c>
      <c r="AG305" s="1">
        <v>11460</v>
      </c>
      <c r="AH305" s="1">
        <v>11460</v>
      </c>
      <c r="AI305" s="1">
        <v>52121</v>
      </c>
      <c r="AK305" t="s">
        <v>227</v>
      </c>
      <c r="BE305" s="2">
        <v>35065</v>
      </c>
      <c r="BV305" t="s">
        <v>257</v>
      </c>
      <c r="BZ305">
        <v>0</v>
      </c>
      <c r="CC305" t="s">
        <v>2375</v>
      </c>
      <c r="CM305">
        <v>2019</v>
      </c>
      <c r="CX305" t="s">
        <v>174</v>
      </c>
      <c r="DQ305" t="s">
        <v>213</v>
      </c>
      <c r="DR305" t="s">
        <v>213</v>
      </c>
      <c r="FT305" s="11"/>
      <c r="FU305" s="8"/>
      <c r="FV305" s="8"/>
      <c r="FW305" s="8"/>
      <c r="FX305" s="12"/>
      <c r="FY305" s="10"/>
      <c r="FZ305" s="8"/>
      <c r="GA305" s="8"/>
      <c r="GB305" s="8"/>
      <c r="GC305" s="9"/>
      <c r="GD305" s="11"/>
      <c r="GE305" s="8"/>
      <c r="GF305" s="8"/>
      <c r="GG305" s="8"/>
      <c r="GH305" s="12"/>
      <c r="GI305" s="11"/>
      <c r="GJ305" s="8"/>
      <c r="GK305" s="8"/>
      <c r="GL305" s="8"/>
      <c r="GM305" s="12"/>
    </row>
    <row r="306" spans="1:195" ht="15" hidden="1" customHeight="1" x14ac:dyDescent="0.3">
      <c r="A306" s="14">
        <v>674</v>
      </c>
      <c r="B306" s="4">
        <v>19</v>
      </c>
      <c r="C306" s="4" t="str">
        <f t="shared" si="8"/>
        <v>19.2   -   19.3</v>
      </c>
      <c r="D306" s="4" t="s">
        <v>2376</v>
      </c>
      <c r="E306" s="4" t="s">
        <v>1273</v>
      </c>
      <c r="F306">
        <v>1</v>
      </c>
      <c r="K306" t="s">
        <v>207</v>
      </c>
      <c r="N306" t="s">
        <v>167</v>
      </c>
      <c r="O306" t="s">
        <v>167</v>
      </c>
      <c r="P306" t="s">
        <v>3303</v>
      </c>
      <c r="Q306" t="str">
        <f t="shared" si="9"/>
        <v>400 600</v>
      </c>
      <c r="R306">
        <v>400</v>
      </c>
      <c r="S306">
        <v>400</v>
      </c>
      <c r="T306">
        <v>600</v>
      </c>
      <c r="U306">
        <v>600</v>
      </c>
      <c r="W306" t="s">
        <v>170</v>
      </c>
      <c r="X306" t="s">
        <v>170</v>
      </c>
      <c r="AA306" t="s">
        <v>170</v>
      </c>
      <c r="AB306" t="s">
        <v>170</v>
      </c>
      <c r="AG306" s="1">
        <v>13650</v>
      </c>
      <c r="AH306" s="1">
        <v>13600</v>
      </c>
      <c r="AI306" s="1">
        <v>45909</v>
      </c>
      <c r="AJ306" s="1">
        <v>1000</v>
      </c>
      <c r="AK306" t="s">
        <v>1275</v>
      </c>
      <c r="BE306" s="2">
        <v>19725</v>
      </c>
      <c r="BV306">
        <v>19</v>
      </c>
      <c r="BZ306">
        <v>0</v>
      </c>
      <c r="CC306" t="s">
        <v>2377</v>
      </c>
      <c r="CM306">
        <v>2019</v>
      </c>
      <c r="CX306" t="s">
        <v>174</v>
      </c>
      <c r="DQ306" t="s">
        <v>213</v>
      </c>
      <c r="DR306" t="s">
        <v>213</v>
      </c>
      <c r="DS306" s="1">
        <v>1975000</v>
      </c>
      <c r="FT306" s="11"/>
      <c r="FU306" s="8"/>
      <c r="FV306" s="8"/>
      <c r="FW306" s="8"/>
      <c r="FX306" s="12"/>
      <c r="FY306" s="10"/>
      <c r="FZ306" s="8"/>
      <c r="GA306" s="8"/>
      <c r="GB306" s="8"/>
      <c r="GC306" s="9"/>
      <c r="GD306" s="11"/>
      <c r="GE306" s="8"/>
      <c r="GF306" s="8"/>
      <c r="GG306" s="8"/>
      <c r="GH306" s="12"/>
      <c r="GI306" s="11"/>
      <c r="GJ306" s="8"/>
      <c r="GK306" s="8"/>
      <c r="GL306" s="8"/>
      <c r="GM306" s="12"/>
    </row>
    <row r="307" spans="1:195" ht="15" hidden="1" customHeight="1" x14ac:dyDescent="0.3">
      <c r="A307" s="14">
        <v>848</v>
      </c>
      <c r="B307" s="4">
        <v>19</v>
      </c>
      <c r="C307" s="4" t="str">
        <f t="shared" si="8"/>
        <v>19.1.1   -   19.2</v>
      </c>
      <c r="D307" s="4" t="s">
        <v>718</v>
      </c>
      <c r="E307" s="4" t="s">
        <v>2376</v>
      </c>
      <c r="F307">
        <v>1</v>
      </c>
      <c r="K307" t="s">
        <v>207</v>
      </c>
      <c r="N307" t="s">
        <v>167</v>
      </c>
      <c r="O307" t="s">
        <v>167</v>
      </c>
      <c r="P307" t="s">
        <v>3303</v>
      </c>
      <c r="Q307" t="str">
        <f t="shared" si="9"/>
        <v>400 600</v>
      </c>
      <c r="R307">
        <v>400</v>
      </c>
      <c r="S307">
        <v>400</v>
      </c>
      <c r="T307">
        <v>600</v>
      </c>
      <c r="U307">
        <v>600</v>
      </c>
      <c r="W307" t="s">
        <v>170</v>
      </c>
      <c r="X307" t="s">
        <v>170</v>
      </c>
      <c r="AA307" t="s">
        <v>170</v>
      </c>
      <c r="AB307" t="s">
        <v>170</v>
      </c>
      <c r="AG307" s="1">
        <v>13694</v>
      </c>
      <c r="AH307" s="1">
        <v>13650</v>
      </c>
      <c r="AI307" s="1">
        <v>44225</v>
      </c>
      <c r="AJ307" s="1">
        <v>1000</v>
      </c>
      <c r="AK307" t="s">
        <v>719</v>
      </c>
      <c r="BE307" s="2">
        <v>19725</v>
      </c>
      <c r="BV307">
        <v>19</v>
      </c>
      <c r="BZ307">
        <v>0</v>
      </c>
      <c r="CC307" t="s">
        <v>2762</v>
      </c>
      <c r="CM307">
        <v>2019</v>
      </c>
      <c r="CX307" t="s">
        <v>174</v>
      </c>
      <c r="DQ307" t="s">
        <v>213</v>
      </c>
      <c r="DR307" t="s">
        <v>213</v>
      </c>
      <c r="DS307" s="1">
        <v>1975000</v>
      </c>
      <c r="FL307" t="s">
        <v>721</v>
      </c>
      <c r="FT307" s="11"/>
      <c r="FU307" s="8"/>
      <c r="FV307" s="8"/>
      <c r="FW307" s="8"/>
      <c r="FX307" s="12"/>
      <c r="FY307" s="10"/>
      <c r="FZ307" s="8"/>
      <c r="GA307" s="8"/>
      <c r="GB307" s="8"/>
      <c r="GC307" s="9"/>
      <c r="GD307" s="11"/>
      <c r="GE307" s="8"/>
      <c r="GF307" s="8"/>
      <c r="GG307" s="8"/>
      <c r="GH307" s="12"/>
      <c r="GI307" s="11"/>
      <c r="GJ307" s="8"/>
      <c r="GK307" s="8"/>
      <c r="GL307" s="8"/>
      <c r="GM307" s="12"/>
    </row>
    <row r="308" spans="1:195" ht="15" hidden="1" customHeight="1" x14ac:dyDescent="0.3">
      <c r="A308" s="14">
        <v>849</v>
      </c>
      <c r="B308" s="4">
        <v>19</v>
      </c>
      <c r="C308" s="4" t="str">
        <f t="shared" si="8"/>
        <v>19.3.1   -   19.4</v>
      </c>
      <c r="D308" s="4" t="s">
        <v>1274</v>
      </c>
      <c r="E308" s="4" t="s">
        <v>1344</v>
      </c>
      <c r="F308">
        <v>1</v>
      </c>
      <c r="K308" t="s">
        <v>207</v>
      </c>
      <c r="N308" t="s">
        <v>167</v>
      </c>
      <c r="O308" t="s">
        <v>167</v>
      </c>
      <c r="P308" t="s">
        <v>3303</v>
      </c>
      <c r="Q308" t="str">
        <f t="shared" si="9"/>
        <v>400 600</v>
      </c>
      <c r="R308">
        <v>400</v>
      </c>
      <c r="S308">
        <v>400</v>
      </c>
      <c r="T308">
        <v>600</v>
      </c>
      <c r="U308">
        <v>600</v>
      </c>
      <c r="W308" t="s">
        <v>170</v>
      </c>
      <c r="X308" t="s">
        <v>170</v>
      </c>
      <c r="AA308" t="s">
        <v>170</v>
      </c>
      <c r="AB308" t="s">
        <v>170</v>
      </c>
      <c r="AG308" s="1">
        <v>13546</v>
      </c>
      <c r="AH308" s="1">
        <v>13540</v>
      </c>
      <c r="AI308" s="1">
        <v>3900</v>
      </c>
      <c r="AJ308" s="1">
        <v>1000</v>
      </c>
      <c r="AK308" t="s">
        <v>2364</v>
      </c>
      <c r="BE308" s="2">
        <v>19725</v>
      </c>
      <c r="BV308">
        <v>19</v>
      </c>
      <c r="BZ308">
        <v>0</v>
      </c>
      <c r="CC308" t="s">
        <v>2763</v>
      </c>
      <c r="CM308">
        <v>2019</v>
      </c>
      <c r="CX308" t="s">
        <v>174</v>
      </c>
      <c r="DQ308" t="s">
        <v>213</v>
      </c>
      <c r="DR308" t="s">
        <v>213</v>
      </c>
      <c r="DS308" s="1">
        <v>1975000</v>
      </c>
      <c r="FT308" s="11"/>
      <c r="FU308" s="8"/>
      <c r="FV308" s="8"/>
      <c r="FW308" s="8"/>
      <c r="FX308" s="12"/>
      <c r="FY308" s="10"/>
      <c r="FZ308" s="8"/>
      <c r="GA308" s="8"/>
      <c r="GB308" s="8"/>
      <c r="GC308" s="9"/>
      <c r="GD308" s="11"/>
      <c r="GE308" s="8"/>
      <c r="GF308" s="8"/>
      <c r="GG308" s="8"/>
      <c r="GH308" s="12"/>
      <c r="GI308" s="11"/>
      <c r="GJ308" s="8"/>
      <c r="GK308" s="8"/>
      <c r="GL308" s="8"/>
      <c r="GM308" s="12"/>
    </row>
    <row r="309" spans="1:195" ht="15" hidden="1" customHeight="1" x14ac:dyDescent="0.3">
      <c r="A309" s="14">
        <v>103</v>
      </c>
      <c r="B309" s="4">
        <v>20</v>
      </c>
      <c r="C309" s="4" t="str">
        <f t="shared" si="8"/>
        <v>20.R2   -   20.R3</v>
      </c>
      <c r="D309" s="4" t="s">
        <v>740</v>
      </c>
      <c r="E309" s="4" t="s">
        <v>741</v>
      </c>
      <c r="F309">
        <v>1</v>
      </c>
      <c r="K309" t="s">
        <v>288</v>
      </c>
      <c r="N309" t="s">
        <v>169</v>
      </c>
      <c r="O309" t="s">
        <v>169</v>
      </c>
      <c r="P309" t="s">
        <v>2894</v>
      </c>
      <c r="Q309" t="str">
        <f t="shared" si="9"/>
        <v>500 500</v>
      </c>
      <c r="R309">
        <v>500</v>
      </c>
      <c r="S309">
        <v>500</v>
      </c>
      <c r="T309">
        <v>500</v>
      </c>
      <c r="U309">
        <v>500</v>
      </c>
      <c r="W309" t="s">
        <v>170</v>
      </c>
      <c r="X309" t="s">
        <v>170</v>
      </c>
      <c r="AA309" t="s">
        <v>170</v>
      </c>
      <c r="AB309" t="s">
        <v>170</v>
      </c>
      <c r="AG309" s="1">
        <v>11610</v>
      </c>
      <c r="AH309" s="1">
        <v>11570</v>
      </c>
      <c r="AI309" s="1">
        <v>56000</v>
      </c>
      <c r="AJ309" s="1">
        <v>1000</v>
      </c>
      <c r="AK309" t="s">
        <v>742</v>
      </c>
      <c r="BE309" s="2">
        <v>19725</v>
      </c>
      <c r="BV309" t="s">
        <v>743</v>
      </c>
      <c r="BZ309">
        <v>0</v>
      </c>
      <c r="CC309" t="s">
        <v>744</v>
      </c>
      <c r="CE309" t="s">
        <v>745</v>
      </c>
      <c r="CX309" t="s">
        <v>174</v>
      </c>
      <c r="DR309" t="s">
        <v>175</v>
      </c>
      <c r="DS309" s="1">
        <v>1954000</v>
      </c>
      <c r="FL309" t="s">
        <v>745</v>
      </c>
      <c r="FT309" s="11"/>
      <c r="FU309" s="8"/>
      <c r="FV309" s="8"/>
      <c r="FW309" s="8"/>
      <c r="FX309" s="12"/>
      <c r="FY309" s="10"/>
      <c r="FZ309" s="8"/>
      <c r="GA309" s="8"/>
      <c r="GB309" s="8"/>
      <c r="GC309" s="9"/>
      <c r="GD309" s="11"/>
      <c r="GE309" s="8"/>
      <c r="GF309" s="8"/>
      <c r="GG309" s="8"/>
      <c r="GH309" s="12"/>
      <c r="GI309" s="11"/>
      <c r="GJ309" s="8"/>
      <c r="GK309" s="8"/>
      <c r="GL309" s="8"/>
      <c r="GM309" s="12"/>
    </row>
    <row r="310" spans="1:195" ht="15" hidden="1" customHeight="1" x14ac:dyDescent="0.3">
      <c r="A310" s="14">
        <v>654</v>
      </c>
      <c r="B310" s="4">
        <v>20</v>
      </c>
      <c r="C310" s="4" t="str">
        <f t="shared" si="8"/>
        <v>20.R1   -   20.R2</v>
      </c>
      <c r="D310" s="4" t="s">
        <v>2326</v>
      </c>
      <c r="E310" s="4" t="s">
        <v>740</v>
      </c>
      <c r="F310">
        <v>1</v>
      </c>
      <c r="K310" t="s">
        <v>288</v>
      </c>
      <c r="N310" t="s">
        <v>169</v>
      </c>
      <c r="O310" t="s">
        <v>169</v>
      </c>
      <c r="P310" t="s">
        <v>2894</v>
      </c>
      <c r="Q310" t="str">
        <f t="shared" si="9"/>
        <v>500 500</v>
      </c>
      <c r="R310">
        <v>500</v>
      </c>
      <c r="S310">
        <v>500</v>
      </c>
      <c r="T310">
        <v>500</v>
      </c>
      <c r="U310">
        <v>500</v>
      </c>
      <c r="W310" t="s">
        <v>170</v>
      </c>
      <c r="X310" t="s">
        <v>170</v>
      </c>
      <c r="AA310" t="s">
        <v>170</v>
      </c>
      <c r="AB310" t="s">
        <v>170</v>
      </c>
      <c r="AG310" s="1">
        <v>11750</v>
      </c>
      <c r="AH310" s="1">
        <v>11610</v>
      </c>
      <c r="AI310" s="1">
        <v>40000</v>
      </c>
      <c r="AJ310" s="1">
        <v>1000</v>
      </c>
      <c r="AK310" t="s">
        <v>2327</v>
      </c>
      <c r="BE310" s="2">
        <v>27395</v>
      </c>
      <c r="BV310">
        <v>20</v>
      </c>
      <c r="BZ310">
        <v>0</v>
      </c>
      <c r="CC310" t="s">
        <v>2328</v>
      </c>
      <c r="CE310" t="s">
        <v>2329</v>
      </c>
      <c r="CX310" t="s">
        <v>174</v>
      </c>
      <c r="DR310" t="s">
        <v>175</v>
      </c>
      <c r="DS310" s="1">
        <v>1975000</v>
      </c>
      <c r="FL310" t="s">
        <v>2329</v>
      </c>
      <c r="FT310" s="11"/>
      <c r="FU310" s="8"/>
      <c r="FV310" s="8"/>
      <c r="FW310" s="8"/>
      <c r="FX310" s="12"/>
      <c r="FY310" s="10"/>
      <c r="FZ310" s="8"/>
      <c r="GA310" s="8"/>
      <c r="GB310" s="8"/>
      <c r="GC310" s="9"/>
      <c r="GD310" s="11"/>
      <c r="GE310" s="8"/>
      <c r="GF310" s="8"/>
      <c r="GG310" s="8"/>
      <c r="GH310" s="12"/>
      <c r="GI310" s="11"/>
      <c r="GJ310" s="8"/>
      <c r="GK310" s="8"/>
      <c r="GL310" s="8"/>
      <c r="GM310" s="12"/>
    </row>
    <row r="311" spans="1:195" ht="15" hidden="1" customHeight="1" x14ac:dyDescent="0.3">
      <c r="A311" s="14">
        <v>655</v>
      </c>
      <c r="B311" s="4">
        <v>20</v>
      </c>
      <c r="C311" s="4" t="str">
        <f t="shared" si="8"/>
        <v>20.38   -   20.R1</v>
      </c>
      <c r="D311" s="4" t="s">
        <v>2330</v>
      </c>
      <c r="E311" s="4" t="s">
        <v>2326</v>
      </c>
      <c r="F311">
        <v>1</v>
      </c>
      <c r="K311" t="s">
        <v>288</v>
      </c>
      <c r="N311" t="s">
        <v>167</v>
      </c>
      <c r="O311" t="s">
        <v>167</v>
      </c>
      <c r="P311" t="s">
        <v>3303</v>
      </c>
      <c r="Q311" t="str">
        <f t="shared" si="9"/>
        <v>400 600</v>
      </c>
      <c r="R311">
        <v>400</v>
      </c>
      <c r="S311">
        <v>400</v>
      </c>
      <c r="T311">
        <v>600</v>
      </c>
      <c r="U311">
        <v>600</v>
      </c>
      <c r="W311" t="s">
        <v>170</v>
      </c>
      <c r="X311" t="s">
        <v>170</v>
      </c>
      <c r="AA311" t="s">
        <v>170</v>
      </c>
      <c r="AB311" t="s">
        <v>170</v>
      </c>
      <c r="AG311" s="1">
        <v>11790</v>
      </c>
      <c r="AH311" s="1">
        <v>11750</v>
      </c>
      <c r="AI311" s="1">
        <v>2142</v>
      </c>
      <c r="AJ311" s="1">
        <v>1000</v>
      </c>
      <c r="AK311" t="s">
        <v>2331</v>
      </c>
      <c r="BE311" s="2">
        <v>27395</v>
      </c>
      <c r="BV311">
        <v>20</v>
      </c>
      <c r="BZ311">
        <v>0</v>
      </c>
      <c r="CC311" s="3" t="s">
        <v>2332</v>
      </c>
      <c r="CE311" t="s">
        <v>2329</v>
      </c>
      <c r="CX311" t="s">
        <v>174</v>
      </c>
      <c r="DR311" t="s">
        <v>175</v>
      </c>
      <c r="DS311" s="1">
        <v>1975000</v>
      </c>
      <c r="FL311" t="s">
        <v>2329</v>
      </c>
      <c r="FT311" s="11"/>
      <c r="FU311" s="8"/>
      <c r="FV311" s="8"/>
      <c r="FW311" s="8"/>
      <c r="FX311" s="12"/>
      <c r="FY311" s="10"/>
      <c r="FZ311" s="8"/>
      <c r="GA311" s="8"/>
      <c r="GB311" s="8"/>
      <c r="GC311" s="9"/>
      <c r="GD311" s="11"/>
      <c r="GE311" s="8"/>
      <c r="GF311" s="8"/>
      <c r="GG311" s="8"/>
      <c r="GH311" s="12"/>
      <c r="GI311" s="11"/>
      <c r="GJ311" s="8"/>
      <c r="GK311" s="8"/>
      <c r="GL311" s="8"/>
      <c r="GM311" s="12"/>
    </row>
    <row r="312" spans="1:195" ht="15" hidden="1" customHeight="1" x14ac:dyDescent="0.3">
      <c r="A312" s="14">
        <v>656</v>
      </c>
      <c r="B312" s="4">
        <v>20</v>
      </c>
      <c r="C312" s="4" t="str">
        <f t="shared" si="8"/>
        <v>20.37   -   20.38</v>
      </c>
      <c r="D312" s="4" t="s">
        <v>2333</v>
      </c>
      <c r="E312" s="4" t="s">
        <v>2330</v>
      </c>
      <c r="F312">
        <v>1</v>
      </c>
      <c r="K312" t="s">
        <v>288</v>
      </c>
      <c r="N312" t="s">
        <v>167</v>
      </c>
      <c r="O312" t="s">
        <v>167</v>
      </c>
      <c r="P312" t="s">
        <v>3303</v>
      </c>
      <c r="Q312" t="str">
        <f t="shared" si="9"/>
        <v>400 600</v>
      </c>
      <c r="R312">
        <v>400</v>
      </c>
      <c r="S312">
        <v>400</v>
      </c>
      <c r="T312">
        <v>600</v>
      </c>
      <c r="U312">
        <v>600</v>
      </c>
      <c r="W312" t="s">
        <v>170</v>
      </c>
      <c r="X312" t="s">
        <v>170</v>
      </c>
      <c r="AA312" t="s">
        <v>170</v>
      </c>
      <c r="AB312" t="s">
        <v>170</v>
      </c>
      <c r="AG312" s="1">
        <v>11840</v>
      </c>
      <c r="AH312" s="1">
        <v>11790</v>
      </c>
      <c r="AI312" s="1">
        <v>43845</v>
      </c>
      <c r="AJ312" s="1">
        <v>1000</v>
      </c>
      <c r="AK312" t="s">
        <v>2334</v>
      </c>
      <c r="BE312" s="2">
        <v>27395</v>
      </c>
      <c r="BV312">
        <v>20</v>
      </c>
      <c r="BZ312">
        <v>0</v>
      </c>
      <c r="CC312" t="s">
        <v>2335</v>
      </c>
      <c r="CE312" t="s">
        <v>2329</v>
      </c>
      <c r="CX312" t="s">
        <v>174</v>
      </c>
      <c r="DR312" t="s">
        <v>175</v>
      </c>
      <c r="DS312" s="1">
        <v>1975000</v>
      </c>
      <c r="FL312" t="s">
        <v>2329</v>
      </c>
      <c r="FT312" s="11"/>
      <c r="FU312" s="8"/>
      <c r="FV312" s="8"/>
      <c r="FW312" s="8"/>
      <c r="FX312" s="12"/>
      <c r="FY312" s="10"/>
      <c r="FZ312" s="8"/>
      <c r="GA312" s="8"/>
      <c r="GB312" s="8"/>
      <c r="GC312" s="9"/>
      <c r="GD312" s="11"/>
      <c r="GE312" s="8"/>
      <c r="GF312" s="8"/>
      <c r="GG312" s="8"/>
      <c r="GH312" s="12"/>
      <c r="GI312" s="11"/>
      <c r="GJ312" s="8"/>
      <c r="GK312" s="8"/>
      <c r="GL312" s="8"/>
      <c r="GM312" s="12"/>
    </row>
    <row r="313" spans="1:195" ht="15" hidden="1" customHeight="1" x14ac:dyDescent="0.3">
      <c r="A313" s="14">
        <v>657</v>
      </c>
      <c r="B313" s="4">
        <v>20</v>
      </c>
      <c r="C313" s="4" t="str">
        <f t="shared" si="8"/>
        <v>20.36   -   20.37</v>
      </c>
      <c r="D313" s="4" t="s">
        <v>2336</v>
      </c>
      <c r="E313" s="4" t="s">
        <v>2333</v>
      </c>
      <c r="F313">
        <v>1</v>
      </c>
      <c r="K313" t="s">
        <v>288</v>
      </c>
      <c r="N313" t="s">
        <v>167</v>
      </c>
      <c r="O313" t="s">
        <v>167</v>
      </c>
      <c r="P313" t="s">
        <v>3303</v>
      </c>
      <c r="Q313" t="str">
        <f t="shared" si="9"/>
        <v>400 600</v>
      </c>
      <c r="R313">
        <v>400</v>
      </c>
      <c r="S313">
        <v>400</v>
      </c>
      <c r="T313">
        <v>600</v>
      </c>
      <c r="U313">
        <v>600</v>
      </c>
      <c r="W313" t="s">
        <v>170</v>
      </c>
      <c r="X313" t="s">
        <v>170</v>
      </c>
      <c r="AA313" t="s">
        <v>170</v>
      </c>
      <c r="AB313" t="s">
        <v>170</v>
      </c>
      <c r="AG313" s="1">
        <v>11890</v>
      </c>
      <c r="AH313" s="1">
        <v>11840</v>
      </c>
      <c r="AI313" s="1">
        <v>50924</v>
      </c>
      <c r="AJ313" s="1">
        <v>1000</v>
      </c>
      <c r="AK313" t="s">
        <v>786</v>
      </c>
      <c r="BE313" s="2">
        <v>27395</v>
      </c>
      <c r="BV313">
        <v>20</v>
      </c>
      <c r="BZ313">
        <v>0</v>
      </c>
      <c r="CC313" t="s">
        <v>2337</v>
      </c>
      <c r="CE313" t="s">
        <v>2329</v>
      </c>
      <c r="CX313" t="s">
        <v>174</v>
      </c>
      <c r="DR313" t="s">
        <v>175</v>
      </c>
      <c r="DS313" s="1">
        <v>1975000</v>
      </c>
      <c r="FL313" t="s">
        <v>2329</v>
      </c>
      <c r="FT313" s="11"/>
      <c r="FU313" s="8"/>
      <c r="FV313" s="8"/>
      <c r="FW313" s="8"/>
      <c r="FX313" s="12"/>
      <c r="FY313" s="10"/>
      <c r="FZ313" s="8"/>
      <c r="GA313" s="8"/>
      <c r="GB313" s="8"/>
      <c r="GC313" s="9"/>
      <c r="GD313" s="11"/>
      <c r="GE313" s="8"/>
      <c r="GF313" s="8"/>
      <c r="GG313" s="8"/>
      <c r="GH313" s="12"/>
      <c r="GI313" s="11"/>
      <c r="GJ313" s="8"/>
      <c r="GK313" s="8"/>
      <c r="GL313" s="8"/>
      <c r="GM313" s="12"/>
    </row>
    <row r="314" spans="1:195" ht="15" hidden="1" customHeight="1" x14ac:dyDescent="0.3">
      <c r="A314" s="14">
        <v>658</v>
      </c>
      <c r="B314" s="4">
        <v>20</v>
      </c>
      <c r="C314" s="4" t="str">
        <f t="shared" si="8"/>
        <v>20.35   -   20.36</v>
      </c>
      <c r="D314" s="4" t="s">
        <v>2338</v>
      </c>
      <c r="E314" s="4" t="s">
        <v>2336</v>
      </c>
      <c r="F314">
        <v>1</v>
      </c>
      <c r="K314" t="s">
        <v>288</v>
      </c>
      <c r="N314" t="s">
        <v>167</v>
      </c>
      <c r="O314" t="s">
        <v>167</v>
      </c>
      <c r="P314" t="s">
        <v>3303</v>
      </c>
      <c r="Q314" t="str">
        <f t="shared" si="9"/>
        <v>400 600</v>
      </c>
      <c r="R314">
        <v>400</v>
      </c>
      <c r="S314">
        <v>400</v>
      </c>
      <c r="T314">
        <v>600</v>
      </c>
      <c r="U314">
        <v>600</v>
      </c>
      <c r="W314" t="s">
        <v>170</v>
      </c>
      <c r="X314" t="s">
        <v>170</v>
      </c>
      <c r="AA314" t="s">
        <v>170</v>
      </c>
      <c r="AB314" t="s">
        <v>170</v>
      </c>
      <c r="AG314" s="1">
        <v>11940</v>
      </c>
      <c r="AH314" s="1">
        <v>11890</v>
      </c>
      <c r="AI314" s="1">
        <v>48920</v>
      </c>
      <c r="AJ314" s="1">
        <v>1000</v>
      </c>
      <c r="AK314" t="s">
        <v>2283</v>
      </c>
      <c r="BE314" s="2">
        <v>27395</v>
      </c>
      <c r="BV314">
        <v>20</v>
      </c>
      <c r="BZ314">
        <v>0</v>
      </c>
      <c r="CC314" t="s">
        <v>2339</v>
      </c>
      <c r="CE314" t="s">
        <v>2329</v>
      </c>
      <c r="CX314" t="s">
        <v>174</v>
      </c>
      <c r="DR314" t="s">
        <v>175</v>
      </c>
      <c r="DS314" s="1">
        <v>1975000</v>
      </c>
      <c r="FL314" t="s">
        <v>2329</v>
      </c>
      <c r="FT314" s="11"/>
      <c r="FU314" s="8"/>
      <c r="FV314" s="8"/>
      <c r="FW314" s="8"/>
      <c r="FX314" s="12"/>
      <c r="FY314" s="10"/>
      <c r="FZ314" s="8"/>
      <c r="GA314" s="8"/>
      <c r="GB314" s="8"/>
      <c r="GC314" s="9"/>
      <c r="GD314" s="11"/>
      <c r="GE314" s="8"/>
      <c r="GF314" s="8"/>
      <c r="GG314" s="8"/>
      <c r="GH314" s="12"/>
      <c r="GI314" s="11"/>
      <c r="GJ314" s="8"/>
      <c r="GK314" s="8"/>
      <c r="GL314" s="8"/>
      <c r="GM314" s="12"/>
    </row>
    <row r="315" spans="1:195" ht="15" hidden="1" customHeight="1" x14ac:dyDescent="0.3">
      <c r="A315" s="14">
        <v>659</v>
      </c>
      <c r="B315" s="4">
        <v>20</v>
      </c>
      <c r="C315" s="4" t="str">
        <f t="shared" si="8"/>
        <v>20.R3   -   20.R4</v>
      </c>
      <c r="D315" s="4" t="s">
        <v>741</v>
      </c>
      <c r="E315" s="4" t="s">
        <v>2340</v>
      </c>
      <c r="F315">
        <v>1</v>
      </c>
      <c r="K315" t="s">
        <v>288</v>
      </c>
      <c r="N315" t="s">
        <v>169</v>
      </c>
      <c r="O315" t="s">
        <v>169</v>
      </c>
      <c r="P315" t="s">
        <v>2894</v>
      </c>
      <c r="Q315" t="str">
        <f t="shared" si="9"/>
        <v>500 500</v>
      </c>
      <c r="R315">
        <v>500</v>
      </c>
      <c r="S315">
        <v>500</v>
      </c>
      <c r="T315">
        <v>500</v>
      </c>
      <c r="U315">
        <v>500</v>
      </c>
      <c r="W315" t="s">
        <v>170</v>
      </c>
      <c r="X315" t="s">
        <v>170</v>
      </c>
      <c r="AA315" t="s">
        <v>170</v>
      </c>
      <c r="AB315" t="s">
        <v>170</v>
      </c>
      <c r="AG315" s="1">
        <v>11570</v>
      </c>
      <c r="AH315" s="1">
        <v>11530</v>
      </c>
      <c r="AI315" s="1">
        <v>54000</v>
      </c>
      <c r="AJ315" s="1">
        <v>1000</v>
      </c>
      <c r="AK315" t="s">
        <v>1124</v>
      </c>
      <c r="BE315" s="2">
        <v>19725</v>
      </c>
      <c r="BV315" t="s">
        <v>743</v>
      </c>
      <c r="BZ315">
        <v>0</v>
      </c>
      <c r="CC315" s="3" t="s">
        <v>2341</v>
      </c>
      <c r="CE315" t="s">
        <v>745</v>
      </c>
      <c r="CX315" t="s">
        <v>174</v>
      </c>
      <c r="DR315" t="s">
        <v>175</v>
      </c>
      <c r="DS315" s="1">
        <v>1954000</v>
      </c>
      <c r="FL315" t="s">
        <v>745</v>
      </c>
      <c r="FT315" s="11"/>
      <c r="FU315" s="8"/>
      <c r="FV315" s="8"/>
      <c r="FW315" s="8"/>
      <c r="FX315" s="12"/>
      <c r="FY315" s="10"/>
      <c r="FZ315" s="8"/>
      <c r="GA315" s="8"/>
      <c r="GB315" s="8"/>
      <c r="GC315" s="9"/>
      <c r="GD315" s="11"/>
      <c r="GE315" s="8"/>
      <c r="GF315" s="8"/>
      <c r="GG315" s="8"/>
      <c r="GH315" s="12"/>
      <c r="GI315" s="11"/>
      <c r="GJ315" s="8"/>
      <c r="GK315" s="8"/>
      <c r="GL315" s="8"/>
      <c r="GM315" s="12"/>
    </row>
    <row r="316" spans="1:195" ht="15" hidden="1" customHeight="1" x14ac:dyDescent="0.3">
      <c r="A316" s="14">
        <v>660</v>
      </c>
      <c r="B316" s="4">
        <v>20</v>
      </c>
      <c r="C316" s="4" t="str">
        <f t="shared" si="8"/>
        <v>20.R4   -   20.R5</v>
      </c>
      <c r="D316" s="4" t="s">
        <v>2340</v>
      </c>
      <c r="E316" s="4" t="s">
        <v>2342</v>
      </c>
      <c r="F316">
        <v>1</v>
      </c>
      <c r="K316" t="s">
        <v>288</v>
      </c>
      <c r="N316" t="s">
        <v>169</v>
      </c>
      <c r="O316" t="s">
        <v>169</v>
      </c>
      <c r="P316" t="s">
        <v>2894</v>
      </c>
      <c r="Q316" t="str">
        <f t="shared" si="9"/>
        <v>500 500</v>
      </c>
      <c r="R316">
        <v>500</v>
      </c>
      <c r="S316">
        <v>500</v>
      </c>
      <c r="T316">
        <v>500</v>
      </c>
      <c r="U316">
        <v>500</v>
      </c>
      <c r="W316" t="s">
        <v>170</v>
      </c>
      <c r="X316" t="s">
        <v>170</v>
      </c>
      <c r="AA316" t="s">
        <v>170</v>
      </c>
      <c r="AB316" t="s">
        <v>170</v>
      </c>
      <c r="AG316" s="1">
        <v>11530</v>
      </c>
      <c r="AH316" s="1">
        <v>11490</v>
      </c>
      <c r="AI316" s="1">
        <v>56000</v>
      </c>
      <c r="AJ316" s="1">
        <v>1000</v>
      </c>
      <c r="AK316" t="s">
        <v>742</v>
      </c>
      <c r="BE316" s="2">
        <v>19725</v>
      </c>
      <c r="BV316" t="s">
        <v>743</v>
      </c>
      <c r="BZ316">
        <v>0</v>
      </c>
      <c r="CC316" t="s">
        <v>2343</v>
      </c>
      <c r="CE316" t="s">
        <v>745</v>
      </c>
      <c r="CX316" t="s">
        <v>174</v>
      </c>
      <c r="DR316" t="s">
        <v>175</v>
      </c>
      <c r="DS316" s="1">
        <v>1954000</v>
      </c>
      <c r="FL316" t="s">
        <v>745</v>
      </c>
      <c r="FT316" s="11"/>
      <c r="FU316" s="8"/>
      <c r="FV316" s="8"/>
      <c r="FW316" s="8"/>
      <c r="FX316" s="12"/>
      <c r="FY316" s="10"/>
      <c r="FZ316" s="8"/>
      <c r="GA316" s="8"/>
      <c r="GB316" s="8"/>
      <c r="GC316" s="9"/>
      <c r="GD316" s="11"/>
      <c r="GE316" s="8"/>
      <c r="GF316" s="8"/>
      <c r="GG316" s="8"/>
      <c r="GH316" s="12"/>
      <c r="GI316" s="11"/>
      <c r="GJ316" s="8"/>
      <c r="GK316" s="8"/>
      <c r="GL316" s="8"/>
      <c r="GM316" s="12"/>
    </row>
    <row r="317" spans="1:195" ht="15" hidden="1" customHeight="1" x14ac:dyDescent="0.3">
      <c r="A317" s="14">
        <v>661</v>
      </c>
      <c r="B317" s="4">
        <v>20</v>
      </c>
      <c r="C317" s="4" t="str">
        <f t="shared" si="8"/>
        <v>20.R5   -   20.R6</v>
      </c>
      <c r="D317" s="4" t="s">
        <v>2342</v>
      </c>
      <c r="E317" s="4" t="s">
        <v>2344</v>
      </c>
      <c r="F317">
        <v>1</v>
      </c>
      <c r="K317" t="s">
        <v>288</v>
      </c>
      <c r="N317" t="s">
        <v>169</v>
      </c>
      <c r="O317" t="s">
        <v>169</v>
      </c>
      <c r="P317" t="s">
        <v>2894</v>
      </c>
      <c r="Q317" t="str">
        <f t="shared" si="9"/>
        <v>500 500</v>
      </c>
      <c r="R317">
        <v>500</v>
      </c>
      <c r="S317">
        <v>500</v>
      </c>
      <c r="T317">
        <v>500</v>
      </c>
      <c r="U317">
        <v>500</v>
      </c>
      <c r="W317" t="s">
        <v>170</v>
      </c>
      <c r="X317" t="s">
        <v>170</v>
      </c>
      <c r="AA317" t="s">
        <v>170</v>
      </c>
      <c r="AB317" t="s">
        <v>170</v>
      </c>
      <c r="AG317" s="1">
        <v>11490</v>
      </c>
      <c r="AH317" s="1">
        <v>11450</v>
      </c>
      <c r="AI317" s="1">
        <v>54000</v>
      </c>
      <c r="AJ317" s="1">
        <v>1000</v>
      </c>
      <c r="AK317" t="s">
        <v>1124</v>
      </c>
      <c r="BE317" s="2">
        <v>19725</v>
      </c>
      <c r="BV317" t="s">
        <v>743</v>
      </c>
      <c r="BZ317">
        <v>0</v>
      </c>
      <c r="CC317" t="s">
        <v>2345</v>
      </c>
      <c r="CE317" t="s">
        <v>745</v>
      </c>
      <c r="CX317" t="s">
        <v>174</v>
      </c>
      <c r="DR317" t="s">
        <v>175</v>
      </c>
      <c r="DS317" s="1">
        <v>1954000</v>
      </c>
      <c r="FL317" t="s">
        <v>745</v>
      </c>
      <c r="FT317" s="11"/>
      <c r="FU317" s="8"/>
      <c r="FV317" s="8"/>
      <c r="FW317" s="8"/>
      <c r="FX317" s="12"/>
      <c r="FY317" s="10"/>
      <c r="FZ317" s="8"/>
      <c r="GA317" s="8"/>
      <c r="GB317" s="8"/>
      <c r="GC317" s="9"/>
      <c r="GD317" s="11"/>
      <c r="GE317" s="8"/>
      <c r="GF317" s="8"/>
      <c r="GG317" s="8"/>
      <c r="GH317" s="12"/>
      <c r="GI317" s="11"/>
      <c r="GJ317" s="8"/>
      <c r="GK317" s="8"/>
      <c r="GL317" s="8"/>
      <c r="GM317" s="12"/>
    </row>
    <row r="318" spans="1:195" ht="15" hidden="1" customHeight="1" x14ac:dyDescent="0.3">
      <c r="A318" s="14">
        <v>671</v>
      </c>
      <c r="B318" s="4">
        <v>20</v>
      </c>
      <c r="C318" s="4" t="str">
        <f t="shared" si="8"/>
        <v>20.R6   -   20.R7</v>
      </c>
      <c r="D318" s="4" t="s">
        <v>2344</v>
      </c>
      <c r="E318" s="4" t="s">
        <v>2368</v>
      </c>
      <c r="F318">
        <v>2</v>
      </c>
      <c r="K318" t="s">
        <v>288</v>
      </c>
      <c r="N318" t="s">
        <v>169</v>
      </c>
      <c r="O318" t="s">
        <v>169</v>
      </c>
      <c r="P318" t="s">
        <v>2894</v>
      </c>
      <c r="Q318" t="str">
        <f t="shared" si="9"/>
        <v>500 500</v>
      </c>
      <c r="R318">
        <v>500</v>
      </c>
      <c r="S318">
        <v>500</v>
      </c>
      <c r="T318">
        <v>500</v>
      </c>
      <c r="U318">
        <v>500</v>
      </c>
      <c r="W318" t="s">
        <v>170</v>
      </c>
      <c r="X318" t="s">
        <v>170</v>
      </c>
      <c r="AG318" s="1">
        <v>11450</v>
      </c>
      <c r="AH318" s="1">
        <v>11410</v>
      </c>
      <c r="AI318" s="1">
        <v>38000</v>
      </c>
      <c r="AJ318" s="1">
        <v>1000</v>
      </c>
      <c r="AK318" t="s">
        <v>2370</v>
      </c>
      <c r="BV318">
        <v>20</v>
      </c>
      <c r="BZ318">
        <v>0</v>
      </c>
      <c r="CC318" t="s">
        <v>2371</v>
      </c>
      <c r="CX318" t="s">
        <v>174</v>
      </c>
      <c r="DR318" t="s">
        <v>175</v>
      </c>
      <c r="FT318" s="11"/>
      <c r="FU318" s="8"/>
      <c r="FV318" s="8"/>
      <c r="FW318" s="8"/>
      <c r="FX318" s="12"/>
      <c r="FY318" s="10"/>
      <c r="FZ318" s="8"/>
      <c r="GA318" s="8"/>
      <c r="GB318" s="8"/>
      <c r="GC318" s="9"/>
      <c r="GD318" s="11"/>
      <c r="GE318" s="8"/>
      <c r="GF318" s="8"/>
      <c r="GG318" s="8"/>
      <c r="GH318" s="12"/>
      <c r="GI318" s="11"/>
      <c r="GJ318" s="8"/>
      <c r="GK318" s="8"/>
      <c r="GL318" s="8"/>
      <c r="GM318" s="12"/>
    </row>
    <row r="319" spans="1:195" ht="15" hidden="1" customHeight="1" x14ac:dyDescent="0.3">
      <c r="A319" s="14">
        <v>102</v>
      </c>
      <c r="B319" s="4">
        <v>21</v>
      </c>
      <c r="C319" s="4" t="str">
        <f t="shared" si="8"/>
        <v>21.2   -   21.1</v>
      </c>
      <c r="D319" s="4" t="s">
        <v>734</v>
      </c>
      <c r="E319" s="4" t="s">
        <v>735</v>
      </c>
      <c r="F319">
        <v>1</v>
      </c>
      <c r="K319" t="s">
        <v>288</v>
      </c>
      <c r="N319" t="s">
        <v>169</v>
      </c>
      <c r="O319" t="s">
        <v>169</v>
      </c>
      <c r="P319" t="s">
        <v>2894</v>
      </c>
      <c r="Q319" t="str">
        <f t="shared" si="9"/>
        <v>500 500</v>
      </c>
      <c r="R319">
        <v>500</v>
      </c>
      <c r="S319">
        <v>500</v>
      </c>
      <c r="T319">
        <v>500</v>
      </c>
      <c r="U319">
        <v>500</v>
      </c>
      <c r="W319" t="s">
        <v>170</v>
      </c>
      <c r="X319" t="s">
        <v>170</v>
      </c>
      <c r="AA319" t="s">
        <v>170</v>
      </c>
      <c r="AB319" t="s">
        <v>170</v>
      </c>
      <c r="AG319" s="1">
        <v>11400</v>
      </c>
      <c r="AH319" s="1">
        <v>11330</v>
      </c>
      <c r="AI319" s="1">
        <v>100000</v>
      </c>
      <c r="AJ319" s="1">
        <v>999000</v>
      </c>
      <c r="AK319" t="s">
        <v>736</v>
      </c>
      <c r="BE319" s="2">
        <v>28126</v>
      </c>
      <c r="BV319">
        <v>21</v>
      </c>
      <c r="BZ319">
        <v>0</v>
      </c>
      <c r="CC319" t="s">
        <v>737</v>
      </c>
      <c r="CE319" t="s">
        <v>738</v>
      </c>
      <c r="CX319" t="s">
        <v>174</v>
      </c>
      <c r="DR319" t="s">
        <v>175</v>
      </c>
      <c r="DS319" s="1">
        <v>1977000</v>
      </c>
      <c r="FL319" t="s">
        <v>739</v>
      </c>
      <c r="FT319" s="11"/>
      <c r="FU319" s="8"/>
      <c r="FV319" s="8"/>
      <c r="FW319" s="8"/>
      <c r="FX319" s="12"/>
      <c r="FY319" s="10"/>
      <c r="FZ319" s="8"/>
      <c r="GA319" s="8"/>
      <c r="GB319" s="8"/>
      <c r="GC319" s="9"/>
      <c r="GD319" s="11"/>
      <c r="GE319" s="8"/>
      <c r="GF319" s="8"/>
      <c r="GG319" s="8"/>
      <c r="GH319" s="12"/>
      <c r="GI319" s="11"/>
      <c r="GJ319" s="8"/>
      <c r="GK319" s="8"/>
      <c r="GL319" s="8"/>
      <c r="GM319" s="12"/>
    </row>
    <row r="320" spans="1:195" ht="15" hidden="1" customHeight="1" x14ac:dyDescent="0.3">
      <c r="A320" s="14">
        <v>662</v>
      </c>
      <c r="B320" s="4">
        <v>21</v>
      </c>
      <c r="C320" s="4" t="str">
        <f t="shared" si="8"/>
        <v>21.C   -   21.D</v>
      </c>
      <c r="D320" s="4" t="s">
        <v>2346</v>
      </c>
      <c r="E320" s="4" t="s">
        <v>2347</v>
      </c>
      <c r="F320">
        <v>1</v>
      </c>
      <c r="K320" t="s">
        <v>288</v>
      </c>
      <c r="N320" t="s">
        <v>169</v>
      </c>
      <c r="O320" t="s">
        <v>169</v>
      </c>
      <c r="P320" t="s">
        <v>2894</v>
      </c>
      <c r="Q320" t="str">
        <f t="shared" si="9"/>
        <v>500 500</v>
      </c>
      <c r="R320">
        <v>500</v>
      </c>
      <c r="S320">
        <v>500</v>
      </c>
      <c r="T320">
        <v>500</v>
      </c>
      <c r="U320">
        <v>500</v>
      </c>
      <c r="W320" t="s">
        <v>170</v>
      </c>
      <c r="X320" t="s">
        <v>170</v>
      </c>
      <c r="AA320" t="s">
        <v>170</v>
      </c>
      <c r="AB320" t="s">
        <v>170</v>
      </c>
      <c r="AG320" s="1">
        <v>11280</v>
      </c>
      <c r="AH320" s="1">
        <v>11250</v>
      </c>
      <c r="AI320" s="1">
        <v>70000</v>
      </c>
      <c r="AJ320" s="1">
        <v>999000</v>
      </c>
      <c r="AK320" t="s">
        <v>1593</v>
      </c>
      <c r="BE320" s="2">
        <v>28126</v>
      </c>
      <c r="BV320">
        <v>21</v>
      </c>
      <c r="BZ320">
        <v>0</v>
      </c>
      <c r="CC320" t="s">
        <v>2348</v>
      </c>
      <c r="CE320" t="s">
        <v>738</v>
      </c>
      <c r="CX320" t="s">
        <v>174</v>
      </c>
      <c r="DR320" t="s">
        <v>175</v>
      </c>
      <c r="DS320" s="1">
        <v>1977000</v>
      </c>
      <c r="FL320" t="s">
        <v>739</v>
      </c>
      <c r="FT320" s="11"/>
      <c r="FU320" s="8"/>
      <c r="FV320" s="8"/>
      <c r="FW320" s="8"/>
      <c r="FX320" s="12"/>
      <c r="FY320" s="10"/>
      <c r="FZ320" s="8"/>
      <c r="GA320" s="8"/>
      <c r="GB320" s="8"/>
      <c r="GC320" s="9"/>
      <c r="GD320" s="11"/>
      <c r="GE320" s="8"/>
      <c r="GF320" s="8"/>
      <c r="GG320" s="8"/>
      <c r="GH320" s="12"/>
      <c r="GI320" s="11"/>
      <c r="GJ320" s="8"/>
      <c r="GK320" s="8"/>
      <c r="GL320" s="8"/>
      <c r="GM320" s="12"/>
    </row>
    <row r="321" spans="1:195" ht="15" hidden="1" customHeight="1" x14ac:dyDescent="0.3">
      <c r="A321" s="14">
        <v>663</v>
      </c>
      <c r="B321" s="4">
        <v>21</v>
      </c>
      <c r="C321" s="4" t="str">
        <f t="shared" si="8"/>
        <v>21.B   -   21.C</v>
      </c>
      <c r="D321" s="4" t="s">
        <v>2349</v>
      </c>
      <c r="E321" s="4" t="s">
        <v>2346</v>
      </c>
      <c r="F321">
        <v>1</v>
      </c>
      <c r="K321" t="s">
        <v>288</v>
      </c>
      <c r="N321" t="s">
        <v>169</v>
      </c>
      <c r="O321" t="s">
        <v>169</v>
      </c>
      <c r="P321" t="s">
        <v>2894</v>
      </c>
      <c r="Q321" t="str">
        <f t="shared" si="9"/>
        <v>500 500</v>
      </c>
      <c r="R321">
        <v>500</v>
      </c>
      <c r="S321">
        <v>500</v>
      </c>
      <c r="T321">
        <v>500</v>
      </c>
      <c r="U321">
        <v>500</v>
      </c>
      <c r="W321" t="s">
        <v>170</v>
      </c>
      <c r="X321" t="s">
        <v>170</v>
      </c>
      <c r="AA321" t="s">
        <v>170</v>
      </c>
      <c r="AB321" t="s">
        <v>170</v>
      </c>
      <c r="AG321" s="1">
        <v>11280</v>
      </c>
      <c r="AH321" s="1">
        <v>11280</v>
      </c>
      <c r="AI321" s="1">
        <v>6000</v>
      </c>
      <c r="AJ321" s="1">
        <v>999000</v>
      </c>
      <c r="AK321" t="s">
        <v>227</v>
      </c>
      <c r="BE321" s="2">
        <v>28126</v>
      </c>
      <c r="BV321">
        <v>21</v>
      </c>
      <c r="BZ321">
        <v>0</v>
      </c>
      <c r="CC321" t="s">
        <v>2350</v>
      </c>
      <c r="CE321" t="s">
        <v>738</v>
      </c>
      <c r="CX321" t="s">
        <v>174</v>
      </c>
      <c r="DR321" t="s">
        <v>175</v>
      </c>
      <c r="DS321" s="1">
        <v>1977000</v>
      </c>
      <c r="FL321" t="s">
        <v>739</v>
      </c>
      <c r="FT321" s="11"/>
      <c r="FU321" s="8"/>
      <c r="FV321" s="8"/>
      <c r="FW321" s="8"/>
      <c r="FX321" s="12"/>
      <c r="FY321" s="10"/>
      <c r="FZ321" s="8"/>
      <c r="GA321" s="8"/>
      <c r="GB321" s="8"/>
      <c r="GC321" s="9"/>
      <c r="GD321" s="11"/>
      <c r="GE321" s="8"/>
      <c r="GF321" s="8"/>
      <c r="GG321" s="8"/>
      <c r="GH321" s="12"/>
      <c r="GI321" s="11"/>
      <c r="GJ321" s="8"/>
      <c r="GK321" s="8"/>
      <c r="GL321" s="8"/>
      <c r="GM321" s="12"/>
    </row>
    <row r="322" spans="1:195" ht="15" hidden="1" customHeight="1" x14ac:dyDescent="0.3">
      <c r="A322" s="14">
        <v>664</v>
      </c>
      <c r="B322" s="4">
        <v>21</v>
      </c>
      <c r="C322" s="4" t="str">
        <f t="shared" si="8"/>
        <v>21.A   -   21.B</v>
      </c>
      <c r="D322" s="4" t="s">
        <v>2351</v>
      </c>
      <c r="E322" s="4" t="s">
        <v>2349</v>
      </c>
      <c r="F322">
        <v>1</v>
      </c>
      <c r="K322" t="s">
        <v>288</v>
      </c>
      <c r="N322" t="s">
        <v>169</v>
      </c>
      <c r="O322" t="s">
        <v>169</v>
      </c>
      <c r="P322" t="s">
        <v>2894</v>
      </c>
      <c r="Q322" t="str">
        <f t="shared" si="9"/>
        <v>500 500</v>
      </c>
      <c r="R322">
        <v>500</v>
      </c>
      <c r="S322">
        <v>500</v>
      </c>
      <c r="T322">
        <v>500</v>
      </c>
      <c r="U322">
        <v>500</v>
      </c>
      <c r="W322" t="s">
        <v>2352</v>
      </c>
      <c r="X322" t="s">
        <v>2352</v>
      </c>
      <c r="AA322" t="s">
        <v>210</v>
      </c>
      <c r="AB322" t="s">
        <v>210</v>
      </c>
      <c r="AG322" s="1">
        <v>11320</v>
      </c>
      <c r="AH322" s="1">
        <v>11280</v>
      </c>
      <c r="AI322" s="1">
        <v>50000</v>
      </c>
      <c r="AJ322" s="1">
        <v>999000</v>
      </c>
      <c r="AK322" t="s">
        <v>2353</v>
      </c>
      <c r="BE322" s="2">
        <v>28126</v>
      </c>
      <c r="BV322">
        <v>21</v>
      </c>
      <c r="BZ322">
        <v>0</v>
      </c>
      <c r="CC322" t="s">
        <v>2354</v>
      </c>
      <c r="CE322" t="s">
        <v>738</v>
      </c>
      <c r="CX322" t="s">
        <v>174</v>
      </c>
      <c r="DR322" t="s">
        <v>175</v>
      </c>
      <c r="DS322" s="1">
        <v>1977000</v>
      </c>
      <c r="FL322" t="s">
        <v>739</v>
      </c>
      <c r="FT322" s="11"/>
      <c r="FU322" s="8"/>
      <c r="FV322" s="8"/>
      <c r="FW322" s="8"/>
      <c r="FX322" s="12"/>
      <c r="FY322" s="10"/>
      <c r="FZ322" s="8"/>
      <c r="GA322" s="8"/>
      <c r="GB322" s="8"/>
      <c r="GC322" s="9"/>
      <c r="GD322" s="11"/>
      <c r="GE322" s="8"/>
      <c r="GF322" s="8"/>
      <c r="GG322" s="8"/>
      <c r="GH322" s="12"/>
      <c r="GI322" s="11"/>
      <c r="GJ322" s="8"/>
      <c r="GK322" s="8"/>
      <c r="GL322" s="8"/>
      <c r="GM322" s="12"/>
    </row>
    <row r="323" spans="1:195" ht="15" hidden="1" customHeight="1" x14ac:dyDescent="0.3">
      <c r="A323" s="14">
        <v>665</v>
      </c>
      <c r="B323" s="4">
        <v>21</v>
      </c>
      <c r="C323" s="4" t="str">
        <f t="shared" ref="C323:C386" si="10">CONCATENATE(D323,"   -   ",E323)</f>
        <v>21.1   -   21.A</v>
      </c>
      <c r="D323" s="4" t="s">
        <v>735</v>
      </c>
      <c r="E323" s="4" t="s">
        <v>2351</v>
      </c>
      <c r="F323">
        <v>1</v>
      </c>
      <c r="K323" t="s">
        <v>288</v>
      </c>
      <c r="N323" t="s">
        <v>169</v>
      </c>
      <c r="O323" t="s">
        <v>169</v>
      </c>
      <c r="P323" t="s">
        <v>2894</v>
      </c>
      <c r="Q323" t="str">
        <f t="shared" si="9"/>
        <v>500 500</v>
      </c>
      <c r="R323">
        <v>500</v>
      </c>
      <c r="S323">
        <v>500</v>
      </c>
      <c r="T323">
        <v>500</v>
      </c>
      <c r="U323">
        <v>500</v>
      </c>
      <c r="W323" t="s">
        <v>170</v>
      </c>
      <c r="X323" t="s">
        <v>170</v>
      </c>
      <c r="AA323" t="s">
        <v>170</v>
      </c>
      <c r="AB323" t="s">
        <v>170</v>
      </c>
      <c r="AG323" s="1">
        <v>11330</v>
      </c>
      <c r="AH323" s="1">
        <v>11320</v>
      </c>
      <c r="AI323" s="1">
        <v>22000</v>
      </c>
      <c r="AJ323" s="1">
        <v>999000</v>
      </c>
      <c r="AK323" t="s">
        <v>1468</v>
      </c>
      <c r="BE323" s="2">
        <v>28126</v>
      </c>
      <c r="BV323">
        <v>21</v>
      </c>
      <c r="BZ323">
        <v>0</v>
      </c>
      <c r="CC323" t="s">
        <v>2355</v>
      </c>
      <c r="CE323" t="s">
        <v>738</v>
      </c>
      <c r="CX323" t="s">
        <v>174</v>
      </c>
      <c r="DR323" t="s">
        <v>175</v>
      </c>
      <c r="DS323" s="1">
        <v>1977000</v>
      </c>
      <c r="FL323" t="s">
        <v>739</v>
      </c>
      <c r="FT323" s="11"/>
      <c r="FU323" s="8"/>
      <c r="FV323" s="8"/>
      <c r="FW323" s="8"/>
      <c r="FX323" s="12"/>
      <c r="FY323" s="10"/>
      <c r="FZ323" s="8"/>
      <c r="GA323" s="8"/>
      <c r="GB323" s="8"/>
      <c r="GC323" s="9"/>
      <c r="GD323" s="11"/>
      <c r="GE323" s="8"/>
      <c r="GF323" s="8"/>
      <c r="GG323" s="8"/>
      <c r="GH323" s="12"/>
      <c r="GI323" s="11"/>
      <c r="GJ323" s="8"/>
      <c r="GK323" s="8"/>
      <c r="GL323" s="8"/>
      <c r="GM323" s="12"/>
    </row>
    <row r="324" spans="1:195" ht="15" hidden="1" customHeight="1" x14ac:dyDescent="0.3">
      <c r="A324" s="14">
        <v>666</v>
      </c>
      <c r="B324" s="4">
        <v>21</v>
      </c>
      <c r="C324" s="4" t="str">
        <f t="shared" si="10"/>
        <v>21.A1   -   21.B1</v>
      </c>
      <c r="D324" s="4" t="s">
        <v>2356</v>
      </c>
      <c r="E324" s="4" t="s">
        <v>2357</v>
      </c>
      <c r="F324">
        <v>1</v>
      </c>
      <c r="K324" t="s">
        <v>288</v>
      </c>
      <c r="N324" t="s">
        <v>169</v>
      </c>
      <c r="O324" t="s">
        <v>169</v>
      </c>
      <c r="P324" t="s">
        <v>2894</v>
      </c>
      <c r="Q324" t="str">
        <f t="shared" ref="Q324:Q387" si="11">CONCATENATE(R324," ",T324)</f>
        <v>600 600</v>
      </c>
      <c r="R324">
        <v>600</v>
      </c>
      <c r="S324">
        <v>600</v>
      </c>
      <c r="T324">
        <v>600</v>
      </c>
      <c r="U324">
        <v>600</v>
      </c>
      <c r="W324" t="s">
        <v>2352</v>
      </c>
      <c r="X324" t="s">
        <v>2352</v>
      </c>
      <c r="AA324" t="s">
        <v>2358</v>
      </c>
      <c r="AB324" t="s">
        <v>2358</v>
      </c>
      <c r="AG324" s="1">
        <v>11320</v>
      </c>
      <c r="AH324" s="1">
        <v>11280</v>
      </c>
      <c r="AI324" s="1">
        <v>50000</v>
      </c>
      <c r="AK324" t="s">
        <v>2353</v>
      </c>
      <c r="BE324" s="2">
        <v>28126</v>
      </c>
      <c r="BV324">
        <v>21</v>
      </c>
      <c r="BZ324">
        <v>0</v>
      </c>
      <c r="CC324" t="s">
        <v>2359</v>
      </c>
      <c r="CX324" t="s">
        <v>174</v>
      </c>
      <c r="DR324" t="s">
        <v>175</v>
      </c>
      <c r="FL324" t="s">
        <v>2360</v>
      </c>
      <c r="FT324" s="11"/>
      <c r="FU324" s="8"/>
      <c r="FV324" s="8"/>
      <c r="FW324" s="8"/>
      <c r="FX324" s="12"/>
      <c r="FY324" s="10"/>
      <c r="FZ324" s="8"/>
      <c r="GA324" s="8"/>
      <c r="GB324" s="8"/>
      <c r="GC324" s="9"/>
      <c r="GD324" s="11"/>
      <c r="GE324" s="8"/>
      <c r="GF324" s="8"/>
      <c r="GG324" s="8"/>
      <c r="GH324" s="12"/>
      <c r="GI324" s="11"/>
      <c r="GJ324" s="8"/>
      <c r="GK324" s="8"/>
      <c r="GL324" s="8"/>
      <c r="GM324" s="12"/>
    </row>
    <row r="325" spans="1:195" ht="15" hidden="1" customHeight="1" x14ac:dyDescent="0.3">
      <c r="A325" s="14">
        <v>667</v>
      </c>
      <c r="B325" s="4">
        <v>21</v>
      </c>
      <c r="C325" s="4" t="str">
        <f t="shared" si="10"/>
        <v>21.D   -   21.E</v>
      </c>
      <c r="D325" s="4" t="s">
        <v>2347</v>
      </c>
      <c r="E325" s="4" t="s">
        <v>2361</v>
      </c>
      <c r="F325">
        <v>1</v>
      </c>
      <c r="K325" t="s">
        <v>288</v>
      </c>
      <c r="N325" t="s">
        <v>169</v>
      </c>
      <c r="O325" t="s">
        <v>169</v>
      </c>
      <c r="P325" t="s">
        <v>2894</v>
      </c>
      <c r="Q325" t="str">
        <f t="shared" si="11"/>
        <v>500 500</v>
      </c>
      <c r="R325">
        <v>500</v>
      </c>
      <c r="S325">
        <v>500</v>
      </c>
      <c r="T325">
        <v>500</v>
      </c>
      <c r="U325">
        <v>500</v>
      </c>
      <c r="W325" t="s">
        <v>170</v>
      </c>
      <c r="X325" t="s">
        <v>170</v>
      </c>
      <c r="AA325" t="s">
        <v>170</v>
      </c>
      <c r="AB325" t="s">
        <v>170</v>
      </c>
      <c r="AG325" s="1">
        <v>11250</v>
      </c>
      <c r="AH325" s="1">
        <v>11220</v>
      </c>
      <c r="AI325" s="1">
        <v>70000</v>
      </c>
      <c r="AJ325" s="1">
        <v>999000</v>
      </c>
      <c r="AK325" t="s">
        <v>1593</v>
      </c>
      <c r="BE325" s="2">
        <v>28126</v>
      </c>
      <c r="BV325">
        <v>21</v>
      </c>
      <c r="BZ325">
        <v>0</v>
      </c>
      <c r="CC325" t="s">
        <v>2362</v>
      </c>
      <c r="CE325" t="s">
        <v>738</v>
      </c>
      <c r="CX325" t="s">
        <v>174</v>
      </c>
      <c r="DR325" t="s">
        <v>175</v>
      </c>
      <c r="DS325" s="1">
        <v>1977000</v>
      </c>
      <c r="FL325" t="s">
        <v>739</v>
      </c>
      <c r="FT325" s="11"/>
      <c r="FU325" s="8"/>
      <c r="FV325" s="8"/>
      <c r="FW325" s="8"/>
      <c r="FX325" s="12"/>
      <c r="FY325" s="10"/>
      <c r="FZ325" s="8"/>
      <c r="GA325" s="8"/>
      <c r="GB325" s="8"/>
      <c r="GC325" s="9"/>
      <c r="GD325" s="11"/>
      <c r="GE325" s="8"/>
      <c r="GF325" s="8"/>
      <c r="GG325" s="8"/>
      <c r="GH325" s="12"/>
      <c r="GI325" s="11"/>
      <c r="GJ325" s="8"/>
      <c r="GK325" s="8"/>
      <c r="GL325" s="8"/>
      <c r="GM325" s="12"/>
    </row>
    <row r="326" spans="1:195" ht="15" hidden="1" customHeight="1" x14ac:dyDescent="0.3">
      <c r="A326" s="14">
        <v>668</v>
      </c>
      <c r="B326" s="4">
        <v>21</v>
      </c>
      <c r="C326" s="4" t="str">
        <f t="shared" si="10"/>
        <v>21.E   -   21.F</v>
      </c>
      <c r="D326" s="4" t="s">
        <v>2361</v>
      </c>
      <c r="E326" s="4" t="s">
        <v>2363</v>
      </c>
      <c r="F326">
        <v>1</v>
      </c>
      <c r="K326" t="s">
        <v>288</v>
      </c>
      <c r="N326" t="s">
        <v>169</v>
      </c>
      <c r="O326" t="s">
        <v>169</v>
      </c>
      <c r="P326" t="s">
        <v>2894</v>
      </c>
      <c r="Q326" t="str">
        <f t="shared" si="11"/>
        <v>500 500</v>
      </c>
      <c r="R326">
        <v>500</v>
      </c>
      <c r="S326">
        <v>500</v>
      </c>
      <c r="T326">
        <v>500</v>
      </c>
      <c r="U326">
        <v>500</v>
      </c>
      <c r="W326" t="s">
        <v>170</v>
      </c>
      <c r="X326" t="s">
        <v>170</v>
      </c>
      <c r="AA326" t="s">
        <v>170</v>
      </c>
      <c r="AB326" t="s">
        <v>170</v>
      </c>
      <c r="AG326" s="1">
        <v>11220</v>
      </c>
      <c r="AH326" s="1">
        <v>11200</v>
      </c>
      <c r="AI326" s="1">
        <v>14000</v>
      </c>
      <c r="AJ326" s="1">
        <v>999000</v>
      </c>
      <c r="AK326" t="s">
        <v>2364</v>
      </c>
      <c r="BE326" s="2">
        <v>28126</v>
      </c>
      <c r="BV326">
        <v>21</v>
      </c>
      <c r="BZ326">
        <v>0</v>
      </c>
      <c r="CC326" t="s">
        <v>2365</v>
      </c>
      <c r="CE326" t="s">
        <v>738</v>
      </c>
      <c r="CX326" t="s">
        <v>174</v>
      </c>
      <c r="DR326" t="s">
        <v>175</v>
      </c>
      <c r="DS326" s="1">
        <v>1977000</v>
      </c>
      <c r="FL326" t="s">
        <v>739</v>
      </c>
      <c r="FT326" s="11"/>
      <c r="FU326" s="8"/>
      <c r="FV326" s="8"/>
      <c r="FW326" s="8"/>
      <c r="FX326" s="12"/>
      <c r="FY326" s="10"/>
      <c r="FZ326" s="8"/>
      <c r="GA326" s="8"/>
      <c r="GB326" s="8"/>
      <c r="GC326" s="9"/>
      <c r="GD326" s="11"/>
      <c r="GE326" s="8"/>
      <c r="GF326" s="8"/>
      <c r="GG326" s="8"/>
      <c r="GH326" s="12"/>
      <c r="GI326" s="11"/>
      <c r="GJ326" s="8"/>
      <c r="GK326" s="8"/>
      <c r="GL326" s="8"/>
      <c r="GM326" s="12"/>
    </row>
    <row r="327" spans="1:195" ht="15" hidden="1" customHeight="1" x14ac:dyDescent="0.3">
      <c r="A327" s="14">
        <v>669</v>
      </c>
      <c r="B327" s="4">
        <v>21</v>
      </c>
      <c r="C327" s="4" t="str">
        <f t="shared" si="10"/>
        <v>21.F   -   21.G</v>
      </c>
      <c r="D327" s="4" t="s">
        <v>2363</v>
      </c>
      <c r="E327" s="4" t="s">
        <v>2366</v>
      </c>
      <c r="F327">
        <v>1</v>
      </c>
      <c r="K327" t="s">
        <v>288</v>
      </c>
      <c r="N327" t="s">
        <v>169</v>
      </c>
      <c r="O327" t="s">
        <v>169</v>
      </c>
      <c r="P327" t="s">
        <v>2894</v>
      </c>
      <c r="Q327" t="str">
        <f t="shared" si="11"/>
        <v>500 500</v>
      </c>
      <c r="R327">
        <v>500</v>
      </c>
      <c r="S327">
        <v>500</v>
      </c>
      <c r="T327">
        <v>500</v>
      </c>
      <c r="U327">
        <v>500</v>
      </c>
      <c r="W327" t="s">
        <v>170</v>
      </c>
      <c r="X327" t="s">
        <v>170</v>
      </c>
      <c r="AA327" t="s">
        <v>170</v>
      </c>
      <c r="AB327" t="s">
        <v>170</v>
      </c>
      <c r="AG327" s="1">
        <v>11200</v>
      </c>
      <c r="AH327" s="1">
        <v>11150</v>
      </c>
      <c r="AI327" s="1">
        <v>50000</v>
      </c>
      <c r="AJ327" s="1">
        <v>999000</v>
      </c>
      <c r="AK327" t="s">
        <v>890</v>
      </c>
      <c r="BE327" s="2">
        <v>28126</v>
      </c>
      <c r="BV327">
        <v>21</v>
      </c>
      <c r="BZ327">
        <v>0</v>
      </c>
      <c r="CC327" t="s">
        <v>2367</v>
      </c>
      <c r="CE327" t="s">
        <v>738</v>
      </c>
      <c r="CX327" t="s">
        <v>174</v>
      </c>
      <c r="DR327" t="s">
        <v>175</v>
      </c>
      <c r="DS327" s="1">
        <v>1977000</v>
      </c>
      <c r="FL327" t="s">
        <v>739</v>
      </c>
      <c r="FT327" s="11"/>
      <c r="FU327" s="8"/>
      <c r="FV327" s="8"/>
      <c r="FW327" s="8"/>
      <c r="FX327" s="12"/>
      <c r="FY327" s="10"/>
      <c r="FZ327" s="8"/>
      <c r="GA327" s="8"/>
      <c r="GB327" s="8"/>
      <c r="GC327" s="9"/>
      <c r="GD327" s="11"/>
      <c r="GE327" s="8"/>
      <c r="GF327" s="8"/>
      <c r="GG327" s="8"/>
      <c r="GH327" s="12"/>
      <c r="GI327" s="11"/>
      <c r="GJ327" s="8"/>
      <c r="GK327" s="8"/>
      <c r="GL327" s="8"/>
      <c r="GM327" s="12"/>
    </row>
    <row r="328" spans="1:195" ht="15" hidden="1" customHeight="1" x14ac:dyDescent="0.3">
      <c r="A328" s="14">
        <v>670</v>
      </c>
      <c r="B328" s="4">
        <v>21</v>
      </c>
      <c r="C328" s="4" t="str">
        <f t="shared" si="10"/>
        <v>21.G   -   20.R7</v>
      </c>
      <c r="D328" s="4" t="s">
        <v>2366</v>
      </c>
      <c r="E328" s="4" t="s">
        <v>2368</v>
      </c>
      <c r="F328">
        <v>1</v>
      </c>
      <c r="K328" t="s">
        <v>288</v>
      </c>
      <c r="N328" t="s">
        <v>169</v>
      </c>
      <c r="O328" t="s">
        <v>169</v>
      </c>
      <c r="P328" t="s">
        <v>2894</v>
      </c>
      <c r="Q328" t="str">
        <f t="shared" si="11"/>
        <v>500 500</v>
      </c>
      <c r="R328">
        <v>500</v>
      </c>
      <c r="S328">
        <v>500</v>
      </c>
      <c r="T328">
        <v>500</v>
      </c>
      <c r="U328">
        <v>500</v>
      </c>
      <c r="W328" t="s">
        <v>170</v>
      </c>
      <c r="X328" t="s">
        <v>170</v>
      </c>
      <c r="AA328" t="s">
        <v>170</v>
      </c>
      <c r="AB328" t="s">
        <v>170</v>
      </c>
      <c r="AG328" s="1">
        <v>11150</v>
      </c>
      <c r="AH328" s="1">
        <v>11110</v>
      </c>
      <c r="AI328" s="1">
        <v>50000</v>
      </c>
      <c r="AJ328" s="1">
        <v>999000</v>
      </c>
      <c r="AK328" t="s">
        <v>2353</v>
      </c>
      <c r="BE328" s="2">
        <v>28126</v>
      </c>
      <c r="BV328">
        <v>21</v>
      </c>
      <c r="BZ328">
        <v>0</v>
      </c>
      <c r="CC328" t="s">
        <v>2369</v>
      </c>
      <c r="CE328" t="s">
        <v>738</v>
      </c>
      <c r="CX328" t="s">
        <v>174</v>
      </c>
      <c r="DR328" t="s">
        <v>175</v>
      </c>
      <c r="DS328" s="1">
        <v>1977000</v>
      </c>
      <c r="FL328" t="s">
        <v>739</v>
      </c>
      <c r="FT328" s="11"/>
      <c r="FU328" s="8"/>
      <c r="FV328" s="8"/>
      <c r="FW328" s="8"/>
      <c r="FX328" s="12"/>
      <c r="FY328" s="10"/>
      <c r="FZ328" s="8"/>
      <c r="GA328" s="8"/>
      <c r="GB328" s="8"/>
      <c r="GC328" s="9"/>
      <c r="GD328" s="11"/>
      <c r="GE328" s="8"/>
      <c r="GF328" s="8"/>
      <c r="GG328" s="8"/>
      <c r="GH328" s="12"/>
      <c r="GI328" s="11"/>
      <c r="GJ328" s="8"/>
      <c r="GK328" s="8"/>
      <c r="GL328" s="8"/>
      <c r="GM328" s="12"/>
    </row>
    <row r="329" spans="1:195" ht="15" hidden="1" customHeight="1" x14ac:dyDescent="0.3">
      <c r="A329" s="14">
        <v>11</v>
      </c>
      <c r="B329" s="4">
        <v>22</v>
      </c>
      <c r="C329" s="4" t="str">
        <f t="shared" si="10"/>
        <v>22.Son RG   -   22.2</v>
      </c>
      <c r="D329" s="4" t="s">
        <v>239</v>
      </c>
      <c r="E329" s="4" t="s">
        <v>240</v>
      </c>
      <c r="F329">
        <v>1</v>
      </c>
      <c r="J329" t="s">
        <v>167</v>
      </c>
      <c r="K329" t="s">
        <v>168</v>
      </c>
      <c r="N329" t="s">
        <v>169</v>
      </c>
      <c r="O329" t="s">
        <v>169</v>
      </c>
      <c r="P329" t="s">
        <v>2894</v>
      </c>
      <c r="Q329" t="str">
        <f t="shared" si="11"/>
        <v>400 400</v>
      </c>
      <c r="R329">
        <v>400</v>
      </c>
      <c r="S329">
        <v>400</v>
      </c>
      <c r="T329">
        <v>400</v>
      </c>
      <c r="U329">
        <v>400</v>
      </c>
      <c r="W329" t="s">
        <v>241</v>
      </c>
      <c r="X329" t="s">
        <v>241</v>
      </c>
      <c r="AA329" t="s">
        <v>242</v>
      </c>
      <c r="AB329" t="s">
        <v>242</v>
      </c>
      <c r="AE329" s="1">
        <v>2980</v>
      </c>
      <c r="AG329" s="1">
        <v>10920</v>
      </c>
      <c r="AH329" s="1">
        <v>10898</v>
      </c>
      <c r="AI329" s="1">
        <v>11400</v>
      </c>
      <c r="AJ329" s="1">
        <v>999000</v>
      </c>
      <c r="AK329" t="s">
        <v>243</v>
      </c>
      <c r="BE329" s="2">
        <v>38718</v>
      </c>
      <c r="BV329">
        <v>22</v>
      </c>
      <c r="BZ329">
        <v>0</v>
      </c>
      <c r="CC329" t="s">
        <v>244</v>
      </c>
      <c r="CE329" t="s">
        <v>245</v>
      </c>
      <c r="CX329" t="s">
        <v>174</v>
      </c>
      <c r="DR329" t="s">
        <v>175</v>
      </c>
      <c r="DS329" s="1">
        <v>1977000</v>
      </c>
      <c r="FL329" t="s">
        <v>246</v>
      </c>
      <c r="FT329" s="11"/>
      <c r="FU329" s="8"/>
      <c r="FV329" s="8"/>
      <c r="FW329" s="8"/>
      <c r="FX329" s="12"/>
      <c r="FY329" s="10"/>
      <c r="FZ329" s="8"/>
      <c r="GA329" s="8"/>
      <c r="GB329" s="8"/>
      <c r="GC329" s="9"/>
      <c r="GD329" s="11"/>
      <c r="GE329" s="8"/>
      <c r="GF329" s="8"/>
      <c r="GG329" s="8"/>
      <c r="GH329" s="12"/>
      <c r="GI329" s="11"/>
      <c r="GJ329" s="8"/>
      <c r="GK329" s="8"/>
      <c r="GL329" s="8"/>
      <c r="GM329" s="12"/>
    </row>
    <row r="330" spans="1:195" ht="15" hidden="1" customHeight="1" x14ac:dyDescent="0.3">
      <c r="A330" s="14">
        <v>12</v>
      </c>
      <c r="B330" s="4">
        <v>22</v>
      </c>
      <c r="C330" s="4" t="str">
        <f t="shared" si="10"/>
        <v>22.03   -   22A.04</v>
      </c>
      <c r="D330" s="4" t="s">
        <v>247</v>
      </c>
      <c r="E330" s="4" t="s">
        <v>248</v>
      </c>
      <c r="F330">
        <v>1</v>
      </c>
      <c r="K330" t="s">
        <v>207</v>
      </c>
      <c r="N330" t="s">
        <v>169</v>
      </c>
      <c r="O330" t="s">
        <v>169</v>
      </c>
      <c r="P330" t="s">
        <v>2894</v>
      </c>
      <c r="Q330" t="str">
        <f t="shared" si="11"/>
        <v>1000 1000</v>
      </c>
      <c r="R330">
        <v>1000</v>
      </c>
      <c r="S330">
        <v>1000</v>
      </c>
      <c r="T330">
        <v>1000</v>
      </c>
      <c r="U330">
        <v>1000</v>
      </c>
      <c r="W330" t="s">
        <v>170</v>
      </c>
      <c r="X330" t="s">
        <v>170</v>
      </c>
      <c r="Y330" t="s">
        <v>209</v>
      </c>
      <c r="Z330" t="s">
        <v>209</v>
      </c>
      <c r="AA330" t="s">
        <v>170</v>
      </c>
      <c r="AB330" t="s">
        <v>170</v>
      </c>
      <c r="AG330" s="1">
        <v>13000</v>
      </c>
      <c r="AH330" s="1">
        <v>12930</v>
      </c>
      <c r="AI330" s="1">
        <v>76552</v>
      </c>
      <c r="AJ330" s="1">
        <v>3000</v>
      </c>
      <c r="AK330" t="s">
        <v>249</v>
      </c>
      <c r="AL330" s="2">
        <v>41715</v>
      </c>
      <c r="AT330" s="2">
        <v>41715</v>
      </c>
      <c r="BE330" s="2">
        <v>28126</v>
      </c>
      <c r="BQ330" t="s">
        <v>250</v>
      </c>
      <c r="BV330" t="s">
        <v>251</v>
      </c>
      <c r="BY330">
        <v>2016</v>
      </c>
      <c r="BZ330">
        <v>0</v>
      </c>
      <c r="CC330" t="s">
        <v>252</v>
      </c>
      <c r="CM330">
        <v>2020</v>
      </c>
      <c r="CX330" t="s">
        <v>174</v>
      </c>
      <c r="DQ330" t="s">
        <v>213</v>
      </c>
      <c r="DR330" t="s">
        <v>213</v>
      </c>
      <c r="FL330" t="s">
        <v>253</v>
      </c>
      <c r="FT330" s="11"/>
      <c r="FU330" s="8"/>
      <c r="FV330" s="8"/>
      <c r="FW330" s="8"/>
      <c r="FX330" s="12"/>
      <c r="FY330" s="10"/>
      <c r="FZ330" s="8"/>
      <c r="GA330" s="8"/>
      <c r="GB330" s="8"/>
      <c r="GC330" s="9"/>
      <c r="GD330" s="11"/>
      <c r="GE330" s="8"/>
      <c r="GF330" s="8"/>
      <c r="GG330" s="8"/>
      <c r="GH330" s="12"/>
      <c r="GI330" s="11"/>
      <c r="GJ330" s="8"/>
      <c r="GK330" s="8"/>
      <c r="GL330" s="8"/>
      <c r="GM330" s="12"/>
    </row>
    <row r="331" spans="1:195" ht="15" hidden="1" customHeight="1" x14ac:dyDescent="0.3">
      <c r="A331" s="14">
        <v>13</v>
      </c>
      <c r="B331" s="4">
        <v>22</v>
      </c>
      <c r="C331" s="4" t="str">
        <f t="shared" si="10"/>
        <v>22A.15   -   22B.2</v>
      </c>
      <c r="D331" s="4" t="s">
        <v>254</v>
      </c>
      <c r="E331" s="4" t="s">
        <v>255</v>
      </c>
      <c r="F331">
        <v>1</v>
      </c>
      <c r="K331" t="s">
        <v>207</v>
      </c>
      <c r="N331" t="s">
        <v>169</v>
      </c>
      <c r="O331" t="s">
        <v>169</v>
      </c>
      <c r="P331" t="s">
        <v>2894</v>
      </c>
      <c r="Q331" t="str">
        <f t="shared" si="11"/>
        <v>800 800</v>
      </c>
      <c r="R331">
        <v>800</v>
      </c>
      <c r="S331">
        <v>800</v>
      </c>
      <c r="T331">
        <v>800</v>
      </c>
      <c r="U331">
        <v>800</v>
      </c>
      <c r="W331" t="s">
        <v>170</v>
      </c>
      <c r="X331" t="s">
        <v>170</v>
      </c>
      <c r="AA331" t="s">
        <v>170</v>
      </c>
      <c r="AB331" t="s">
        <v>170</v>
      </c>
      <c r="AG331" s="1">
        <v>11890</v>
      </c>
      <c r="AH331" s="1">
        <v>11230</v>
      </c>
      <c r="AI331" s="1">
        <v>134649</v>
      </c>
      <c r="AJ331" s="1">
        <v>2400</v>
      </c>
      <c r="AK331" t="s">
        <v>256</v>
      </c>
      <c r="BE331" s="2">
        <v>36526</v>
      </c>
      <c r="BV331" t="s">
        <v>257</v>
      </c>
      <c r="BZ331">
        <v>0</v>
      </c>
      <c r="CC331" t="s">
        <v>258</v>
      </c>
      <c r="CE331" t="s">
        <v>259</v>
      </c>
      <c r="CM331">
        <v>2020</v>
      </c>
      <c r="CX331" t="s">
        <v>174</v>
      </c>
      <c r="DQ331" t="s">
        <v>213</v>
      </c>
      <c r="DR331" t="s">
        <v>213</v>
      </c>
      <c r="DS331" s="1">
        <v>1994000</v>
      </c>
      <c r="FL331" t="s">
        <v>259</v>
      </c>
      <c r="FT331" s="11"/>
      <c r="FU331" s="8"/>
      <c r="FV331" s="8"/>
      <c r="FW331" s="8"/>
      <c r="FX331" s="12"/>
      <c r="FY331" s="10"/>
      <c r="FZ331" s="8"/>
      <c r="GA331" s="8"/>
      <c r="GB331" s="8"/>
      <c r="GC331" s="9"/>
      <c r="GD331" s="11"/>
      <c r="GE331" s="8"/>
      <c r="GF331" s="8"/>
      <c r="GG331" s="8"/>
      <c r="GH331" s="12"/>
      <c r="GI331" s="11"/>
      <c r="GJ331" s="8"/>
      <c r="GK331" s="8"/>
      <c r="GL331" s="8"/>
      <c r="GM331" s="12"/>
    </row>
    <row r="332" spans="1:195" ht="15" hidden="1" customHeight="1" x14ac:dyDescent="0.3">
      <c r="A332" s="14">
        <v>252</v>
      </c>
      <c r="B332" s="4">
        <v>22</v>
      </c>
      <c r="C332" s="4" t="str">
        <f t="shared" si="10"/>
        <v>22.3   -   22.ONT01</v>
      </c>
      <c r="D332" s="4" t="s">
        <v>1169</v>
      </c>
      <c r="E332" s="4" t="s">
        <v>1170</v>
      </c>
      <c r="F332">
        <v>1</v>
      </c>
      <c r="J332" t="s">
        <v>167</v>
      </c>
      <c r="K332" t="s">
        <v>168</v>
      </c>
      <c r="N332" t="s">
        <v>169</v>
      </c>
      <c r="O332" t="s">
        <v>169</v>
      </c>
      <c r="P332" t="s">
        <v>2894</v>
      </c>
      <c r="Q332" t="str">
        <f t="shared" si="11"/>
        <v>600 600</v>
      </c>
      <c r="R332">
        <v>600</v>
      </c>
      <c r="S332">
        <v>600</v>
      </c>
      <c r="T332">
        <v>600</v>
      </c>
      <c r="U332">
        <v>600</v>
      </c>
      <c r="W332" t="s">
        <v>336</v>
      </c>
      <c r="X332" t="s">
        <v>336</v>
      </c>
      <c r="AA332" t="s">
        <v>336</v>
      </c>
      <c r="AB332" t="s">
        <v>336</v>
      </c>
      <c r="AE332" s="1">
        <v>6570</v>
      </c>
      <c r="AF332" s="1">
        <v>3050</v>
      </c>
      <c r="AG332" s="1">
        <v>7220</v>
      </c>
      <c r="AH332" s="1">
        <v>7220</v>
      </c>
      <c r="AI332" s="1">
        <v>105500</v>
      </c>
      <c r="AJ332" s="1">
        <v>999000</v>
      </c>
      <c r="AK332" t="s">
        <v>227</v>
      </c>
      <c r="BE332" s="2">
        <v>27760</v>
      </c>
      <c r="BV332">
        <v>22</v>
      </c>
      <c r="BZ332">
        <v>0</v>
      </c>
      <c r="CC332" t="s">
        <v>1171</v>
      </c>
      <c r="CE332" t="s">
        <v>245</v>
      </c>
      <c r="CX332" t="s">
        <v>174</v>
      </c>
      <c r="DR332" t="s">
        <v>175</v>
      </c>
      <c r="DS332" s="1">
        <v>1977000</v>
      </c>
      <c r="FL332" t="s">
        <v>1172</v>
      </c>
      <c r="FM332" t="s">
        <v>1173</v>
      </c>
      <c r="FT332" s="11"/>
      <c r="FU332" s="8"/>
      <c r="FV332" s="8"/>
      <c r="FW332" s="8"/>
      <c r="FX332" s="12"/>
      <c r="FY332" s="10"/>
      <c r="FZ332" s="8"/>
      <c r="GA332" s="8"/>
      <c r="GB332" s="8"/>
      <c r="GC332" s="9"/>
      <c r="GD332" s="11"/>
      <c r="GE332" s="8"/>
      <c r="GF332" s="8"/>
      <c r="GG332" s="8"/>
      <c r="GH332" s="12"/>
      <c r="GI332" s="11"/>
      <c r="GJ332" s="8"/>
      <c r="GK332" s="8"/>
      <c r="GL332" s="8"/>
      <c r="GM332" s="12"/>
    </row>
    <row r="333" spans="1:195" ht="15" hidden="1" customHeight="1" x14ac:dyDescent="0.3">
      <c r="A333" s="14">
        <v>253</v>
      </c>
      <c r="B333" s="4">
        <v>22</v>
      </c>
      <c r="C333" s="4" t="str">
        <f t="shared" si="10"/>
        <v>22.2   -   22.3</v>
      </c>
      <c r="D333" s="4" t="s">
        <v>240</v>
      </c>
      <c r="E333" s="4" t="s">
        <v>1169</v>
      </c>
      <c r="F333">
        <v>1</v>
      </c>
      <c r="J333" t="s">
        <v>167</v>
      </c>
      <c r="K333" t="s">
        <v>168</v>
      </c>
      <c r="N333" t="s">
        <v>169</v>
      </c>
      <c r="O333" t="s">
        <v>169</v>
      </c>
      <c r="P333" t="s">
        <v>2894</v>
      </c>
      <c r="Q333" t="str">
        <f t="shared" si="11"/>
        <v>600 600</v>
      </c>
      <c r="R333">
        <v>600</v>
      </c>
      <c r="S333">
        <v>600</v>
      </c>
      <c r="T333">
        <v>600</v>
      </c>
      <c r="U333">
        <v>600</v>
      </c>
      <c r="W333" t="s">
        <v>336</v>
      </c>
      <c r="X333" t="s">
        <v>336</v>
      </c>
      <c r="AA333" t="s">
        <v>336</v>
      </c>
      <c r="AB333" t="s">
        <v>336</v>
      </c>
      <c r="AG333" s="1">
        <v>10898</v>
      </c>
      <c r="AH333" s="1">
        <v>7300</v>
      </c>
      <c r="AI333" s="1">
        <v>10320</v>
      </c>
      <c r="AJ333" s="1">
        <v>999000</v>
      </c>
      <c r="AK333" t="s">
        <v>1174</v>
      </c>
      <c r="BE333" s="2">
        <v>27760</v>
      </c>
      <c r="BV333">
        <v>22</v>
      </c>
      <c r="BZ333">
        <v>0</v>
      </c>
      <c r="CC333" t="s">
        <v>1175</v>
      </c>
      <c r="CE333" t="s">
        <v>245</v>
      </c>
      <c r="CX333" t="s">
        <v>174</v>
      </c>
      <c r="DR333" t="s">
        <v>175</v>
      </c>
      <c r="DS333" s="1">
        <v>1977000</v>
      </c>
      <c r="FL333" t="s">
        <v>1176</v>
      </c>
      <c r="FT333" s="11"/>
      <c r="FU333" s="8"/>
      <c r="FV333" s="8"/>
      <c r="FW333" s="8"/>
      <c r="FX333" s="12"/>
      <c r="FY333" s="10"/>
      <c r="FZ333" s="8"/>
      <c r="GA333" s="8"/>
      <c r="GB333" s="8"/>
      <c r="GC333" s="9"/>
      <c r="GD333" s="11"/>
      <c r="GE333" s="8"/>
      <c r="GF333" s="8"/>
      <c r="GG333" s="8"/>
      <c r="GH333" s="12"/>
      <c r="GI333" s="11"/>
      <c r="GJ333" s="8"/>
      <c r="GK333" s="8"/>
      <c r="GL333" s="8"/>
      <c r="GM333" s="12"/>
    </row>
    <row r="334" spans="1:195" ht="15" hidden="1" customHeight="1" x14ac:dyDescent="0.3">
      <c r="A334" s="14">
        <v>254</v>
      </c>
      <c r="B334" s="4">
        <v>22</v>
      </c>
      <c r="C334" s="4" t="str">
        <f t="shared" si="10"/>
        <v>22.04   -   22.03</v>
      </c>
      <c r="D334" s="4" t="s">
        <v>1177</v>
      </c>
      <c r="E334" s="4" t="s">
        <v>247</v>
      </c>
      <c r="F334">
        <v>1</v>
      </c>
      <c r="J334" t="s">
        <v>1167</v>
      </c>
      <c r="K334" t="s">
        <v>207</v>
      </c>
      <c r="N334" t="s">
        <v>169</v>
      </c>
      <c r="O334" t="s">
        <v>169</v>
      </c>
      <c r="P334" t="s">
        <v>2894</v>
      </c>
      <c r="Q334" t="str">
        <f t="shared" si="11"/>
        <v>400 400</v>
      </c>
      <c r="R334">
        <v>400</v>
      </c>
      <c r="S334">
        <v>400</v>
      </c>
      <c r="T334">
        <v>400</v>
      </c>
      <c r="U334">
        <v>400</v>
      </c>
      <c r="W334" t="s">
        <v>178</v>
      </c>
      <c r="X334" t="s">
        <v>178</v>
      </c>
      <c r="AI334" s="1">
        <v>3000</v>
      </c>
      <c r="AJ334" s="1">
        <v>5000</v>
      </c>
      <c r="AL334" s="2">
        <v>41715</v>
      </c>
      <c r="AT334" s="2">
        <v>41715</v>
      </c>
      <c r="BZ334">
        <v>0</v>
      </c>
      <c r="CC334" t="s">
        <v>1178</v>
      </c>
      <c r="CM334">
        <v>2020</v>
      </c>
      <c r="CX334" t="s">
        <v>174</v>
      </c>
      <c r="DQ334" t="s">
        <v>213</v>
      </c>
      <c r="DR334" t="s">
        <v>213</v>
      </c>
      <c r="FT334" s="11"/>
      <c r="FU334" s="8"/>
      <c r="FV334" s="8"/>
      <c r="FW334" s="8"/>
      <c r="FX334" s="12"/>
      <c r="FY334" s="10"/>
      <c r="FZ334" s="8"/>
      <c r="GA334" s="8"/>
      <c r="GB334" s="8"/>
      <c r="GC334" s="9"/>
      <c r="GD334" s="11"/>
      <c r="GE334" s="8"/>
      <c r="GF334" s="8"/>
      <c r="GG334" s="8"/>
      <c r="GH334" s="12"/>
      <c r="GI334" s="11"/>
      <c r="GJ334" s="8"/>
      <c r="GK334" s="8"/>
      <c r="GL334" s="8"/>
      <c r="GM334" s="12"/>
    </row>
    <row r="335" spans="1:195" ht="15" hidden="1" customHeight="1" x14ac:dyDescent="0.3">
      <c r="A335" s="14">
        <v>255</v>
      </c>
      <c r="B335" s="4">
        <v>22</v>
      </c>
      <c r="C335" s="4" t="str">
        <f t="shared" si="10"/>
        <v>22A.04   -   22A.05</v>
      </c>
      <c r="D335" s="4" t="s">
        <v>248</v>
      </c>
      <c r="E335" s="4" t="s">
        <v>1179</v>
      </c>
      <c r="F335">
        <v>1</v>
      </c>
      <c r="H335" t="s">
        <v>206</v>
      </c>
      <c r="J335" t="s">
        <v>167</v>
      </c>
      <c r="K335" t="s">
        <v>207</v>
      </c>
      <c r="N335" t="s">
        <v>169</v>
      </c>
      <c r="O335" t="s">
        <v>169</v>
      </c>
      <c r="P335" t="s">
        <v>2894</v>
      </c>
      <c r="Q335" t="str">
        <f t="shared" si="11"/>
        <v>1000 1000</v>
      </c>
      <c r="R335">
        <v>1000</v>
      </c>
      <c r="S335">
        <v>1000</v>
      </c>
      <c r="T335">
        <v>1000</v>
      </c>
      <c r="U335">
        <v>1000</v>
      </c>
      <c r="W335" t="s">
        <v>170</v>
      </c>
      <c r="X335" t="s">
        <v>170</v>
      </c>
      <c r="AA335" t="s">
        <v>170</v>
      </c>
      <c r="AB335" t="s">
        <v>170</v>
      </c>
      <c r="AG335" s="1">
        <v>12930</v>
      </c>
      <c r="AH335" s="1">
        <v>12860</v>
      </c>
      <c r="AI335" s="1">
        <v>79067</v>
      </c>
      <c r="AJ335" s="1">
        <v>3000</v>
      </c>
      <c r="AK335" t="s">
        <v>1180</v>
      </c>
      <c r="AL335" s="2">
        <v>41821</v>
      </c>
      <c r="AT335" s="2">
        <v>41821</v>
      </c>
      <c r="BE335" s="2">
        <v>28126</v>
      </c>
      <c r="BV335" t="s">
        <v>251</v>
      </c>
      <c r="BZ335">
        <v>0</v>
      </c>
      <c r="CC335" t="s">
        <v>1181</v>
      </c>
      <c r="CM335">
        <v>2020</v>
      </c>
      <c r="CX335" t="s">
        <v>174</v>
      </c>
      <c r="DQ335" t="s">
        <v>213</v>
      </c>
      <c r="DR335" t="s">
        <v>213</v>
      </c>
      <c r="FL335" t="s">
        <v>1182</v>
      </c>
      <c r="FT335" s="11"/>
      <c r="FU335" s="8"/>
      <c r="FV335" s="8"/>
      <c r="FW335" s="8"/>
      <c r="FX335" s="12"/>
      <c r="FY335" s="10"/>
      <c r="FZ335" s="8"/>
      <c r="GA335" s="8"/>
      <c r="GB335" s="8"/>
      <c r="GC335" s="9"/>
      <c r="GD335" s="11"/>
      <c r="GE335" s="8"/>
      <c r="GF335" s="8"/>
      <c r="GG335" s="8"/>
      <c r="GH335" s="12"/>
      <c r="GI335" s="11"/>
      <c r="GJ335" s="8"/>
      <c r="GK335" s="8"/>
      <c r="GL335" s="8"/>
      <c r="GM335" s="12"/>
    </row>
    <row r="336" spans="1:195" ht="15" hidden="1" customHeight="1" x14ac:dyDescent="0.3">
      <c r="A336" s="14">
        <v>256</v>
      </c>
      <c r="B336" s="4">
        <v>22</v>
      </c>
      <c r="C336" s="4" t="str">
        <f t="shared" si="10"/>
        <v>22A.05   -   22A.06</v>
      </c>
      <c r="D336" s="4" t="s">
        <v>1179</v>
      </c>
      <c r="E336" s="4" t="s">
        <v>1183</v>
      </c>
      <c r="F336">
        <v>1</v>
      </c>
      <c r="K336" t="s">
        <v>207</v>
      </c>
      <c r="N336" t="s">
        <v>169</v>
      </c>
      <c r="O336" t="s">
        <v>169</v>
      </c>
      <c r="P336" t="s">
        <v>2894</v>
      </c>
      <c r="Q336" t="str">
        <f t="shared" si="11"/>
        <v>1000 1000</v>
      </c>
      <c r="R336">
        <v>1000</v>
      </c>
      <c r="S336">
        <v>1000</v>
      </c>
      <c r="T336">
        <v>1000</v>
      </c>
      <c r="U336">
        <v>1000</v>
      </c>
      <c r="W336" t="s">
        <v>170</v>
      </c>
      <c r="X336" t="s">
        <v>170</v>
      </c>
      <c r="AA336" t="s">
        <v>170</v>
      </c>
      <c r="AB336" t="s">
        <v>170</v>
      </c>
      <c r="AG336" s="1">
        <v>12860</v>
      </c>
      <c r="AH336" s="1">
        <v>12770</v>
      </c>
      <c r="AI336" s="1">
        <v>104764</v>
      </c>
      <c r="AJ336" s="1">
        <v>3000</v>
      </c>
      <c r="AK336" t="s">
        <v>1184</v>
      </c>
      <c r="AL336" s="2">
        <v>41715</v>
      </c>
      <c r="AT336" s="2">
        <v>41715</v>
      </c>
      <c r="BE336" s="2">
        <v>28126</v>
      </c>
      <c r="BV336" t="s">
        <v>251</v>
      </c>
      <c r="BZ336">
        <v>0</v>
      </c>
      <c r="CC336" t="s">
        <v>1185</v>
      </c>
      <c r="CM336">
        <v>2020</v>
      </c>
      <c r="CX336" t="s">
        <v>174</v>
      </c>
      <c r="DQ336" t="s">
        <v>213</v>
      </c>
      <c r="DR336" t="s">
        <v>213</v>
      </c>
      <c r="FL336" t="s">
        <v>1182</v>
      </c>
      <c r="FT336" s="11"/>
      <c r="FU336" s="8"/>
      <c r="FV336" s="8"/>
      <c r="FW336" s="8"/>
      <c r="FX336" s="12"/>
      <c r="FY336" s="10"/>
      <c r="FZ336" s="8"/>
      <c r="GA336" s="8"/>
      <c r="GB336" s="8"/>
      <c r="GC336" s="9"/>
      <c r="GD336" s="11"/>
      <c r="GE336" s="8"/>
      <c r="GF336" s="8"/>
      <c r="GG336" s="8"/>
      <c r="GH336" s="12"/>
      <c r="GI336" s="11"/>
      <c r="GJ336" s="8"/>
      <c r="GK336" s="8"/>
      <c r="GL336" s="8"/>
      <c r="GM336" s="12"/>
    </row>
    <row r="337" spans="1:195" ht="15" hidden="1" customHeight="1" x14ac:dyDescent="0.3">
      <c r="A337" s="14">
        <v>257</v>
      </c>
      <c r="B337" s="4">
        <v>22</v>
      </c>
      <c r="C337" s="4" t="str">
        <f t="shared" si="10"/>
        <v>22A.06   -   22A.07</v>
      </c>
      <c r="D337" s="4" t="s">
        <v>1183</v>
      </c>
      <c r="E337" s="4" t="s">
        <v>1186</v>
      </c>
      <c r="F337">
        <v>1</v>
      </c>
      <c r="K337" t="s">
        <v>207</v>
      </c>
      <c r="N337" t="s">
        <v>169</v>
      </c>
      <c r="O337" t="s">
        <v>169</v>
      </c>
      <c r="P337" t="s">
        <v>2894</v>
      </c>
      <c r="Q337" t="str">
        <f t="shared" si="11"/>
        <v>1000 1000</v>
      </c>
      <c r="R337">
        <v>1000</v>
      </c>
      <c r="S337">
        <v>1000</v>
      </c>
      <c r="T337">
        <v>1000</v>
      </c>
      <c r="U337">
        <v>1000</v>
      </c>
      <c r="W337" t="s">
        <v>170</v>
      </c>
      <c r="X337" t="s">
        <v>170</v>
      </c>
      <c r="AA337" t="s">
        <v>170</v>
      </c>
      <c r="AB337" t="s">
        <v>170</v>
      </c>
      <c r="AG337" s="1">
        <v>12770</v>
      </c>
      <c r="AH337" s="1">
        <v>12680</v>
      </c>
      <c r="AI337" s="1">
        <v>97709</v>
      </c>
      <c r="AJ337" s="1">
        <v>3000</v>
      </c>
      <c r="AK337" t="s">
        <v>927</v>
      </c>
      <c r="AL337" s="2">
        <v>41715</v>
      </c>
      <c r="AT337" s="2">
        <v>41715</v>
      </c>
      <c r="BE337" s="2">
        <v>28126</v>
      </c>
      <c r="BV337" t="s">
        <v>251</v>
      </c>
      <c r="BZ337">
        <v>0</v>
      </c>
      <c r="CC337" t="s">
        <v>1187</v>
      </c>
      <c r="CM337">
        <v>2020</v>
      </c>
      <c r="CX337" t="s">
        <v>174</v>
      </c>
      <c r="DQ337" t="s">
        <v>213</v>
      </c>
      <c r="DR337" t="s">
        <v>213</v>
      </c>
      <c r="FT337" s="11"/>
      <c r="FU337" s="8"/>
      <c r="FV337" s="8"/>
      <c r="FW337" s="8"/>
      <c r="FX337" s="12"/>
      <c r="FY337" s="10"/>
      <c r="FZ337" s="8"/>
      <c r="GA337" s="8"/>
      <c r="GB337" s="8"/>
      <c r="GC337" s="9"/>
      <c r="GD337" s="11"/>
      <c r="GE337" s="8"/>
      <c r="GF337" s="8"/>
      <c r="GG337" s="8"/>
      <c r="GH337" s="12"/>
      <c r="GI337" s="11"/>
      <c r="GJ337" s="8"/>
      <c r="GK337" s="8"/>
      <c r="GL337" s="8"/>
      <c r="GM337" s="12"/>
    </row>
    <row r="338" spans="1:195" ht="15" hidden="1" customHeight="1" x14ac:dyDescent="0.3">
      <c r="A338" s="14">
        <v>258</v>
      </c>
      <c r="B338" s="4">
        <v>22</v>
      </c>
      <c r="C338" s="4" t="str">
        <f t="shared" si="10"/>
        <v>22A.07   -   22A.08</v>
      </c>
      <c r="D338" s="4" t="s">
        <v>1186</v>
      </c>
      <c r="E338" s="4" t="s">
        <v>1188</v>
      </c>
      <c r="F338">
        <v>1</v>
      </c>
      <c r="K338" t="s">
        <v>207</v>
      </c>
      <c r="N338" t="s">
        <v>169</v>
      </c>
      <c r="O338" t="s">
        <v>169</v>
      </c>
      <c r="P338" t="s">
        <v>2894</v>
      </c>
      <c r="Q338" t="str">
        <f t="shared" si="11"/>
        <v>1000 1000</v>
      </c>
      <c r="R338">
        <v>1000</v>
      </c>
      <c r="S338">
        <v>1000</v>
      </c>
      <c r="T338">
        <v>1000</v>
      </c>
      <c r="U338">
        <v>1000</v>
      </c>
      <c r="W338" t="s">
        <v>170</v>
      </c>
      <c r="X338" t="s">
        <v>170</v>
      </c>
      <c r="AA338" t="s">
        <v>170</v>
      </c>
      <c r="AB338" t="s">
        <v>170</v>
      </c>
      <c r="AG338" s="1">
        <v>12680</v>
      </c>
      <c r="AH338" s="1">
        <v>12630</v>
      </c>
      <c r="AI338" s="1">
        <v>59105</v>
      </c>
      <c r="AJ338" s="1">
        <v>3000</v>
      </c>
      <c r="AK338" t="s">
        <v>622</v>
      </c>
      <c r="AL338" s="2">
        <v>41715</v>
      </c>
      <c r="AT338" s="2">
        <v>41715</v>
      </c>
      <c r="BE338" s="2">
        <v>28126</v>
      </c>
      <c r="BV338" t="s">
        <v>251</v>
      </c>
      <c r="BZ338">
        <v>0</v>
      </c>
      <c r="CC338" t="s">
        <v>1189</v>
      </c>
      <c r="CM338">
        <v>2020</v>
      </c>
      <c r="CX338" t="s">
        <v>174</v>
      </c>
      <c r="DQ338" t="s">
        <v>213</v>
      </c>
      <c r="DR338" t="s">
        <v>213</v>
      </c>
      <c r="FL338" t="s">
        <v>1182</v>
      </c>
      <c r="FT338" s="11"/>
      <c r="FU338" s="8"/>
      <c r="FV338" s="8"/>
      <c r="FW338" s="8"/>
      <c r="FX338" s="12"/>
      <c r="FY338" s="10"/>
      <c r="FZ338" s="8"/>
      <c r="GA338" s="8"/>
      <c r="GB338" s="8"/>
      <c r="GC338" s="9"/>
      <c r="GD338" s="11"/>
      <c r="GE338" s="8"/>
      <c r="GF338" s="8"/>
      <c r="GG338" s="8"/>
      <c r="GH338" s="12"/>
      <c r="GI338" s="11"/>
      <c r="GJ338" s="8"/>
      <c r="GK338" s="8"/>
      <c r="GL338" s="8"/>
      <c r="GM338" s="12"/>
    </row>
    <row r="339" spans="1:195" ht="15" hidden="1" customHeight="1" x14ac:dyDescent="0.3">
      <c r="A339" s="14">
        <v>259</v>
      </c>
      <c r="B339" s="4">
        <v>22</v>
      </c>
      <c r="C339" s="4" t="str">
        <f t="shared" si="10"/>
        <v>22A.08   -   22A.09</v>
      </c>
      <c r="D339" s="4" t="s">
        <v>1188</v>
      </c>
      <c r="E339" s="4" t="s">
        <v>1190</v>
      </c>
      <c r="F339">
        <v>1</v>
      </c>
      <c r="K339" t="s">
        <v>207</v>
      </c>
      <c r="N339" t="s">
        <v>169</v>
      </c>
      <c r="O339" t="s">
        <v>169</v>
      </c>
      <c r="P339" t="s">
        <v>2894</v>
      </c>
      <c r="Q339" t="str">
        <f t="shared" si="11"/>
        <v>1000 1000</v>
      </c>
      <c r="R339">
        <v>1000</v>
      </c>
      <c r="S339">
        <v>1000</v>
      </c>
      <c r="T339">
        <v>1000</v>
      </c>
      <c r="U339">
        <v>1000</v>
      </c>
      <c r="W339" t="s">
        <v>170</v>
      </c>
      <c r="X339" t="s">
        <v>170</v>
      </c>
      <c r="AA339" t="s">
        <v>170</v>
      </c>
      <c r="AB339" t="s">
        <v>170</v>
      </c>
      <c r="AG339" s="1">
        <v>12630</v>
      </c>
      <c r="AH339" s="1">
        <v>12550</v>
      </c>
      <c r="AI339" s="1">
        <v>65376</v>
      </c>
      <c r="AJ339" s="1">
        <v>3000</v>
      </c>
      <c r="AK339" t="s">
        <v>1191</v>
      </c>
      <c r="AL339" s="2">
        <v>41715</v>
      </c>
      <c r="AT339" s="2">
        <v>41715</v>
      </c>
      <c r="BE339" s="2">
        <v>28126</v>
      </c>
      <c r="BV339" t="s">
        <v>251</v>
      </c>
      <c r="BZ339">
        <v>0</v>
      </c>
      <c r="CC339" t="s">
        <v>1192</v>
      </c>
      <c r="CM339">
        <v>2020</v>
      </c>
      <c r="CX339" t="s">
        <v>174</v>
      </c>
      <c r="DQ339" t="s">
        <v>213</v>
      </c>
      <c r="DR339" t="s">
        <v>213</v>
      </c>
      <c r="FL339" t="s">
        <v>1182</v>
      </c>
      <c r="FT339" s="11"/>
      <c r="FU339" s="8"/>
      <c r="FV339" s="8"/>
      <c r="FW339" s="8"/>
      <c r="FX339" s="12"/>
      <c r="FY339" s="10"/>
      <c r="FZ339" s="8"/>
      <c r="GA339" s="8"/>
      <c r="GB339" s="8"/>
      <c r="GC339" s="9"/>
      <c r="GD339" s="11"/>
      <c r="GE339" s="8"/>
      <c r="GF339" s="8"/>
      <c r="GG339" s="8"/>
      <c r="GH339" s="12"/>
      <c r="GI339" s="11"/>
      <c r="GJ339" s="8"/>
      <c r="GK339" s="8"/>
      <c r="GL339" s="8"/>
      <c r="GM339" s="12"/>
    </row>
    <row r="340" spans="1:195" ht="15" hidden="1" customHeight="1" x14ac:dyDescent="0.3">
      <c r="A340" s="14">
        <v>260</v>
      </c>
      <c r="B340" s="4">
        <v>22</v>
      </c>
      <c r="C340" s="4" t="str">
        <f t="shared" si="10"/>
        <v>22A.09   -   22A.10</v>
      </c>
      <c r="D340" s="4" t="s">
        <v>1190</v>
      </c>
      <c r="E340" s="4" t="s">
        <v>1193</v>
      </c>
      <c r="F340">
        <v>1</v>
      </c>
      <c r="K340" t="s">
        <v>207</v>
      </c>
      <c r="N340" t="s">
        <v>169</v>
      </c>
      <c r="O340" t="s">
        <v>169</v>
      </c>
      <c r="P340" t="s">
        <v>2894</v>
      </c>
      <c r="Q340" t="str">
        <f t="shared" si="11"/>
        <v>1000 1000</v>
      </c>
      <c r="R340">
        <v>1000</v>
      </c>
      <c r="S340">
        <v>1000</v>
      </c>
      <c r="T340">
        <v>1000</v>
      </c>
      <c r="U340">
        <v>1000</v>
      </c>
      <c r="W340" t="s">
        <v>170</v>
      </c>
      <c r="X340" t="s">
        <v>170</v>
      </c>
      <c r="AA340" t="s">
        <v>170</v>
      </c>
      <c r="AB340" t="s">
        <v>170</v>
      </c>
      <c r="AG340" s="1">
        <v>12260</v>
      </c>
      <c r="AH340" s="1">
        <v>12160</v>
      </c>
      <c r="AI340" s="1">
        <v>85278</v>
      </c>
      <c r="AJ340" s="1">
        <v>3000</v>
      </c>
      <c r="AK340" t="s">
        <v>1194</v>
      </c>
      <c r="AL340" s="2">
        <v>41715</v>
      </c>
      <c r="AT340" s="2">
        <v>41715</v>
      </c>
      <c r="BE340" s="2">
        <v>28126</v>
      </c>
      <c r="BV340" t="s">
        <v>251</v>
      </c>
      <c r="BZ340">
        <v>0</v>
      </c>
      <c r="CC340" t="s">
        <v>1195</v>
      </c>
      <c r="CM340">
        <v>2020</v>
      </c>
      <c r="CX340" t="s">
        <v>174</v>
      </c>
      <c r="DQ340" t="s">
        <v>213</v>
      </c>
      <c r="DR340" t="s">
        <v>213</v>
      </c>
      <c r="FT340" s="11"/>
      <c r="FU340" s="8"/>
      <c r="FV340" s="8"/>
      <c r="FW340" s="8"/>
      <c r="FX340" s="12"/>
      <c r="FY340" s="10"/>
      <c r="FZ340" s="8"/>
      <c r="GA340" s="8"/>
      <c r="GB340" s="8"/>
      <c r="GC340" s="9"/>
      <c r="GD340" s="11"/>
      <c r="GE340" s="8"/>
      <c r="GF340" s="8"/>
      <c r="GG340" s="8"/>
      <c r="GH340" s="12"/>
      <c r="GI340" s="11"/>
      <c r="GJ340" s="8"/>
      <c r="GK340" s="8"/>
      <c r="GL340" s="8"/>
      <c r="GM340" s="12"/>
    </row>
    <row r="341" spans="1:195" ht="15" hidden="1" customHeight="1" x14ac:dyDescent="0.3">
      <c r="A341" s="14">
        <v>261</v>
      </c>
      <c r="B341" s="4">
        <v>22</v>
      </c>
      <c r="C341" s="4" t="str">
        <f t="shared" si="10"/>
        <v>22A.10   -   22A.11</v>
      </c>
      <c r="D341" s="4" t="s">
        <v>1193</v>
      </c>
      <c r="E341" s="4" t="s">
        <v>1196</v>
      </c>
      <c r="F341">
        <v>1</v>
      </c>
      <c r="K341" t="s">
        <v>207</v>
      </c>
      <c r="N341" t="s">
        <v>169</v>
      </c>
      <c r="O341" t="s">
        <v>169</v>
      </c>
      <c r="P341" t="s">
        <v>2894</v>
      </c>
      <c r="Q341" t="str">
        <f t="shared" si="11"/>
        <v>1000 1000</v>
      </c>
      <c r="R341">
        <v>1000</v>
      </c>
      <c r="S341">
        <v>1000</v>
      </c>
      <c r="T341">
        <v>1000</v>
      </c>
      <c r="U341">
        <v>1000</v>
      </c>
      <c r="W341" t="s">
        <v>170</v>
      </c>
      <c r="X341" t="s">
        <v>170</v>
      </c>
      <c r="AA341" t="s">
        <v>170</v>
      </c>
      <c r="AB341" t="s">
        <v>170</v>
      </c>
      <c r="AG341" s="1">
        <v>12160</v>
      </c>
      <c r="AH341" s="1">
        <v>12100</v>
      </c>
      <c r="AI341" s="1">
        <v>56079</v>
      </c>
      <c r="AJ341" s="1">
        <v>3000</v>
      </c>
      <c r="AK341" t="s">
        <v>902</v>
      </c>
      <c r="AL341" s="2">
        <v>41715</v>
      </c>
      <c r="AT341" s="2">
        <v>41715</v>
      </c>
      <c r="BE341" s="2">
        <v>28126</v>
      </c>
      <c r="BV341" t="s">
        <v>251</v>
      </c>
      <c r="BZ341">
        <v>0</v>
      </c>
      <c r="CC341" t="s">
        <v>1197</v>
      </c>
      <c r="CM341">
        <v>2020</v>
      </c>
      <c r="CX341" t="s">
        <v>174</v>
      </c>
      <c r="DQ341" t="s">
        <v>213</v>
      </c>
      <c r="DR341" t="s">
        <v>213</v>
      </c>
      <c r="FT341" s="11"/>
      <c r="FU341" s="8"/>
      <c r="FV341" s="8"/>
      <c r="FW341" s="8"/>
      <c r="FX341" s="12"/>
      <c r="FY341" s="10"/>
      <c r="FZ341" s="8"/>
      <c r="GA341" s="8"/>
      <c r="GB341" s="8"/>
      <c r="GC341" s="9"/>
      <c r="GD341" s="11"/>
      <c r="GE341" s="8"/>
      <c r="GF341" s="8"/>
      <c r="GG341" s="8"/>
      <c r="GH341" s="12"/>
      <c r="GI341" s="11"/>
      <c r="GJ341" s="8"/>
      <c r="GK341" s="8"/>
      <c r="GL341" s="8"/>
      <c r="GM341" s="12"/>
    </row>
    <row r="342" spans="1:195" ht="15" hidden="1" customHeight="1" x14ac:dyDescent="0.3">
      <c r="A342" s="14">
        <v>262</v>
      </c>
      <c r="B342" s="4">
        <v>22</v>
      </c>
      <c r="C342" s="4" t="str">
        <f t="shared" si="10"/>
        <v>22A.11   -   22A.12</v>
      </c>
      <c r="D342" s="4" t="s">
        <v>1196</v>
      </c>
      <c r="E342" s="4" t="s">
        <v>1198</v>
      </c>
      <c r="F342">
        <v>1</v>
      </c>
      <c r="K342" t="s">
        <v>207</v>
      </c>
      <c r="N342" t="s">
        <v>169</v>
      </c>
      <c r="O342" t="s">
        <v>169</v>
      </c>
      <c r="P342" t="s">
        <v>2894</v>
      </c>
      <c r="Q342" t="str">
        <f t="shared" si="11"/>
        <v>1000 1000</v>
      </c>
      <c r="R342">
        <v>1000</v>
      </c>
      <c r="S342">
        <v>1000</v>
      </c>
      <c r="T342">
        <v>1000</v>
      </c>
      <c r="U342">
        <v>1000</v>
      </c>
      <c r="W342" t="s">
        <v>170</v>
      </c>
      <c r="X342" t="s">
        <v>170</v>
      </c>
      <c r="AA342" t="s">
        <v>170</v>
      </c>
      <c r="AB342" t="s">
        <v>170</v>
      </c>
      <c r="AG342" s="1">
        <v>12100</v>
      </c>
      <c r="AH342" s="1">
        <v>12000</v>
      </c>
      <c r="AI342" s="1">
        <v>79869</v>
      </c>
      <c r="AJ342" s="1">
        <v>3000</v>
      </c>
      <c r="AK342" t="s">
        <v>1199</v>
      </c>
      <c r="AL342" s="2">
        <v>41715</v>
      </c>
      <c r="AT342" s="2">
        <v>37816</v>
      </c>
      <c r="BE342" s="2">
        <v>28126</v>
      </c>
      <c r="BV342" t="s">
        <v>251</v>
      </c>
      <c r="BZ342">
        <v>0</v>
      </c>
      <c r="CC342" t="s">
        <v>1200</v>
      </c>
      <c r="CM342">
        <v>2020</v>
      </c>
      <c r="CX342" t="s">
        <v>174</v>
      </c>
      <c r="DQ342" t="s">
        <v>213</v>
      </c>
      <c r="DR342" t="s">
        <v>213</v>
      </c>
      <c r="FT342" s="11"/>
      <c r="FU342" s="8"/>
      <c r="FV342" s="8"/>
      <c r="FW342" s="8"/>
      <c r="FX342" s="12"/>
      <c r="FY342" s="10"/>
      <c r="FZ342" s="8"/>
      <c r="GA342" s="8"/>
      <c r="GB342" s="8"/>
      <c r="GC342" s="9"/>
      <c r="GD342" s="11"/>
      <c r="GE342" s="8"/>
      <c r="GF342" s="8"/>
      <c r="GG342" s="8"/>
      <c r="GH342" s="12"/>
      <c r="GI342" s="11"/>
      <c r="GJ342" s="8"/>
      <c r="GK342" s="8"/>
      <c r="GL342" s="8"/>
      <c r="GM342" s="12"/>
    </row>
    <row r="343" spans="1:195" ht="15" hidden="1" customHeight="1" x14ac:dyDescent="0.3">
      <c r="A343" s="14">
        <v>263</v>
      </c>
      <c r="B343" s="4">
        <v>22</v>
      </c>
      <c r="C343" s="4" t="str">
        <f t="shared" si="10"/>
        <v>22A.12   -   22A.13</v>
      </c>
      <c r="D343" s="4" t="s">
        <v>1198</v>
      </c>
      <c r="E343" s="4" t="s">
        <v>1201</v>
      </c>
      <c r="F343">
        <v>1</v>
      </c>
      <c r="K343" t="s">
        <v>207</v>
      </c>
      <c r="N343" t="s">
        <v>169</v>
      </c>
      <c r="O343" t="s">
        <v>169</v>
      </c>
      <c r="P343" t="s">
        <v>2894</v>
      </c>
      <c r="Q343" t="str">
        <f t="shared" si="11"/>
        <v>1220 1220</v>
      </c>
      <c r="R343">
        <v>1220</v>
      </c>
      <c r="S343">
        <v>1220</v>
      </c>
      <c r="T343">
        <v>1220</v>
      </c>
      <c r="U343">
        <v>1220</v>
      </c>
      <c r="W343" t="s">
        <v>170</v>
      </c>
      <c r="X343" t="s">
        <v>170</v>
      </c>
      <c r="AA343" t="s">
        <v>170</v>
      </c>
      <c r="AB343" t="s">
        <v>170</v>
      </c>
      <c r="AG343" s="1">
        <v>12000</v>
      </c>
      <c r="AH343" s="1">
        <v>11950</v>
      </c>
      <c r="AI343" s="1">
        <v>104747</v>
      </c>
      <c r="AJ343" s="1">
        <v>3000</v>
      </c>
      <c r="AK343" t="s">
        <v>732</v>
      </c>
      <c r="AL343" s="2">
        <v>41715</v>
      </c>
      <c r="AT343" s="2">
        <v>41715</v>
      </c>
      <c r="BE343" s="2">
        <v>28126</v>
      </c>
      <c r="BV343" t="s">
        <v>251</v>
      </c>
      <c r="BZ343">
        <v>0</v>
      </c>
      <c r="CC343" t="s">
        <v>1202</v>
      </c>
      <c r="CM343">
        <v>2020</v>
      </c>
      <c r="CX343" t="s">
        <v>174</v>
      </c>
      <c r="DQ343" t="s">
        <v>213</v>
      </c>
      <c r="DR343" t="s">
        <v>213</v>
      </c>
      <c r="FT343" s="11"/>
      <c r="FU343" s="8"/>
      <c r="FV343" s="8"/>
      <c r="FW343" s="8"/>
      <c r="FX343" s="12"/>
      <c r="FY343" s="10"/>
      <c r="FZ343" s="8"/>
      <c r="GA343" s="8"/>
      <c r="GB343" s="8"/>
      <c r="GC343" s="9"/>
      <c r="GD343" s="11"/>
      <c r="GE343" s="8"/>
      <c r="GF343" s="8"/>
      <c r="GG343" s="8"/>
      <c r="GH343" s="12"/>
      <c r="GI343" s="11"/>
      <c r="GJ343" s="8"/>
      <c r="GK343" s="8"/>
      <c r="GL343" s="8"/>
      <c r="GM343" s="12"/>
    </row>
    <row r="344" spans="1:195" ht="15" hidden="1" customHeight="1" x14ac:dyDescent="0.3">
      <c r="A344" s="14">
        <v>264</v>
      </c>
      <c r="B344" s="4">
        <v>22</v>
      </c>
      <c r="C344" s="4" t="str">
        <f t="shared" si="10"/>
        <v>22A.13   -   22A.14</v>
      </c>
      <c r="D344" s="4" t="s">
        <v>1201</v>
      </c>
      <c r="E344" s="4" t="s">
        <v>1203</v>
      </c>
      <c r="F344">
        <v>1</v>
      </c>
      <c r="K344" t="s">
        <v>207</v>
      </c>
      <c r="N344" t="s">
        <v>169</v>
      </c>
      <c r="O344" t="s">
        <v>169</v>
      </c>
      <c r="P344" t="s">
        <v>2894</v>
      </c>
      <c r="Q344" t="str">
        <f t="shared" si="11"/>
        <v>1220 1220</v>
      </c>
      <c r="R344">
        <v>1220</v>
      </c>
      <c r="S344">
        <v>1220</v>
      </c>
      <c r="T344">
        <v>1220</v>
      </c>
      <c r="U344">
        <v>1220</v>
      </c>
      <c r="W344" t="s">
        <v>170</v>
      </c>
      <c r="X344" t="s">
        <v>170</v>
      </c>
      <c r="AA344" t="s">
        <v>170</v>
      </c>
      <c r="AB344" t="s">
        <v>170</v>
      </c>
      <c r="AG344" s="1">
        <v>11950</v>
      </c>
      <c r="AH344" s="1">
        <v>11890</v>
      </c>
      <c r="AI344" s="1">
        <v>65658</v>
      </c>
      <c r="AJ344" s="1">
        <v>3000</v>
      </c>
      <c r="AK344" t="s">
        <v>249</v>
      </c>
      <c r="BE344" s="2">
        <v>28126</v>
      </c>
      <c r="BV344" t="s">
        <v>251</v>
      </c>
      <c r="BZ344">
        <v>0</v>
      </c>
      <c r="CC344" t="s">
        <v>1204</v>
      </c>
      <c r="CE344" t="s">
        <v>1205</v>
      </c>
      <c r="CM344">
        <v>2020</v>
      </c>
      <c r="CX344" t="s">
        <v>174</v>
      </c>
      <c r="DQ344" t="s">
        <v>213</v>
      </c>
      <c r="DR344" t="s">
        <v>213</v>
      </c>
      <c r="DS344" s="1">
        <v>1977000</v>
      </c>
      <c r="FL344" t="s">
        <v>1206</v>
      </c>
      <c r="FT344" s="11"/>
      <c r="FU344" s="8"/>
      <c r="FV344" s="8"/>
      <c r="FW344" s="8"/>
      <c r="FX344" s="12"/>
      <c r="FY344" s="10"/>
      <c r="FZ344" s="8"/>
      <c r="GA344" s="8"/>
      <c r="GB344" s="8"/>
      <c r="GC344" s="9"/>
      <c r="GD344" s="11"/>
      <c r="GE344" s="8"/>
      <c r="GF344" s="8"/>
      <c r="GG344" s="8"/>
      <c r="GH344" s="12"/>
      <c r="GI344" s="11"/>
      <c r="GJ344" s="8"/>
      <c r="GK344" s="8"/>
      <c r="GL344" s="8"/>
      <c r="GM344" s="12"/>
    </row>
    <row r="345" spans="1:195" ht="15" hidden="1" customHeight="1" x14ac:dyDescent="0.3">
      <c r="A345" s="14">
        <v>265</v>
      </c>
      <c r="B345" s="4">
        <v>22</v>
      </c>
      <c r="C345" s="4" t="str">
        <f t="shared" si="10"/>
        <v>22A.14   -   22A.15</v>
      </c>
      <c r="D345" s="4" t="s">
        <v>1203</v>
      </c>
      <c r="E345" s="4" t="s">
        <v>254</v>
      </c>
      <c r="F345">
        <v>1</v>
      </c>
      <c r="K345" t="s">
        <v>207</v>
      </c>
      <c r="N345" t="s">
        <v>169</v>
      </c>
      <c r="O345" t="s">
        <v>169</v>
      </c>
      <c r="P345" t="s">
        <v>2894</v>
      </c>
      <c r="Q345" t="str">
        <f t="shared" si="11"/>
        <v>1220 1220</v>
      </c>
      <c r="R345">
        <v>1220</v>
      </c>
      <c r="S345">
        <v>1220</v>
      </c>
      <c r="T345">
        <v>1220</v>
      </c>
      <c r="U345">
        <v>1220</v>
      </c>
      <c r="W345" t="s">
        <v>170</v>
      </c>
      <c r="X345" t="s">
        <v>170</v>
      </c>
      <c r="AA345" t="s">
        <v>170</v>
      </c>
      <c r="AB345" t="s">
        <v>170</v>
      </c>
      <c r="AG345" s="1">
        <v>11890</v>
      </c>
      <c r="AH345" s="1">
        <v>11870</v>
      </c>
      <c r="AI345" s="1">
        <v>55457</v>
      </c>
      <c r="AJ345" s="1">
        <v>3000</v>
      </c>
      <c r="AK345" t="s">
        <v>510</v>
      </c>
      <c r="BE345" s="2">
        <v>28126</v>
      </c>
      <c r="BV345" t="s">
        <v>251</v>
      </c>
      <c r="BZ345">
        <v>0</v>
      </c>
      <c r="CC345" t="s">
        <v>1207</v>
      </c>
      <c r="CE345" t="s">
        <v>1205</v>
      </c>
      <c r="CM345">
        <v>2020</v>
      </c>
      <c r="CX345" t="s">
        <v>174</v>
      </c>
      <c r="DQ345" t="s">
        <v>213</v>
      </c>
      <c r="DR345" t="s">
        <v>213</v>
      </c>
      <c r="DS345" s="1">
        <v>1977000</v>
      </c>
      <c r="FL345" t="s">
        <v>1206</v>
      </c>
      <c r="FT345" s="11"/>
      <c r="FU345" s="8"/>
      <c r="FV345" s="8"/>
      <c r="FW345" s="8"/>
      <c r="FX345" s="12"/>
      <c r="FY345" s="10"/>
      <c r="FZ345" s="8"/>
      <c r="GA345" s="8"/>
      <c r="GB345" s="8"/>
      <c r="GC345" s="9"/>
      <c r="GD345" s="11"/>
      <c r="GE345" s="8"/>
      <c r="GF345" s="8"/>
      <c r="GG345" s="8"/>
      <c r="GH345" s="12"/>
      <c r="GI345" s="11"/>
      <c r="GJ345" s="8"/>
      <c r="GK345" s="8"/>
      <c r="GL345" s="8"/>
      <c r="GM345" s="12"/>
    </row>
    <row r="346" spans="1:195" ht="15" hidden="1" customHeight="1" x14ac:dyDescent="0.3">
      <c r="A346" s="14">
        <v>266</v>
      </c>
      <c r="B346" s="4">
        <v>22</v>
      </c>
      <c r="C346" s="4" t="str">
        <f t="shared" si="10"/>
        <v>22B.2   -   22B.3</v>
      </c>
      <c r="D346" s="4" t="s">
        <v>255</v>
      </c>
      <c r="E346" s="4" t="s">
        <v>1208</v>
      </c>
      <c r="F346">
        <v>1</v>
      </c>
      <c r="K346" t="s">
        <v>620</v>
      </c>
      <c r="N346" t="s">
        <v>169</v>
      </c>
      <c r="O346" t="s">
        <v>169</v>
      </c>
      <c r="P346" t="s">
        <v>2894</v>
      </c>
      <c r="Q346" t="str">
        <f t="shared" si="11"/>
        <v>800 800</v>
      </c>
      <c r="R346">
        <v>800</v>
      </c>
      <c r="S346">
        <v>800</v>
      </c>
      <c r="T346">
        <v>800</v>
      </c>
      <c r="U346">
        <v>800</v>
      </c>
      <c r="W346" t="s">
        <v>208</v>
      </c>
      <c r="X346" t="s">
        <v>208</v>
      </c>
      <c r="AA346" t="s">
        <v>210</v>
      </c>
      <c r="AB346" t="s">
        <v>210</v>
      </c>
      <c r="AG346" s="1">
        <v>11230</v>
      </c>
      <c r="AH346" s="1">
        <v>11190</v>
      </c>
      <c r="AI346" s="1">
        <v>36561</v>
      </c>
      <c r="AJ346" s="1">
        <v>2400</v>
      </c>
      <c r="AK346" t="s">
        <v>1209</v>
      </c>
      <c r="BE346" s="2">
        <v>36526</v>
      </c>
      <c r="BV346" t="s">
        <v>257</v>
      </c>
      <c r="BZ346">
        <v>0</v>
      </c>
      <c r="CC346" t="s">
        <v>1210</v>
      </c>
      <c r="CE346" t="s">
        <v>259</v>
      </c>
      <c r="CM346">
        <v>2020</v>
      </c>
      <c r="CX346" t="s">
        <v>174</v>
      </c>
      <c r="DR346" t="s">
        <v>213</v>
      </c>
      <c r="DS346" s="1">
        <v>1994000</v>
      </c>
      <c r="FL346" t="s">
        <v>1211</v>
      </c>
      <c r="FT346" s="11"/>
      <c r="FU346" s="8"/>
      <c r="FV346" s="8"/>
      <c r="FW346" s="8"/>
      <c r="FX346" s="12"/>
      <c r="FY346" s="10"/>
      <c r="FZ346" s="8"/>
      <c r="GA346" s="8"/>
      <c r="GB346" s="8"/>
      <c r="GC346" s="9"/>
      <c r="GD346" s="11"/>
      <c r="GE346" s="8"/>
      <c r="GF346" s="8"/>
      <c r="GG346" s="8"/>
      <c r="GH346" s="12"/>
      <c r="GI346" s="11"/>
      <c r="GJ346" s="8"/>
      <c r="GK346" s="8"/>
      <c r="GL346" s="8"/>
      <c r="GM346" s="12"/>
    </row>
    <row r="347" spans="1:195" ht="15" hidden="1" customHeight="1" x14ac:dyDescent="0.3">
      <c r="A347" s="14">
        <v>267</v>
      </c>
      <c r="B347" s="4">
        <v>22</v>
      </c>
      <c r="C347" s="4" t="str">
        <f t="shared" si="10"/>
        <v>22B.3   -   22B.4</v>
      </c>
      <c r="D347" s="4" t="s">
        <v>1208</v>
      </c>
      <c r="E347" s="4" t="s">
        <v>1212</v>
      </c>
      <c r="F347">
        <v>1</v>
      </c>
      <c r="K347" t="s">
        <v>207</v>
      </c>
      <c r="N347" t="s">
        <v>169</v>
      </c>
      <c r="O347" t="s">
        <v>169</v>
      </c>
      <c r="P347" t="s">
        <v>2894</v>
      </c>
      <c r="Q347" t="str">
        <f t="shared" si="11"/>
        <v>800 800</v>
      </c>
      <c r="R347">
        <v>800</v>
      </c>
      <c r="S347">
        <v>800</v>
      </c>
      <c r="T347">
        <v>800</v>
      </c>
      <c r="U347">
        <v>800</v>
      </c>
      <c r="W347" t="s">
        <v>170</v>
      </c>
      <c r="X347" t="s">
        <v>170</v>
      </c>
      <c r="AA347" t="s">
        <v>170</v>
      </c>
      <c r="AB347" t="s">
        <v>170</v>
      </c>
      <c r="AG347" s="1">
        <v>11190</v>
      </c>
      <c r="AH347" s="1">
        <v>11170</v>
      </c>
      <c r="AI347" s="1">
        <v>213727</v>
      </c>
      <c r="AJ347" s="1">
        <v>2400</v>
      </c>
      <c r="AK347" t="s">
        <v>1213</v>
      </c>
      <c r="BE347" s="2">
        <v>36526</v>
      </c>
      <c r="BV347" t="s">
        <v>257</v>
      </c>
      <c r="BZ347">
        <v>0</v>
      </c>
      <c r="CC347" t="s">
        <v>1214</v>
      </c>
      <c r="CE347" t="s">
        <v>259</v>
      </c>
      <c r="CM347">
        <v>2020</v>
      </c>
      <c r="CX347" t="s">
        <v>174</v>
      </c>
      <c r="DQ347" t="s">
        <v>213</v>
      </c>
      <c r="DR347" t="s">
        <v>213</v>
      </c>
      <c r="DS347" s="1">
        <v>1994000</v>
      </c>
      <c r="FL347" t="s">
        <v>259</v>
      </c>
      <c r="FT347" s="11"/>
      <c r="FU347" s="8"/>
      <c r="FV347" s="8"/>
      <c r="FW347" s="8"/>
      <c r="FX347" s="12"/>
      <c r="FY347" s="10"/>
      <c r="FZ347" s="8"/>
      <c r="GA347" s="8"/>
      <c r="GB347" s="8"/>
      <c r="GC347" s="9"/>
      <c r="GD347" s="11"/>
      <c r="GE347" s="8"/>
      <c r="GF347" s="8"/>
      <c r="GG347" s="8"/>
      <c r="GH347" s="12"/>
      <c r="GI347" s="11"/>
      <c r="GJ347" s="8"/>
      <c r="GK347" s="8"/>
      <c r="GL347" s="8"/>
      <c r="GM347" s="12"/>
    </row>
    <row r="348" spans="1:195" ht="15" hidden="1" customHeight="1" x14ac:dyDescent="0.3">
      <c r="A348" s="14">
        <v>268</v>
      </c>
      <c r="B348" s="4">
        <v>22</v>
      </c>
      <c r="C348" s="4" t="str">
        <f t="shared" si="10"/>
        <v>22B.4   -   22B.5</v>
      </c>
      <c r="D348" s="4" t="s">
        <v>1212</v>
      </c>
      <c r="E348" s="4" t="s">
        <v>1215</v>
      </c>
      <c r="F348">
        <v>1</v>
      </c>
      <c r="K348" t="s">
        <v>207</v>
      </c>
      <c r="N348" t="s">
        <v>169</v>
      </c>
      <c r="O348" t="s">
        <v>169</v>
      </c>
      <c r="P348" t="s">
        <v>2894</v>
      </c>
      <c r="Q348" t="str">
        <f t="shared" si="11"/>
        <v>800 800</v>
      </c>
      <c r="R348">
        <v>800</v>
      </c>
      <c r="S348">
        <v>800</v>
      </c>
      <c r="T348">
        <v>800</v>
      </c>
      <c r="U348">
        <v>800</v>
      </c>
      <c r="W348" t="s">
        <v>170</v>
      </c>
      <c r="X348" t="s">
        <v>170</v>
      </c>
      <c r="AA348" t="s">
        <v>170</v>
      </c>
      <c r="AB348" t="s">
        <v>170</v>
      </c>
      <c r="AG348" s="1">
        <v>11170</v>
      </c>
      <c r="AH348" s="1">
        <v>11120</v>
      </c>
      <c r="AI348" s="1">
        <v>178930</v>
      </c>
      <c r="AJ348" s="1">
        <v>2400</v>
      </c>
      <c r="AK348" t="s">
        <v>1216</v>
      </c>
      <c r="BE348" s="2">
        <v>36526</v>
      </c>
      <c r="BV348" t="s">
        <v>257</v>
      </c>
      <c r="BZ348">
        <v>0</v>
      </c>
      <c r="CC348" t="s">
        <v>1217</v>
      </c>
      <c r="CE348" t="s">
        <v>259</v>
      </c>
      <c r="CM348">
        <v>2020</v>
      </c>
      <c r="CX348" t="s">
        <v>174</v>
      </c>
      <c r="DQ348" t="s">
        <v>213</v>
      </c>
      <c r="DR348" t="s">
        <v>213</v>
      </c>
      <c r="DS348" s="1">
        <v>1994000</v>
      </c>
      <c r="FL348" t="s">
        <v>259</v>
      </c>
      <c r="FT348" s="11"/>
      <c r="FU348" s="8"/>
      <c r="FV348" s="8"/>
      <c r="FW348" s="8"/>
      <c r="FX348" s="12"/>
      <c r="FY348" s="10"/>
      <c r="FZ348" s="8"/>
      <c r="GA348" s="8"/>
      <c r="GB348" s="8"/>
      <c r="GC348" s="9"/>
      <c r="GD348" s="11"/>
      <c r="GE348" s="8"/>
      <c r="GF348" s="8"/>
      <c r="GG348" s="8"/>
      <c r="GH348" s="12"/>
      <c r="GI348" s="11"/>
      <c r="GJ348" s="8"/>
      <c r="GK348" s="8"/>
      <c r="GL348" s="8"/>
      <c r="GM348" s="12"/>
    </row>
    <row r="349" spans="1:195" ht="15" hidden="1" customHeight="1" x14ac:dyDescent="0.3">
      <c r="A349" s="14">
        <v>269</v>
      </c>
      <c r="B349" s="4">
        <v>22</v>
      </c>
      <c r="C349" s="4" t="str">
        <f t="shared" si="10"/>
        <v>22B.5   -   22B.6</v>
      </c>
      <c r="D349" s="4" t="s">
        <v>1215</v>
      </c>
      <c r="E349" s="4" t="s">
        <v>1218</v>
      </c>
      <c r="F349">
        <v>1</v>
      </c>
      <c r="K349" t="s">
        <v>207</v>
      </c>
      <c r="N349" t="s">
        <v>169</v>
      </c>
      <c r="O349" t="s">
        <v>169</v>
      </c>
      <c r="P349" t="s">
        <v>2894</v>
      </c>
      <c r="Q349" t="str">
        <f t="shared" si="11"/>
        <v>800 800</v>
      </c>
      <c r="R349">
        <v>800</v>
      </c>
      <c r="S349">
        <v>800</v>
      </c>
      <c r="T349">
        <v>800</v>
      </c>
      <c r="U349">
        <v>800</v>
      </c>
      <c r="W349" t="s">
        <v>170</v>
      </c>
      <c r="X349" t="s">
        <v>170</v>
      </c>
      <c r="AA349" t="s">
        <v>170</v>
      </c>
      <c r="AB349" t="s">
        <v>170</v>
      </c>
      <c r="AG349" s="1">
        <v>11120</v>
      </c>
      <c r="AH349" s="1">
        <v>11100</v>
      </c>
      <c r="AI349" s="1">
        <v>25628</v>
      </c>
      <c r="AJ349" s="1">
        <v>2400</v>
      </c>
      <c r="AK349" t="s">
        <v>1034</v>
      </c>
      <c r="BE349" s="2">
        <v>36526</v>
      </c>
      <c r="BV349" t="s">
        <v>257</v>
      </c>
      <c r="BZ349">
        <v>0</v>
      </c>
      <c r="CC349" t="s">
        <v>1219</v>
      </c>
      <c r="CE349" t="s">
        <v>259</v>
      </c>
      <c r="CM349">
        <v>2020</v>
      </c>
      <c r="CX349" t="s">
        <v>174</v>
      </c>
      <c r="DQ349" t="s">
        <v>175</v>
      </c>
      <c r="DR349" t="s">
        <v>175</v>
      </c>
      <c r="DS349" s="1">
        <v>1994000</v>
      </c>
      <c r="FL349" t="s">
        <v>259</v>
      </c>
      <c r="FT349" s="11"/>
      <c r="FU349" s="8"/>
      <c r="FV349" s="8"/>
      <c r="FW349" s="8"/>
      <c r="FX349" s="12"/>
      <c r="FY349" s="10"/>
      <c r="FZ349" s="8"/>
      <c r="GA349" s="8"/>
      <c r="GB349" s="8"/>
      <c r="GC349" s="9"/>
      <c r="GD349" s="11"/>
      <c r="GE349" s="8"/>
      <c r="GF349" s="8"/>
      <c r="GG349" s="8"/>
      <c r="GH349" s="12"/>
      <c r="GI349" s="11"/>
      <c r="GJ349" s="8"/>
      <c r="GK349" s="8"/>
      <c r="GL349" s="8"/>
      <c r="GM349" s="12"/>
    </row>
    <row r="350" spans="1:195" ht="15" hidden="1" customHeight="1" x14ac:dyDescent="0.3">
      <c r="A350" s="14">
        <v>270</v>
      </c>
      <c r="B350" s="4">
        <v>22</v>
      </c>
      <c r="C350" s="4" t="str">
        <f t="shared" si="10"/>
        <v>22B.6   -   22B.7</v>
      </c>
      <c r="D350" s="4" t="s">
        <v>1218</v>
      </c>
      <c r="E350" s="4" t="s">
        <v>1220</v>
      </c>
      <c r="F350">
        <v>1</v>
      </c>
      <c r="K350" t="s">
        <v>207</v>
      </c>
      <c r="N350" t="s">
        <v>169</v>
      </c>
      <c r="O350" t="s">
        <v>169</v>
      </c>
      <c r="P350" t="s">
        <v>2894</v>
      </c>
      <c r="Q350" t="str">
        <f t="shared" si="11"/>
        <v>800 800</v>
      </c>
      <c r="R350">
        <v>800</v>
      </c>
      <c r="S350">
        <v>800</v>
      </c>
      <c r="T350">
        <v>800</v>
      </c>
      <c r="U350">
        <v>800</v>
      </c>
      <c r="W350" t="s">
        <v>170</v>
      </c>
      <c r="X350" t="s">
        <v>170</v>
      </c>
      <c r="AA350" t="s">
        <v>170</v>
      </c>
      <c r="AB350" t="s">
        <v>170</v>
      </c>
      <c r="AG350" s="1">
        <v>11100</v>
      </c>
      <c r="AH350" s="1">
        <v>11080</v>
      </c>
      <c r="AI350" s="1">
        <v>147098</v>
      </c>
      <c r="AJ350" s="1">
        <v>2400</v>
      </c>
      <c r="AK350" t="s">
        <v>1221</v>
      </c>
      <c r="BE350" s="2">
        <v>36526</v>
      </c>
      <c r="BV350" t="s">
        <v>257</v>
      </c>
      <c r="BZ350">
        <v>0</v>
      </c>
      <c r="CC350" t="s">
        <v>1222</v>
      </c>
      <c r="CE350" t="s">
        <v>259</v>
      </c>
      <c r="CM350">
        <v>2020</v>
      </c>
      <c r="CX350" t="s">
        <v>174</v>
      </c>
      <c r="DQ350" t="s">
        <v>175</v>
      </c>
      <c r="DR350" t="s">
        <v>175</v>
      </c>
      <c r="DS350" s="1">
        <v>1994000</v>
      </c>
      <c r="FL350" t="s">
        <v>259</v>
      </c>
      <c r="FT350" s="11"/>
      <c r="FU350" s="8"/>
      <c r="FV350" s="8"/>
      <c r="FW350" s="8"/>
      <c r="FX350" s="12"/>
      <c r="FY350" s="10"/>
      <c r="FZ350" s="8"/>
      <c r="GA350" s="8"/>
      <c r="GB350" s="8"/>
      <c r="GC350" s="9"/>
      <c r="GD350" s="11"/>
      <c r="GE350" s="8"/>
      <c r="GF350" s="8"/>
      <c r="GG350" s="8"/>
      <c r="GH350" s="12"/>
      <c r="GI350" s="11"/>
      <c r="GJ350" s="8"/>
      <c r="GK350" s="8"/>
      <c r="GL350" s="8"/>
      <c r="GM350" s="12"/>
    </row>
    <row r="351" spans="1:195" ht="15" hidden="1" customHeight="1" x14ac:dyDescent="0.3">
      <c r="A351" s="14">
        <v>271</v>
      </c>
      <c r="B351" s="4">
        <v>22</v>
      </c>
      <c r="C351" s="4" t="str">
        <f t="shared" si="10"/>
        <v>22B.7   -   22B.8</v>
      </c>
      <c r="D351" s="4" t="s">
        <v>1220</v>
      </c>
      <c r="E351" s="4" t="s">
        <v>1223</v>
      </c>
      <c r="F351">
        <v>1</v>
      </c>
      <c r="K351" t="s">
        <v>207</v>
      </c>
      <c r="N351" t="s">
        <v>169</v>
      </c>
      <c r="O351" t="s">
        <v>169</v>
      </c>
      <c r="P351" t="s">
        <v>2894</v>
      </c>
      <c r="Q351" t="str">
        <f t="shared" si="11"/>
        <v>800 800</v>
      </c>
      <c r="R351">
        <v>800</v>
      </c>
      <c r="S351">
        <v>800</v>
      </c>
      <c r="T351">
        <v>800</v>
      </c>
      <c r="U351">
        <v>800</v>
      </c>
      <c r="W351" t="s">
        <v>170</v>
      </c>
      <c r="X351" t="s">
        <v>170</v>
      </c>
      <c r="AA351" t="s">
        <v>170</v>
      </c>
      <c r="AB351" t="s">
        <v>170</v>
      </c>
      <c r="AG351" s="1">
        <v>11080</v>
      </c>
      <c r="AH351" s="1">
        <v>10970</v>
      </c>
      <c r="AI351" s="1">
        <v>260708</v>
      </c>
      <c r="AJ351" s="1">
        <v>2400</v>
      </c>
      <c r="AK351" t="s">
        <v>378</v>
      </c>
      <c r="BE351" s="2">
        <v>36526</v>
      </c>
      <c r="BV351" t="s">
        <v>257</v>
      </c>
      <c r="BZ351">
        <v>0</v>
      </c>
      <c r="CC351" t="s">
        <v>1224</v>
      </c>
      <c r="CE351" t="s">
        <v>259</v>
      </c>
      <c r="CM351">
        <v>2020</v>
      </c>
      <c r="CX351" t="s">
        <v>174</v>
      </c>
      <c r="DQ351" t="s">
        <v>213</v>
      </c>
      <c r="DR351" t="s">
        <v>213</v>
      </c>
      <c r="DS351" s="1">
        <v>1994000</v>
      </c>
      <c r="FL351" t="s">
        <v>259</v>
      </c>
      <c r="FT351" s="11"/>
      <c r="FU351" s="8"/>
      <c r="FV351" s="8"/>
      <c r="FW351" s="8"/>
      <c r="FX351" s="12"/>
      <c r="FY351" s="10"/>
      <c r="FZ351" s="8"/>
      <c r="GA351" s="8"/>
      <c r="GB351" s="8"/>
      <c r="GC351" s="9"/>
      <c r="GD351" s="11"/>
      <c r="GE351" s="8"/>
      <c r="GF351" s="8"/>
      <c r="GG351" s="8"/>
      <c r="GH351" s="12"/>
      <c r="GI351" s="11"/>
      <c r="GJ351" s="8"/>
      <c r="GK351" s="8"/>
      <c r="GL351" s="8"/>
      <c r="GM351" s="12"/>
    </row>
    <row r="352" spans="1:195" ht="15" hidden="1" customHeight="1" x14ac:dyDescent="0.3">
      <c r="A352" s="14">
        <v>272</v>
      </c>
      <c r="B352" s="4">
        <v>22</v>
      </c>
      <c r="C352" s="4" t="str">
        <f t="shared" si="10"/>
        <v>22B.8   -   22B.9A</v>
      </c>
      <c r="D352" s="4" t="s">
        <v>1223</v>
      </c>
      <c r="E352" s="4" t="s">
        <v>1225</v>
      </c>
      <c r="F352">
        <v>1</v>
      </c>
      <c r="K352" t="s">
        <v>207</v>
      </c>
      <c r="N352" t="s">
        <v>169</v>
      </c>
      <c r="O352" t="s">
        <v>169</v>
      </c>
      <c r="P352" t="s">
        <v>2894</v>
      </c>
      <c r="Q352" t="str">
        <f t="shared" si="11"/>
        <v>800 800</v>
      </c>
      <c r="R352">
        <v>800</v>
      </c>
      <c r="S352">
        <v>800</v>
      </c>
      <c r="T352">
        <v>800</v>
      </c>
      <c r="U352">
        <v>800</v>
      </c>
      <c r="W352" t="s">
        <v>170</v>
      </c>
      <c r="X352" t="s">
        <v>170</v>
      </c>
      <c r="AA352" t="s">
        <v>170</v>
      </c>
      <c r="AB352" t="s">
        <v>170</v>
      </c>
      <c r="AG352" s="1">
        <v>10970</v>
      </c>
      <c r="AH352" s="1">
        <v>10960</v>
      </c>
      <c r="AI352" s="1">
        <v>132066</v>
      </c>
      <c r="AJ352" s="1">
        <v>2400</v>
      </c>
      <c r="AK352" t="s">
        <v>211</v>
      </c>
      <c r="BE352" s="2">
        <v>36526</v>
      </c>
      <c r="BV352" t="s">
        <v>257</v>
      </c>
      <c r="BZ352">
        <v>0</v>
      </c>
      <c r="CC352" t="s">
        <v>1226</v>
      </c>
      <c r="CE352" t="s">
        <v>259</v>
      </c>
      <c r="CM352">
        <v>2020</v>
      </c>
      <c r="CX352" t="s">
        <v>174</v>
      </c>
      <c r="DQ352" t="s">
        <v>213</v>
      </c>
      <c r="DR352" t="s">
        <v>213</v>
      </c>
      <c r="DS352" s="1">
        <v>1994000</v>
      </c>
      <c r="FL352" t="s">
        <v>259</v>
      </c>
      <c r="FT352" s="11"/>
      <c r="FU352" s="8"/>
      <c r="FV352" s="8"/>
      <c r="FW352" s="8"/>
      <c r="FX352" s="12"/>
      <c r="FY352" s="10"/>
      <c r="FZ352" s="8"/>
      <c r="GA352" s="8"/>
      <c r="GB352" s="8"/>
      <c r="GC352" s="9"/>
      <c r="GD352" s="11"/>
      <c r="GE352" s="8"/>
      <c r="GF352" s="8"/>
      <c r="GG352" s="8"/>
      <c r="GH352" s="12"/>
      <c r="GI352" s="11"/>
      <c r="GJ352" s="8"/>
      <c r="GK352" s="8"/>
      <c r="GL352" s="8"/>
      <c r="GM352" s="12"/>
    </row>
    <row r="353" spans="1:195" ht="15" hidden="1" customHeight="1" x14ac:dyDescent="0.3">
      <c r="A353" s="14">
        <v>273</v>
      </c>
      <c r="B353" s="4">
        <v>22</v>
      </c>
      <c r="C353" s="4" t="str">
        <f t="shared" si="10"/>
        <v>22B.9A   -   22B.9</v>
      </c>
      <c r="D353" s="4" t="s">
        <v>1225</v>
      </c>
      <c r="E353" s="4" t="s">
        <v>1227</v>
      </c>
      <c r="F353">
        <v>1</v>
      </c>
      <c r="K353" t="s">
        <v>207</v>
      </c>
      <c r="N353" t="s">
        <v>169</v>
      </c>
      <c r="O353" t="s">
        <v>169</v>
      </c>
      <c r="P353" t="s">
        <v>2894</v>
      </c>
      <c r="Q353" t="str">
        <f t="shared" si="11"/>
        <v>800 800</v>
      </c>
      <c r="R353">
        <v>800</v>
      </c>
      <c r="S353">
        <v>800</v>
      </c>
      <c r="T353">
        <v>800</v>
      </c>
      <c r="U353">
        <v>800</v>
      </c>
      <c r="W353" t="s">
        <v>170</v>
      </c>
      <c r="X353" t="s">
        <v>170</v>
      </c>
      <c r="AA353" t="s">
        <v>170</v>
      </c>
      <c r="AB353" t="s">
        <v>170</v>
      </c>
      <c r="AG353" s="1">
        <v>10960</v>
      </c>
      <c r="AH353" s="1">
        <v>10890</v>
      </c>
      <c r="AI353" s="1">
        <v>174106</v>
      </c>
      <c r="AJ353" s="1">
        <v>2400</v>
      </c>
      <c r="AK353" t="s">
        <v>1071</v>
      </c>
      <c r="BE353" s="2">
        <v>36526</v>
      </c>
      <c r="BV353" t="s">
        <v>257</v>
      </c>
      <c r="BZ353">
        <v>0</v>
      </c>
      <c r="CC353" t="s">
        <v>1228</v>
      </c>
      <c r="CE353" t="s">
        <v>259</v>
      </c>
      <c r="CM353">
        <v>2020</v>
      </c>
      <c r="CX353" t="s">
        <v>174</v>
      </c>
      <c r="DQ353" t="s">
        <v>213</v>
      </c>
      <c r="DR353" t="s">
        <v>213</v>
      </c>
      <c r="DS353" s="1">
        <v>1994000</v>
      </c>
      <c r="FL353" t="s">
        <v>259</v>
      </c>
      <c r="FT353" s="11"/>
      <c r="FU353" s="8"/>
      <c r="FV353" s="8"/>
      <c r="FW353" s="8"/>
      <c r="FX353" s="12"/>
      <c r="FY353" s="10"/>
      <c r="FZ353" s="8"/>
      <c r="GA353" s="8"/>
      <c r="GB353" s="8"/>
      <c r="GC353" s="9"/>
      <c r="GD353" s="11"/>
      <c r="GE353" s="8"/>
      <c r="GF353" s="8"/>
      <c r="GG353" s="8"/>
      <c r="GH353" s="12"/>
      <c r="GI353" s="11"/>
      <c r="GJ353" s="8"/>
      <c r="GK353" s="8"/>
      <c r="GL353" s="8"/>
      <c r="GM353" s="12"/>
    </row>
    <row r="354" spans="1:195" ht="15" hidden="1" customHeight="1" x14ac:dyDescent="0.3">
      <c r="A354" s="14">
        <v>274</v>
      </c>
      <c r="B354" s="4">
        <v>22</v>
      </c>
      <c r="C354" s="4" t="str">
        <f t="shared" si="10"/>
        <v>22B.9   -   22B.10</v>
      </c>
      <c r="D354" s="4" t="s">
        <v>1227</v>
      </c>
      <c r="E354" s="4" t="s">
        <v>1229</v>
      </c>
      <c r="F354">
        <v>1</v>
      </c>
      <c r="K354" t="s">
        <v>207</v>
      </c>
      <c r="N354" t="s">
        <v>169</v>
      </c>
      <c r="O354" t="s">
        <v>169</v>
      </c>
      <c r="P354" t="s">
        <v>2894</v>
      </c>
      <c r="Q354" t="str">
        <f t="shared" si="11"/>
        <v>800 800</v>
      </c>
      <c r="R354">
        <v>800</v>
      </c>
      <c r="S354">
        <v>800</v>
      </c>
      <c r="T354">
        <v>800</v>
      </c>
      <c r="U354">
        <v>800</v>
      </c>
      <c r="W354" t="s">
        <v>170</v>
      </c>
      <c r="X354" t="s">
        <v>170</v>
      </c>
      <c r="AA354" t="s">
        <v>170</v>
      </c>
      <c r="AB354" t="s">
        <v>170</v>
      </c>
      <c r="AG354" s="1">
        <v>10890</v>
      </c>
      <c r="AH354" s="1">
        <v>10850</v>
      </c>
      <c r="AI354" s="1">
        <v>98123</v>
      </c>
      <c r="AJ354" s="1">
        <v>2400</v>
      </c>
      <c r="AK354" t="s">
        <v>1230</v>
      </c>
      <c r="BE354" s="2">
        <v>36526</v>
      </c>
      <c r="BV354" t="s">
        <v>257</v>
      </c>
      <c r="BZ354">
        <v>0</v>
      </c>
      <c r="CC354" t="s">
        <v>1231</v>
      </c>
      <c r="CE354" t="s">
        <v>259</v>
      </c>
      <c r="CM354">
        <v>2020</v>
      </c>
      <c r="CX354" t="s">
        <v>174</v>
      </c>
      <c r="DQ354" t="s">
        <v>213</v>
      </c>
      <c r="DR354" t="s">
        <v>213</v>
      </c>
      <c r="DS354" s="1">
        <v>1994000</v>
      </c>
      <c r="FL354" t="s">
        <v>259</v>
      </c>
      <c r="FT354" s="11"/>
      <c r="FU354" s="8"/>
      <c r="FV354" s="8"/>
      <c r="FW354" s="8"/>
      <c r="FX354" s="12"/>
      <c r="FY354" s="10"/>
      <c r="FZ354" s="8"/>
      <c r="GA354" s="8"/>
      <c r="GB354" s="8"/>
      <c r="GC354" s="9"/>
      <c r="GD354" s="11"/>
      <c r="GE354" s="8"/>
      <c r="GF354" s="8"/>
      <c r="GG354" s="8"/>
      <c r="GH354" s="12"/>
      <c r="GI354" s="11"/>
      <c r="GJ354" s="8"/>
      <c r="GK354" s="8"/>
      <c r="GL354" s="8"/>
      <c r="GM354" s="12"/>
    </row>
    <row r="355" spans="1:195" ht="15" hidden="1" customHeight="1" x14ac:dyDescent="0.3">
      <c r="A355" s="14">
        <v>275</v>
      </c>
      <c r="B355" s="4">
        <v>22</v>
      </c>
      <c r="C355" s="4" t="str">
        <f t="shared" si="10"/>
        <v>22B.10   -   22B.11</v>
      </c>
      <c r="D355" s="4" t="s">
        <v>1229</v>
      </c>
      <c r="E355" s="4" t="s">
        <v>1232</v>
      </c>
      <c r="F355">
        <v>1</v>
      </c>
      <c r="K355" t="s">
        <v>207</v>
      </c>
      <c r="N355" t="s">
        <v>169</v>
      </c>
      <c r="O355" t="s">
        <v>169</v>
      </c>
      <c r="P355" t="s">
        <v>2894</v>
      </c>
      <c r="Q355" t="str">
        <f t="shared" si="11"/>
        <v>800 800</v>
      </c>
      <c r="R355">
        <v>800</v>
      </c>
      <c r="S355">
        <v>800</v>
      </c>
      <c r="T355">
        <v>800</v>
      </c>
      <c r="U355">
        <v>800</v>
      </c>
      <c r="W355" t="s">
        <v>208</v>
      </c>
      <c r="X355" t="s">
        <v>208</v>
      </c>
      <c r="AA355" t="s">
        <v>210</v>
      </c>
      <c r="AB355" t="s">
        <v>210</v>
      </c>
      <c r="AG355" s="1">
        <v>10850</v>
      </c>
      <c r="AH355" s="1">
        <v>10760</v>
      </c>
      <c r="AI355" s="1">
        <v>230575</v>
      </c>
      <c r="AJ355" s="1">
        <v>2400</v>
      </c>
      <c r="AK355" t="s">
        <v>724</v>
      </c>
      <c r="BE355" s="2">
        <v>36526</v>
      </c>
      <c r="BV355" t="s">
        <v>257</v>
      </c>
      <c r="BZ355">
        <v>0</v>
      </c>
      <c r="CC355" t="s">
        <v>1233</v>
      </c>
      <c r="CE355" t="s">
        <v>259</v>
      </c>
      <c r="CM355">
        <v>2020</v>
      </c>
      <c r="CX355" t="s">
        <v>174</v>
      </c>
      <c r="DQ355" t="s">
        <v>213</v>
      </c>
      <c r="DR355" t="s">
        <v>213</v>
      </c>
      <c r="DS355" s="1">
        <v>1994000</v>
      </c>
      <c r="FL355" t="s">
        <v>259</v>
      </c>
      <c r="FT355" s="11"/>
      <c r="FU355" s="8"/>
      <c r="FV355" s="8"/>
      <c r="FW355" s="8"/>
      <c r="FX355" s="12"/>
      <c r="FY355" s="10"/>
      <c r="FZ355" s="8"/>
      <c r="GA355" s="8"/>
      <c r="GB355" s="8"/>
      <c r="GC355" s="9"/>
      <c r="GD355" s="11"/>
      <c r="GE355" s="8"/>
      <c r="GF355" s="8"/>
      <c r="GG355" s="8"/>
      <c r="GH355" s="12"/>
      <c r="GI355" s="11"/>
      <c r="GJ355" s="8"/>
      <c r="GK355" s="8"/>
      <c r="GL355" s="8"/>
      <c r="GM355" s="12"/>
    </row>
    <row r="356" spans="1:195" ht="15" hidden="1" customHeight="1" x14ac:dyDescent="0.3">
      <c r="A356" s="14">
        <v>276</v>
      </c>
      <c r="B356" s="4">
        <v>22</v>
      </c>
      <c r="C356" s="4" t="str">
        <f t="shared" si="10"/>
        <v>22B.11   -   22B.12</v>
      </c>
      <c r="D356" s="4" t="s">
        <v>1232</v>
      </c>
      <c r="E356" s="4" t="s">
        <v>1234</v>
      </c>
      <c r="F356">
        <v>1</v>
      </c>
      <c r="K356" t="s">
        <v>207</v>
      </c>
      <c r="N356" t="s">
        <v>169</v>
      </c>
      <c r="O356" t="s">
        <v>169</v>
      </c>
      <c r="P356" t="s">
        <v>2894</v>
      </c>
      <c r="Q356" t="str">
        <f t="shared" si="11"/>
        <v>800 800</v>
      </c>
      <c r="R356">
        <v>800</v>
      </c>
      <c r="S356">
        <v>800</v>
      </c>
      <c r="T356">
        <v>800</v>
      </c>
      <c r="U356">
        <v>800</v>
      </c>
      <c r="W356" t="s">
        <v>208</v>
      </c>
      <c r="X356" t="s">
        <v>208</v>
      </c>
      <c r="AA356" t="s">
        <v>210</v>
      </c>
      <c r="AB356" t="s">
        <v>210</v>
      </c>
      <c r="AG356" s="1">
        <v>10760</v>
      </c>
      <c r="AH356" s="1">
        <v>10700</v>
      </c>
      <c r="AI356" s="1">
        <v>303075</v>
      </c>
      <c r="AJ356" s="1">
        <v>2400</v>
      </c>
      <c r="AK356" t="s">
        <v>1235</v>
      </c>
      <c r="BE356" s="2">
        <v>36526</v>
      </c>
      <c r="BV356" t="s">
        <v>257</v>
      </c>
      <c r="BZ356">
        <v>0</v>
      </c>
      <c r="CC356" t="s">
        <v>1236</v>
      </c>
      <c r="CE356" t="s">
        <v>259</v>
      </c>
      <c r="CM356">
        <v>2020</v>
      </c>
      <c r="CX356" t="s">
        <v>174</v>
      </c>
      <c r="DQ356" t="s">
        <v>213</v>
      </c>
      <c r="DR356" t="s">
        <v>213</v>
      </c>
      <c r="DS356" s="1">
        <v>1994000</v>
      </c>
      <c r="FL356" t="s">
        <v>259</v>
      </c>
      <c r="FT356" s="11"/>
      <c r="FU356" s="8"/>
      <c r="FV356" s="8"/>
      <c r="FW356" s="8"/>
      <c r="FX356" s="12"/>
      <c r="FY356" s="10"/>
      <c r="FZ356" s="8"/>
      <c r="GA356" s="8"/>
      <c r="GB356" s="8"/>
      <c r="GC356" s="9"/>
      <c r="GD356" s="11"/>
      <c r="GE356" s="8"/>
      <c r="GF356" s="8"/>
      <c r="GG356" s="8"/>
      <c r="GH356" s="12"/>
      <c r="GI356" s="11"/>
      <c r="GJ356" s="8"/>
      <c r="GK356" s="8"/>
      <c r="GL356" s="8"/>
      <c r="GM356" s="12"/>
    </row>
    <row r="357" spans="1:195" ht="15" hidden="1" customHeight="1" x14ac:dyDescent="0.3">
      <c r="A357" s="14">
        <v>277</v>
      </c>
      <c r="B357" s="4">
        <v>22</v>
      </c>
      <c r="C357" s="4" t="str">
        <f t="shared" si="10"/>
        <v>22B.12   -   22B.13</v>
      </c>
      <c r="D357" s="4" t="s">
        <v>1234</v>
      </c>
      <c r="E357" s="4" t="s">
        <v>1237</v>
      </c>
      <c r="F357">
        <v>1</v>
      </c>
      <c r="K357" t="s">
        <v>207</v>
      </c>
      <c r="N357" t="s">
        <v>169</v>
      </c>
      <c r="O357" t="s">
        <v>169</v>
      </c>
      <c r="P357" t="s">
        <v>2894</v>
      </c>
      <c r="Q357" t="str">
        <f t="shared" si="11"/>
        <v>800 800</v>
      </c>
      <c r="R357">
        <v>800</v>
      </c>
      <c r="S357">
        <v>800</v>
      </c>
      <c r="T357">
        <v>800</v>
      </c>
      <c r="U357">
        <v>800</v>
      </c>
      <c r="W357" t="s">
        <v>208</v>
      </c>
      <c r="X357" t="s">
        <v>208</v>
      </c>
      <c r="AA357" t="s">
        <v>210</v>
      </c>
      <c r="AB357" t="s">
        <v>210</v>
      </c>
      <c r="AG357" s="1">
        <v>10700</v>
      </c>
      <c r="AH357" s="1">
        <v>10610</v>
      </c>
      <c r="AI357" s="1">
        <v>285990</v>
      </c>
      <c r="AJ357" s="1">
        <v>2400</v>
      </c>
      <c r="AK357" t="s">
        <v>1238</v>
      </c>
      <c r="BE357" s="2">
        <v>36526</v>
      </c>
      <c r="BV357" t="s">
        <v>257</v>
      </c>
      <c r="BZ357">
        <v>0</v>
      </c>
      <c r="CC357" t="s">
        <v>1239</v>
      </c>
      <c r="CE357" t="s">
        <v>259</v>
      </c>
      <c r="CM357">
        <v>2020</v>
      </c>
      <c r="CX357" t="s">
        <v>174</v>
      </c>
      <c r="DQ357" t="s">
        <v>213</v>
      </c>
      <c r="DR357" t="s">
        <v>213</v>
      </c>
      <c r="DS357" s="1">
        <v>1994000</v>
      </c>
      <c r="FL357" t="s">
        <v>259</v>
      </c>
      <c r="FT357" s="11"/>
      <c r="FU357" s="8"/>
      <c r="FV357" s="8"/>
      <c r="FW357" s="8"/>
      <c r="FX357" s="12"/>
      <c r="FY357" s="10"/>
      <c r="FZ357" s="8"/>
      <c r="GA357" s="8"/>
      <c r="GB357" s="8"/>
      <c r="GC357" s="9"/>
      <c r="GD357" s="11"/>
      <c r="GE357" s="8"/>
      <c r="GF357" s="8"/>
      <c r="GG357" s="8"/>
      <c r="GH357" s="12"/>
      <c r="GI357" s="11"/>
      <c r="GJ357" s="8"/>
      <c r="GK357" s="8"/>
      <c r="GL357" s="8"/>
      <c r="GM357" s="12"/>
    </row>
    <row r="358" spans="1:195" ht="15" hidden="1" customHeight="1" x14ac:dyDescent="0.3">
      <c r="A358" s="14">
        <v>278</v>
      </c>
      <c r="B358" s="4">
        <v>22</v>
      </c>
      <c r="C358" s="4" t="str">
        <f t="shared" si="10"/>
        <v>22B.13   -   22B.14C</v>
      </c>
      <c r="D358" s="4" t="s">
        <v>1237</v>
      </c>
      <c r="E358" s="4" t="s">
        <v>1240</v>
      </c>
      <c r="F358">
        <v>1</v>
      </c>
      <c r="K358" t="s">
        <v>207</v>
      </c>
      <c r="N358" t="s">
        <v>169</v>
      </c>
      <c r="O358" t="s">
        <v>169</v>
      </c>
      <c r="P358" t="s">
        <v>2894</v>
      </c>
      <c r="Q358" t="str">
        <f t="shared" si="11"/>
        <v>800 800</v>
      </c>
      <c r="R358">
        <v>800</v>
      </c>
      <c r="S358">
        <v>800</v>
      </c>
      <c r="T358">
        <v>800</v>
      </c>
      <c r="U358">
        <v>800</v>
      </c>
      <c r="W358" t="s">
        <v>208</v>
      </c>
      <c r="X358" t="s">
        <v>208</v>
      </c>
      <c r="AA358" t="s">
        <v>210</v>
      </c>
      <c r="AB358" t="s">
        <v>210</v>
      </c>
      <c r="AG358" s="1">
        <v>10610</v>
      </c>
      <c r="AH358" s="1">
        <v>10590</v>
      </c>
      <c r="AI358" s="1">
        <v>47310</v>
      </c>
      <c r="AJ358" s="1">
        <v>2400</v>
      </c>
      <c r="AK358" t="s">
        <v>378</v>
      </c>
      <c r="BE358" s="2">
        <v>36526</v>
      </c>
      <c r="BV358" t="s">
        <v>257</v>
      </c>
      <c r="BZ358">
        <v>0</v>
      </c>
      <c r="CC358" t="s">
        <v>1241</v>
      </c>
      <c r="CE358" t="s">
        <v>259</v>
      </c>
      <c r="CM358">
        <v>2020</v>
      </c>
      <c r="CX358" t="s">
        <v>174</v>
      </c>
      <c r="DQ358" t="s">
        <v>213</v>
      </c>
      <c r="DR358" t="s">
        <v>213</v>
      </c>
      <c r="DS358" s="1">
        <v>1994000</v>
      </c>
      <c r="FL358" t="s">
        <v>259</v>
      </c>
      <c r="FT358" s="11"/>
      <c r="FU358" s="8"/>
      <c r="FV358" s="8"/>
      <c r="FW358" s="8"/>
      <c r="FX358" s="12"/>
      <c r="FY358" s="10"/>
      <c r="FZ358" s="8"/>
      <c r="GA358" s="8"/>
      <c r="GB358" s="8"/>
      <c r="GC358" s="9"/>
      <c r="GD358" s="11"/>
      <c r="GE358" s="8"/>
      <c r="GF358" s="8"/>
      <c r="GG358" s="8"/>
      <c r="GH358" s="12"/>
      <c r="GI358" s="11"/>
      <c r="GJ358" s="8"/>
      <c r="GK358" s="8"/>
      <c r="GL358" s="8"/>
      <c r="GM358" s="12"/>
    </row>
    <row r="359" spans="1:195" ht="15" hidden="1" customHeight="1" x14ac:dyDescent="0.3">
      <c r="A359" s="14">
        <v>279</v>
      </c>
      <c r="B359" s="4">
        <v>22</v>
      </c>
      <c r="C359" s="4" t="str">
        <f t="shared" si="10"/>
        <v>22B.14C   -   22B.14B</v>
      </c>
      <c r="D359" s="4" t="s">
        <v>1240</v>
      </c>
      <c r="E359" s="4" t="s">
        <v>1242</v>
      </c>
      <c r="F359">
        <v>1</v>
      </c>
      <c r="K359" t="s">
        <v>207</v>
      </c>
      <c r="N359" t="s">
        <v>169</v>
      </c>
      <c r="O359" t="s">
        <v>169</v>
      </c>
      <c r="P359" t="s">
        <v>2894</v>
      </c>
      <c r="Q359" t="str">
        <f t="shared" si="11"/>
        <v>800 800</v>
      </c>
      <c r="R359">
        <v>800</v>
      </c>
      <c r="S359">
        <v>800</v>
      </c>
      <c r="T359">
        <v>800</v>
      </c>
      <c r="U359">
        <v>800</v>
      </c>
      <c r="W359" t="s">
        <v>208</v>
      </c>
      <c r="X359" t="s">
        <v>208</v>
      </c>
      <c r="AA359" t="s">
        <v>210</v>
      </c>
      <c r="AB359" t="s">
        <v>210</v>
      </c>
      <c r="AG359" s="1">
        <v>10590</v>
      </c>
      <c r="AH359" s="1">
        <v>10500</v>
      </c>
      <c r="AI359" s="1">
        <v>75546</v>
      </c>
      <c r="AJ359" s="1">
        <v>2400</v>
      </c>
      <c r="AK359" t="s">
        <v>1243</v>
      </c>
      <c r="BE359" s="2">
        <v>36526</v>
      </c>
      <c r="BV359" t="s">
        <v>257</v>
      </c>
      <c r="BZ359">
        <v>0</v>
      </c>
      <c r="CC359" t="s">
        <v>1244</v>
      </c>
      <c r="CE359" t="s">
        <v>259</v>
      </c>
      <c r="CM359">
        <v>2020</v>
      </c>
      <c r="CX359" t="s">
        <v>174</v>
      </c>
      <c r="DQ359" t="s">
        <v>213</v>
      </c>
      <c r="DR359" t="s">
        <v>213</v>
      </c>
      <c r="DS359" s="1">
        <v>1994000</v>
      </c>
      <c r="FL359" t="s">
        <v>259</v>
      </c>
      <c r="FT359" s="11"/>
      <c r="FU359" s="8"/>
      <c r="FV359" s="8"/>
      <c r="FW359" s="8"/>
      <c r="FX359" s="12"/>
      <c r="FY359" s="10"/>
      <c r="FZ359" s="8"/>
      <c r="GA359" s="8"/>
      <c r="GB359" s="8"/>
      <c r="GC359" s="9"/>
      <c r="GD359" s="11"/>
      <c r="GE359" s="8"/>
      <c r="GF359" s="8"/>
      <c r="GG359" s="8"/>
      <c r="GH359" s="12"/>
      <c r="GI359" s="11"/>
      <c r="GJ359" s="8"/>
      <c r="GK359" s="8"/>
      <c r="GL359" s="8"/>
      <c r="GM359" s="12"/>
    </row>
    <row r="360" spans="1:195" ht="15" hidden="1" customHeight="1" x14ac:dyDescent="0.3">
      <c r="A360" s="14">
        <v>280</v>
      </c>
      <c r="B360" s="4">
        <v>22</v>
      </c>
      <c r="C360" s="4" t="str">
        <f t="shared" si="10"/>
        <v>22B.14B   -   22B.14A</v>
      </c>
      <c r="D360" s="4" t="s">
        <v>1242</v>
      </c>
      <c r="E360" s="4" t="s">
        <v>1245</v>
      </c>
      <c r="F360">
        <v>1</v>
      </c>
      <c r="K360" t="s">
        <v>207</v>
      </c>
      <c r="N360" t="s">
        <v>169</v>
      </c>
      <c r="O360" t="s">
        <v>169</v>
      </c>
      <c r="P360" t="s">
        <v>2894</v>
      </c>
      <c r="Q360" t="str">
        <f t="shared" si="11"/>
        <v>800 800</v>
      </c>
      <c r="R360">
        <v>800</v>
      </c>
      <c r="S360">
        <v>800</v>
      </c>
      <c r="T360">
        <v>800</v>
      </c>
      <c r="U360">
        <v>800</v>
      </c>
      <c r="W360" t="s">
        <v>208</v>
      </c>
      <c r="X360" t="s">
        <v>208</v>
      </c>
      <c r="AA360" t="s">
        <v>210</v>
      </c>
      <c r="AB360" t="s">
        <v>210</v>
      </c>
      <c r="AG360" s="1">
        <v>10500</v>
      </c>
      <c r="AH360" s="1">
        <v>10480</v>
      </c>
      <c r="AI360" s="1">
        <v>72739</v>
      </c>
      <c r="AJ360" s="1">
        <v>2400</v>
      </c>
      <c r="AK360" t="s">
        <v>1246</v>
      </c>
      <c r="BE360" s="2">
        <v>36526</v>
      </c>
      <c r="BV360" t="s">
        <v>257</v>
      </c>
      <c r="BZ360">
        <v>0</v>
      </c>
      <c r="CC360" t="s">
        <v>1247</v>
      </c>
      <c r="CE360" t="s">
        <v>259</v>
      </c>
      <c r="CM360">
        <v>2020</v>
      </c>
      <c r="CX360" t="s">
        <v>174</v>
      </c>
      <c r="DQ360" t="s">
        <v>213</v>
      </c>
      <c r="DR360" t="s">
        <v>213</v>
      </c>
      <c r="DS360" s="1">
        <v>1994000</v>
      </c>
      <c r="FL360" t="s">
        <v>259</v>
      </c>
      <c r="FT360" s="11"/>
      <c r="FU360" s="8"/>
      <c r="FV360" s="8"/>
      <c r="FW360" s="8"/>
      <c r="FX360" s="12"/>
      <c r="FY360" s="10"/>
      <c r="FZ360" s="8"/>
      <c r="GA360" s="8"/>
      <c r="GB360" s="8"/>
      <c r="GC360" s="9"/>
      <c r="GD360" s="11"/>
      <c r="GE360" s="8"/>
      <c r="GF360" s="8"/>
      <c r="GG360" s="8"/>
      <c r="GH360" s="12"/>
      <c r="GI360" s="11"/>
      <c r="GJ360" s="8"/>
      <c r="GK360" s="8"/>
      <c r="GL360" s="8"/>
      <c r="GM360" s="12"/>
    </row>
    <row r="361" spans="1:195" ht="15" hidden="1" customHeight="1" x14ac:dyDescent="0.3">
      <c r="A361" s="14">
        <v>281</v>
      </c>
      <c r="B361" s="4">
        <v>22</v>
      </c>
      <c r="C361" s="4" t="str">
        <f t="shared" si="10"/>
        <v>22B.14A   -   22B.14D</v>
      </c>
      <c r="D361" s="4" t="s">
        <v>1245</v>
      </c>
      <c r="E361" s="4" t="s">
        <v>1248</v>
      </c>
      <c r="F361">
        <v>1</v>
      </c>
      <c r="K361" t="s">
        <v>207</v>
      </c>
      <c r="N361" t="s">
        <v>169</v>
      </c>
      <c r="O361" t="s">
        <v>169</v>
      </c>
      <c r="P361" t="s">
        <v>2894</v>
      </c>
      <c r="Q361" t="str">
        <f t="shared" si="11"/>
        <v>800 800</v>
      </c>
      <c r="R361">
        <v>800</v>
      </c>
      <c r="S361">
        <v>800</v>
      </c>
      <c r="T361">
        <v>800</v>
      </c>
      <c r="U361">
        <v>800</v>
      </c>
      <c r="W361" t="s">
        <v>208</v>
      </c>
      <c r="X361" t="s">
        <v>208</v>
      </c>
      <c r="AA361" t="s">
        <v>210</v>
      </c>
      <c r="AB361" t="s">
        <v>210</v>
      </c>
      <c r="AG361" s="1">
        <v>10480</v>
      </c>
      <c r="AH361" s="1">
        <v>10340</v>
      </c>
      <c r="AI361" s="1">
        <v>148428</v>
      </c>
      <c r="AJ361" s="1">
        <v>2400</v>
      </c>
      <c r="AK361" t="s">
        <v>1249</v>
      </c>
      <c r="BE361" s="2">
        <v>36526</v>
      </c>
      <c r="BV361" t="s">
        <v>257</v>
      </c>
      <c r="BZ361">
        <v>0</v>
      </c>
      <c r="CC361" t="s">
        <v>1250</v>
      </c>
      <c r="CE361" t="s">
        <v>259</v>
      </c>
      <c r="CM361">
        <v>2020</v>
      </c>
      <c r="CX361" t="s">
        <v>174</v>
      </c>
      <c r="DQ361" t="s">
        <v>213</v>
      </c>
      <c r="DR361" t="s">
        <v>213</v>
      </c>
      <c r="DS361" s="1">
        <v>1994000</v>
      </c>
      <c r="FL361" t="s">
        <v>259</v>
      </c>
      <c r="FT361" s="11"/>
      <c r="FU361" s="8"/>
      <c r="FV361" s="8"/>
      <c r="FW361" s="8"/>
      <c r="FX361" s="12"/>
      <c r="FY361" s="10"/>
      <c r="FZ361" s="8"/>
      <c r="GA361" s="8"/>
      <c r="GB361" s="8"/>
      <c r="GC361" s="9"/>
      <c r="GD361" s="11"/>
      <c r="GE361" s="8"/>
      <c r="GF361" s="8"/>
      <c r="GG361" s="8"/>
      <c r="GH361" s="12"/>
      <c r="GI361" s="11"/>
      <c r="GJ361" s="8"/>
      <c r="GK361" s="8"/>
      <c r="GL361" s="8"/>
      <c r="GM361" s="12"/>
    </row>
    <row r="362" spans="1:195" ht="15" hidden="1" customHeight="1" x14ac:dyDescent="0.3">
      <c r="A362" s="14">
        <v>282</v>
      </c>
      <c r="B362" s="4">
        <v>22</v>
      </c>
      <c r="C362" s="4" t="str">
        <f t="shared" si="10"/>
        <v>22B.14D   -   22B.14</v>
      </c>
      <c r="D362" s="4" t="s">
        <v>1248</v>
      </c>
      <c r="E362" s="4" t="s">
        <v>1251</v>
      </c>
      <c r="F362">
        <v>1</v>
      </c>
      <c r="K362" t="s">
        <v>207</v>
      </c>
      <c r="N362" t="s">
        <v>169</v>
      </c>
      <c r="O362" t="s">
        <v>169</v>
      </c>
      <c r="P362" t="s">
        <v>2894</v>
      </c>
      <c r="Q362" t="str">
        <f t="shared" si="11"/>
        <v>800 800</v>
      </c>
      <c r="R362">
        <v>800</v>
      </c>
      <c r="S362">
        <v>800</v>
      </c>
      <c r="T362">
        <v>800</v>
      </c>
      <c r="U362">
        <v>800</v>
      </c>
      <c r="W362" t="s">
        <v>208</v>
      </c>
      <c r="X362" t="s">
        <v>208</v>
      </c>
      <c r="AA362" t="s">
        <v>210</v>
      </c>
      <c r="AB362" t="s">
        <v>210</v>
      </c>
      <c r="AG362" s="1">
        <v>10340</v>
      </c>
      <c r="AH362" s="1">
        <v>10280</v>
      </c>
      <c r="AI362" s="1">
        <v>71861</v>
      </c>
      <c r="AJ362" s="1">
        <v>2400</v>
      </c>
      <c r="AK362" t="s">
        <v>907</v>
      </c>
      <c r="BE362" s="2">
        <v>36526</v>
      </c>
      <c r="BV362" t="s">
        <v>257</v>
      </c>
      <c r="BZ362">
        <v>0</v>
      </c>
      <c r="CC362" t="s">
        <v>1252</v>
      </c>
      <c r="CE362" t="s">
        <v>259</v>
      </c>
      <c r="CM362">
        <v>2020</v>
      </c>
      <c r="CX362" t="s">
        <v>174</v>
      </c>
      <c r="DQ362" t="s">
        <v>213</v>
      </c>
      <c r="DR362" t="s">
        <v>213</v>
      </c>
      <c r="DS362" s="1">
        <v>1994000</v>
      </c>
      <c r="FL362" t="s">
        <v>259</v>
      </c>
      <c r="FT362" s="11"/>
      <c r="FU362" s="8"/>
      <c r="FV362" s="8"/>
      <c r="FW362" s="8"/>
      <c r="FX362" s="12"/>
      <c r="FY362" s="10"/>
      <c r="FZ362" s="8"/>
      <c r="GA362" s="8"/>
      <c r="GB362" s="8"/>
      <c r="GC362" s="9"/>
      <c r="GD362" s="11"/>
      <c r="GE362" s="8"/>
      <c r="GF362" s="8"/>
      <c r="GG362" s="8"/>
      <c r="GH362" s="12"/>
      <c r="GI362" s="11"/>
      <c r="GJ362" s="8"/>
      <c r="GK362" s="8"/>
      <c r="GL362" s="8"/>
      <c r="GM362" s="12"/>
    </row>
    <row r="363" spans="1:195" ht="15" hidden="1" customHeight="1" x14ac:dyDescent="0.3">
      <c r="A363" s="14">
        <v>288</v>
      </c>
      <c r="B363" s="4">
        <v>22</v>
      </c>
      <c r="C363" s="4" t="str">
        <f t="shared" si="10"/>
        <v>22B.18f   -   50.22</v>
      </c>
      <c r="D363" s="4" t="s">
        <v>1267</v>
      </c>
      <c r="E363" s="4" t="s">
        <v>1268</v>
      </c>
      <c r="F363">
        <v>1</v>
      </c>
      <c r="K363" t="s">
        <v>288</v>
      </c>
      <c r="N363" t="s">
        <v>169</v>
      </c>
      <c r="O363" t="s">
        <v>169</v>
      </c>
      <c r="P363" t="s">
        <v>2894</v>
      </c>
      <c r="Q363" t="str">
        <f t="shared" si="11"/>
        <v>500 500</v>
      </c>
      <c r="R363">
        <v>500</v>
      </c>
      <c r="S363">
        <v>500</v>
      </c>
      <c r="T363">
        <v>500</v>
      </c>
      <c r="U363">
        <v>500</v>
      </c>
      <c r="W363" t="s">
        <v>170</v>
      </c>
      <c r="X363" t="s">
        <v>170</v>
      </c>
      <c r="AA363" t="s">
        <v>170</v>
      </c>
      <c r="AB363" t="s">
        <v>170</v>
      </c>
      <c r="AG363" t="s">
        <v>171</v>
      </c>
      <c r="AI363" s="1">
        <v>299490</v>
      </c>
      <c r="AJ363" s="1">
        <v>999000</v>
      </c>
      <c r="BE363" s="2">
        <v>27395</v>
      </c>
      <c r="BV363" t="s">
        <v>743</v>
      </c>
      <c r="BZ363">
        <v>0</v>
      </c>
      <c r="CC363" t="s">
        <v>1269</v>
      </c>
      <c r="CE363" t="s">
        <v>1270</v>
      </c>
      <c r="CX363" t="s">
        <v>174</v>
      </c>
      <c r="DR363" t="s">
        <v>175</v>
      </c>
      <c r="DS363" s="1">
        <v>1975000</v>
      </c>
      <c r="FL363" t="s">
        <v>1270</v>
      </c>
      <c r="FT363" s="11"/>
      <c r="FU363" s="8"/>
      <c r="FV363" s="8"/>
      <c r="FW363" s="8"/>
      <c r="FX363" s="12"/>
      <c r="FY363" s="10"/>
      <c r="FZ363" s="8"/>
      <c r="GA363" s="8"/>
      <c r="GB363" s="8"/>
      <c r="GC363" s="9"/>
      <c r="GD363" s="11"/>
      <c r="GE363" s="8"/>
      <c r="GF363" s="8"/>
      <c r="GG363" s="8"/>
      <c r="GH363" s="12"/>
      <c r="GI363" s="11"/>
      <c r="GJ363" s="8"/>
      <c r="GK363" s="8"/>
      <c r="GL363" s="8"/>
      <c r="GM363" s="12"/>
    </row>
    <row r="364" spans="1:195" ht="15" hidden="1" customHeight="1" x14ac:dyDescent="0.3">
      <c r="A364" s="14">
        <v>641</v>
      </c>
      <c r="B364" s="4">
        <v>22</v>
      </c>
      <c r="C364" s="4" t="str">
        <f t="shared" si="10"/>
        <v>22.ONT01   -   22.03</v>
      </c>
      <c r="D364" s="4" t="s">
        <v>1170</v>
      </c>
      <c r="E364" s="4" t="s">
        <v>247</v>
      </c>
      <c r="F364">
        <v>1</v>
      </c>
      <c r="J364" t="s">
        <v>167</v>
      </c>
      <c r="K364" t="s">
        <v>532</v>
      </c>
      <c r="N364" t="s">
        <v>169</v>
      </c>
      <c r="O364" t="s">
        <v>169</v>
      </c>
      <c r="P364" t="s">
        <v>2894</v>
      </c>
      <c r="Q364" t="str">
        <f t="shared" si="11"/>
        <v>600 600</v>
      </c>
      <c r="R364">
        <v>600</v>
      </c>
      <c r="S364">
        <v>600</v>
      </c>
      <c r="T364">
        <v>600</v>
      </c>
      <c r="U364">
        <v>600</v>
      </c>
      <c r="W364" t="s">
        <v>235</v>
      </c>
      <c r="X364" t="s">
        <v>235</v>
      </c>
      <c r="AA364" t="s">
        <v>236</v>
      </c>
      <c r="AB364" t="s">
        <v>236</v>
      </c>
      <c r="AH364" s="1">
        <v>13000</v>
      </c>
      <c r="AI364" s="1">
        <v>1431453</v>
      </c>
      <c r="AJ364" s="1">
        <v>5000</v>
      </c>
      <c r="BE364" s="2">
        <v>28401</v>
      </c>
      <c r="BV364">
        <v>22</v>
      </c>
      <c r="BZ364">
        <v>0</v>
      </c>
      <c r="CC364" t="s">
        <v>2285</v>
      </c>
      <c r="CX364" t="s">
        <v>174</v>
      </c>
      <c r="DR364" t="s">
        <v>213</v>
      </c>
      <c r="FL364" t="s">
        <v>2286</v>
      </c>
      <c r="FT364" s="11"/>
      <c r="FU364" s="8"/>
      <c r="FV364" s="8"/>
      <c r="FW364" s="8"/>
      <c r="FX364" s="12"/>
      <c r="FY364" s="10"/>
      <c r="FZ364" s="8"/>
      <c r="GA364" s="8"/>
      <c r="GB364" s="8"/>
      <c r="GC364" s="9"/>
      <c r="GD364" s="11"/>
      <c r="GE364" s="8"/>
      <c r="GF364" s="8"/>
      <c r="GG364" s="8"/>
      <c r="GH364" s="12"/>
      <c r="GI364" s="11"/>
      <c r="GJ364" s="8"/>
      <c r="GK364" s="8"/>
      <c r="GL364" s="8"/>
      <c r="GM364" s="12"/>
    </row>
    <row r="365" spans="1:195" ht="15" hidden="1" customHeight="1" x14ac:dyDescent="0.3">
      <c r="A365" s="14">
        <v>918</v>
      </c>
      <c r="B365" s="4">
        <v>23</v>
      </c>
      <c r="C365" s="4" t="str">
        <f t="shared" si="10"/>
        <v>23.01 fictief   -   23.02</v>
      </c>
      <c r="D365" s="4" t="s">
        <v>2934</v>
      </c>
      <c r="E365" s="4" t="s">
        <v>2935</v>
      </c>
      <c r="F365">
        <v>1</v>
      </c>
      <c r="K365" t="s">
        <v>168</v>
      </c>
      <c r="N365" t="s">
        <v>169</v>
      </c>
      <c r="O365" t="s">
        <v>169</v>
      </c>
      <c r="P365" t="s">
        <v>2894</v>
      </c>
      <c r="Q365" t="str">
        <f t="shared" si="11"/>
        <v>160 160</v>
      </c>
      <c r="R365">
        <v>160</v>
      </c>
      <c r="S365">
        <v>160</v>
      </c>
      <c r="T365">
        <v>160</v>
      </c>
      <c r="U365">
        <v>160</v>
      </c>
      <c r="W365" t="s">
        <v>178</v>
      </c>
      <c r="X365" t="s">
        <v>178</v>
      </c>
      <c r="AA365" t="s">
        <v>178</v>
      </c>
      <c r="AB365" t="s">
        <v>178</v>
      </c>
      <c r="AG365" s="1">
        <v>23500</v>
      </c>
      <c r="AH365" s="1">
        <v>23500</v>
      </c>
      <c r="AI365" s="1">
        <v>777870</v>
      </c>
      <c r="AJ365" s="1">
        <v>10000</v>
      </c>
      <c r="AK365" t="s">
        <v>227</v>
      </c>
      <c r="BE365" s="2">
        <v>26665</v>
      </c>
      <c r="BV365">
        <v>23</v>
      </c>
      <c r="BZ365">
        <v>0</v>
      </c>
      <c r="CC365" t="s">
        <v>2936</v>
      </c>
      <c r="CE365" t="s">
        <v>2937</v>
      </c>
      <c r="CX365" t="s">
        <v>174</v>
      </c>
      <c r="DR365" t="s">
        <v>175</v>
      </c>
      <c r="DS365" s="1">
        <v>1973000</v>
      </c>
      <c r="FL365" t="s">
        <v>2937</v>
      </c>
      <c r="FT365" s="11"/>
      <c r="FU365" s="8"/>
      <c r="FV365" s="8"/>
      <c r="FW365" s="8"/>
      <c r="FX365" s="12"/>
      <c r="FY365" s="10"/>
      <c r="FZ365" s="8"/>
      <c r="GA365" s="8"/>
      <c r="GB365" s="8"/>
      <c r="GC365" s="9"/>
      <c r="GD365" s="11"/>
      <c r="GE365" s="8"/>
      <c r="GF365" s="8"/>
      <c r="GG365" s="8"/>
      <c r="GH365" s="12"/>
      <c r="GI365" s="11"/>
      <c r="GJ365" s="8"/>
      <c r="GK365" s="8"/>
      <c r="GL365" s="8"/>
      <c r="GM365" s="12"/>
    </row>
    <row r="366" spans="1:195" ht="15" hidden="1" customHeight="1" x14ac:dyDescent="0.3">
      <c r="A366" s="14">
        <v>919</v>
      </c>
      <c r="B366" s="4">
        <v>23</v>
      </c>
      <c r="C366" s="4" t="str">
        <f t="shared" si="10"/>
        <v>23.Sterksel RG   -   23.01 fictief</v>
      </c>
      <c r="D366" s="4" t="s">
        <v>2938</v>
      </c>
      <c r="E366" s="4" t="s">
        <v>2934</v>
      </c>
      <c r="F366">
        <v>1</v>
      </c>
      <c r="K366" t="s">
        <v>532</v>
      </c>
      <c r="N366" t="s">
        <v>169</v>
      </c>
      <c r="O366" t="s">
        <v>169</v>
      </c>
      <c r="P366" t="s">
        <v>2894</v>
      </c>
      <c r="Q366" t="str">
        <f t="shared" si="11"/>
        <v xml:space="preserve"> 160</v>
      </c>
      <c r="T366">
        <v>160</v>
      </c>
      <c r="U366">
        <v>160</v>
      </c>
      <c r="W366" t="s">
        <v>178</v>
      </c>
      <c r="X366" t="s">
        <v>178</v>
      </c>
      <c r="AG366" s="1">
        <v>24960</v>
      </c>
      <c r="AH366" s="1">
        <v>24930</v>
      </c>
      <c r="AI366" s="1">
        <v>33974</v>
      </c>
      <c r="AK366" t="s">
        <v>881</v>
      </c>
      <c r="BV366">
        <v>23</v>
      </c>
      <c r="BZ366">
        <v>0</v>
      </c>
      <c r="CC366" t="s">
        <v>2939</v>
      </c>
      <c r="CX366" t="s">
        <v>174</v>
      </c>
      <c r="DR366" t="s">
        <v>175</v>
      </c>
      <c r="FT366" s="11"/>
      <c r="FU366" s="8"/>
      <c r="FV366" s="8"/>
      <c r="FW366" s="8"/>
      <c r="FX366" s="12"/>
      <c r="FY366" s="10"/>
      <c r="FZ366" s="8"/>
      <c r="GA366" s="8"/>
      <c r="GB366" s="8"/>
      <c r="GC366" s="9"/>
      <c r="GD366" s="11"/>
      <c r="GE366" s="8"/>
      <c r="GF366" s="8"/>
      <c r="GG366" s="8"/>
      <c r="GH366" s="12"/>
      <c r="GI366" s="11"/>
      <c r="GJ366" s="8"/>
      <c r="GK366" s="8"/>
      <c r="GL366" s="8"/>
      <c r="GM366" s="12"/>
    </row>
    <row r="367" spans="1:195" ht="15" hidden="1" customHeight="1" x14ac:dyDescent="0.3">
      <c r="A367" s="14">
        <v>920</v>
      </c>
      <c r="B367" s="4">
        <v>23</v>
      </c>
      <c r="C367" s="4" t="str">
        <f t="shared" si="10"/>
        <v>23.02   -   23.03 fictief</v>
      </c>
      <c r="D367" s="4" t="s">
        <v>2935</v>
      </c>
      <c r="E367" s="4" t="s">
        <v>2940</v>
      </c>
      <c r="F367">
        <v>1</v>
      </c>
      <c r="K367" t="s">
        <v>168</v>
      </c>
      <c r="N367" t="s">
        <v>169</v>
      </c>
      <c r="O367" t="s">
        <v>169</v>
      </c>
      <c r="P367" t="s">
        <v>2894</v>
      </c>
      <c r="Q367" t="str">
        <f t="shared" si="11"/>
        <v>160 160</v>
      </c>
      <c r="R367">
        <v>160</v>
      </c>
      <c r="S367">
        <v>160</v>
      </c>
      <c r="T367">
        <v>160</v>
      </c>
      <c r="U367">
        <v>160</v>
      </c>
      <c r="W367" t="s">
        <v>178</v>
      </c>
      <c r="X367" t="s">
        <v>178</v>
      </c>
      <c r="AA367" t="s">
        <v>178</v>
      </c>
      <c r="AB367" t="s">
        <v>178</v>
      </c>
      <c r="AG367" s="1">
        <v>22500</v>
      </c>
      <c r="AH367" s="1">
        <v>5963</v>
      </c>
      <c r="AI367" s="1">
        <v>2052845</v>
      </c>
      <c r="AJ367" s="1">
        <v>10000</v>
      </c>
      <c r="AK367" t="s">
        <v>2941</v>
      </c>
      <c r="BE367" s="2">
        <v>26665</v>
      </c>
      <c r="BV367">
        <v>23</v>
      </c>
      <c r="BZ367">
        <v>0</v>
      </c>
      <c r="CC367" t="s">
        <v>2942</v>
      </c>
      <c r="CE367" t="s">
        <v>2937</v>
      </c>
      <c r="CX367" t="s">
        <v>174</v>
      </c>
      <c r="DR367" t="s">
        <v>175</v>
      </c>
      <c r="DS367" s="1">
        <v>1973000</v>
      </c>
      <c r="FL367" t="s">
        <v>2937</v>
      </c>
      <c r="FT367" s="11"/>
      <c r="FU367" s="8"/>
      <c r="FV367" s="8"/>
      <c r="FW367" s="8"/>
      <c r="FX367" s="12"/>
      <c r="FY367" s="10"/>
      <c r="FZ367" s="8"/>
      <c r="GA367" s="8"/>
      <c r="GB367" s="8"/>
      <c r="GC367" s="9"/>
      <c r="GD367" s="11"/>
      <c r="GE367" s="8"/>
      <c r="GF367" s="8"/>
      <c r="GG367" s="8"/>
      <c r="GH367" s="12"/>
      <c r="GI367" s="11"/>
      <c r="GJ367" s="8"/>
      <c r="GK367" s="8"/>
      <c r="GL367" s="8"/>
      <c r="GM367" s="12"/>
    </row>
    <row r="368" spans="1:195" ht="15" hidden="1" customHeight="1" x14ac:dyDescent="0.3">
      <c r="A368" s="14">
        <v>921</v>
      </c>
      <c r="B368" s="4">
        <v>23</v>
      </c>
      <c r="C368" s="4" t="str">
        <f t="shared" si="10"/>
        <v>23.03 fictief   -   23.04 fictief</v>
      </c>
      <c r="D368" s="4" t="s">
        <v>2940</v>
      </c>
      <c r="E368" s="4" t="s">
        <v>2943</v>
      </c>
      <c r="F368">
        <v>1</v>
      </c>
      <c r="K368" t="s">
        <v>168</v>
      </c>
      <c r="N368" t="s">
        <v>169</v>
      </c>
      <c r="O368" t="s">
        <v>169</v>
      </c>
      <c r="P368" t="s">
        <v>2894</v>
      </c>
      <c r="Q368" t="str">
        <f t="shared" si="11"/>
        <v>160 160</v>
      </c>
      <c r="R368">
        <v>160</v>
      </c>
      <c r="S368">
        <v>160</v>
      </c>
      <c r="T368">
        <v>160</v>
      </c>
      <c r="U368">
        <v>160</v>
      </c>
      <c r="W368" t="s">
        <v>178</v>
      </c>
      <c r="X368" t="s">
        <v>178</v>
      </c>
      <c r="AA368" t="s">
        <v>178</v>
      </c>
      <c r="AB368" t="s">
        <v>178</v>
      </c>
      <c r="AG368" s="1">
        <v>5963</v>
      </c>
      <c r="AH368" t="s">
        <v>2944</v>
      </c>
      <c r="AI368" s="1">
        <v>705065</v>
      </c>
      <c r="AJ368" s="1">
        <v>10000</v>
      </c>
      <c r="AK368" t="s">
        <v>2941</v>
      </c>
      <c r="BE368" s="2">
        <v>26665</v>
      </c>
      <c r="BV368">
        <v>23</v>
      </c>
      <c r="BZ368">
        <v>0</v>
      </c>
      <c r="CC368" t="s">
        <v>2945</v>
      </c>
      <c r="CE368" t="s">
        <v>2937</v>
      </c>
      <c r="CX368" t="s">
        <v>174</v>
      </c>
      <c r="DR368" t="s">
        <v>175</v>
      </c>
      <c r="DS368" s="1">
        <v>1973000</v>
      </c>
      <c r="FL368" t="s">
        <v>2937</v>
      </c>
      <c r="FT368" s="11"/>
      <c r="FU368" s="8"/>
      <c r="FV368" s="8"/>
      <c r="FW368" s="8"/>
      <c r="FX368" s="12"/>
      <c r="FY368" s="10"/>
      <c r="FZ368" s="8"/>
      <c r="GA368" s="8"/>
      <c r="GB368" s="8"/>
      <c r="GC368" s="9"/>
      <c r="GD368" s="11"/>
      <c r="GE368" s="8"/>
      <c r="GF368" s="8"/>
      <c r="GG368" s="8"/>
      <c r="GH368" s="12"/>
      <c r="GI368" s="11"/>
      <c r="GJ368" s="8"/>
      <c r="GK368" s="8"/>
      <c r="GL368" s="8"/>
      <c r="GM368" s="12"/>
    </row>
    <row r="369" spans="1:195" ht="15" hidden="1" customHeight="1" x14ac:dyDescent="0.3">
      <c r="A369" s="14">
        <v>938</v>
      </c>
      <c r="B369" s="4">
        <v>23</v>
      </c>
      <c r="C369" s="4" t="str">
        <f t="shared" si="10"/>
        <v>23.04 fictief   -   23.RG Heeze ND Sterksel in</v>
      </c>
      <c r="D369" s="4" t="s">
        <v>2943</v>
      </c>
      <c r="E369" s="4" t="s">
        <v>2977</v>
      </c>
      <c r="F369">
        <v>1</v>
      </c>
      <c r="K369" t="s">
        <v>532</v>
      </c>
      <c r="N369" t="s">
        <v>169</v>
      </c>
      <c r="O369" t="s">
        <v>169</v>
      </c>
      <c r="P369" t="s">
        <v>2894</v>
      </c>
      <c r="Q369" t="str">
        <f t="shared" si="11"/>
        <v>200 200</v>
      </c>
      <c r="R369">
        <v>200</v>
      </c>
      <c r="S369">
        <v>200</v>
      </c>
      <c r="T369">
        <v>200</v>
      </c>
      <c r="U369">
        <v>200</v>
      </c>
      <c r="W369" t="s">
        <v>178</v>
      </c>
      <c r="X369" t="s">
        <v>178</v>
      </c>
      <c r="AG369" s="1">
        <v>17510</v>
      </c>
      <c r="AH369" s="1">
        <v>20600</v>
      </c>
      <c r="AI369" s="1">
        <v>72865</v>
      </c>
      <c r="AK369" t="s">
        <v>2978</v>
      </c>
      <c r="BE369" s="2">
        <v>41254</v>
      </c>
      <c r="BV369">
        <v>23</v>
      </c>
      <c r="BZ369">
        <v>0</v>
      </c>
      <c r="CC369" t="s">
        <v>2979</v>
      </c>
      <c r="DR369" t="s">
        <v>175</v>
      </c>
      <c r="FL369" t="s">
        <v>2980</v>
      </c>
      <c r="FT369" s="11"/>
      <c r="FU369" s="8"/>
      <c r="FV369" s="8"/>
      <c r="FW369" s="8"/>
      <c r="FX369" s="12"/>
      <c r="FY369" s="10"/>
      <c r="FZ369" s="8"/>
      <c r="GA369" s="8"/>
      <c r="GB369" s="8"/>
      <c r="GC369" s="9"/>
      <c r="GD369" s="11"/>
      <c r="GE369" s="8"/>
      <c r="GF369" s="8"/>
      <c r="GG369" s="8"/>
      <c r="GH369" s="12"/>
      <c r="GI369" s="11"/>
      <c r="GJ369" s="8"/>
      <c r="GK369" s="8"/>
      <c r="GL369" s="8"/>
      <c r="GM369" s="12"/>
    </row>
    <row r="370" spans="1:195" ht="15" hidden="1" customHeight="1" x14ac:dyDescent="0.3">
      <c r="A370" s="14">
        <v>54</v>
      </c>
      <c r="B370" s="4">
        <v>24</v>
      </c>
      <c r="C370" s="4" t="str">
        <f t="shared" si="10"/>
        <v>24.Wintelre RG   -   24C.12</v>
      </c>
      <c r="D370" s="4" t="s">
        <v>480</v>
      </c>
      <c r="E370" s="4" t="s">
        <v>481</v>
      </c>
      <c r="F370">
        <v>1</v>
      </c>
      <c r="K370" t="s">
        <v>288</v>
      </c>
      <c r="N370" t="s">
        <v>169</v>
      </c>
      <c r="O370" t="s">
        <v>169</v>
      </c>
      <c r="P370" t="s">
        <v>2894</v>
      </c>
      <c r="Q370" t="str">
        <f t="shared" si="11"/>
        <v>160 160</v>
      </c>
      <c r="R370">
        <v>160</v>
      </c>
      <c r="S370">
        <v>160</v>
      </c>
      <c r="T370">
        <v>160</v>
      </c>
      <c r="U370">
        <v>160</v>
      </c>
      <c r="W370" t="s">
        <v>178</v>
      </c>
      <c r="X370" t="s">
        <v>178</v>
      </c>
      <c r="AA370" t="s">
        <v>178</v>
      </c>
      <c r="AB370" t="s">
        <v>178</v>
      </c>
      <c r="AH370" t="s">
        <v>171</v>
      </c>
      <c r="AI370" s="1">
        <v>154958</v>
      </c>
      <c r="AJ370" s="1">
        <v>10000</v>
      </c>
      <c r="BE370" s="2">
        <v>27395</v>
      </c>
      <c r="BV370" t="s">
        <v>482</v>
      </c>
      <c r="BZ370">
        <v>0</v>
      </c>
      <c r="CC370" t="s">
        <v>483</v>
      </c>
      <c r="CE370" t="s">
        <v>484</v>
      </c>
      <c r="CX370" t="s">
        <v>174</v>
      </c>
      <c r="DR370" t="s">
        <v>175</v>
      </c>
      <c r="DS370" s="1">
        <v>1975000</v>
      </c>
      <c r="FL370" t="s">
        <v>484</v>
      </c>
      <c r="FT370" s="11"/>
      <c r="FU370" s="8"/>
      <c r="FV370" s="8"/>
      <c r="FW370" s="8"/>
      <c r="FX370" s="12"/>
      <c r="FY370" s="10"/>
      <c r="FZ370" s="8"/>
      <c r="GA370" s="8"/>
      <c r="GB370" s="8"/>
      <c r="GC370" s="9"/>
      <c r="GD370" s="11"/>
      <c r="GE370" s="8"/>
      <c r="GF370" s="8"/>
      <c r="GG370" s="8"/>
      <c r="GH370" s="12"/>
      <c r="GI370" s="11"/>
      <c r="GJ370" s="8"/>
      <c r="GK370" s="8"/>
      <c r="GL370" s="8"/>
      <c r="GM370" s="12"/>
    </row>
    <row r="371" spans="1:195" ht="15" hidden="1" customHeight="1" x14ac:dyDescent="0.3">
      <c r="A371" s="14">
        <v>924</v>
      </c>
      <c r="B371" s="4">
        <v>24</v>
      </c>
      <c r="C371" s="4" t="str">
        <f t="shared" si="10"/>
        <v>24.Wintelre RG   -   24A.01</v>
      </c>
      <c r="D371" s="4" t="s">
        <v>480</v>
      </c>
      <c r="E371" s="4" t="s">
        <v>2951</v>
      </c>
      <c r="F371">
        <v>1</v>
      </c>
      <c r="K371" t="s">
        <v>532</v>
      </c>
      <c r="N371" t="s">
        <v>169</v>
      </c>
      <c r="O371" t="s">
        <v>169</v>
      </c>
      <c r="P371" t="s">
        <v>2894</v>
      </c>
      <c r="Q371" t="str">
        <f t="shared" si="11"/>
        <v>200 200</v>
      </c>
      <c r="R371">
        <v>200</v>
      </c>
      <c r="S371">
        <v>200</v>
      </c>
      <c r="T371">
        <v>200</v>
      </c>
      <c r="U371">
        <v>200</v>
      </c>
      <c r="W371" t="s">
        <v>189</v>
      </c>
      <c r="X371" t="s">
        <v>189</v>
      </c>
      <c r="AA371" t="s">
        <v>189</v>
      </c>
      <c r="AB371" t="s">
        <v>189</v>
      </c>
      <c r="AG371" s="1">
        <v>19750</v>
      </c>
      <c r="AH371" s="1">
        <v>20910</v>
      </c>
      <c r="AI371" s="1">
        <v>2701346</v>
      </c>
      <c r="AK371" t="s">
        <v>704</v>
      </c>
      <c r="BE371" s="2">
        <v>41640</v>
      </c>
      <c r="BV371">
        <v>24</v>
      </c>
      <c r="BZ371">
        <v>0</v>
      </c>
      <c r="CC371" t="s">
        <v>2952</v>
      </c>
      <c r="CX371" t="s">
        <v>174</v>
      </c>
      <c r="DR371" t="s">
        <v>175</v>
      </c>
      <c r="FL371" t="s">
        <v>2953</v>
      </c>
      <c r="FT371" s="11"/>
      <c r="FU371" s="8"/>
      <c r="FV371" s="8"/>
      <c r="FW371" s="8"/>
      <c r="FX371" s="12"/>
      <c r="FY371" s="10"/>
      <c r="FZ371" s="8"/>
      <c r="GA371" s="8"/>
      <c r="GB371" s="8"/>
      <c r="GC371" s="9"/>
      <c r="GD371" s="11"/>
      <c r="GE371" s="8"/>
      <c r="GF371" s="8"/>
      <c r="GG371" s="8"/>
      <c r="GH371" s="12"/>
      <c r="GI371" s="11"/>
      <c r="GJ371" s="8"/>
      <c r="GK371" s="8"/>
      <c r="GL371" s="8"/>
      <c r="GM371" s="12"/>
    </row>
    <row r="372" spans="1:195" ht="15" hidden="1" customHeight="1" x14ac:dyDescent="0.3">
      <c r="A372" s="14">
        <v>925</v>
      </c>
      <c r="B372" s="4">
        <v>24</v>
      </c>
      <c r="C372" s="4" t="str">
        <f t="shared" si="10"/>
        <v>24A.01   -   24A.02</v>
      </c>
      <c r="D372" s="4" t="s">
        <v>2951</v>
      </c>
      <c r="E372" s="4" t="s">
        <v>2954</v>
      </c>
      <c r="F372">
        <v>1</v>
      </c>
      <c r="K372" t="s">
        <v>532</v>
      </c>
      <c r="N372" t="s">
        <v>169</v>
      </c>
      <c r="O372" t="s">
        <v>169</v>
      </c>
      <c r="P372" t="s">
        <v>2894</v>
      </c>
      <c r="Q372" t="str">
        <f t="shared" si="11"/>
        <v>200 200</v>
      </c>
      <c r="R372">
        <v>200</v>
      </c>
      <c r="S372">
        <v>200</v>
      </c>
      <c r="T372">
        <v>200</v>
      </c>
      <c r="U372">
        <v>200</v>
      </c>
      <c r="W372" t="s">
        <v>189</v>
      </c>
      <c r="X372" t="s">
        <v>189</v>
      </c>
      <c r="AA372" t="s">
        <v>189</v>
      </c>
      <c r="AB372" t="s">
        <v>189</v>
      </c>
      <c r="AG372" s="1">
        <v>20860</v>
      </c>
      <c r="AH372" s="1">
        <v>20930</v>
      </c>
      <c r="AI372" s="1">
        <v>1434700</v>
      </c>
      <c r="AK372" t="s">
        <v>487</v>
      </c>
      <c r="BE372" s="2">
        <v>41640</v>
      </c>
      <c r="BV372" t="s">
        <v>2955</v>
      </c>
      <c r="BZ372">
        <v>0</v>
      </c>
      <c r="CC372" t="s">
        <v>2956</v>
      </c>
      <c r="CX372" t="s">
        <v>174</v>
      </c>
      <c r="DR372" t="s">
        <v>175</v>
      </c>
      <c r="FL372" t="s">
        <v>2957</v>
      </c>
      <c r="FM372" t="s">
        <v>2958</v>
      </c>
      <c r="FT372" s="11"/>
      <c r="FU372" s="8"/>
      <c r="FV372" s="8"/>
      <c r="FW372" s="8"/>
      <c r="FX372" s="12"/>
      <c r="FY372" s="10"/>
      <c r="FZ372" s="8"/>
      <c r="GA372" s="8"/>
      <c r="GB372" s="8"/>
      <c r="GC372" s="9"/>
      <c r="GD372" s="11"/>
      <c r="GE372" s="8"/>
      <c r="GF372" s="8"/>
      <c r="GG372" s="8"/>
      <c r="GH372" s="12"/>
      <c r="GI372" s="11"/>
      <c r="GJ372" s="8"/>
      <c r="GK372" s="8"/>
      <c r="GL372" s="8"/>
      <c r="GM372" s="12"/>
    </row>
    <row r="373" spans="1:195" ht="15" hidden="1" customHeight="1" x14ac:dyDescent="0.3">
      <c r="A373" s="14">
        <v>979</v>
      </c>
      <c r="B373" s="4">
        <v>24</v>
      </c>
      <c r="C373" s="4" t="str">
        <f t="shared" si="10"/>
        <v>24C.13   -   24C.14</v>
      </c>
      <c r="D373" s="4" t="s">
        <v>3090</v>
      </c>
      <c r="E373" s="4" t="s">
        <v>3091</v>
      </c>
      <c r="F373">
        <v>1</v>
      </c>
      <c r="K373" t="s">
        <v>288</v>
      </c>
      <c r="N373" t="s">
        <v>169</v>
      </c>
      <c r="O373" t="s">
        <v>169</v>
      </c>
      <c r="P373" t="s">
        <v>2894</v>
      </c>
      <c r="Q373" t="str">
        <f t="shared" si="11"/>
        <v>160 160</v>
      </c>
      <c r="R373">
        <v>160</v>
      </c>
      <c r="S373">
        <v>160</v>
      </c>
      <c r="T373">
        <v>160</v>
      </c>
      <c r="U373">
        <v>160</v>
      </c>
      <c r="W373" t="s">
        <v>178</v>
      </c>
      <c r="X373" t="s">
        <v>178</v>
      </c>
      <c r="AA373" t="s">
        <v>178</v>
      </c>
      <c r="AB373" t="s">
        <v>178</v>
      </c>
      <c r="AG373" t="s">
        <v>171</v>
      </c>
      <c r="AH373" t="s">
        <v>171</v>
      </c>
      <c r="AI373" s="1">
        <v>50105</v>
      </c>
      <c r="AJ373" s="1">
        <v>10000</v>
      </c>
      <c r="AK373" t="s">
        <v>227</v>
      </c>
      <c r="BE373" s="2">
        <v>27395</v>
      </c>
      <c r="BV373" t="s">
        <v>482</v>
      </c>
      <c r="BZ373">
        <v>0</v>
      </c>
      <c r="CC373" t="s">
        <v>3092</v>
      </c>
      <c r="CE373" t="s">
        <v>484</v>
      </c>
      <c r="CX373" t="s">
        <v>174</v>
      </c>
      <c r="DR373" t="s">
        <v>175</v>
      </c>
      <c r="DS373" s="1">
        <v>1975000</v>
      </c>
      <c r="FL373" t="s">
        <v>484</v>
      </c>
      <c r="FT373" s="11"/>
      <c r="FU373" s="8"/>
      <c r="FV373" s="8"/>
      <c r="FW373" s="8"/>
      <c r="FX373" s="12"/>
      <c r="FY373" s="10"/>
      <c r="FZ373" s="8"/>
      <c r="GA373" s="8"/>
      <c r="GB373" s="8"/>
      <c r="GC373" s="9"/>
      <c r="GD373" s="11"/>
      <c r="GE373" s="8"/>
      <c r="GF373" s="8"/>
      <c r="GG373" s="8"/>
      <c r="GH373" s="12"/>
      <c r="GI373" s="11"/>
      <c r="GJ373" s="8"/>
      <c r="GK373" s="8"/>
      <c r="GL373" s="8"/>
      <c r="GM373" s="12"/>
    </row>
    <row r="374" spans="1:195" ht="15" hidden="1" customHeight="1" x14ac:dyDescent="0.3">
      <c r="A374" s="14">
        <v>980</v>
      </c>
      <c r="B374" s="4">
        <v>24</v>
      </c>
      <c r="C374" s="4" t="str">
        <f t="shared" si="10"/>
        <v>24C.17   -   24C.18</v>
      </c>
      <c r="D374" s="4" t="s">
        <v>3093</v>
      </c>
      <c r="E374" s="4" t="s">
        <v>3094</v>
      </c>
      <c r="F374">
        <v>1</v>
      </c>
      <c r="K374" t="s">
        <v>288</v>
      </c>
      <c r="N374" t="s">
        <v>169</v>
      </c>
      <c r="O374" t="s">
        <v>169</v>
      </c>
      <c r="P374" t="s">
        <v>2894</v>
      </c>
      <c r="Q374" t="str">
        <f t="shared" si="11"/>
        <v>160 160</v>
      </c>
      <c r="R374">
        <v>160</v>
      </c>
      <c r="S374">
        <v>160</v>
      </c>
      <c r="T374">
        <v>160</v>
      </c>
      <c r="U374">
        <v>160</v>
      </c>
      <c r="W374" t="s">
        <v>178</v>
      </c>
      <c r="X374" t="s">
        <v>178</v>
      </c>
      <c r="AA374" t="s">
        <v>178</v>
      </c>
      <c r="AB374" t="s">
        <v>178</v>
      </c>
      <c r="AG374" t="s">
        <v>171</v>
      </c>
      <c r="AH374" t="s">
        <v>171</v>
      </c>
      <c r="AI374" s="1">
        <v>36735</v>
      </c>
      <c r="AJ374" s="1">
        <v>10000</v>
      </c>
      <c r="AK374" t="s">
        <v>227</v>
      </c>
      <c r="BE374" s="2">
        <v>27395</v>
      </c>
      <c r="BV374" t="s">
        <v>482</v>
      </c>
      <c r="BZ374">
        <v>0</v>
      </c>
      <c r="CC374" t="s">
        <v>3095</v>
      </c>
      <c r="CE374" t="s">
        <v>484</v>
      </c>
      <c r="CX374" t="s">
        <v>174</v>
      </c>
      <c r="DR374" t="s">
        <v>175</v>
      </c>
      <c r="DS374" s="1">
        <v>1975000</v>
      </c>
      <c r="FL374" t="s">
        <v>484</v>
      </c>
      <c r="FT374" s="11"/>
      <c r="FU374" s="8"/>
      <c r="FV374" s="8"/>
      <c r="FW374" s="8"/>
      <c r="FX374" s="12"/>
      <c r="FY374" s="10"/>
      <c r="FZ374" s="8"/>
      <c r="GA374" s="8"/>
      <c r="GB374" s="8"/>
      <c r="GC374" s="9"/>
      <c r="GD374" s="11"/>
      <c r="GE374" s="8"/>
      <c r="GF374" s="8"/>
      <c r="GG374" s="8"/>
      <c r="GH374" s="12"/>
      <c r="GI374" s="11"/>
      <c r="GJ374" s="8"/>
      <c r="GK374" s="8"/>
      <c r="GL374" s="8"/>
      <c r="GM374" s="12"/>
    </row>
    <row r="375" spans="1:195" ht="15" hidden="1" customHeight="1" x14ac:dyDescent="0.3">
      <c r="A375" s="14">
        <v>981</v>
      </c>
      <c r="B375" s="4">
        <v>24</v>
      </c>
      <c r="C375" s="4" t="str">
        <f t="shared" si="10"/>
        <v>24C.15   -   24C.16</v>
      </c>
      <c r="D375" s="4" t="s">
        <v>3096</v>
      </c>
      <c r="E375" s="4" t="s">
        <v>3097</v>
      </c>
      <c r="F375">
        <v>1</v>
      </c>
      <c r="K375" t="s">
        <v>288</v>
      </c>
      <c r="N375" t="s">
        <v>169</v>
      </c>
      <c r="O375" t="s">
        <v>169</v>
      </c>
      <c r="P375" t="s">
        <v>2894</v>
      </c>
      <c r="Q375" t="str">
        <f t="shared" si="11"/>
        <v>160 160</v>
      </c>
      <c r="R375">
        <v>160</v>
      </c>
      <c r="S375">
        <v>160</v>
      </c>
      <c r="T375">
        <v>160</v>
      </c>
      <c r="U375">
        <v>160</v>
      </c>
      <c r="W375" t="s">
        <v>178</v>
      </c>
      <c r="X375" t="s">
        <v>178</v>
      </c>
      <c r="AA375" t="s">
        <v>178</v>
      </c>
      <c r="AB375" t="s">
        <v>178</v>
      </c>
      <c r="AG375" t="s">
        <v>171</v>
      </c>
      <c r="AH375" t="s">
        <v>171</v>
      </c>
      <c r="AI375" s="1">
        <v>88273</v>
      </c>
      <c r="AJ375" s="1">
        <v>10000</v>
      </c>
      <c r="AK375" t="s">
        <v>227</v>
      </c>
      <c r="BE375" s="2">
        <v>27395</v>
      </c>
      <c r="BV375" t="s">
        <v>482</v>
      </c>
      <c r="BZ375">
        <v>0</v>
      </c>
      <c r="CC375" t="s">
        <v>3098</v>
      </c>
      <c r="CE375" t="s">
        <v>484</v>
      </c>
      <c r="CX375" t="s">
        <v>174</v>
      </c>
      <c r="DR375" t="s">
        <v>175</v>
      </c>
      <c r="DS375" s="1">
        <v>1975000</v>
      </c>
      <c r="FL375" t="s">
        <v>484</v>
      </c>
      <c r="FT375" s="11"/>
      <c r="FU375" s="8"/>
      <c r="FV375" s="8"/>
      <c r="FW375" s="8"/>
      <c r="FX375" s="12"/>
      <c r="FY375" s="10"/>
      <c r="FZ375" s="8"/>
      <c r="GA375" s="8"/>
      <c r="GB375" s="8"/>
      <c r="GC375" s="9"/>
      <c r="GD375" s="11"/>
      <c r="GE375" s="8"/>
      <c r="GF375" s="8"/>
      <c r="GG375" s="8"/>
      <c r="GH375" s="12"/>
      <c r="GI375" s="11"/>
      <c r="GJ375" s="8"/>
      <c r="GK375" s="8"/>
      <c r="GL375" s="8"/>
      <c r="GM375" s="12"/>
    </row>
    <row r="376" spans="1:195" ht="15" hidden="1" customHeight="1" x14ac:dyDescent="0.3">
      <c r="A376" s="14">
        <v>982</v>
      </c>
      <c r="B376" s="4">
        <v>24</v>
      </c>
      <c r="C376" s="4" t="str">
        <f t="shared" si="10"/>
        <v>24C.16   -   24C.17</v>
      </c>
      <c r="D376" s="4" t="s">
        <v>3097</v>
      </c>
      <c r="E376" s="4" t="s">
        <v>3093</v>
      </c>
      <c r="F376">
        <v>1</v>
      </c>
      <c r="K376" t="s">
        <v>288</v>
      </c>
      <c r="N376" t="s">
        <v>169</v>
      </c>
      <c r="O376" t="s">
        <v>169</v>
      </c>
      <c r="P376" t="s">
        <v>2894</v>
      </c>
      <c r="Q376" t="str">
        <f t="shared" si="11"/>
        <v>160 160</v>
      </c>
      <c r="R376">
        <v>160</v>
      </c>
      <c r="S376">
        <v>160</v>
      </c>
      <c r="T376">
        <v>160</v>
      </c>
      <c r="U376">
        <v>160</v>
      </c>
      <c r="W376" t="s">
        <v>178</v>
      </c>
      <c r="X376" t="s">
        <v>178</v>
      </c>
      <c r="AA376" t="s">
        <v>178</v>
      </c>
      <c r="AB376" t="s">
        <v>178</v>
      </c>
      <c r="AG376" t="s">
        <v>171</v>
      </c>
      <c r="AH376" t="s">
        <v>171</v>
      </c>
      <c r="AI376" s="1">
        <v>164745</v>
      </c>
      <c r="AJ376" s="1">
        <v>10000</v>
      </c>
      <c r="AK376" t="s">
        <v>227</v>
      </c>
      <c r="BE376" s="2">
        <v>27395</v>
      </c>
      <c r="BV376" t="s">
        <v>482</v>
      </c>
      <c r="BZ376">
        <v>0</v>
      </c>
      <c r="CC376" t="s">
        <v>3099</v>
      </c>
      <c r="CE376" t="s">
        <v>484</v>
      </c>
      <c r="CX376" t="s">
        <v>174</v>
      </c>
      <c r="DR376" t="s">
        <v>175</v>
      </c>
      <c r="DS376" s="1">
        <v>1975000</v>
      </c>
      <c r="FL376" t="s">
        <v>484</v>
      </c>
      <c r="FT376" s="11"/>
      <c r="FU376" s="8"/>
      <c r="FV376" s="8"/>
      <c r="FW376" s="8"/>
      <c r="FX376" s="12"/>
      <c r="FY376" s="10"/>
      <c r="FZ376" s="8"/>
      <c r="GA376" s="8"/>
      <c r="GB376" s="8"/>
      <c r="GC376" s="9"/>
      <c r="GD376" s="11"/>
      <c r="GE376" s="8"/>
      <c r="GF376" s="8"/>
      <c r="GG376" s="8"/>
      <c r="GH376" s="12"/>
      <c r="GI376" s="11"/>
      <c r="GJ376" s="8"/>
      <c r="GK376" s="8"/>
      <c r="GL376" s="8"/>
      <c r="GM376" s="12"/>
    </row>
    <row r="377" spans="1:195" ht="15" hidden="1" customHeight="1" x14ac:dyDescent="0.3">
      <c r="A377" s="14">
        <v>983</v>
      </c>
      <c r="B377" s="4">
        <v>24</v>
      </c>
      <c r="C377" s="4" t="str">
        <f t="shared" si="10"/>
        <v>24C.03   -   24C.02</v>
      </c>
      <c r="D377" s="4" t="s">
        <v>3100</v>
      </c>
      <c r="E377" s="4" t="s">
        <v>3101</v>
      </c>
      <c r="F377">
        <v>1</v>
      </c>
      <c r="K377" t="s">
        <v>288</v>
      </c>
      <c r="N377" t="s">
        <v>169</v>
      </c>
      <c r="O377" t="s">
        <v>169</v>
      </c>
      <c r="P377" t="s">
        <v>2894</v>
      </c>
      <c r="Q377" t="str">
        <f t="shared" si="11"/>
        <v xml:space="preserve"> 160</v>
      </c>
      <c r="T377">
        <v>160</v>
      </c>
      <c r="U377">
        <v>160</v>
      </c>
      <c r="W377" t="s">
        <v>178</v>
      </c>
      <c r="X377" t="s">
        <v>178</v>
      </c>
      <c r="AG377" t="s">
        <v>171</v>
      </c>
      <c r="AH377" t="s">
        <v>171</v>
      </c>
      <c r="AI377" s="1">
        <v>138391</v>
      </c>
      <c r="AK377" t="s">
        <v>227</v>
      </c>
      <c r="BV377" t="s">
        <v>482</v>
      </c>
      <c r="BZ377">
        <v>0</v>
      </c>
      <c r="CC377" t="s">
        <v>3102</v>
      </c>
      <c r="CX377" t="s">
        <v>174</v>
      </c>
      <c r="DR377" t="s">
        <v>175</v>
      </c>
      <c r="FT377" s="11"/>
      <c r="FU377" s="8"/>
      <c r="FV377" s="8"/>
      <c r="FW377" s="8"/>
      <c r="FX377" s="12"/>
      <c r="FY377" s="10"/>
      <c r="FZ377" s="8"/>
      <c r="GA377" s="8"/>
      <c r="GB377" s="8"/>
      <c r="GC377" s="9"/>
      <c r="GD377" s="11"/>
      <c r="GE377" s="8"/>
      <c r="GF377" s="8"/>
      <c r="GG377" s="8"/>
      <c r="GH377" s="12"/>
      <c r="GI377" s="11"/>
      <c r="GJ377" s="8"/>
      <c r="GK377" s="8"/>
      <c r="GL377" s="8"/>
      <c r="GM377" s="12"/>
    </row>
    <row r="378" spans="1:195" ht="15" hidden="1" customHeight="1" x14ac:dyDescent="0.3">
      <c r="A378" s="14">
        <v>984</v>
      </c>
      <c r="B378" s="4">
        <v>24</v>
      </c>
      <c r="C378" s="4" t="str">
        <f t="shared" si="10"/>
        <v>24C.11   -   24C.10</v>
      </c>
      <c r="D378" s="4" t="s">
        <v>3103</v>
      </c>
      <c r="E378" s="4" t="s">
        <v>3104</v>
      </c>
      <c r="F378">
        <v>1</v>
      </c>
      <c r="K378" t="s">
        <v>288</v>
      </c>
      <c r="N378" t="s">
        <v>169</v>
      </c>
      <c r="O378" t="s">
        <v>169</v>
      </c>
      <c r="P378" t="s">
        <v>2894</v>
      </c>
      <c r="Q378" t="str">
        <f t="shared" si="11"/>
        <v>160 160</v>
      </c>
      <c r="R378">
        <v>160</v>
      </c>
      <c r="S378">
        <v>160</v>
      </c>
      <c r="T378">
        <v>160</v>
      </c>
      <c r="U378">
        <v>160</v>
      </c>
      <c r="W378" t="s">
        <v>178</v>
      </c>
      <c r="X378" t="s">
        <v>178</v>
      </c>
      <c r="AI378" s="1">
        <v>12358</v>
      </c>
      <c r="BV378" t="s">
        <v>482</v>
      </c>
      <c r="BZ378">
        <v>0</v>
      </c>
      <c r="CC378" t="s">
        <v>3105</v>
      </c>
      <c r="DR378" t="s">
        <v>175</v>
      </c>
      <c r="FT378" s="11"/>
      <c r="FU378" s="8"/>
      <c r="FV378" s="8"/>
      <c r="FW378" s="8"/>
      <c r="FX378" s="12"/>
      <c r="FY378" s="10"/>
      <c r="FZ378" s="8"/>
      <c r="GA378" s="8"/>
      <c r="GB378" s="8"/>
      <c r="GC378" s="9"/>
      <c r="GD378" s="11"/>
      <c r="GE378" s="8"/>
      <c r="GF378" s="8"/>
      <c r="GG378" s="8"/>
      <c r="GH378" s="12"/>
      <c r="GI378" s="11"/>
      <c r="GJ378" s="8"/>
      <c r="GK378" s="8"/>
      <c r="GL378" s="8"/>
      <c r="GM378" s="12"/>
    </row>
    <row r="379" spans="1:195" ht="15" hidden="1" customHeight="1" x14ac:dyDescent="0.3">
      <c r="A379" s="14">
        <v>985</v>
      </c>
      <c r="B379" s="4">
        <v>24</v>
      </c>
      <c r="C379" s="4" t="str">
        <f t="shared" si="10"/>
        <v>24C.08   -   24C.09</v>
      </c>
      <c r="D379" s="4" t="s">
        <v>3106</v>
      </c>
      <c r="E379" s="4" t="s">
        <v>3107</v>
      </c>
      <c r="F379">
        <v>1</v>
      </c>
      <c r="K379" t="s">
        <v>288</v>
      </c>
      <c r="N379" t="s">
        <v>169</v>
      </c>
      <c r="O379" t="s">
        <v>169</v>
      </c>
      <c r="P379" t="s">
        <v>2894</v>
      </c>
      <c r="Q379" t="str">
        <f t="shared" si="11"/>
        <v>160 160</v>
      </c>
      <c r="R379">
        <v>160</v>
      </c>
      <c r="S379">
        <v>160</v>
      </c>
      <c r="T379">
        <v>160</v>
      </c>
      <c r="U379">
        <v>160</v>
      </c>
      <c r="W379" t="s">
        <v>178</v>
      </c>
      <c r="X379" t="s">
        <v>178</v>
      </c>
      <c r="AI379" s="1">
        <v>8991</v>
      </c>
      <c r="BV379" t="s">
        <v>482</v>
      </c>
      <c r="BZ379">
        <v>0</v>
      </c>
      <c r="CC379" t="s">
        <v>3108</v>
      </c>
      <c r="DR379" t="s">
        <v>175</v>
      </c>
      <c r="FT379" s="11"/>
      <c r="FU379" s="8"/>
      <c r="FV379" s="8"/>
      <c r="FW379" s="8"/>
      <c r="FX379" s="12"/>
      <c r="FY379" s="10"/>
      <c r="FZ379" s="8"/>
      <c r="GA379" s="8"/>
      <c r="GB379" s="8"/>
      <c r="GC379" s="9"/>
      <c r="GD379" s="11"/>
      <c r="GE379" s="8"/>
      <c r="GF379" s="8"/>
      <c r="GG379" s="8"/>
      <c r="GH379" s="12"/>
      <c r="GI379" s="11"/>
      <c r="GJ379" s="8"/>
      <c r="GK379" s="8"/>
      <c r="GL379" s="8"/>
      <c r="GM379" s="12"/>
    </row>
    <row r="380" spans="1:195" ht="15" hidden="1" customHeight="1" x14ac:dyDescent="0.3">
      <c r="A380" s="14">
        <v>986</v>
      </c>
      <c r="B380" s="4">
        <v>24</v>
      </c>
      <c r="C380" s="4" t="str">
        <f t="shared" si="10"/>
        <v>24C.05   -   24C.04</v>
      </c>
      <c r="D380" s="4" t="s">
        <v>3109</v>
      </c>
      <c r="E380" s="4" t="s">
        <v>3110</v>
      </c>
      <c r="F380">
        <v>1</v>
      </c>
      <c r="K380" t="s">
        <v>288</v>
      </c>
      <c r="N380" t="s">
        <v>169</v>
      </c>
      <c r="O380" t="s">
        <v>169</v>
      </c>
      <c r="P380" t="s">
        <v>2894</v>
      </c>
      <c r="Q380" t="str">
        <f t="shared" si="11"/>
        <v>160 160</v>
      </c>
      <c r="R380">
        <v>160</v>
      </c>
      <c r="S380">
        <v>160</v>
      </c>
      <c r="T380">
        <v>160</v>
      </c>
      <c r="U380">
        <v>160</v>
      </c>
      <c r="W380" t="s">
        <v>178</v>
      </c>
      <c r="X380" t="s">
        <v>178</v>
      </c>
      <c r="AI380" s="1">
        <v>48926</v>
      </c>
      <c r="BV380" t="s">
        <v>482</v>
      </c>
      <c r="BZ380">
        <v>0</v>
      </c>
      <c r="CC380" t="s">
        <v>3111</v>
      </c>
      <c r="DR380" t="s">
        <v>175</v>
      </c>
      <c r="FT380" s="11"/>
      <c r="FU380" s="8"/>
      <c r="FV380" s="8"/>
      <c r="FW380" s="8"/>
      <c r="FX380" s="12"/>
      <c r="FY380" s="10"/>
      <c r="FZ380" s="8"/>
      <c r="GA380" s="8"/>
      <c r="GB380" s="8"/>
      <c r="GC380" s="9"/>
      <c r="GD380" s="11"/>
      <c r="GE380" s="8"/>
      <c r="GF380" s="8"/>
      <c r="GG380" s="8"/>
      <c r="GH380" s="12"/>
      <c r="GI380" s="11"/>
      <c r="GJ380" s="8"/>
      <c r="GK380" s="8"/>
      <c r="GL380" s="8"/>
      <c r="GM380" s="12"/>
    </row>
    <row r="381" spans="1:195" ht="15" hidden="1" customHeight="1" x14ac:dyDescent="0.3">
      <c r="A381" s="14">
        <v>987</v>
      </c>
      <c r="B381" s="4">
        <v>24</v>
      </c>
      <c r="C381" s="4" t="str">
        <f t="shared" si="10"/>
        <v>24C.07   -   24C.06</v>
      </c>
      <c r="D381" s="4" t="s">
        <v>3112</v>
      </c>
      <c r="E381" s="4" t="s">
        <v>3113</v>
      </c>
      <c r="F381">
        <v>1</v>
      </c>
      <c r="K381" t="s">
        <v>288</v>
      </c>
      <c r="N381" t="s">
        <v>169</v>
      </c>
      <c r="O381" t="s">
        <v>169</v>
      </c>
      <c r="P381" t="s">
        <v>2894</v>
      </c>
      <c r="Q381" t="str">
        <f t="shared" si="11"/>
        <v>160 160</v>
      </c>
      <c r="R381">
        <v>160</v>
      </c>
      <c r="S381">
        <v>160</v>
      </c>
      <c r="T381">
        <v>160</v>
      </c>
      <c r="U381">
        <v>160</v>
      </c>
      <c r="W381" t="s">
        <v>178</v>
      </c>
      <c r="X381" t="s">
        <v>178</v>
      </c>
      <c r="AI381" s="1">
        <v>28671</v>
      </c>
      <c r="BV381" t="s">
        <v>482</v>
      </c>
      <c r="BZ381">
        <v>0</v>
      </c>
      <c r="CC381" t="s">
        <v>3114</v>
      </c>
      <c r="DR381" t="s">
        <v>175</v>
      </c>
      <c r="FT381" s="11"/>
      <c r="FU381" s="8"/>
      <c r="FV381" s="8"/>
      <c r="FW381" s="8"/>
      <c r="FX381" s="12"/>
      <c r="FY381" s="10"/>
      <c r="FZ381" s="8"/>
      <c r="GA381" s="8"/>
      <c r="GB381" s="8"/>
      <c r="GC381" s="9"/>
      <c r="GD381" s="11"/>
      <c r="GE381" s="8"/>
      <c r="GF381" s="8"/>
      <c r="GG381" s="8"/>
      <c r="GH381" s="12"/>
      <c r="GI381" s="11"/>
      <c r="GJ381" s="8"/>
      <c r="GK381" s="8"/>
      <c r="GL381" s="8"/>
      <c r="GM381" s="12"/>
    </row>
    <row r="382" spans="1:195" ht="15" hidden="1" customHeight="1" x14ac:dyDescent="0.3">
      <c r="A382" s="14">
        <v>64</v>
      </c>
      <c r="B382" s="4">
        <v>25</v>
      </c>
      <c r="C382" s="4" t="str">
        <f t="shared" si="10"/>
        <v>25.Borkel RG   -   25.01</v>
      </c>
      <c r="D382" s="4" t="s">
        <v>525</v>
      </c>
      <c r="E382" s="4" t="s">
        <v>526</v>
      </c>
      <c r="F382">
        <v>1</v>
      </c>
      <c r="K382" t="s">
        <v>168</v>
      </c>
      <c r="N382" t="s">
        <v>169</v>
      </c>
      <c r="O382" t="s">
        <v>169</v>
      </c>
      <c r="P382" t="s">
        <v>2894</v>
      </c>
      <c r="Q382" t="str">
        <f t="shared" si="11"/>
        <v>200 200</v>
      </c>
      <c r="R382">
        <v>200</v>
      </c>
      <c r="S382">
        <v>200</v>
      </c>
      <c r="T382">
        <v>200</v>
      </c>
      <c r="U382">
        <v>200</v>
      </c>
      <c r="W382" t="s">
        <v>178</v>
      </c>
      <c r="X382" t="s">
        <v>178</v>
      </c>
      <c r="AA382" t="s">
        <v>178</v>
      </c>
      <c r="AB382" t="s">
        <v>178</v>
      </c>
      <c r="AG382" s="1">
        <v>27050</v>
      </c>
      <c r="AH382" s="1">
        <v>26000</v>
      </c>
      <c r="AI382" s="1">
        <v>1681975</v>
      </c>
      <c r="AJ382" s="1">
        <v>999000</v>
      </c>
      <c r="AK382" t="s">
        <v>527</v>
      </c>
      <c r="BE382" s="2">
        <v>29221</v>
      </c>
      <c r="BV382">
        <v>25</v>
      </c>
      <c r="BZ382">
        <v>0</v>
      </c>
      <c r="CC382" t="s">
        <v>528</v>
      </c>
      <c r="CE382" t="s">
        <v>529</v>
      </c>
      <c r="CX382" t="s">
        <v>174</v>
      </c>
      <c r="DR382" t="s">
        <v>175</v>
      </c>
      <c r="DS382" s="1">
        <v>1980000</v>
      </c>
      <c r="FL382" t="s">
        <v>529</v>
      </c>
      <c r="FT382" s="11"/>
      <c r="FU382" s="8"/>
      <c r="FV382" s="8"/>
      <c r="FW382" s="8"/>
      <c r="FX382" s="12"/>
      <c r="FY382" s="10"/>
      <c r="FZ382" s="8"/>
      <c r="GA382" s="8"/>
      <c r="GB382" s="8"/>
      <c r="GC382" s="9"/>
      <c r="GD382" s="11"/>
      <c r="GE382" s="8"/>
      <c r="GF382" s="8"/>
      <c r="GG382" s="8"/>
      <c r="GH382" s="12"/>
      <c r="GI382" s="11"/>
      <c r="GJ382" s="8"/>
      <c r="GK382" s="8"/>
      <c r="GL382" s="8"/>
      <c r="GM382" s="12"/>
    </row>
    <row r="383" spans="1:195" ht="15" hidden="1" customHeight="1" x14ac:dyDescent="0.3">
      <c r="A383" s="14">
        <v>625</v>
      </c>
      <c r="B383" s="4">
        <v>25</v>
      </c>
      <c r="C383" s="4" t="str">
        <f t="shared" si="10"/>
        <v>25.01   -   25.Valkenswaard</v>
      </c>
      <c r="D383" s="4" t="s">
        <v>526</v>
      </c>
      <c r="E383" s="4" t="s">
        <v>2237</v>
      </c>
      <c r="F383">
        <v>1</v>
      </c>
      <c r="K383" t="s">
        <v>168</v>
      </c>
      <c r="N383" t="s">
        <v>169</v>
      </c>
      <c r="O383" t="s">
        <v>169</v>
      </c>
      <c r="P383" t="s">
        <v>2894</v>
      </c>
      <c r="Q383" t="str">
        <f t="shared" si="11"/>
        <v>200 200</v>
      </c>
      <c r="R383">
        <v>200</v>
      </c>
      <c r="S383">
        <v>200</v>
      </c>
      <c r="T383">
        <v>200</v>
      </c>
      <c r="U383">
        <v>200</v>
      </c>
      <c r="W383" t="s">
        <v>178</v>
      </c>
      <c r="X383" t="s">
        <v>178</v>
      </c>
      <c r="AA383" t="s">
        <v>178</v>
      </c>
      <c r="AB383" t="s">
        <v>178</v>
      </c>
      <c r="AG383" s="1">
        <v>25650</v>
      </c>
      <c r="AH383" s="1">
        <v>24200</v>
      </c>
      <c r="AI383" s="1">
        <v>2699075</v>
      </c>
      <c r="AJ383" s="1">
        <v>999000</v>
      </c>
      <c r="AK383" t="s">
        <v>1761</v>
      </c>
      <c r="BE383" s="2">
        <v>29221</v>
      </c>
      <c r="BV383">
        <v>25</v>
      </c>
      <c r="BZ383">
        <v>0</v>
      </c>
      <c r="CC383" t="s">
        <v>2238</v>
      </c>
      <c r="CE383" t="s">
        <v>529</v>
      </c>
      <c r="CX383" t="s">
        <v>174</v>
      </c>
      <c r="DR383" t="s">
        <v>175</v>
      </c>
      <c r="DS383" s="1">
        <v>1980000</v>
      </c>
      <c r="FL383" t="s">
        <v>2239</v>
      </c>
      <c r="FT383" s="11"/>
      <c r="FU383" s="8"/>
      <c r="FV383" s="8"/>
      <c r="FW383" s="8"/>
      <c r="FX383" s="12"/>
      <c r="FY383" s="10"/>
      <c r="FZ383" s="8"/>
      <c r="GA383" s="8"/>
      <c r="GB383" s="8"/>
      <c r="GC383" s="9"/>
      <c r="GD383" s="11"/>
      <c r="GE383" s="8"/>
      <c r="GF383" s="8"/>
      <c r="GG383" s="8"/>
      <c r="GH383" s="12"/>
      <c r="GI383" s="11"/>
      <c r="GJ383" s="8"/>
      <c r="GK383" s="8"/>
      <c r="GL383" s="8"/>
      <c r="GM383" s="12"/>
    </row>
    <row r="384" spans="1:195" ht="15" hidden="1" customHeight="1" x14ac:dyDescent="0.3">
      <c r="A384" s="14">
        <v>887</v>
      </c>
      <c r="B384" s="4">
        <v>26</v>
      </c>
      <c r="C384" s="4" t="str">
        <f t="shared" si="10"/>
        <v>26.01 fictief   -   26.02 fictief</v>
      </c>
      <c r="D384" s="4" t="s">
        <v>2886</v>
      </c>
      <c r="E384" s="4" t="s">
        <v>2887</v>
      </c>
      <c r="F384">
        <v>1</v>
      </c>
      <c r="K384" t="s">
        <v>288</v>
      </c>
      <c r="N384" t="s">
        <v>169</v>
      </c>
      <c r="O384" t="s">
        <v>169</v>
      </c>
      <c r="P384" t="s">
        <v>2894</v>
      </c>
      <c r="Q384" t="str">
        <f t="shared" si="11"/>
        <v>800 800</v>
      </c>
      <c r="R384">
        <v>800</v>
      </c>
      <c r="S384">
        <v>800</v>
      </c>
      <c r="T384">
        <v>800</v>
      </c>
      <c r="U384">
        <v>800</v>
      </c>
      <c r="W384" t="s">
        <v>775</v>
      </c>
      <c r="X384" t="s">
        <v>775</v>
      </c>
      <c r="AG384" t="s">
        <v>171</v>
      </c>
      <c r="AI384" s="1">
        <v>1939173</v>
      </c>
      <c r="BV384">
        <v>26</v>
      </c>
      <c r="BZ384">
        <v>0</v>
      </c>
      <c r="CC384" t="s">
        <v>2888</v>
      </c>
      <c r="CE384">
        <v>0</v>
      </c>
      <c r="CJ384" t="s">
        <v>2889</v>
      </c>
      <c r="CK384">
        <v>80</v>
      </c>
      <c r="CX384" t="s">
        <v>174</v>
      </c>
      <c r="DR384" t="s">
        <v>175</v>
      </c>
      <c r="FL384" t="s">
        <v>2890</v>
      </c>
      <c r="FM384" t="s">
        <v>2891</v>
      </c>
      <c r="FT384" s="11"/>
      <c r="FU384" s="8"/>
      <c r="FV384" s="8"/>
      <c r="FW384" s="8"/>
      <c r="FX384" s="12"/>
      <c r="FY384" s="10"/>
      <c r="FZ384" s="8"/>
      <c r="GA384" s="8"/>
      <c r="GB384" s="8"/>
      <c r="GC384" s="9"/>
      <c r="GD384" s="11"/>
      <c r="GE384" s="8"/>
      <c r="GF384" s="8"/>
      <c r="GG384" s="8"/>
      <c r="GH384" s="12"/>
      <c r="GI384" s="11"/>
      <c r="GJ384" s="8"/>
      <c r="GK384" s="8"/>
      <c r="GL384" s="8"/>
      <c r="GM384" s="12"/>
    </row>
    <row r="385" spans="1:195" ht="15" hidden="1" customHeight="1" x14ac:dyDescent="0.3">
      <c r="A385" s="14">
        <v>67</v>
      </c>
      <c r="B385" s="4">
        <v>27</v>
      </c>
      <c r="C385" s="4" t="str">
        <f t="shared" si="10"/>
        <v>27.TPL1   -   27.TSL2</v>
      </c>
      <c r="D385" s="4" t="s">
        <v>543</v>
      </c>
      <c r="E385" s="4" t="s">
        <v>544</v>
      </c>
      <c r="F385">
        <v>1</v>
      </c>
      <c r="H385" t="s">
        <v>206</v>
      </c>
      <c r="J385" t="s">
        <v>167</v>
      </c>
      <c r="K385" t="s">
        <v>207</v>
      </c>
      <c r="N385" t="s">
        <v>169</v>
      </c>
      <c r="O385" t="s">
        <v>169</v>
      </c>
      <c r="P385" t="s">
        <v>2894</v>
      </c>
      <c r="Q385" t="str">
        <f t="shared" si="11"/>
        <v>350 350</v>
      </c>
      <c r="R385">
        <v>350</v>
      </c>
      <c r="S385">
        <v>350</v>
      </c>
      <c r="T385">
        <v>350</v>
      </c>
      <c r="U385">
        <v>350</v>
      </c>
      <c r="W385" t="s">
        <v>235</v>
      </c>
      <c r="X385" t="s">
        <v>235</v>
      </c>
      <c r="AG385" s="1">
        <v>32500</v>
      </c>
      <c r="AH385" s="1">
        <v>32380</v>
      </c>
      <c r="AI385" s="1">
        <v>59100</v>
      </c>
      <c r="AJ385" s="1">
        <v>5000</v>
      </c>
      <c r="AK385" t="s">
        <v>545</v>
      </c>
      <c r="AL385" s="2">
        <v>42906</v>
      </c>
      <c r="BE385" s="2">
        <v>27760</v>
      </c>
      <c r="BV385">
        <v>27</v>
      </c>
      <c r="BZ385">
        <v>0</v>
      </c>
      <c r="CC385" t="s">
        <v>546</v>
      </c>
      <c r="CE385" t="s">
        <v>547</v>
      </c>
      <c r="CM385">
        <v>2019</v>
      </c>
      <c r="CX385" t="s">
        <v>174</v>
      </c>
      <c r="DQ385" t="s">
        <v>175</v>
      </c>
      <c r="DR385" t="s">
        <v>175</v>
      </c>
      <c r="DS385" s="1">
        <v>1976000</v>
      </c>
      <c r="FL385" t="s">
        <v>548</v>
      </c>
      <c r="FT385" s="11"/>
      <c r="FU385" s="8"/>
      <c r="FV385" s="8"/>
      <c r="FW385" s="8"/>
      <c r="FX385" s="12"/>
      <c r="FY385" s="10"/>
      <c r="FZ385" s="8"/>
      <c r="GA385" s="8"/>
      <c r="GB385" s="8"/>
      <c r="GC385" s="9"/>
      <c r="GD385" s="11"/>
      <c r="GE385" s="8"/>
      <c r="GF385" s="8"/>
      <c r="GG385" s="8"/>
      <c r="GH385" s="12"/>
      <c r="GI385" s="11"/>
      <c r="GJ385" s="8"/>
      <c r="GK385" s="8"/>
      <c r="GL385" s="8"/>
      <c r="GM385" s="12"/>
    </row>
    <row r="386" spans="1:195" ht="15" hidden="1" customHeight="1" x14ac:dyDescent="0.3">
      <c r="A386" s="14">
        <v>69</v>
      </c>
      <c r="B386" s="4">
        <v>27</v>
      </c>
      <c r="C386" s="4" t="str">
        <f t="shared" si="10"/>
        <v>27.TP148   -   28.TS147</v>
      </c>
      <c r="D386" s="4" t="s">
        <v>550</v>
      </c>
      <c r="E386" s="4" t="s">
        <v>556</v>
      </c>
      <c r="F386">
        <v>1</v>
      </c>
      <c r="K386" t="s">
        <v>207</v>
      </c>
      <c r="N386" t="s">
        <v>169</v>
      </c>
      <c r="O386" t="s">
        <v>169</v>
      </c>
      <c r="P386" t="s">
        <v>2894</v>
      </c>
      <c r="Q386" t="str">
        <f t="shared" si="11"/>
        <v>1200 1200</v>
      </c>
      <c r="R386">
        <v>1200</v>
      </c>
      <c r="S386">
        <v>1200</v>
      </c>
      <c r="T386">
        <v>1200</v>
      </c>
      <c r="U386">
        <v>1200</v>
      </c>
      <c r="W386" t="s">
        <v>551</v>
      </c>
      <c r="X386" t="s">
        <v>551</v>
      </c>
      <c r="AA386" t="s">
        <v>552</v>
      </c>
      <c r="AB386" t="s">
        <v>552</v>
      </c>
      <c r="AG386" s="1">
        <v>24850</v>
      </c>
      <c r="AH386" s="1">
        <v>24800</v>
      </c>
      <c r="AI386" s="1">
        <v>99290</v>
      </c>
      <c r="AJ386" s="1">
        <v>2000</v>
      </c>
      <c r="AK386" t="s">
        <v>445</v>
      </c>
      <c r="BV386">
        <v>28</v>
      </c>
      <c r="BZ386">
        <v>0</v>
      </c>
      <c r="CC386" t="s">
        <v>557</v>
      </c>
      <c r="CE386" t="s">
        <v>558</v>
      </c>
      <c r="CM386">
        <v>2019</v>
      </c>
      <c r="CX386" t="s">
        <v>174</v>
      </c>
      <c r="DQ386" t="s">
        <v>175</v>
      </c>
      <c r="DR386" t="s">
        <v>175</v>
      </c>
      <c r="FL386" t="s">
        <v>558</v>
      </c>
      <c r="FT386" s="11"/>
      <c r="FU386" s="8"/>
      <c r="FV386" s="8"/>
      <c r="FW386" s="8"/>
      <c r="FX386" s="12"/>
      <c r="FY386" s="10"/>
      <c r="FZ386" s="8"/>
      <c r="GA386" s="8"/>
      <c r="GB386" s="8"/>
      <c r="GC386" s="9"/>
      <c r="GD386" s="11"/>
      <c r="GE386" s="8"/>
      <c r="GF386" s="8"/>
      <c r="GG386" s="8"/>
      <c r="GH386" s="12"/>
      <c r="GI386" s="11"/>
      <c r="GJ386" s="8"/>
      <c r="GK386" s="8"/>
      <c r="GL386" s="8"/>
      <c r="GM386" s="12"/>
    </row>
    <row r="387" spans="1:195" ht="15" hidden="1" customHeight="1" x14ac:dyDescent="0.3">
      <c r="A387" s="14">
        <v>324</v>
      </c>
      <c r="B387" s="4">
        <v>27</v>
      </c>
      <c r="C387" s="4" t="str">
        <f t="shared" ref="C387:C450" si="12">CONCATENATE(D387,"   -   ",E387)</f>
        <v>27.TSL2   -   27.TSL3</v>
      </c>
      <c r="D387" s="4" t="s">
        <v>544</v>
      </c>
      <c r="E387" s="4" t="s">
        <v>1349</v>
      </c>
      <c r="F387">
        <v>1</v>
      </c>
      <c r="H387" t="s">
        <v>206</v>
      </c>
      <c r="J387" t="s">
        <v>167</v>
      </c>
      <c r="K387" t="s">
        <v>207</v>
      </c>
      <c r="N387" t="s">
        <v>169</v>
      </c>
      <c r="O387" t="s">
        <v>169</v>
      </c>
      <c r="P387" t="s">
        <v>2894</v>
      </c>
      <c r="Q387" t="str">
        <f t="shared" si="11"/>
        <v>350 350</v>
      </c>
      <c r="R387">
        <v>350</v>
      </c>
      <c r="S387">
        <v>350</v>
      </c>
      <c r="T387">
        <v>350</v>
      </c>
      <c r="U387">
        <v>350</v>
      </c>
      <c r="W387" t="s">
        <v>235</v>
      </c>
      <c r="X387" t="s">
        <v>235</v>
      </c>
      <c r="AG387" s="1">
        <v>32380</v>
      </c>
      <c r="AH387" s="1">
        <v>32060</v>
      </c>
      <c r="AI387" s="1">
        <v>158153</v>
      </c>
      <c r="AJ387" s="1">
        <v>5000</v>
      </c>
      <c r="AK387" t="s">
        <v>1350</v>
      </c>
      <c r="AL387" s="2">
        <v>42906</v>
      </c>
      <c r="BE387" s="2">
        <v>27760</v>
      </c>
      <c r="BV387">
        <v>27</v>
      </c>
      <c r="BZ387">
        <v>0</v>
      </c>
      <c r="CC387" t="s">
        <v>1351</v>
      </c>
      <c r="CM387">
        <v>2019</v>
      </c>
      <c r="CX387" t="s">
        <v>174</v>
      </c>
      <c r="DQ387" t="s">
        <v>175</v>
      </c>
      <c r="DR387" t="s">
        <v>175</v>
      </c>
      <c r="DS387" s="1">
        <v>1976000</v>
      </c>
      <c r="FL387" t="s">
        <v>1352</v>
      </c>
      <c r="FT387" s="11"/>
      <c r="FU387" s="8"/>
      <c r="FV387" s="8"/>
      <c r="FW387" s="8"/>
      <c r="FX387" s="12"/>
      <c r="FY387" s="10"/>
      <c r="FZ387" s="8"/>
      <c r="GA387" s="8"/>
      <c r="GB387" s="8"/>
      <c r="GC387" s="9"/>
      <c r="GD387" s="11"/>
      <c r="GE387" s="8"/>
      <c r="GF387" s="8"/>
      <c r="GG387" s="8"/>
      <c r="GH387" s="12"/>
      <c r="GI387" s="11"/>
      <c r="GJ387" s="8"/>
      <c r="GK387" s="8"/>
      <c r="GL387" s="8"/>
      <c r="GM387" s="12"/>
    </row>
    <row r="388" spans="1:195" ht="15" hidden="1" customHeight="1" x14ac:dyDescent="0.3">
      <c r="A388" s="14">
        <v>325</v>
      </c>
      <c r="B388" s="4">
        <v>27</v>
      </c>
      <c r="C388" s="4" t="str">
        <f t="shared" si="12"/>
        <v>27.TSL3   -   27.TSL4</v>
      </c>
      <c r="D388" s="4" t="s">
        <v>1349</v>
      </c>
      <c r="E388" s="4" t="s">
        <v>1353</v>
      </c>
      <c r="F388">
        <v>1</v>
      </c>
      <c r="H388" t="s">
        <v>206</v>
      </c>
      <c r="J388" t="s">
        <v>167</v>
      </c>
      <c r="K388" t="s">
        <v>207</v>
      </c>
      <c r="N388" t="s">
        <v>169</v>
      </c>
      <c r="O388" t="s">
        <v>169</v>
      </c>
      <c r="P388" t="s">
        <v>2894</v>
      </c>
      <c r="Q388" t="str">
        <f t="shared" ref="Q388:Q451" si="13">CONCATENATE(R388," ",T388)</f>
        <v>350 350</v>
      </c>
      <c r="R388">
        <v>350</v>
      </c>
      <c r="S388">
        <v>350</v>
      </c>
      <c r="T388">
        <v>350</v>
      </c>
      <c r="U388">
        <v>350</v>
      </c>
      <c r="W388" t="s">
        <v>235</v>
      </c>
      <c r="X388" t="s">
        <v>235</v>
      </c>
      <c r="AG388" s="1">
        <v>32060</v>
      </c>
      <c r="AH388" s="1">
        <v>31940</v>
      </c>
      <c r="AI388" s="1">
        <v>58391</v>
      </c>
      <c r="AJ388" s="1">
        <v>5000</v>
      </c>
      <c r="AK388" t="s">
        <v>1354</v>
      </c>
      <c r="AL388" s="2">
        <v>42906</v>
      </c>
      <c r="BE388" s="2">
        <v>27760</v>
      </c>
      <c r="BV388">
        <v>27</v>
      </c>
      <c r="BZ388">
        <v>0</v>
      </c>
      <c r="CC388" t="s">
        <v>1355</v>
      </c>
      <c r="CM388">
        <v>2019</v>
      </c>
      <c r="CX388" t="s">
        <v>174</v>
      </c>
      <c r="DQ388" t="s">
        <v>175</v>
      </c>
      <c r="DR388" t="s">
        <v>175</v>
      </c>
      <c r="DS388" s="1">
        <v>1976000</v>
      </c>
      <c r="FL388" t="s">
        <v>1356</v>
      </c>
      <c r="FT388" s="11"/>
      <c r="FU388" s="8"/>
      <c r="FV388" s="8"/>
      <c r="FW388" s="8"/>
      <c r="FX388" s="12"/>
      <c r="FY388" s="10"/>
      <c r="FZ388" s="8"/>
      <c r="GA388" s="8"/>
      <c r="GB388" s="8"/>
      <c r="GC388" s="9"/>
      <c r="GD388" s="11"/>
      <c r="GE388" s="8"/>
      <c r="GF388" s="8"/>
      <c r="GG388" s="8"/>
      <c r="GH388" s="12"/>
      <c r="GI388" s="11"/>
      <c r="GJ388" s="8"/>
      <c r="GK388" s="8"/>
      <c r="GL388" s="8"/>
      <c r="GM388" s="12"/>
    </row>
    <row r="389" spans="1:195" ht="15" hidden="1" customHeight="1" x14ac:dyDescent="0.3">
      <c r="A389" s="14">
        <v>326</v>
      </c>
      <c r="B389" s="4">
        <v>27</v>
      </c>
      <c r="C389" s="4" t="str">
        <f t="shared" si="12"/>
        <v>27.TSL4   -   27.TSL5</v>
      </c>
      <c r="D389" s="4" t="s">
        <v>1353</v>
      </c>
      <c r="E389" s="4" t="s">
        <v>1357</v>
      </c>
      <c r="F389">
        <v>1</v>
      </c>
      <c r="H389" t="s">
        <v>206</v>
      </c>
      <c r="J389" t="s">
        <v>167</v>
      </c>
      <c r="K389" t="s">
        <v>207</v>
      </c>
      <c r="N389" t="s">
        <v>169</v>
      </c>
      <c r="O389" t="s">
        <v>169</v>
      </c>
      <c r="P389" t="s">
        <v>2894</v>
      </c>
      <c r="Q389" t="str">
        <f t="shared" si="13"/>
        <v>350 350</v>
      </c>
      <c r="R389">
        <v>350</v>
      </c>
      <c r="S389">
        <v>350</v>
      </c>
      <c r="T389">
        <v>350</v>
      </c>
      <c r="U389">
        <v>350</v>
      </c>
      <c r="W389" t="s">
        <v>235</v>
      </c>
      <c r="X389" t="s">
        <v>235</v>
      </c>
      <c r="AG389" s="1">
        <v>31940</v>
      </c>
      <c r="AH389" s="1">
        <v>31690</v>
      </c>
      <c r="AI389" s="1">
        <v>125843</v>
      </c>
      <c r="AJ389" s="1">
        <v>5000</v>
      </c>
      <c r="AK389" t="s">
        <v>1358</v>
      </c>
      <c r="AL389" s="2">
        <v>42906</v>
      </c>
      <c r="BE389" s="2">
        <v>27760</v>
      </c>
      <c r="BV389">
        <v>27</v>
      </c>
      <c r="BZ389">
        <v>0</v>
      </c>
      <c r="CC389" t="s">
        <v>1359</v>
      </c>
      <c r="CM389">
        <v>2019</v>
      </c>
      <c r="CX389" t="s">
        <v>174</v>
      </c>
      <c r="DQ389" t="s">
        <v>175</v>
      </c>
      <c r="DR389" t="s">
        <v>175</v>
      </c>
      <c r="FL389" t="s">
        <v>1356</v>
      </c>
      <c r="FT389" s="11"/>
      <c r="FU389" s="8"/>
      <c r="FV389" s="8"/>
      <c r="FW389" s="8"/>
      <c r="FX389" s="12"/>
      <c r="FY389" s="10"/>
      <c r="FZ389" s="8"/>
      <c r="GA389" s="8"/>
      <c r="GB389" s="8"/>
      <c r="GC389" s="9"/>
      <c r="GD389" s="11"/>
      <c r="GE389" s="8"/>
      <c r="GF389" s="8"/>
      <c r="GG389" s="8"/>
      <c r="GH389" s="12"/>
      <c r="GI389" s="11"/>
      <c r="GJ389" s="8"/>
      <c r="GK389" s="8"/>
      <c r="GL389" s="8"/>
      <c r="GM389" s="12"/>
    </row>
    <row r="390" spans="1:195" ht="15" hidden="1" customHeight="1" x14ac:dyDescent="0.3">
      <c r="A390" s="14">
        <v>327</v>
      </c>
      <c r="B390" s="4">
        <v>27</v>
      </c>
      <c r="C390" s="4" t="str">
        <f t="shared" si="12"/>
        <v>27.TSL5   -   27.TSL6</v>
      </c>
      <c r="D390" s="4" t="s">
        <v>1357</v>
      </c>
      <c r="E390" s="4" t="s">
        <v>1360</v>
      </c>
      <c r="F390">
        <v>1</v>
      </c>
      <c r="H390" t="s">
        <v>206</v>
      </c>
      <c r="J390" t="s">
        <v>167</v>
      </c>
      <c r="K390" t="s">
        <v>207</v>
      </c>
      <c r="N390" t="s">
        <v>169</v>
      </c>
      <c r="O390" t="s">
        <v>169</v>
      </c>
      <c r="P390" t="s">
        <v>2894</v>
      </c>
      <c r="Q390" t="str">
        <f t="shared" si="13"/>
        <v>350 350</v>
      </c>
      <c r="R390">
        <v>350</v>
      </c>
      <c r="S390">
        <v>350</v>
      </c>
      <c r="T390">
        <v>350</v>
      </c>
      <c r="U390">
        <v>350</v>
      </c>
      <c r="W390" t="s">
        <v>235</v>
      </c>
      <c r="X390" t="s">
        <v>235</v>
      </c>
      <c r="AG390" s="1">
        <v>31690</v>
      </c>
      <c r="AH390" s="1">
        <v>31510</v>
      </c>
      <c r="AI390" s="1">
        <v>90800</v>
      </c>
      <c r="AJ390" s="1">
        <v>5000</v>
      </c>
      <c r="AK390" t="s">
        <v>1361</v>
      </c>
      <c r="AL390" s="2">
        <v>42906</v>
      </c>
      <c r="BE390" s="2">
        <v>27760</v>
      </c>
      <c r="BV390">
        <v>27</v>
      </c>
      <c r="BZ390">
        <v>0</v>
      </c>
      <c r="CC390" t="s">
        <v>1362</v>
      </c>
      <c r="CM390">
        <v>2019</v>
      </c>
      <c r="CX390" t="s">
        <v>174</v>
      </c>
      <c r="DQ390" t="s">
        <v>175</v>
      </c>
      <c r="DR390" t="s">
        <v>175</v>
      </c>
      <c r="FL390" t="s">
        <v>1363</v>
      </c>
      <c r="FT390" s="11"/>
      <c r="FU390" s="8"/>
      <c r="FV390" s="8"/>
      <c r="FW390" s="8"/>
      <c r="FX390" s="12"/>
      <c r="FY390" s="10"/>
      <c r="FZ390" s="8"/>
      <c r="GA390" s="8"/>
      <c r="GB390" s="8"/>
      <c r="GC390" s="9"/>
      <c r="GD390" s="11"/>
      <c r="GE390" s="8"/>
      <c r="GF390" s="8"/>
      <c r="GG390" s="8"/>
      <c r="GH390" s="12"/>
      <c r="GI390" s="11"/>
      <c r="GJ390" s="8"/>
      <c r="GK390" s="8"/>
      <c r="GL390" s="8"/>
      <c r="GM390" s="12"/>
    </row>
    <row r="391" spans="1:195" ht="15" hidden="1" customHeight="1" x14ac:dyDescent="0.3">
      <c r="A391" s="14">
        <v>328</v>
      </c>
      <c r="B391" s="4">
        <v>27</v>
      </c>
      <c r="C391" s="4" t="str">
        <f t="shared" si="12"/>
        <v>27.TSL6   -   27.TSL7</v>
      </c>
      <c r="D391" s="4" t="s">
        <v>1360</v>
      </c>
      <c r="E391" s="4" t="s">
        <v>1364</v>
      </c>
      <c r="F391">
        <v>1</v>
      </c>
      <c r="H391" t="s">
        <v>206</v>
      </c>
      <c r="J391" t="s">
        <v>167</v>
      </c>
      <c r="K391" t="s">
        <v>207</v>
      </c>
      <c r="N391" t="s">
        <v>169</v>
      </c>
      <c r="O391" t="s">
        <v>169</v>
      </c>
      <c r="P391" t="s">
        <v>2894</v>
      </c>
      <c r="Q391" t="str">
        <f t="shared" si="13"/>
        <v>350 350</v>
      </c>
      <c r="R391">
        <v>350</v>
      </c>
      <c r="S391">
        <v>350</v>
      </c>
      <c r="T391">
        <v>350</v>
      </c>
      <c r="U391">
        <v>350</v>
      </c>
      <c r="W391" t="s">
        <v>235</v>
      </c>
      <c r="X391" t="s">
        <v>235</v>
      </c>
      <c r="AG391" s="1">
        <v>31510</v>
      </c>
      <c r="AH391" s="1">
        <v>31310</v>
      </c>
      <c r="AI391" s="1">
        <v>96442</v>
      </c>
      <c r="AJ391" s="1">
        <v>5000</v>
      </c>
      <c r="AK391" t="s">
        <v>1365</v>
      </c>
      <c r="AL391" s="2">
        <v>42906</v>
      </c>
      <c r="BE391" s="2">
        <v>27760</v>
      </c>
      <c r="BV391">
        <v>27</v>
      </c>
      <c r="BZ391">
        <v>0</v>
      </c>
      <c r="CC391" t="s">
        <v>1366</v>
      </c>
      <c r="CM391">
        <v>2019</v>
      </c>
      <c r="CX391" t="s">
        <v>174</v>
      </c>
      <c r="DQ391" t="s">
        <v>175</v>
      </c>
      <c r="DR391" t="s">
        <v>175</v>
      </c>
      <c r="FT391" s="11"/>
      <c r="FU391" s="8"/>
      <c r="FV391" s="8"/>
      <c r="FW391" s="8"/>
      <c r="FX391" s="12"/>
      <c r="FY391" s="10"/>
      <c r="FZ391" s="8"/>
      <c r="GA391" s="8"/>
      <c r="GB391" s="8"/>
      <c r="GC391" s="9"/>
      <c r="GD391" s="11"/>
      <c r="GE391" s="8"/>
      <c r="GF391" s="8"/>
      <c r="GG391" s="8"/>
      <c r="GH391" s="12"/>
      <c r="GI391" s="11"/>
      <c r="GJ391" s="8"/>
      <c r="GK391" s="8"/>
      <c r="GL391" s="8"/>
      <c r="GM391" s="12"/>
    </row>
    <row r="392" spans="1:195" ht="15" hidden="1" customHeight="1" x14ac:dyDescent="0.3">
      <c r="A392" s="14">
        <v>329</v>
      </c>
      <c r="B392" s="4">
        <v>27</v>
      </c>
      <c r="C392" s="4" t="str">
        <f t="shared" si="12"/>
        <v>27.TSL7   -   27.TSL8</v>
      </c>
      <c r="D392" s="4" t="s">
        <v>1364</v>
      </c>
      <c r="E392" s="4" t="s">
        <v>1367</v>
      </c>
      <c r="F392">
        <v>1</v>
      </c>
      <c r="H392" t="s">
        <v>206</v>
      </c>
      <c r="J392" t="s">
        <v>167</v>
      </c>
      <c r="K392" t="s">
        <v>207</v>
      </c>
      <c r="N392" t="s">
        <v>169</v>
      </c>
      <c r="O392" t="s">
        <v>169</v>
      </c>
      <c r="P392" t="s">
        <v>2894</v>
      </c>
      <c r="Q392" t="str">
        <f t="shared" si="13"/>
        <v>350 350</v>
      </c>
      <c r="R392">
        <v>350</v>
      </c>
      <c r="S392">
        <v>350</v>
      </c>
      <c r="T392">
        <v>350</v>
      </c>
      <c r="U392">
        <v>350</v>
      </c>
      <c r="W392" t="s">
        <v>235</v>
      </c>
      <c r="X392" t="s">
        <v>235</v>
      </c>
      <c r="AG392" s="1">
        <v>31310</v>
      </c>
      <c r="AH392" s="1">
        <v>31120</v>
      </c>
      <c r="AI392" s="1">
        <v>95790</v>
      </c>
      <c r="AJ392" s="1">
        <v>5000</v>
      </c>
      <c r="AK392" t="s">
        <v>1361</v>
      </c>
      <c r="AL392" s="2">
        <v>42906</v>
      </c>
      <c r="BE392" s="2">
        <v>27760</v>
      </c>
      <c r="BV392">
        <v>27</v>
      </c>
      <c r="BZ392">
        <v>0</v>
      </c>
      <c r="CC392" t="s">
        <v>1368</v>
      </c>
      <c r="CM392">
        <v>2019</v>
      </c>
      <c r="CX392" t="s">
        <v>174</v>
      </c>
      <c r="DQ392" t="s">
        <v>175</v>
      </c>
      <c r="DR392" t="s">
        <v>175</v>
      </c>
      <c r="FT392" s="11"/>
      <c r="FU392" s="8"/>
      <c r="FV392" s="8"/>
      <c r="FW392" s="8"/>
      <c r="FX392" s="12"/>
      <c r="FY392" s="10"/>
      <c r="FZ392" s="8"/>
      <c r="GA392" s="8"/>
      <c r="GB392" s="8"/>
      <c r="GC392" s="9"/>
      <c r="GD392" s="11"/>
      <c r="GE392" s="8"/>
      <c r="GF392" s="8"/>
      <c r="GG392" s="8"/>
      <c r="GH392" s="12"/>
      <c r="GI392" s="11"/>
      <c r="GJ392" s="8"/>
      <c r="GK392" s="8"/>
      <c r="GL392" s="8"/>
      <c r="GM392" s="12"/>
    </row>
    <row r="393" spans="1:195" ht="15" hidden="1" customHeight="1" x14ac:dyDescent="0.3">
      <c r="A393" s="14">
        <v>330</v>
      </c>
      <c r="B393" s="4">
        <v>27</v>
      </c>
      <c r="C393" s="4" t="str">
        <f t="shared" si="12"/>
        <v>27.TSL8   -   27.TSL9</v>
      </c>
      <c r="D393" s="4" t="s">
        <v>1367</v>
      </c>
      <c r="E393" s="4" t="s">
        <v>1369</v>
      </c>
      <c r="F393">
        <v>1</v>
      </c>
      <c r="H393" t="s">
        <v>206</v>
      </c>
      <c r="J393" t="s">
        <v>167</v>
      </c>
      <c r="K393" t="s">
        <v>207</v>
      </c>
      <c r="N393" t="s">
        <v>169</v>
      </c>
      <c r="O393" t="s">
        <v>169</v>
      </c>
      <c r="P393" t="s">
        <v>2894</v>
      </c>
      <c r="Q393" t="str">
        <f t="shared" si="13"/>
        <v>350 350</v>
      </c>
      <c r="R393">
        <v>350</v>
      </c>
      <c r="S393">
        <v>350</v>
      </c>
      <c r="T393">
        <v>350</v>
      </c>
      <c r="U393">
        <v>350</v>
      </c>
      <c r="W393" t="s">
        <v>235</v>
      </c>
      <c r="X393" t="s">
        <v>235</v>
      </c>
      <c r="AG393" s="1">
        <v>31120</v>
      </c>
      <c r="AH393" s="1">
        <v>30950</v>
      </c>
      <c r="AI393" s="1">
        <v>85831</v>
      </c>
      <c r="AJ393" s="1">
        <v>5000</v>
      </c>
      <c r="AK393" t="s">
        <v>1361</v>
      </c>
      <c r="AL393" s="2">
        <v>42906</v>
      </c>
      <c r="BE393" s="2">
        <v>27760</v>
      </c>
      <c r="BV393">
        <v>27</v>
      </c>
      <c r="BZ393">
        <v>0</v>
      </c>
      <c r="CC393" t="s">
        <v>1370</v>
      </c>
      <c r="CE393" t="s">
        <v>547</v>
      </c>
      <c r="CM393">
        <v>2019</v>
      </c>
      <c r="CX393" t="s">
        <v>174</v>
      </c>
      <c r="DQ393" t="s">
        <v>175</v>
      </c>
      <c r="DR393" t="s">
        <v>175</v>
      </c>
      <c r="DS393" s="1">
        <v>1976000</v>
      </c>
      <c r="FL393" t="s">
        <v>547</v>
      </c>
      <c r="FT393" s="11"/>
      <c r="FU393" s="8"/>
      <c r="FV393" s="8"/>
      <c r="FW393" s="8"/>
      <c r="FX393" s="12"/>
      <c r="FY393" s="10"/>
      <c r="FZ393" s="8"/>
      <c r="GA393" s="8"/>
      <c r="GB393" s="8"/>
      <c r="GC393" s="9"/>
      <c r="GD393" s="11"/>
      <c r="GE393" s="8"/>
      <c r="GF393" s="8"/>
      <c r="GG393" s="8"/>
      <c r="GH393" s="12"/>
      <c r="GI393" s="11"/>
      <c r="GJ393" s="8"/>
      <c r="GK393" s="8"/>
      <c r="GL393" s="8"/>
      <c r="GM393" s="12"/>
    </row>
    <row r="394" spans="1:195" ht="15" hidden="1" customHeight="1" x14ac:dyDescent="0.3">
      <c r="A394" s="14">
        <v>331</v>
      </c>
      <c r="B394" s="4">
        <v>27</v>
      </c>
      <c r="C394" s="4" t="str">
        <f t="shared" si="12"/>
        <v>27.TSL9   -   27.TSL10</v>
      </c>
      <c r="D394" s="4" t="s">
        <v>1369</v>
      </c>
      <c r="E394" s="4" t="s">
        <v>1371</v>
      </c>
      <c r="F394">
        <v>1</v>
      </c>
      <c r="H394" t="s">
        <v>206</v>
      </c>
      <c r="J394" t="s">
        <v>167</v>
      </c>
      <c r="K394" t="s">
        <v>207</v>
      </c>
      <c r="N394" t="s">
        <v>169</v>
      </c>
      <c r="O394" t="s">
        <v>169</v>
      </c>
      <c r="P394" t="s">
        <v>2894</v>
      </c>
      <c r="Q394" t="str">
        <f t="shared" si="13"/>
        <v>350 350</v>
      </c>
      <c r="R394">
        <v>350</v>
      </c>
      <c r="S394">
        <v>350</v>
      </c>
      <c r="T394">
        <v>350</v>
      </c>
      <c r="U394">
        <v>350</v>
      </c>
      <c r="W394" t="s">
        <v>235</v>
      </c>
      <c r="X394" t="s">
        <v>235</v>
      </c>
      <c r="AG394" s="1">
        <v>30950</v>
      </c>
      <c r="AH394" s="1">
        <v>30750</v>
      </c>
      <c r="AI394" s="1">
        <v>95230</v>
      </c>
      <c r="AJ394" s="1">
        <v>5000</v>
      </c>
      <c r="AK394" t="s">
        <v>1372</v>
      </c>
      <c r="AL394" s="2">
        <v>42906</v>
      </c>
      <c r="BE394" s="2">
        <v>27760</v>
      </c>
      <c r="BV394">
        <v>27</v>
      </c>
      <c r="BZ394">
        <v>0</v>
      </c>
      <c r="CC394" t="s">
        <v>1373</v>
      </c>
      <c r="CE394" t="s">
        <v>547</v>
      </c>
      <c r="CM394">
        <v>2019</v>
      </c>
      <c r="CX394" t="s">
        <v>174</v>
      </c>
      <c r="DQ394" t="s">
        <v>175</v>
      </c>
      <c r="DR394" t="s">
        <v>175</v>
      </c>
      <c r="DS394" s="1">
        <v>1976000</v>
      </c>
      <c r="FL394" t="s">
        <v>547</v>
      </c>
      <c r="FT394" s="11"/>
      <c r="FU394" s="8"/>
      <c r="FV394" s="8"/>
      <c r="FW394" s="8"/>
      <c r="FX394" s="12"/>
      <c r="FY394" s="10"/>
      <c r="FZ394" s="8"/>
      <c r="GA394" s="8"/>
      <c r="GB394" s="8"/>
      <c r="GC394" s="9"/>
      <c r="GD394" s="11"/>
      <c r="GE394" s="8"/>
      <c r="GF394" s="8"/>
      <c r="GG394" s="8"/>
      <c r="GH394" s="12"/>
      <c r="GI394" s="11"/>
      <c r="GJ394" s="8"/>
      <c r="GK394" s="8"/>
      <c r="GL394" s="8"/>
      <c r="GM394" s="12"/>
    </row>
    <row r="395" spans="1:195" ht="15" hidden="1" customHeight="1" x14ac:dyDescent="0.3">
      <c r="A395" s="14">
        <v>332</v>
      </c>
      <c r="B395" s="4">
        <v>27</v>
      </c>
      <c r="C395" s="4" t="str">
        <f t="shared" si="12"/>
        <v>27.TSL10   -   27.TSL11</v>
      </c>
      <c r="D395" s="4" t="s">
        <v>1371</v>
      </c>
      <c r="E395" s="4" t="s">
        <v>1374</v>
      </c>
      <c r="F395">
        <v>1</v>
      </c>
      <c r="H395" t="s">
        <v>206</v>
      </c>
      <c r="J395" t="s">
        <v>167</v>
      </c>
      <c r="K395" t="s">
        <v>207</v>
      </c>
      <c r="N395" t="s">
        <v>169</v>
      </c>
      <c r="O395" t="s">
        <v>169</v>
      </c>
      <c r="P395" t="s">
        <v>2894</v>
      </c>
      <c r="Q395" t="str">
        <f t="shared" si="13"/>
        <v>350 350</v>
      </c>
      <c r="R395">
        <v>350</v>
      </c>
      <c r="S395">
        <v>350</v>
      </c>
      <c r="T395">
        <v>350</v>
      </c>
      <c r="U395">
        <v>350</v>
      </c>
      <c r="W395" t="s">
        <v>235</v>
      </c>
      <c r="X395" t="s">
        <v>235</v>
      </c>
      <c r="AA395" t="s">
        <v>236</v>
      </c>
      <c r="AB395" t="s">
        <v>236</v>
      </c>
      <c r="AG395" s="1">
        <v>30750</v>
      </c>
      <c r="AH395" s="1">
        <v>30520</v>
      </c>
      <c r="AI395" s="1">
        <v>119633</v>
      </c>
      <c r="AJ395" s="1">
        <v>5000</v>
      </c>
      <c r="AK395" t="s">
        <v>1375</v>
      </c>
      <c r="BE395" s="2">
        <v>27760</v>
      </c>
      <c r="BV395">
        <v>27</v>
      </c>
      <c r="BZ395">
        <v>0</v>
      </c>
      <c r="CC395" t="s">
        <v>1376</v>
      </c>
      <c r="CE395" t="s">
        <v>547</v>
      </c>
      <c r="CM395">
        <v>2019</v>
      </c>
      <c r="CX395" t="s">
        <v>174</v>
      </c>
      <c r="DQ395" t="s">
        <v>175</v>
      </c>
      <c r="DR395" t="s">
        <v>175</v>
      </c>
      <c r="DS395" s="1">
        <v>1976000</v>
      </c>
      <c r="FL395" t="s">
        <v>547</v>
      </c>
      <c r="FT395" s="11"/>
      <c r="FU395" s="8"/>
      <c r="FV395" s="8"/>
      <c r="FW395" s="8"/>
      <c r="FX395" s="12"/>
      <c r="FY395" s="10"/>
      <c r="FZ395" s="8"/>
      <c r="GA395" s="8"/>
      <c r="GB395" s="8"/>
      <c r="GC395" s="9"/>
      <c r="GD395" s="11"/>
      <c r="GE395" s="8"/>
      <c r="GF395" s="8"/>
      <c r="GG395" s="8"/>
      <c r="GH395" s="12"/>
      <c r="GI395" s="11"/>
      <c r="GJ395" s="8"/>
      <c r="GK395" s="8"/>
      <c r="GL395" s="8"/>
      <c r="GM395" s="12"/>
    </row>
    <row r="396" spans="1:195" ht="15" hidden="1" customHeight="1" x14ac:dyDescent="0.3">
      <c r="A396" s="14">
        <v>333</v>
      </c>
      <c r="B396" s="4">
        <v>27</v>
      </c>
      <c r="C396" s="4" t="str">
        <f t="shared" si="12"/>
        <v>27.TSL11   -   27.TSL12</v>
      </c>
      <c r="D396" s="4" t="s">
        <v>1374</v>
      </c>
      <c r="E396" s="4" t="s">
        <v>1377</v>
      </c>
      <c r="F396">
        <v>1</v>
      </c>
      <c r="H396" t="s">
        <v>206</v>
      </c>
      <c r="J396" t="s">
        <v>167</v>
      </c>
      <c r="K396" t="s">
        <v>207</v>
      </c>
      <c r="N396" t="s">
        <v>169</v>
      </c>
      <c r="O396" t="s">
        <v>169</v>
      </c>
      <c r="P396" t="s">
        <v>2894</v>
      </c>
      <c r="Q396" t="str">
        <f t="shared" si="13"/>
        <v>350 350</v>
      </c>
      <c r="R396">
        <v>350</v>
      </c>
      <c r="S396">
        <v>350</v>
      </c>
      <c r="T396">
        <v>350</v>
      </c>
      <c r="U396">
        <v>350</v>
      </c>
      <c r="W396" t="s">
        <v>235</v>
      </c>
      <c r="X396" t="s">
        <v>235</v>
      </c>
      <c r="AA396" t="s">
        <v>236</v>
      </c>
      <c r="AB396" t="s">
        <v>236</v>
      </c>
      <c r="AG396" s="1">
        <v>30520</v>
      </c>
      <c r="AH396" s="1">
        <v>30300</v>
      </c>
      <c r="AI396" s="1">
        <v>107805</v>
      </c>
      <c r="AJ396" s="1">
        <v>5000</v>
      </c>
      <c r="AK396" t="s">
        <v>1378</v>
      </c>
      <c r="BE396" s="2">
        <v>27760</v>
      </c>
      <c r="BV396">
        <v>27</v>
      </c>
      <c r="BZ396">
        <v>0</v>
      </c>
      <c r="CC396" t="s">
        <v>1379</v>
      </c>
      <c r="CE396" t="s">
        <v>547</v>
      </c>
      <c r="CM396">
        <v>2019</v>
      </c>
      <c r="CX396" t="s">
        <v>174</v>
      </c>
      <c r="DQ396" t="s">
        <v>175</v>
      </c>
      <c r="DR396" t="s">
        <v>175</v>
      </c>
      <c r="DS396" s="1">
        <v>1976000</v>
      </c>
      <c r="FL396" t="s">
        <v>547</v>
      </c>
      <c r="FT396" s="11"/>
      <c r="FU396" s="8"/>
      <c r="FV396" s="8"/>
      <c r="FW396" s="8"/>
      <c r="FX396" s="12"/>
      <c r="FY396" s="10"/>
      <c r="FZ396" s="8"/>
      <c r="GA396" s="8"/>
      <c r="GB396" s="8"/>
      <c r="GC396" s="9"/>
      <c r="GD396" s="11"/>
      <c r="GE396" s="8"/>
      <c r="GF396" s="8"/>
      <c r="GG396" s="8"/>
      <c r="GH396" s="12"/>
      <c r="GI396" s="11"/>
      <c r="GJ396" s="8"/>
      <c r="GK396" s="8"/>
      <c r="GL396" s="8"/>
      <c r="GM396" s="12"/>
    </row>
    <row r="397" spans="1:195" ht="15" hidden="1" customHeight="1" x14ac:dyDescent="0.3">
      <c r="A397" s="14">
        <v>334</v>
      </c>
      <c r="B397" s="4">
        <v>27</v>
      </c>
      <c r="C397" s="4" t="str">
        <f t="shared" si="12"/>
        <v>27.TSL12   -   27.TSL13</v>
      </c>
      <c r="D397" s="4" t="s">
        <v>1377</v>
      </c>
      <c r="E397" s="4" t="s">
        <v>1380</v>
      </c>
      <c r="F397">
        <v>1</v>
      </c>
      <c r="H397" t="s">
        <v>206</v>
      </c>
      <c r="J397" t="s">
        <v>167</v>
      </c>
      <c r="K397" t="s">
        <v>207</v>
      </c>
      <c r="N397" t="s">
        <v>169</v>
      </c>
      <c r="O397" t="s">
        <v>169</v>
      </c>
      <c r="P397" t="s">
        <v>2894</v>
      </c>
      <c r="Q397" t="str">
        <f t="shared" si="13"/>
        <v>350 350</v>
      </c>
      <c r="R397">
        <v>350</v>
      </c>
      <c r="S397">
        <v>350</v>
      </c>
      <c r="T397">
        <v>350</v>
      </c>
      <c r="U397">
        <v>350</v>
      </c>
      <c r="W397" t="s">
        <v>235</v>
      </c>
      <c r="X397" t="s">
        <v>235</v>
      </c>
      <c r="AA397" t="s">
        <v>236</v>
      </c>
      <c r="AB397" t="s">
        <v>236</v>
      </c>
      <c r="AG397" s="1">
        <v>30300</v>
      </c>
      <c r="AH397" s="1">
        <v>30090</v>
      </c>
      <c r="AI397" s="1">
        <v>87400</v>
      </c>
      <c r="AJ397" s="1">
        <v>5000</v>
      </c>
      <c r="AK397" t="s">
        <v>1381</v>
      </c>
      <c r="BE397" s="2">
        <v>27760</v>
      </c>
      <c r="BV397">
        <v>27</v>
      </c>
      <c r="BZ397">
        <v>0</v>
      </c>
      <c r="CC397" t="s">
        <v>1382</v>
      </c>
      <c r="CE397" t="s">
        <v>547</v>
      </c>
      <c r="CM397">
        <v>2019</v>
      </c>
      <c r="CX397" t="s">
        <v>174</v>
      </c>
      <c r="DQ397" t="s">
        <v>175</v>
      </c>
      <c r="DR397" t="s">
        <v>175</v>
      </c>
      <c r="DS397" s="1">
        <v>1976000</v>
      </c>
      <c r="FL397" t="s">
        <v>547</v>
      </c>
      <c r="FT397" s="11"/>
      <c r="FU397" s="8"/>
      <c r="FV397" s="8"/>
      <c r="FW397" s="8"/>
      <c r="FX397" s="12"/>
      <c r="FY397" s="10"/>
      <c r="FZ397" s="8"/>
      <c r="GA397" s="8"/>
      <c r="GB397" s="8"/>
      <c r="GC397" s="9"/>
      <c r="GD397" s="11"/>
      <c r="GE397" s="8"/>
      <c r="GF397" s="8"/>
      <c r="GG397" s="8"/>
      <c r="GH397" s="12"/>
      <c r="GI397" s="11"/>
      <c r="GJ397" s="8"/>
      <c r="GK397" s="8"/>
      <c r="GL397" s="8"/>
      <c r="GM397" s="12"/>
    </row>
    <row r="398" spans="1:195" ht="15" hidden="1" customHeight="1" x14ac:dyDescent="0.3">
      <c r="A398" s="14">
        <v>335</v>
      </c>
      <c r="B398" s="4">
        <v>27</v>
      </c>
      <c r="C398" s="4" t="str">
        <f t="shared" si="12"/>
        <v>27.TSL13   -   27.TSL14</v>
      </c>
      <c r="D398" s="4" t="s">
        <v>1380</v>
      </c>
      <c r="E398" s="4" t="s">
        <v>1383</v>
      </c>
      <c r="F398">
        <v>1</v>
      </c>
      <c r="H398" t="s">
        <v>206</v>
      </c>
      <c r="J398" t="s">
        <v>167</v>
      </c>
      <c r="K398" t="s">
        <v>207</v>
      </c>
      <c r="N398" t="s">
        <v>169</v>
      </c>
      <c r="O398" t="s">
        <v>169</v>
      </c>
      <c r="P398" t="s">
        <v>2894</v>
      </c>
      <c r="Q398" t="str">
        <f t="shared" si="13"/>
        <v>350 350</v>
      </c>
      <c r="R398">
        <v>350</v>
      </c>
      <c r="S398">
        <v>350</v>
      </c>
      <c r="T398">
        <v>350</v>
      </c>
      <c r="U398">
        <v>350</v>
      </c>
      <c r="W398" t="s">
        <v>235</v>
      </c>
      <c r="X398" t="s">
        <v>235</v>
      </c>
      <c r="AA398" t="s">
        <v>236</v>
      </c>
      <c r="AB398" t="s">
        <v>236</v>
      </c>
      <c r="AG398" s="1">
        <v>30100</v>
      </c>
      <c r="AH398" s="1">
        <v>29900</v>
      </c>
      <c r="AI398" s="1">
        <v>110648</v>
      </c>
      <c r="AJ398" s="1">
        <v>5000</v>
      </c>
      <c r="AK398" t="s">
        <v>1384</v>
      </c>
      <c r="BE398" s="2">
        <v>27760</v>
      </c>
      <c r="BV398">
        <v>27</v>
      </c>
      <c r="BZ398">
        <v>0</v>
      </c>
      <c r="CC398" t="s">
        <v>1385</v>
      </c>
      <c r="CE398" t="s">
        <v>547</v>
      </c>
      <c r="CM398">
        <v>2019</v>
      </c>
      <c r="CX398" t="s">
        <v>174</v>
      </c>
      <c r="DQ398" t="s">
        <v>175</v>
      </c>
      <c r="DR398" t="s">
        <v>175</v>
      </c>
      <c r="DS398" s="1">
        <v>1976000</v>
      </c>
      <c r="FL398" t="s">
        <v>547</v>
      </c>
      <c r="FT398" s="11"/>
      <c r="FU398" s="8"/>
      <c r="FV398" s="8"/>
      <c r="FW398" s="8"/>
      <c r="FX398" s="12"/>
      <c r="FY398" s="10"/>
      <c r="FZ398" s="8"/>
      <c r="GA398" s="8"/>
      <c r="GB398" s="8"/>
      <c r="GC398" s="9"/>
      <c r="GD398" s="11"/>
      <c r="GE398" s="8"/>
      <c r="GF398" s="8"/>
      <c r="GG398" s="8"/>
      <c r="GH398" s="12"/>
      <c r="GI398" s="11"/>
      <c r="GJ398" s="8"/>
      <c r="GK398" s="8"/>
      <c r="GL398" s="8"/>
      <c r="GM398" s="12"/>
    </row>
    <row r="399" spans="1:195" ht="15" hidden="1" customHeight="1" x14ac:dyDescent="0.3">
      <c r="A399" s="14">
        <v>336</v>
      </c>
      <c r="B399" s="4">
        <v>27</v>
      </c>
      <c r="C399" s="4" t="str">
        <f t="shared" si="12"/>
        <v>27.TSL14   -   27.TSL15</v>
      </c>
      <c r="D399" s="4" t="s">
        <v>1383</v>
      </c>
      <c r="E399" s="4" t="s">
        <v>1386</v>
      </c>
      <c r="F399">
        <v>1</v>
      </c>
      <c r="H399" t="s">
        <v>206</v>
      </c>
      <c r="J399" t="s">
        <v>167</v>
      </c>
      <c r="K399" t="s">
        <v>207</v>
      </c>
      <c r="N399" t="s">
        <v>169</v>
      </c>
      <c r="O399" t="s">
        <v>169</v>
      </c>
      <c r="P399" t="s">
        <v>2894</v>
      </c>
      <c r="Q399" t="str">
        <f t="shared" si="13"/>
        <v>350 350</v>
      </c>
      <c r="R399">
        <v>350</v>
      </c>
      <c r="S399">
        <v>350</v>
      </c>
      <c r="T399">
        <v>350</v>
      </c>
      <c r="U399">
        <v>350</v>
      </c>
      <c r="W399" t="s">
        <v>235</v>
      </c>
      <c r="X399" t="s">
        <v>235</v>
      </c>
      <c r="AA399" t="s">
        <v>236</v>
      </c>
      <c r="AB399" t="s">
        <v>236</v>
      </c>
      <c r="AG399" s="1">
        <v>29900</v>
      </c>
      <c r="AH399" s="1">
        <v>29720</v>
      </c>
      <c r="AI399" s="1">
        <v>103245</v>
      </c>
      <c r="AJ399" s="1">
        <v>5000</v>
      </c>
      <c r="AK399" t="s">
        <v>1387</v>
      </c>
      <c r="BE399" s="2">
        <v>27760</v>
      </c>
      <c r="BV399">
        <v>27</v>
      </c>
      <c r="BZ399">
        <v>0</v>
      </c>
      <c r="CC399" t="s">
        <v>1388</v>
      </c>
      <c r="CE399" t="s">
        <v>547</v>
      </c>
      <c r="CM399">
        <v>2019</v>
      </c>
      <c r="CX399" t="s">
        <v>174</v>
      </c>
      <c r="DQ399" t="s">
        <v>175</v>
      </c>
      <c r="DR399" t="s">
        <v>175</v>
      </c>
      <c r="DS399" s="1">
        <v>1976000</v>
      </c>
      <c r="FL399" t="s">
        <v>547</v>
      </c>
      <c r="FT399" s="11"/>
      <c r="FU399" s="8"/>
      <c r="FV399" s="8"/>
      <c r="FW399" s="8"/>
      <c r="FX399" s="12"/>
      <c r="FY399" s="10"/>
      <c r="FZ399" s="8"/>
      <c r="GA399" s="8"/>
      <c r="GB399" s="8"/>
      <c r="GC399" s="9"/>
      <c r="GD399" s="11"/>
      <c r="GE399" s="8"/>
      <c r="GF399" s="8"/>
      <c r="GG399" s="8"/>
      <c r="GH399" s="12"/>
      <c r="GI399" s="11"/>
      <c r="GJ399" s="8"/>
      <c r="GK399" s="8"/>
      <c r="GL399" s="8"/>
      <c r="GM399" s="12"/>
    </row>
    <row r="400" spans="1:195" ht="15" hidden="1" customHeight="1" x14ac:dyDescent="0.3">
      <c r="A400" s="14">
        <v>337</v>
      </c>
      <c r="B400" s="4">
        <v>27</v>
      </c>
      <c r="C400" s="4" t="str">
        <f t="shared" si="12"/>
        <v>27.TSL15   -   27.TSL16</v>
      </c>
      <c r="D400" s="4" t="s">
        <v>1386</v>
      </c>
      <c r="E400" s="4" t="s">
        <v>1389</v>
      </c>
      <c r="F400">
        <v>1</v>
      </c>
      <c r="H400" t="s">
        <v>206</v>
      </c>
      <c r="J400" t="s">
        <v>167</v>
      </c>
      <c r="K400" t="s">
        <v>207</v>
      </c>
      <c r="N400" t="s">
        <v>169</v>
      </c>
      <c r="O400" t="s">
        <v>169</v>
      </c>
      <c r="P400" t="s">
        <v>2894</v>
      </c>
      <c r="Q400" t="str">
        <f t="shared" si="13"/>
        <v>350 350</v>
      </c>
      <c r="R400">
        <v>350</v>
      </c>
      <c r="S400">
        <v>350</v>
      </c>
      <c r="T400">
        <v>350</v>
      </c>
      <c r="U400">
        <v>350</v>
      </c>
      <c r="W400" t="s">
        <v>235</v>
      </c>
      <c r="X400" t="s">
        <v>235</v>
      </c>
      <c r="AA400" t="s">
        <v>236</v>
      </c>
      <c r="AB400" t="s">
        <v>236</v>
      </c>
      <c r="AG400" s="1">
        <v>29720</v>
      </c>
      <c r="AH400" s="1">
        <v>29540</v>
      </c>
      <c r="AI400" s="1">
        <v>100403</v>
      </c>
      <c r="AJ400" s="1">
        <v>5000</v>
      </c>
      <c r="AK400" t="s">
        <v>1390</v>
      </c>
      <c r="BE400" s="2">
        <v>27760</v>
      </c>
      <c r="BV400">
        <v>27</v>
      </c>
      <c r="BZ400">
        <v>0</v>
      </c>
      <c r="CC400" t="s">
        <v>1391</v>
      </c>
      <c r="CE400" t="s">
        <v>547</v>
      </c>
      <c r="CM400">
        <v>2019</v>
      </c>
      <c r="CX400" t="s">
        <v>174</v>
      </c>
      <c r="DQ400" t="s">
        <v>175</v>
      </c>
      <c r="DR400" t="s">
        <v>175</v>
      </c>
      <c r="DS400" s="1">
        <v>1976000</v>
      </c>
      <c r="FL400" t="s">
        <v>547</v>
      </c>
      <c r="FT400" s="11"/>
      <c r="FU400" s="8"/>
      <c r="FV400" s="8"/>
      <c r="FW400" s="8"/>
      <c r="FX400" s="12"/>
      <c r="FY400" s="10"/>
      <c r="FZ400" s="8"/>
      <c r="GA400" s="8"/>
      <c r="GB400" s="8"/>
      <c r="GC400" s="9"/>
      <c r="GD400" s="11"/>
      <c r="GE400" s="8"/>
      <c r="GF400" s="8"/>
      <c r="GG400" s="8"/>
      <c r="GH400" s="12"/>
      <c r="GI400" s="11"/>
      <c r="GJ400" s="8"/>
      <c r="GK400" s="8"/>
      <c r="GL400" s="8"/>
      <c r="GM400" s="12"/>
    </row>
    <row r="401" spans="1:195" ht="15" hidden="1" customHeight="1" x14ac:dyDescent="0.3">
      <c r="A401" s="14">
        <v>338</v>
      </c>
      <c r="B401" s="4">
        <v>27</v>
      </c>
      <c r="C401" s="4" t="str">
        <f t="shared" si="12"/>
        <v>27.TSL16   -   27.TSL17</v>
      </c>
      <c r="D401" s="4" t="s">
        <v>1389</v>
      </c>
      <c r="E401" s="4" t="s">
        <v>1392</v>
      </c>
      <c r="F401">
        <v>1</v>
      </c>
      <c r="H401" t="s">
        <v>206</v>
      </c>
      <c r="J401" t="s">
        <v>167</v>
      </c>
      <c r="K401" t="s">
        <v>207</v>
      </c>
      <c r="N401" t="s">
        <v>169</v>
      </c>
      <c r="O401" t="s">
        <v>169</v>
      </c>
      <c r="P401" t="s">
        <v>2894</v>
      </c>
      <c r="Q401" t="str">
        <f t="shared" si="13"/>
        <v>350 350</v>
      </c>
      <c r="R401">
        <v>350</v>
      </c>
      <c r="S401">
        <v>350</v>
      </c>
      <c r="T401">
        <v>350</v>
      </c>
      <c r="U401">
        <v>350</v>
      </c>
      <c r="W401" t="s">
        <v>235</v>
      </c>
      <c r="X401" t="s">
        <v>235</v>
      </c>
      <c r="AA401" t="s">
        <v>236</v>
      </c>
      <c r="AB401" t="s">
        <v>236</v>
      </c>
      <c r="AG401" s="1">
        <v>29540</v>
      </c>
      <c r="AH401" s="1">
        <v>29380</v>
      </c>
      <c r="AI401" s="1">
        <v>88401</v>
      </c>
      <c r="AJ401" s="1">
        <v>5000</v>
      </c>
      <c r="AK401" t="s">
        <v>1384</v>
      </c>
      <c r="BE401" s="2">
        <v>27760</v>
      </c>
      <c r="BV401">
        <v>27</v>
      </c>
      <c r="BZ401">
        <v>0</v>
      </c>
      <c r="CC401" t="s">
        <v>1393</v>
      </c>
      <c r="CE401" t="s">
        <v>547</v>
      </c>
      <c r="CM401">
        <v>2019</v>
      </c>
      <c r="CX401" t="s">
        <v>174</v>
      </c>
      <c r="DQ401" t="s">
        <v>175</v>
      </c>
      <c r="DR401" t="s">
        <v>175</v>
      </c>
      <c r="DS401" s="1">
        <v>1976000</v>
      </c>
      <c r="FL401" t="s">
        <v>547</v>
      </c>
      <c r="FT401" s="11"/>
      <c r="FU401" s="8"/>
      <c r="FV401" s="8"/>
      <c r="FW401" s="8"/>
      <c r="FX401" s="12"/>
      <c r="FY401" s="10"/>
      <c r="FZ401" s="8"/>
      <c r="GA401" s="8"/>
      <c r="GB401" s="8"/>
      <c r="GC401" s="9"/>
      <c r="GD401" s="11"/>
      <c r="GE401" s="8"/>
      <c r="GF401" s="8"/>
      <c r="GG401" s="8"/>
      <c r="GH401" s="12"/>
      <c r="GI401" s="11"/>
      <c r="GJ401" s="8"/>
      <c r="GK401" s="8"/>
      <c r="GL401" s="8"/>
      <c r="GM401" s="12"/>
    </row>
    <row r="402" spans="1:195" ht="15" hidden="1" customHeight="1" x14ac:dyDescent="0.3">
      <c r="A402" s="14">
        <v>339</v>
      </c>
      <c r="B402" s="4">
        <v>27</v>
      </c>
      <c r="C402" s="4" t="str">
        <f t="shared" si="12"/>
        <v>27.TSL17   -   27.TSL18</v>
      </c>
      <c r="D402" s="4" t="s">
        <v>1392</v>
      </c>
      <c r="E402" s="4" t="s">
        <v>1394</v>
      </c>
      <c r="F402">
        <v>1</v>
      </c>
      <c r="K402" t="s">
        <v>207</v>
      </c>
      <c r="N402" t="s">
        <v>169</v>
      </c>
      <c r="O402" t="s">
        <v>169</v>
      </c>
      <c r="P402" t="s">
        <v>2894</v>
      </c>
      <c r="Q402" t="str">
        <f t="shared" si="13"/>
        <v>350 350</v>
      </c>
      <c r="R402">
        <v>350</v>
      </c>
      <c r="S402">
        <v>350</v>
      </c>
      <c r="T402">
        <v>350</v>
      </c>
      <c r="U402">
        <v>350</v>
      </c>
      <c r="W402" t="s">
        <v>235</v>
      </c>
      <c r="X402" t="s">
        <v>235</v>
      </c>
      <c r="AA402" t="s">
        <v>236</v>
      </c>
      <c r="AB402" t="s">
        <v>236</v>
      </c>
      <c r="AG402" s="1">
        <v>29380</v>
      </c>
      <c r="AH402" s="1">
        <v>29210</v>
      </c>
      <c r="AI402" s="1">
        <v>95887</v>
      </c>
      <c r="AJ402" s="1">
        <v>999000</v>
      </c>
      <c r="AK402" t="s">
        <v>1395</v>
      </c>
      <c r="BE402" s="2">
        <v>27760</v>
      </c>
      <c r="BV402">
        <v>27</v>
      </c>
      <c r="BZ402">
        <v>0</v>
      </c>
      <c r="CC402" t="s">
        <v>1396</v>
      </c>
      <c r="CE402" t="s">
        <v>547</v>
      </c>
      <c r="CM402">
        <v>2019</v>
      </c>
      <c r="CX402" t="s">
        <v>174</v>
      </c>
      <c r="DQ402" t="s">
        <v>175</v>
      </c>
      <c r="DR402" t="s">
        <v>175</v>
      </c>
      <c r="DS402" s="1">
        <v>1976000</v>
      </c>
      <c r="FL402" t="s">
        <v>547</v>
      </c>
      <c r="FT402" s="11"/>
      <c r="FU402" s="8"/>
      <c r="FV402" s="8"/>
      <c r="FW402" s="8"/>
      <c r="FX402" s="12"/>
      <c r="FY402" s="10"/>
      <c r="FZ402" s="8"/>
      <c r="GA402" s="8"/>
      <c r="GB402" s="8"/>
      <c r="GC402" s="9"/>
      <c r="GD402" s="11"/>
      <c r="GE402" s="8"/>
      <c r="GF402" s="8"/>
      <c r="GG402" s="8"/>
      <c r="GH402" s="12"/>
      <c r="GI402" s="11"/>
      <c r="GJ402" s="8"/>
      <c r="GK402" s="8"/>
      <c r="GL402" s="8"/>
      <c r="GM402" s="12"/>
    </row>
    <row r="403" spans="1:195" ht="15" hidden="1" customHeight="1" x14ac:dyDescent="0.3">
      <c r="A403" s="14">
        <v>340</v>
      </c>
      <c r="B403" s="4">
        <v>27</v>
      </c>
      <c r="C403" s="4" t="str">
        <f t="shared" si="12"/>
        <v>27.TSL18   -   27.TSL19</v>
      </c>
      <c r="D403" s="4" t="s">
        <v>1394</v>
      </c>
      <c r="E403" s="4" t="s">
        <v>1397</v>
      </c>
      <c r="F403">
        <v>1</v>
      </c>
      <c r="K403" t="s">
        <v>207</v>
      </c>
      <c r="N403" t="s">
        <v>169</v>
      </c>
      <c r="O403" t="s">
        <v>169</v>
      </c>
      <c r="P403" t="s">
        <v>2894</v>
      </c>
      <c r="Q403" t="str">
        <f t="shared" si="13"/>
        <v>350 350</v>
      </c>
      <c r="R403">
        <v>350</v>
      </c>
      <c r="S403">
        <v>350</v>
      </c>
      <c r="T403">
        <v>350</v>
      </c>
      <c r="U403">
        <v>350</v>
      </c>
      <c r="W403" t="s">
        <v>235</v>
      </c>
      <c r="X403" t="s">
        <v>235</v>
      </c>
      <c r="AA403" t="s">
        <v>236</v>
      </c>
      <c r="AB403" t="s">
        <v>236</v>
      </c>
      <c r="AG403" s="1">
        <v>29210</v>
      </c>
      <c r="AH403" s="1">
        <v>29030</v>
      </c>
      <c r="AI403" s="1">
        <v>96422</v>
      </c>
      <c r="AJ403" s="1">
        <v>999000</v>
      </c>
      <c r="AK403" t="s">
        <v>1398</v>
      </c>
      <c r="BE403" s="2">
        <v>27760</v>
      </c>
      <c r="BV403">
        <v>27</v>
      </c>
      <c r="BZ403">
        <v>0</v>
      </c>
      <c r="CC403" t="s">
        <v>1399</v>
      </c>
      <c r="CE403" t="s">
        <v>547</v>
      </c>
      <c r="CM403">
        <v>2019</v>
      </c>
      <c r="CX403" t="s">
        <v>174</v>
      </c>
      <c r="DQ403" t="s">
        <v>175</v>
      </c>
      <c r="DR403" t="s">
        <v>175</v>
      </c>
      <c r="DS403" s="1">
        <v>1976000</v>
      </c>
      <c r="FL403" t="s">
        <v>547</v>
      </c>
      <c r="FT403" s="11"/>
      <c r="FU403" s="8"/>
      <c r="FV403" s="8"/>
      <c r="FW403" s="8"/>
      <c r="FX403" s="12"/>
      <c r="FY403" s="10"/>
      <c r="FZ403" s="8"/>
      <c r="GA403" s="8"/>
      <c r="GB403" s="8"/>
      <c r="GC403" s="9"/>
      <c r="GD403" s="11"/>
      <c r="GE403" s="8"/>
      <c r="GF403" s="8"/>
      <c r="GG403" s="8"/>
      <c r="GH403" s="12"/>
      <c r="GI403" s="11"/>
      <c r="GJ403" s="8"/>
      <c r="GK403" s="8"/>
      <c r="GL403" s="8"/>
      <c r="GM403" s="12"/>
    </row>
    <row r="404" spans="1:195" ht="15" hidden="1" customHeight="1" x14ac:dyDescent="0.3">
      <c r="A404" s="14">
        <v>341</v>
      </c>
      <c r="B404" s="4">
        <v>27</v>
      </c>
      <c r="C404" s="4" t="str">
        <f t="shared" si="12"/>
        <v>27.TSL19   -   27.TSL20</v>
      </c>
      <c r="D404" s="4" t="s">
        <v>1397</v>
      </c>
      <c r="E404" s="4" t="s">
        <v>1400</v>
      </c>
      <c r="F404">
        <v>1</v>
      </c>
      <c r="K404" t="s">
        <v>207</v>
      </c>
      <c r="N404" t="s">
        <v>169</v>
      </c>
      <c r="O404" t="s">
        <v>169</v>
      </c>
      <c r="P404" t="s">
        <v>2894</v>
      </c>
      <c r="Q404" t="str">
        <f t="shared" si="13"/>
        <v>350 350</v>
      </c>
      <c r="R404">
        <v>350</v>
      </c>
      <c r="S404">
        <v>350</v>
      </c>
      <c r="T404">
        <v>350</v>
      </c>
      <c r="U404">
        <v>350</v>
      </c>
      <c r="W404" t="s">
        <v>235</v>
      </c>
      <c r="X404" t="s">
        <v>235</v>
      </c>
      <c r="AA404" t="s">
        <v>236</v>
      </c>
      <c r="AB404" t="s">
        <v>236</v>
      </c>
      <c r="AG404" s="1">
        <v>29030</v>
      </c>
      <c r="AH404" s="1">
        <v>28850</v>
      </c>
      <c r="AI404" s="1">
        <v>111439</v>
      </c>
      <c r="AJ404" s="1">
        <v>999000</v>
      </c>
      <c r="AK404" t="s">
        <v>1401</v>
      </c>
      <c r="BE404" s="2">
        <v>27760</v>
      </c>
      <c r="BV404">
        <v>27</v>
      </c>
      <c r="BZ404">
        <v>0</v>
      </c>
      <c r="CC404" t="s">
        <v>1402</v>
      </c>
      <c r="CE404" t="s">
        <v>547</v>
      </c>
      <c r="CM404">
        <v>2019</v>
      </c>
      <c r="CX404" t="s">
        <v>174</v>
      </c>
      <c r="DQ404" t="s">
        <v>175</v>
      </c>
      <c r="DR404" t="s">
        <v>175</v>
      </c>
      <c r="DS404" s="1">
        <v>1976000</v>
      </c>
      <c r="FL404" t="s">
        <v>547</v>
      </c>
      <c r="FT404" s="11"/>
      <c r="FU404" s="8"/>
      <c r="FV404" s="8"/>
      <c r="FW404" s="8"/>
      <c r="FX404" s="12"/>
      <c r="FY404" s="10"/>
      <c r="FZ404" s="8"/>
      <c r="GA404" s="8"/>
      <c r="GB404" s="8"/>
      <c r="GC404" s="9"/>
      <c r="GD404" s="11"/>
      <c r="GE404" s="8"/>
      <c r="GF404" s="8"/>
      <c r="GG404" s="8"/>
      <c r="GH404" s="12"/>
      <c r="GI404" s="11"/>
      <c r="GJ404" s="8"/>
      <c r="GK404" s="8"/>
      <c r="GL404" s="8"/>
      <c r="GM404" s="12"/>
    </row>
    <row r="405" spans="1:195" ht="15" hidden="1" customHeight="1" x14ac:dyDescent="0.3">
      <c r="A405" s="14">
        <v>342</v>
      </c>
      <c r="B405" s="4">
        <v>27</v>
      </c>
      <c r="C405" s="4" t="str">
        <f t="shared" si="12"/>
        <v>27.TSL20   -   27.TSL21</v>
      </c>
      <c r="D405" s="4" t="s">
        <v>1400</v>
      </c>
      <c r="E405" s="4" t="s">
        <v>1403</v>
      </c>
      <c r="F405">
        <v>1</v>
      </c>
      <c r="K405" t="s">
        <v>207</v>
      </c>
      <c r="N405" t="s">
        <v>169</v>
      </c>
      <c r="O405" t="s">
        <v>169</v>
      </c>
      <c r="P405" t="s">
        <v>2894</v>
      </c>
      <c r="Q405" t="str">
        <f t="shared" si="13"/>
        <v>350 350</v>
      </c>
      <c r="R405">
        <v>350</v>
      </c>
      <c r="S405">
        <v>350</v>
      </c>
      <c r="T405">
        <v>350</v>
      </c>
      <c r="U405">
        <v>350</v>
      </c>
      <c r="W405" t="s">
        <v>235</v>
      </c>
      <c r="X405" t="s">
        <v>235</v>
      </c>
      <c r="AA405" t="s">
        <v>236</v>
      </c>
      <c r="AB405" t="s">
        <v>236</v>
      </c>
      <c r="AG405" s="1">
        <v>28850</v>
      </c>
      <c r="AH405" s="1">
        <v>28650</v>
      </c>
      <c r="AI405" s="1">
        <v>123800</v>
      </c>
      <c r="AJ405" s="1">
        <v>999000</v>
      </c>
      <c r="AK405" t="s">
        <v>1401</v>
      </c>
      <c r="BE405" s="2">
        <v>27760</v>
      </c>
      <c r="BV405">
        <v>27</v>
      </c>
      <c r="BZ405">
        <v>0</v>
      </c>
      <c r="CC405" t="s">
        <v>1404</v>
      </c>
      <c r="CE405" t="s">
        <v>547</v>
      </c>
      <c r="CM405">
        <v>2019</v>
      </c>
      <c r="CX405" t="s">
        <v>174</v>
      </c>
      <c r="DQ405" t="s">
        <v>175</v>
      </c>
      <c r="DR405" t="s">
        <v>175</v>
      </c>
      <c r="DS405" s="1">
        <v>1976000</v>
      </c>
      <c r="FL405" t="s">
        <v>547</v>
      </c>
      <c r="FT405" s="11"/>
      <c r="FU405" s="8"/>
      <c r="FV405" s="8"/>
      <c r="FW405" s="8"/>
      <c r="FX405" s="12"/>
      <c r="FY405" s="10"/>
      <c r="FZ405" s="8"/>
      <c r="GA405" s="8"/>
      <c r="GB405" s="8"/>
      <c r="GC405" s="9"/>
      <c r="GD405" s="11"/>
      <c r="GE405" s="8"/>
      <c r="GF405" s="8"/>
      <c r="GG405" s="8"/>
      <c r="GH405" s="12"/>
      <c r="GI405" s="11"/>
      <c r="GJ405" s="8"/>
      <c r="GK405" s="8"/>
      <c r="GL405" s="8"/>
      <c r="GM405" s="12"/>
    </row>
    <row r="406" spans="1:195" ht="15" hidden="1" customHeight="1" x14ac:dyDescent="0.3">
      <c r="A406" s="14">
        <v>343</v>
      </c>
      <c r="B406" s="4">
        <v>27</v>
      </c>
      <c r="C406" s="4" t="str">
        <f t="shared" si="12"/>
        <v>27.TSL21   -   27.TSL22</v>
      </c>
      <c r="D406" s="4" t="s">
        <v>1403</v>
      </c>
      <c r="E406" s="4" t="s">
        <v>1405</v>
      </c>
      <c r="F406">
        <v>1</v>
      </c>
      <c r="K406" t="s">
        <v>207</v>
      </c>
      <c r="N406" t="s">
        <v>169</v>
      </c>
      <c r="O406" t="s">
        <v>169</v>
      </c>
      <c r="P406" t="s">
        <v>2894</v>
      </c>
      <c r="Q406" t="str">
        <f t="shared" si="13"/>
        <v>350 350</v>
      </c>
      <c r="R406">
        <v>350</v>
      </c>
      <c r="S406">
        <v>350</v>
      </c>
      <c r="T406">
        <v>350</v>
      </c>
      <c r="U406">
        <v>350</v>
      </c>
      <c r="W406" t="s">
        <v>235</v>
      </c>
      <c r="X406" t="s">
        <v>235</v>
      </c>
      <c r="AA406" t="s">
        <v>236</v>
      </c>
      <c r="AB406" t="s">
        <v>236</v>
      </c>
      <c r="AG406" s="1">
        <v>28650</v>
      </c>
      <c r="AH406" s="1">
        <v>28430</v>
      </c>
      <c r="AI406" s="1">
        <v>128326</v>
      </c>
      <c r="AJ406" s="1">
        <v>999000</v>
      </c>
      <c r="AK406" t="s">
        <v>1406</v>
      </c>
      <c r="BE406" s="2">
        <v>27760</v>
      </c>
      <c r="BV406">
        <v>27</v>
      </c>
      <c r="BZ406">
        <v>0</v>
      </c>
      <c r="CC406" t="s">
        <v>1407</v>
      </c>
      <c r="CE406" t="s">
        <v>547</v>
      </c>
      <c r="CM406">
        <v>2019</v>
      </c>
      <c r="CX406" t="s">
        <v>174</v>
      </c>
      <c r="DQ406" t="s">
        <v>175</v>
      </c>
      <c r="DR406" t="s">
        <v>175</v>
      </c>
      <c r="DS406" s="1">
        <v>1976000</v>
      </c>
      <c r="FL406" t="s">
        <v>547</v>
      </c>
      <c r="FT406" s="11"/>
      <c r="FU406" s="8"/>
      <c r="FV406" s="8"/>
      <c r="FW406" s="8"/>
      <c r="FX406" s="12"/>
      <c r="FY406" s="10"/>
      <c r="FZ406" s="8"/>
      <c r="GA406" s="8"/>
      <c r="GB406" s="8"/>
      <c r="GC406" s="9"/>
      <c r="GD406" s="11"/>
      <c r="GE406" s="8"/>
      <c r="GF406" s="8"/>
      <c r="GG406" s="8"/>
      <c r="GH406" s="12"/>
      <c r="GI406" s="11"/>
      <c r="GJ406" s="8"/>
      <c r="GK406" s="8"/>
      <c r="GL406" s="8"/>
      <c r="GM406" s="12"/>
    </row>
    <row r="407" spans="1:195" ht="15" hidden="1" customHeight="1" x14ac:dyDescent="0.3">
      <c r="A407" s="14">
        <v>344</v>
      </c>
      <c r="B407" s="4">
        <v>27</v>
      </c>
      <c r="C407" s="4" t="str">
        <f t="shared" si="12"/>
        <v>27.TSL22   -   27.TSL23 Oost</v>
      </c>
      <c r="D407" s="4" t="s">
        <v>1405</v>
      </c>
      <c r="E407" s="4" t="s">
        <v>1408</v>
      </c>
      <c r="F407">
        <v>1</v>
      </c>
      <c r="K407" t="s">
        <v>207</v>
      </c>
      <c r="N407" t="s">
        <v>169</v>
      </c>
      <c r="O407" t="s">
        <v>169</v>
      </c>
      <c r="P407" t="s">
        <v>2894</v>
      </c>
      <c r="Q407" t="str">
        <f t="shared" si="13"/>
        <v>350 350</v>
      </c>
      <c r="R407">
        <v>350</v>
      </c>
      <c r="S407">
        <v>350</v>
      </c>
      <c r="T407">
        <v>350</v>
      </c>
      <c r="U407">
        <v>350</v>
      </c>
      <c r="W407" t="s">
        <v>235</v>
      </c>
      <c r="X407" t="s">
        <v>235</v>
      </c>
      <c r="AA407" t="s">
        <v>236</v>
      </c>
      <c r="AB407" t="s">
        <v>236</v>
      </c>
      <c r="AG407" s="1">
        <v>28430</v>
      </c>
      <c r="AH407" s="1">
        <v>28390</v>
      </c>
      <c r="AI407" s="1">
        <v>125064</v>
      </c>
      <c r="AJ407" s="1">
        <v>999000</v>
      </c>
      <c r="AK407" t="s">
        <v>407</v>
      </c>
      <c r="BE407" s="2">
        <v>27760</v>
      </c>
      <c r="BV407">
        <v>27</v>
      </c>
      <c r="BZ407">
        <v>0</v>
      </c>
      <c r="CC407" t="s">
        <v>1409</v>
      </c>
      <c r="CE407" t="s">
        <v>547</v>
      </c>
      <c r="CM407">
        <v>2019</v>
      </c>
      <c r="CX407" t="s">
        <v>174</v>
      </c>
      <c r="DQ407" t="s">
        <v>175</v>
      </c>
      <c r="DR407" t="s">
        <v>175</v>
      </c>
      <c r="DS407" s="1">
        <v>1976000</v>
      </c>
      <c r="FL407" t="s">
        <v>547</v>
      </c>
      <c r="FT407" s="11"/>
      <c r="FU407" s="8"/>
      <c r="FV407" s="8"/>
      <c r="FW407" s="8"/>
      <c r="FX407" s="12"/>
      <c r="FY407" s="10"/>
      <c r="FZ407" s="8"/>
      <c r="GA407" s="8"/>
      <c r="GB407" s="8"/>
      <c r="GC407" s="9"/>
      <c r="GD407" s="11"/>
      <c r="GE407" s="8"/>
      <c r="GF407" s="8"/>
      <c r="GG407" s="8"/>
      <c r="GH407" s="12"/>
      <c r="GI407" s="11"/>
      <c r="GJ407" s="8"/>
      <c r="GK407" s="8"/>
      <c r="GL407" s="8"/>
      <c r="GM407" s="12"/>
    </row>
    <row r="408" spans="1:195" ht="15" hidden="1" customHeight="1" x14ac:dyDescent="0.3">
      <c r="A408" s="14">
        <v>345</v>
      </c>
      <c r="B408" s="4">
        <v>27</v>
      </c>
      <c r="C408" s="4" t="str">
        <f t="shared" si="12"/>
        <v>27.TSL23 Oost   -   27.TSL24 Oost</v>
      </c>
      <c r="D408" s="4" t="s">
        <v>1408</v>
      </c>
      <c r="E408" s="4" t="s">
        <v>1410</v>
      </c>
      <c r="F408">
        <v>1</v>
      </c>
      <c r="I408" t="s">
        <v>1411</v>
      </c>
      <c r="K408" t="s">
        <v>620</v>
      </c>
      <c r="N408" t="s">
        <v>169</v>
      </c>
      <c r="O408" t="s">
        <v>169</v>
      </c>
      <c r="P408" t="s">
        <v>2894</v>
      </c>
      <c r="Q408" t="str">
        <f t="shared" si="13"/>
        <v>300 300</v>
      </c>
      <c r="R408">
        <v>300</v>
      </c>
      <c r="S408">
        <v>300</v>
      </c>
      <c r="T408">
        <v>300</v>
      </c>
      <c r="U408">
        <v>300</v>
      </c>
      <c r="W408" t="s">
        <v>235</v>
      </c>
      <c r="X408" t="s">
        <v>235</v>
      </c>
      <c r="AA408" t="s">
        <v>236</v>
      </c>
      <c r="AB408" t="s">
        <v>236</v>
      </c>
      <c r="AG408" s="1">
        <v>27800</v>
      </c>
      <c r="AH408" s="1">
        <v>27800</v>
      </c>
      <c r="AI408" s="1">
        <v>20223</v>
      </c>
      <c r="AJ408" s="1">
        <v>999000</v>
      </c>
      <c r="AK408" t="s">
        <v>227</v>
      </c>
      <c r="BE408" s="2">
        <v>27760</v>
      </c>
      <c r="BV408">
        <v>27</v>
      </c>
      <c r="BZ408">
        <v>0</v>
      </c>
      <c r="CC408" t="s">
        <v>1412</v>
      </c>
      <c r="CM408">
        <v>2019</v>
      </c>
      <c r="CX408" t="s">
        <v>174</v>
      </c>
      <c r="DR408" t="s">
        <v>175</v>
      </c>
      <c r="FT408" s="11"/>
      <c r="FU408" s="8"/>
      <c r="FV408" s="8"/>
      <c r="FW408" s="8"/>
      <c r="FX408" s="12"/>
      <c r="FY408" s="10"/>
      <c r="FZ408" s="8"/>
      <c r="GA408" s="8"/>
      <c r="GB408" s="8"/>
      <c r="GC408" s="9"/>
      <c r="GD408" s="11"/>
      <c r="GE408" s="8"/>
      <c r="GF408" s="8"/>
      <c r="GG408" s="8"/>
      <c r="GH408" s="12"/>
      <c r="GI408" s="11"/>
      <c r="GJ408" s="8"/>
      <c r="GK408" s="8"/>
      <c r="GL408" s="8"/>
      <c r="GM408" s="12"/>
    </row>
    <row r="409" spans="1:195" ht="15" hidden="1" customHeight="1" x14ac:dyDescent="0.3">
      <c r="A409" s="14">
        <v>346</v>
      </c>
      <c r="B409" s="4">
        <v>27</v>
      </c>
      <c r="C409" s="4" t="str">
        <f t="shared" si="12"/>
        <v>27.TSL24 Oost   -   27.TSL25</v>
      </c>
      <c r="D409" s="4" t="s">
        <v>1410</v>
      </c>
      <c r="E409" s="4" t="s">
        <v>1413</v>
      </c>
      <c r="F409">
        <v>1</v>
      </c>
      <c r="H409" t="s">
        <v>206</v>
      </c>
      <c r="J409" t="s">
        <v>167</v>
      </c>
      <c r="K409" t="s">
        <v>207</v>
      </c>
      <c r="N409" t="s">
        <v>169</v>
      </c>
      <c r="O409" t="s">
        <v>169</v>
      </c>
      <c r="P409" t="s">
        <v>2894</v>
      </c>
      <c r="Q409" t="str">
        <f t="shared" si="13"/>
        <v>350 350</v>
      </c>
      <c r="R409">
        <v>350</v>
      </c>
      <c r="S409">
        <v>350</v>
      </c>
      <c r="T409">
        <v>350</v>
      </c>
      <c r="U409">
        <v>350</v>
      </c>
      <c r="W409" t="s">
        <v>235</v>
      </c>
      <c r="X409" t="s">
        <v>235</v>
      </c>
      <c r="AA409" t="s">
        <v>236</v>
      </c>
      <c r="AB409" t="s">
        <v>236</v>
      </c>
      <c r="AG409" s="1">
        <v>28390</v>
      </c>
      <c r="AH409" s="1">
        <v>28200</v>
      </c>
      <c r="AI409" s="1">
        <v>107254</v>
      </c>
      <c r="AJ409" s="1">
        <v>5000</v>
      </c>
      <c r="AK409" t="s">
        <v>1395</v>
      </c>
      <c r="BE409" s="2">
        <v>27760</v>
      </c>
      <c r="BV409">
        <v>27</v>
      </c>
      <c r="BZ409">
        <v>0</v>
      </c>
      <c r="CC409" t="s">
        <v>1414</v>
      </c>
      <c r="CE409" t="s">
        <v>547</v>
      </c>
      <c r="CM409">
        <v>2019</v>
      </c>
      <c r="CX409" t="s">
        <v>174</v>
      </c>
      <c r="DQ409" t="s">
        <v>175</v>
      </c>
      <c r="DR409" t="s">
        <v>175</v>
      </c>
      <c r="DS409" s="1">
        <v>1976000</v>
      </c>
      <c r="FL409" t="s">
        <v>547</v>
      </c>
      <c r="FT409" s="11"/>
      <c r="FU409" s="8"/>
      <c r="FV409" s="8"/>
      <c r="FW409" s="8"/>
      <c r="FX409" s="12"/>
      <c r="FY409" s="10"/>
      <c r="FZ409" s="8"/>
      <c r="GA409" s="8"/>
      <c r="GB409" s="8"/>
      <c r="GC409" s="9"/>
      <c r="GD409" s="11"/>
      <c r="GE409" s="8"/>
      <c r="GF409" s="8"/>
      <c r="GG409" s="8"/>
      <c r="GH409" s="12"/>
      <c r="GI409" s="11"/>
      <c r="GJ409" s="8"/>
      <c r="GK409" s="8"/>
      <c r="GL409" s="8"/>
      <c r="GM409" s="12"/>
    </row>
    <row r="410" spans="1:195" ht="15" hidden="1" customHeight="1" x14ac:dyDescent="0.3">
      <c r="A410" s="14">
        <v>347</v>
      </c>
      <c r="B410" s="4">
        <v>27</v>
      </c>
      <c r="C410" s="4" t="str">
        <f t="shared" si="12"/>
        <v>27.TSL23 West   -   27.TSL24 West</v>
      </c>
      <c r="D410" s="4" t="s">
        <v>1415</v>
      </c>
      <c r="E410" s="4" t="s">
        <v>1416</v>
      </c>
      <c r="F410">
        <v>2</v>
      </c>
      <c r="H410" t="s">
        <v>206</v>
      </c>
      <c r="I410" t="s">
        <v>1417</v>
      </c>
      <c r="J410" t="s">
        <v>167</v>
      </c>
      <c r="K410" t="s">
        <v>620</v>
      </c>
      <c r="N410" t="s">
        <v>169</v>
      </c>
      <c r="O410" t="s">
        <v>169</v>
      </c>
      <c r="P410" t="s">
        <v>2894</v>
      </c>
      <c r="Q410" t="str">
        <f t="shared" si="13"/>
        <v>300 300</v>
      </c>
      <c r="R410">
        <v>300</v>
      </c>
      <c r="S410">
        <v>300</v>
      </c>
      <c r="T410">
        <v>300</v>
      </c>
      <c r="U410">
        <v>300</v>
      </c>
      <c r="W410" t="s">
        <v>235</v>
      </c>
      <c r="X410" t="s">
        <v>235</v>
      </c>
      <c r="AG410" s="1">
        <v>27800</v>
      </c>
      <c r="AH410" s="1">
        <v>27800</v>
      </c>
      <c r="AI410" s="1">
        <v>20688</v>
      </c>
      <c r="AK410" t="s">
        <v>227</v>
      </c>
      <c r="BE410" s="2">
        <v>27760</v>
      </c>
      <c r="BV410">
        <v>27</v>
      </c>
      <c r="BZ410">
        <v>0</v>
      </c>
      <c r="CC410" t="s">
        <v>1418</v>
      </c>
      <c r="CM410">
        <v>2019</v>
      </c>
      <c r="CX410" t="s">
        <v>174</v>
      </c>
      <c r="DR410" t="s">
        <v>175</v>
      </c>
      <c r="FL410" t="s">
        <v>1419</v>
      </c>
      <c r="FT410" s="11"/>
      <c r="FU410" s="8"/>
      <c r="FV410" s="8"/>
      <c r="FW410" s="8"/>
      <c r="FX410" s="12"/>
      <c r="FY410" s="10"/>
      <c r="FZ410" s="8"/>
      <c r="GA410" s="8"/>
      <c r="GB410" s="8"/>
      <c r="GC410" s="9"/>
      <c r="GD410" s="11"/>
      <c r="GE410" s="8"/>
      <c r="GF410" s="8"/>
      <c r="GG410" s="8"/>
      <c r="GH410" s="12"/>
      <c r="GI410" s="11"/>
      <c r="GJ410" s="8"/>
      <c r="GK410" s="8"/>
      <c r="GL410" s="8"/>
      <c r="GM410" s="12"/>
    </row>
    <row r="411" spans="1:195" ht="15" hidden="1" customHeight="1" x14ac:dyDescent="0.3">
      <c r="A411" s="14">
        <v>348</v>
      </c>
      <c r="B411" s="4">
        <v>27</v>
      </c>
      <c r="C411" s="4" t="str">
        <f t="shared" si="12"/>
        <v>27.TSL25   -   27.TSL26</v>
      </c>
      <c r="D411" s="4" t="s">
        <v>1413</v>
      </c>
      <c r="E411" s="4" t="s">
        <v>1420</v>
      </c>
      <c r="F411">
        <v>1</v>
      </c>
      <c r="H411" t="s">
        <v>206</v>
      </c>
      <c r="J411" t="s">
        <v>167</v>
      </c>
      <c r="K411" t="s">
        <v>207</v>
      </c>
      <c r="N411" t="s">
        <v>169</v>
      </c>
      <c r="O411" t="s">
        <v>169</v>
      </c>
      <c r="P411" t="s">
        <v>2894</v>
      </c>
      <c r="Q411" t="str">
        <f t="shared" si="13"/>
        <v>350 350</v>
      </c>
      <c r="R411">
        <v>350</v>
      </c>
      <c r="S411">
        <v>350</v>
      </c>
      <c r="T411">
        <v>350</v>
      </c>
      <c r="U411">
        <v>350</v>
      </c>
      <c r="W411" t="s">
        <v>235</v>
      </c>
      <c r="X411" t="s">
        <v>235</v>
      </c>
      <c r="AA411" t="s">
        <v>236</v>
      </c>
      <c r="AB411" t="s">
        <v>236</v>
      </c>
      <c r="AG411" s="1">
        <v>28200</v>
      </c>
      <c r="AH411" s="1">
        <v>28000</v>
      </c>
      <c r="AI411" s="1">
        <v>117444</v>
      </c>
      <c r="AJ411" s="1">
        <v>5000</v>
      </c>
      <c r="AK411" t="s">
        <v>1421</v>
      </c>
      <c r="BE411" s="2">
        <v>27760</v>
      </c>
      <c r="BV411">
        <v>27</v>
      </c>
      <c r="BZ411">
        <v>0</v>
      </c>
      <c r="CC411" t="s">
        <v>1422</v>
      </c>
      <c r="CE411" t="s">
        <v>547</v>
      </c>
      <c r="CM411">
        <v>2019</v>
      </c>
      <c r="CX411" t="s">
        <v>174</v>
      </c>
      <c r="DQ411" t="s">
        <v>175</v>
      </c>
      <c r="DR411" t="s">
        <v>175</v>
      </c>
      <c r="DS411" s="1">
        <v>1976000</v>
      </c>
      <c r="FL411" t="s">
        <v>547</v>
      </c>
      <c r="FT411" s="11"/>
      <c r="FU411" s="8"/>
      <c r="FV411" s="8"/>
      <c r="FW411" s="8"/>
      <c r="FX411" s="12"/>
      <c r="FY411" s="10"/>
      <c r="FZ411" s="8"/>
      <c r="GA411" s="8"/>
      <c r="GB411" s="8"/>
      <c r="GC411" s="9"/>
      <c r="GD411" s="11"/>
      <c r="GE411" s="8"/>
      <c r="GF411" s="8"/>
      <c r="GG411" s="8"/>
      <c r="GH411" s="12"/>
      <c r="GI411" s="11"/>
      <c r="GJ411" s="8"/>
      <c r="GK411" s="8"/>
      <c r="GL411" s="8"/>
      <c r="GM411" s="12"/>
    </row>
    <row r="412" spans="1:195" ht="15" hidden="1" customHeight="1" x14ac:dyDescent="0.3">
      <c r="A412" s="14">
        <v>349</v>
      </c>
      <c r="B412" s="4">
        <v>27</v>
      </c>
      <c r="C412" s="4" t="str">
        <f t="shared" si="12"/>
        <v>27.TSL26   -   27.TSL27</v>
      </c>
      <c r="D412" s="4" t="s">
        <v>1420</v>
      </c>
      <c r="E412" s="4" t="s">
        <v>1423</v>
      </c>
      <c r="F412">
        <v>1</v>
      </c>
      <c r="K412" t="s">
        <v>207</v>
      </c>
      <c r="N412" t="s">
        <v>169</v>
      </c>
      <c r="O412" t="s">
        <v>169</v>
      </c>
      <c r="P412" t="s">
        <v>2894</v>
      </c>
      <c r="Q412" t="str">
        <f t="shared" si="13"/>
        <v>350 350</v>
      </c>
      <c r="R412">
        <v>350</v>
      </c>
      <c r="S412">
        <v>350</v>
      </c>
      <c r="T412">
        <v>350</v>
      </c>
      <c r="U412">
        <v>350</v>
      </c>
      <c r="W412" t="s">
        <v>235</v>
      </c>
      <c r="X412" t="s">
        <v>235</v>
      </c>
      <c r="AA412" t="s">
        <v>236</v>
      </c>
      <c r="AB412" t="s">
        <v>236</v>
      </c>
      <c r="AG412" s="1">
        <v>28000</v>
      </c>
      <c r="AH412" s="1">
        <v>27820</v>
      </c>
      <c r="AI412" s="1">
        <v>103576</v>
      </c>
      <c r="AJ412" s="1">
        <v>999000</v>
      </c>
      <c r="AK412" t="s">
        <v>1387</v>
      </c>
      <c r="BE412" s="2">
        <v>27760</v>
      </c>
      <c r="BV412">
        <v>27</v>
      </c>
      <c r="BZ412">
        <v>0</v>
      </c>
      <c r="CC412" s="3" t="s">
        <v>1424</v>
      </c>
      <c r="CE412" t="s">
        <v>547</v>
      </c>
      <c r="CM412">
        <v>2019</v>
      </c>
      <c r="CX412" t="s">
        <v>174</v>
      </c>
      <c r="DQ412" t="s">
        <v>175</v>
      </c>
      <c r="DR412" t="s">
        <v>175</v>
      </c>
      <c r="DS412" s="1">
        <v>1976000</v>
      </c>
      <c r="FL412" t="s">
        <v>547</v>
      </c>
      <c r="FT412" s="11"/>
      <c r="FU412" s="8"/>
      <c r="FV412" s="8"/>
      <c r="FW412" s="8"/>
      <c r="FX412" s="12"/>
      <c r="FY412" s="10"/>
      <c r="FZ412" s="8"/>
      <c r="GA412" s="8"/>
      <c r="GB412" s="8"/>
      <c r="GC412" s="9"/>
      <c r="GD412" s="11"/>
      <c r="GE412" s="8"/>
      <c r="GF412" s="8"/>
      <c r="GG412" s="8"/>
      <c r="GH412" s="12"/>
      <c r="GI412" s="11"/>
      <c r="GJ412" s="8"/>
      <c r="GK412" s="8"/>
      <c r="GL412" s="8"/>
      <c r="GM412" s="12"/>
    </row>
    <row r="413" spans="1:195" ht="15" hidden="1" customHeight="1" x14ac:dyDescent="0.3">
      <c r="A413" s="14">
        <v>350</v>
      </c>
      <c r="B413" s="4">
        <v>27</v>
      </c>
      <c r="C413" s="4" t="str">
        <f t="shared" si="12"/>
        <v>27.TSL27   -   27.TSL28</v>
      </c>
      <c r="D413" s="4" t="s">
        <v>1423</v>
      </c>
      <c r="E413" s="4" t="s">
        <v>1425</v>
      </c>
      <c r="F413">
        <v>1</v>
      </c>
      <c r="K413" t="s">
        <v>207</v>
      </c>
      <c r="N413" t="s">
        <v>169</v>
      </c>
      <c r="O413" t="s">
        <v>169</v>
      </c>
      <c r="P413" t="s">
        <v>2894</v>
      </c>
      <c r="Q413" t="str">
        <f t="shared" si="13"/>
        <v>350 350</v>
      </c>
      <c r="R413">
        <v>350</v>
      </c>
      <c r="S413">
        <v>350</v>
      </c>
      <c r="T413">
        <v>350</v>
      </c>
      <c r="U413">
        <v>350</v>
      </c>
      <c r="W413" t="s">
        <v>235</v>
      </c>
      <c r="X413" t="s">
        <v>235</v>
      </c>
      <c r="AA413" t="s">
        <v>236</v>
      </c>
      <c r="AB413" t="s">
        <v>236</v>
      </c>
      <c r="AG413" s="1">
        <v>27820</v>
      </c>
      <c r="AH413" s="1">
        <v>27640</v>
      </c>
      <c r="AI413" s="1">
        <v>100559</v>
      </c>
      <c r="AJ413" s="1">
        <v>999000</v>
      </c>
      <c r="AK413" t="s">
        <v>1390</v>
      </c>
      <c r="BE413" s="2">
        <v>27760</v>
      </c>
      <c r="BV413">
        <v>27</v>
      </c>
      <c r="BZ413">
        <v>0</v>
      </c>
      <c r="CC413" t="s">
        <v>1426</v>
      </c>
      <c r="CE413" t="s">
        <v>547</v>
      </c>
      <c r="CM413">
        <v>2019</v>
      </c>
      <c r="CX413" t="s">
        <v>174</v>
      </c>
      <c r="DQ413" t="s">
        <v>175</v>
      </c>
      <c r="DR413" t="s">
        <v>175</v>
      </c>
      <c r="DS413" s="1">
        <v>1976000</v>
      </c>
      <c r="FL413" t="s">
        <v>547</v>
      </c>
      <c r="FT413" s="11"/>
      <c r="FU413" s="8"/>
      <c r="FV413" s="8"/>
      <c r="FW413" s="8"/>
      <c r="FX413" s="12"/>
      <c r="FY413" s="10"/>
      <c r="FZ413" s="8"/>
      <c r="GA413" s="8"/>
      <c r="GB413" s="8"/>
      <c r="GC413" s="9"/>
      <c r="GD413" s="11"/>
      <c r="GE413" s="8"/>
      <c r="GF413" s="8"/>
      <c r="GG413" s="8"/>
      <c r="GH413" s="12"/>
      <c r="GI413" s="11"/>
      <c r="GJ413" s="8"/>
      <c r="GK413" s="8"/>
      <c r="GL413" s="8"/>
      <c r="GM413" s="12"/>
    </row>
    <row r="414" spans="1:195" ht="15" hidden="1" customHeight="1" x14ac:dyDescent="0.3">
      <c r="A414" s="14">
        <v>351</v>
      </c>
      <c r="B414" s="4">
        <v>27</v>
      </c>
      <c r="C414" s="4" t="str">
        <f t="shared" si="12"/>
        <v>27.TSL28   -   27.TSL29</v>
      </c>
      <c r="D414" s="4" t="s">
        <v>1425</v>
      </c>
      <c r="E414" s="4" t="s">
        <v>1427</v>
      </c>
      <c r="F414">
        <v>1</v>
      </c>
      <c r="K414" t="s">
        <v>207</v>
      </c>
      <c r="N414" t="s">
        <v>169</v>
      </c>
      <c r="O414" t="s">
        <v>169</v>
      </c>
      <c r="P414" t="s">
        <v>2894</v>
      </c>
      <c r="Q414" t="str">
        <f t="shared" si="13"/>
        <v>350 350</v>
      </c>
      <c r="R414">
        <v>350</v>
      </c>
      <c r="S414">
        <v>350</v>
      </c>
      <c r="T414">
        <v>350</v>
      </c>
      <c r="U414">
        <v>350</v>
      </c>
      <c r="W414" t="s">
        <v>235</v>
      </c>
      <c r="X414" t="s">
        <v>235</v>
      </c>
      <c r="AA414" t="s">
        <v>236</v>
      </c>
      <c r="AB414" t="s">
        <v>236</v>
      </c>
      <c r="AG414" s="1">
        <v>27640</v>
      </c>
      <c r="AH414" s="1">
        <v>27490</v>
      </c>
      <c r="AI414" s="1">
        <v>100790</v>
      </c>
      <c r="AJ414" s="1">
        <v>999000</v>
      </c>
      <c r="AK414" t="s">
        <v>1428</v>
      </c>
      <c r="BE414" s="2">
        <v>27760</v>
      </c>
      <c r="BV414">
        <v>27</v>
      </c>
      <c r="BZ414">
        <v>0</v>
      </c>
      <c r="CC414" t="s">
        <v>1429</v>
      </c>
      <c r="CE414" t="s">
        <v>547</v>
      </c>
      <c r="CM414">
        <v>2019</v>
      </c>
      <c r="CX414" t="s">
        <v>174</v>
      </c>
      <c r="DQ414" t="s">
        <v>175</v>
      </c>
      <c r="DR414" t="s">
        <v>175</v>
      </c>
      <c r="DS414" s="1">
        <v>1976000</v>
      </c>
      <c r="FL414" t="s">
        <v>547</v>
      </c>
      <c r="FT414" s="11"/>
      <c r="FU414" s="8"/>
      <c r="FV414" s="8"/>
      <c r="FW414" s="8"/>
      <c r="FX414" s="12"/>
      <c r="FY414" s="10"/>
      <c r="FZ414" s="8"/>
      <c r="GA414" s="8"/>
      <c r="GB414" s="8"/>
      <c r="GC414" s="9"/>
      <c r="GD414" s="11"/>
      <c r="GE414" s="8"/>
      <c r="GF414" s="8"/>
      <c r="GG414" s="8"/>
      <c r="GH414" s="12"/>
      <c r="GI414" s="11"/>
      <c r="GJ414" s="8"/>
      <c r="GK414" s="8"/>
      <c r="GL414" s="8"/>
      <c r="GM414" s="12"/>
    </row>
    <row r="415" spans="1:195" ht="15" hidden="1" customHeight="1" x14ac:dyDescent="0.3">
      <c r="A415" s="14">
        <v>352</v>
      </c>
      <c r="B415" s="4">
        <v>27</v>
      </c>
      <c r="C415" s="4" t="str">
        <f t="shared" si="12"/>
        <v>27.TSL29   -   27.TSL30</v>
      </c>
      <c r="D415" s="4" t="s">
        <v>1427</v>
      </c>
      <c r="E415" s="4" t="s">
        <v>1430</v>
      </c>
      <c r="F415">
        <v>1</v>
      </c>
      <c r="K415" t="s">
        <v>207</v>
      </c>
      <c r="N415" t="s">
        <v>169</v>
      </c>
      <c r="O415" t="s">
        <v>169</v>
      </c>
      <c r="P415" t="s">
        <v>2894</v>
      </c>
      <c r="Q415" t="str">
        <f t="shared" si="13"/>
        <v>350 350</v>
      </c>
      <c r="R415">
        <v>350</v>
      </c>
      <c r="S415">
        <v>350</v>
      </c>
      <c r="T415">
        <v>350</v>
      </c>
      <c r="U415">
        <v>350</v>
      </c>
      <c r="W415" t="s">
        <v>235</v>
      </c>
      <c r="X415" t="s">
        <v>235</v>
      </c>
      <c r="AA415" t="s">
        <v>236</v>
      </c>
      <c r="AB415" t="s">
        <v>236</v>
      </c>
      <c r="AG415" s="1">
        <v>27460</v>
      </c>
      <c r="AH415" s="1">
        <v>27310</v>
      </c>
      <c r="AI415" s="1">
        <v>90756</v>
      </c>
      <c r="AJ415" s="1">
        <v>999000</v>
      </c>
      <c r="AK415" t="s">
        <v>1431</v>
      </c>
      <c r="BE415" s="2">
        <v>27760</v>
      </c>
      <c r="BV415">
        <v>27</v>
      </c>
      <c r="BZ415">
        <v>0</v>
      </c>
      <c r="CC415" t="s">
        <v>1432</v>
      </c>
      <c r="CE415" t="s">
        <v>547</v>
      </c>
      <c r="CM415">
        <v>2019</v>
      </c>
      <c r="CX415" t="s">
        <v>174</v>
      </c>
      <c r="DQ415" t="s">
        <v>175</v>
      </c>
      <c r="DR415" t="s">
        <v>175</v>
      </c>
      <c r="DS415" s="1">
        <v>1976000</v>
      </c>
      <c r="FL415" t="s">
        <v>547</v>
      </c>
      <c r="FT415" s="11"/>
      <c r="FU415" s="8"/>
      <c r="FV415" s="8"/>
      <c r="FW415" s="8"/>
      <c r="FX415" s="12"/>
      <c r="FY415" s="10"/>
      <c r="FZ415" s="8"/>
      <c r="GA415" s="8"/>
      <c r="GB415" s="8"/>
      <c r="GC415" s="9"/>
      <c r="GD415" s="11"/>
      <c r="GE415" s="8"/>
      <c r="GF415" s="8"/>
      <c r="GG415" s="8"/>
      <c r="GH415" s="12"/>
      <c r="GI415" s="11"/>
      <c r="GJ415" s="8"/>
      <c r="GK415" s="8"/>
      <c r="GL415" s="8"/>
      <c r="GM415" s="12"/>
    </row>
    <row r="416" spans="1:195" ht="15" hidden="1" customHeight="1" x14ac:dyDescent="0.3">
      <c r="A416" s="14">
        <v>353</v>
      </c>
      <c r="B416" s="4">
        <v>27</v>
      </c>
      <c r="C416" s="4" t="str">
        <f t="shared" si="12"/>
        <v>27.TSL30   -   27.TSL31</v>
      </c>
      <c r="D416" s="4" t="s">
        <v>1430</v>
      </c>
      <c r="E416" s="4" t="s">
        <v>1433</v>
      </c>
      <c r="F416">
        <v>1</v>
      </c>
      <c r="K416" t="s">
        <v>207</v>
      </c>
      <c r="N416" t="s">
        <v>169</v>
      </c>
      <c r="O416" t="s">
        <v>169</v>
      </c>
      <c r="P416" t="s">
        <v>2894</v>
      </c>
      <c r="Q416" t="str">
        <f t="shared" si="13"/>
        <v>350 350</v>
      </c>
      <c r="R416">
        <v>350</v>
      </c>
      <c r="S416">
        <v>350</v>
      </c>
      <c r="T416">
        <v>350</v>
      </c>
      <c r="U416">
        <v>350</v>
      </c>
      <c r="W416" t="s">
        <v>235</v>
      </c>
      <c r="X416" t="s">
        <v>235</v>
      </c>
      <c r="AA416" t="s">
        <v>236</v>
      </c>
      <c r="AB416" t="s">
        <v>236</v>
      </c>
      <c r="AG416" s="1">
        <v>27310</v>
      </c>
      <c r="AH416" s="1">
        <v>27150</v>
      </c>
      <c r="AI416" s="1">
        <v>90735</v>
      </c>
      <c r="AJ416" s="1">
        <v>999000</v>
      </c>
      <c r="AK416" t="s">
        <v>1434</v>
      </c>
      <c r="BE416" s="2">
        <v>27760</v>
      </c>
      <c r="BV416">
        <v>27</v>
      </c>
      <c r="BZ416">
        <v>0</v>
      </c>
      <c r="CC416" t="s">
        <v>1435</v>
      </c>
      <c r="CE416" t="s">
        <v>547</v>
      </c>
      <c r="CM416">
        <v>2019</v>
      </c>
      <c r="CX416" t="s">
        <v>174</v>
      </c>
      <c r="DQ416" t="s">
        <v>175</v>
      </c>
      <c r="DR416" t="s">
        <v>175</v>
      </c>
      <c r="DS416" s="1">
        <v>1976000</v>
      </c>
      <c r="FL416" t="s">
        <v>547</v>
      </c>
      <c r="FT416" s="11"/>
      <c r="FU416" s="8"/>
      <c r="FV416" s="8"/>
      <c r="FW416" s="8"/>
      <c r="FX416" s="12"/>
      <c r="FY416" s="10"/>
      <c r="FZ416" s="8"/>
      <c r="GA416" s="8"/>
      <c r="GB416" s="8"/>
      <c r="GC416" s="9"/>
      <c r="GD416" s="11"/>
      <c r="GE416" s="8"/>
      <c r="GF416" s="8"/>
      <c r="GG416" s="8"/>
      <c r="GH416" s="12"/>
      <c r="GI416" s="11"/>
      <c r="GJ416" s="8"/>
      <c r="GK416" s="8"/>
      <c r="GL416" s="8"/>
      <c r="GM416" s="12"/>
    </row>
    <row r="417" spans="1:195" ht="15" hidden="1" customHeight="1" x14ac:dyDescent="0.3">
      <c r="A417" s="14">
        <v>354</v>
      </c>
      <c r="B417" s="4">
        <v>27</v>
      </c>
      <c r="C417" s="4" t="str">
        <f t="shared" si="12"/>
        <v>27.TSL31   -   27.TSL32</v>
      </c>
      <c r="D417" s="4" t="s">
        <v>1433</v>
      </c>
      <c r="E417" s="4" t="s">
        <v>1436</v>
      </c>
      <c r="F417">
        <v>1</v>
      </c>
      <c r="K417" t="s">
        <v>207</v>
      </c>
      <c r="N417" t="s">
        <v>169</v>
      </c>
      <c r="O417" t="s">
        <v>169</v>
      </c>
      <c r="P417" t="s">
        <v>2894</v>
      </c>
      <c r="Q417" t="str">
        <f t="shared" si="13"/>
        <v>350 350</v>
      </c>
      <c r="R417">
        <v>350</v>
      </c>
      <c r="S417">
        <v>350</v>
      </c>
      <c r="T417">
        <v>350</v>
      </c>
      <c r="U417">
        <v>350</v>
      </c>
      <c r="W417" t="s">
        <v>235</v>
      </c>
      <c r="X417" t="s">
        <v>235</v>
      </c>
      <c r="AA417" t="s">
        <v>236</v>
      </c>
      <c r="AG417" s="1">
        <v>27150</v>
      </c>
      <c r="AH417" s="1">
        <v>26980</v>
      </c>
      <c r="AI417" s="1">
        <v>95600</v>
      </c>
      <c r="AJ417" s="1">
        <v>999000</v>
      </c>
      <c r="AK417" t="s">
        <v>1437</v>
      </c>
      <c r="BE417" s="2">
        <v>27760</v>
      </c>
      <c r="BV417">
        <v>27</v>
      </c>
      <c r="BZ417">
        <v>0</v>
      </c>
      <c r="CC417" t="s">
        <v>1438</v>
      </c>
      <c r="CE417" t="s">
        <v>547</v>
      </c>
      <c r="CM417">
        <v>2019</v>
      </c>
      <c r="CX417" t="s">
        <v>174</v>
      </c>
      <c r="DQ417" t="s">
        <v>175</v>
      </c>
      <c r="DR417" t="s">
        <v>175</v>
      </c>
      <c r="DS417" s="1">
        <v>1976000</v>
      </c>
      <c r="FL417" t="s">
        <v>547</v>
      </c>
      <c r="FT417" s="11"/>
      <c r="FU417" s="8"/>
      <c r="FV417" s="8"/>
      <c r="FW417" s="8"/>
      <c r="FX417" s="12"/>
      <c r="FY417" s="10"/>
      <c r="FZ417" s="8"/>
      <c r="GA417" s="8"/>
      <c r="GB417" s="8"/>
      <c r="GC417" s="9"/>
      <c r="GD417" s="11"/>
      <c r="GE417" s="8"/>
      <c r="GF417" s="8"/>
      <c r="GG417" s="8"/>
      <c r="GH417" s="12"/>
      <c r="GI417" s="11"/>
      <c r="GJ417" s="8"/>
      <c r="GK417" s="8"/>
      <c r="GL417" s="8"/>
      <c r="GM417" s="12"/>
    </row>
    <row r="418" spans="1:195" ht="15" hidden="1" customHeight="1" x14ac:dyDescent="0.3">
      <c r="A418" s="14">
        <v>355</v>
      </c>
      <c r="B418" s="4">
        <v>27</v>
      </c>
      <c r="C418" s="4" t="str">
        <f t="shared" si="12"/>
        <v>27.TSL32   -   27.TSL33</v>
      </c>
      <c r="D418" s="4" t="s">
        <v>1436</v>
      </c>
      <c r="E418" s="4" t="s">
        <v>1439</v>
      </c>
      <c r="F418">
        <v>1</v>
      </c>
      <c r="K418" t="s">
        <v>207</v>
      </c>
      <c r="N418" t="s">
        <v>169</v>
      </c>
      <c r="O418" t="s">
        <v>169</v>
      </c>
      <c r="P418" t="s">
        <v>2894</v>
      </c>
      <c r="Q418" t="str">
        <f t="shared" si="13"/>
        <v>350 350</v>
      </c>
      <c r="R418">
        <v>350</v>
      </c>
      <c r="S418">
        <v>350</v>
      </c>
      <c r="T418">
        <v>350</v>
      </c>
      <c r="U418">
        <v>350</v>
      </c>
      <c r="W418" t="s">
        <v>235</v>
      </c>
      <c r="X418" t="s">
        <v>235</v>
      </c>
      <c r="AA418" t="s">
        <v>236</v>
      </c>
      <c r="AB418" t="s">
        <v>236</v>
      </c>
      <c r="AG418" s="1">
        <v>26980</v>
      </c>
      <c r="AH418" s="1">
        <v>26820</v>
      </c>
      <c r="AI418" s="1">
        <v>89631</v>
      </c>
      <c r="AJ418" s="1">
        <v>999000</v>
      </c>
      <c r="AK418" t="s">
        <v>1390</v>
      </c>
      <c r="BE418" s="2">
        <v>27760</v>
      </c>
      <c r="BV418">
        <v>27</v>
      </c>
      <c r="BZ418">
        <v>0</v>
      </c>
      <c r="CC418" t="s">
        <v>1440</v>
      </c>
      <c r="CE418" t="s">
        <v>547</v>
      </c>
      <c r="CM418">
        <v>2019</v>
      </c>
      <c r="CX418" t="s">
        <v>174</v>
      </c>
      <c r="DQ418" t="s">
        <v>175</v>
      </c>
      <c r="DR418" t="s">
        <v>175</v>
      </c>
      <c r="DS418" s="1">
        <v>1976000</v>
      </c>
      <c r="FL418" t="s">
        <v>547</v>
      </c>
      <c r="FT418" s="11"/>
      <c r="FU418" s="8"/>
      <c r="FV418" s="8"/>
      <c r="FW418" s="8"/>
      <c r="FX418" s="12"/>
      <c r="FY418" s="10"/>
      <c r="FZ418" s="8"/>
      <c r="GA418" s="8"/>
      <c r="GB418" s="8"/>
      <c r="GC418" s="9"/>
      <c r="GD418" s="11"/>
      <c r="GE418" s="8"/>
      <c r="GF418" s="8"/>
      <c r="GG418" s="8"/>
      <c r="GH418" s="12"/>
      <c r="GI418" s="11"/>
      <c r="GJ418" s="8"/>
      <c r="GK418" s="8"/>
      <c r="GL418" s="8"/>
      <c r="GM418" s="12"/>
    </row>
    <row r="419" spans="1:195" ht="15" hidden="1" customHeight="1" x14ac:dyDescent="0.3">
      <c r="A419" s="14">
        <v>356</v>
      </c>
      <c r="B419" s="4">
        <v>27</v>
      </c>
      <c r="C419" s="4" t="str">
        <f t="shared" si="12"/>
        <v>27.TSL33   -   27.TSL34</v>
      </c>
      <c r="D419" s="4" t="s">
        <v>1439</v>
      </c>
      <c r="E419" s="4" t="s">
        <v>1441</v>
      </c>
      <c r="F419">
        <v>1</v>
      </c>
      <c r="K419" t="s">
        <v>207</v>
      </c>
      <c r="N419" t="s">
        <v>169</v>
      </c>
      <c r="O419" t="s">
        <v>169</v>
      </c>
      <c r="P419" t="s">
        <v>2894</v>
      </c>
      <c r="Q419" t="str">
        <f t="shared" si="13"/>
        <v>350 350</v>
      </c>
      <c r="R419">
        <v>350</v>
      </c>
      <c r="S419">
        <v>350</v>
      </c>
      <c r="T419">
        <v>350</v>
      </c>
      <c r="U419">
        <v>350</v>
      </c>
      <c r="W419" t="s">
        <v>235</v>
      </c>
      <c r="X419" t="s">
        <v>235</v>
      </c>
      <c r="AA419" t="s">
        <v>236</v>
      </c>
      <c r="AB419" t="s">
        <v>236</v>
      </c>
      <c r="AG419" s="1">
        <v>26820</v>
      </c>
      <c r="AH419" s="1">
        <v>26670</v>
      </c>
      <c r="AI419" s="1">
        <v>85599</v>
      </c>
      <c r="AJ419" s="1">
        <v>999000</v>
      </c>
      <c r="AK419" t="s">
        <v>1442</v>
      </c>
      <c r="BE419" s="2">
        <v>27760</v>
      </c>
      <c r="BV419">
        <v>27</v>
      </c>
      <c r="BZ419">
        <v>0</v>
      </c>
      <c r="CC419" t="s">
        <v>1443</v>
      </c>
      <c r="CE419" t="s">
        <v>547</v>
      </c>
      <c r="CM419">
        <v>2019</v>
      </c>
      <c r="CX419" t="s">
        <v>174</v>
      </c>
      <c r="DQ419" t="s">
        <v>175</v>
      </c>
      <c r="DR419" t="s">
        <v>175</v>
      </c>
      <c r="DS419" s="1">
        <v>1976000</v>
      </c>
      <c r="FL419" t="s">
        <v>547</v>
      </c>
      <c r="FT419" s="11"/>
      <c r="FU419" s="8"/>
      <c r="FV419" s="8"/>
      <c r="FW419" s="8"/>
      <c r="FX419" s="12"/>
      <c r="FY419" s="10"/>
      <c r="FZ419" s="8"/>
      <c r="GA419" s="8"/>
      <c r="GB419" s="8"/>
      <c r="GC419" s="9"/>
      <c r="GD419" s="11"/>
      <c r="GE419" s="8"/>
      <c r="GF419" s="8"/>
      <c r="GG419" s="8"/>
      <c r="GH419" s="12"/>
      <c r="GI419" s="11"/>
      <c r="GJ419" s="8"/>
      <c r="GK419" s="8"/>
      <c r="GL419" s="8"/>
      <c r="GM419" s="12"/>
    </row>
    <row r="420" spans="1:195" ht="15" hidden="1" customHeight="1" x14ac:dyDescent="0.3">
      <c r="A420" s="14">
        <v>357</v>
      </c>
      <c r="B420" s="4">
        <v>27</v>
      </c>
      <c r="C420" s="4" t="str">
        <f t="shared" si="12"/>
        <v>27.TSL34   -   27.TSL35</v>
      </c>
      <c r="D420" s="4" t="s">
        <v>1441</v>
      </c>
      <c r="E420" s="4" t="s">
        <v>1444</v>
      </c>
      <c r="F420">
        <v>1</v>
      </c>
      <c r="K420" t="s">
        <v>207</v>
      </c>
      <c r="N420" t="s">
        <v>169</v>
      </c>
      <c r="O420" t="s">
        <v>169</v>
      </c>
      <c r="P420" t="s">
        <v>2894</v>
      </c>
      <c r="Q420" t="str">
        <f t="shared" si="13"/>
        <v>350 350</v>
      </c>
      <c r="R420">
        <v>350</v>
      </c>
      <c r="S420">
        <v>350</v>
      </c>
      <c r="T420">
        <v>350</v>
      </c>
      <c r="U420">
        <v>350</v>
      </c>
      <c r="W420" t="s">
        <v>235</v>
      </c>
      <c r="X420" t="s">
        <v>235</v>
      </c>
      <c r="AA420" t="s">
        <v>236</v>
      </c>
      <c r="AB420" t="s">
        <v>236</v>
      </c>
      <c r="AG420" s="1">
        <v>26670</v>
      </c>
      <c r="AH420" s="1">
        <v>26510</v>
      </c>
      <c r="AI420" s="1">
        <v>91038</v>
      </c>
      <c r="AJ420" s="1">
        <v>999000</v>
      </c>
      <c r="AK420" t="s">
        <v>1434</v>
      </c>
      <c r="BE420" s="2">
        <v>27760</v>
      </c>
      <c r="BV420">
        <v>27</v>
      </c>
      <c r="BZ420">
        <v>0</v>
      </c>
      <c r="CC420" t="s">
        <v>1445</v>
      </c>
      <c r="CE420" t="s">
        <v>547</v>
      </c>
      <c r="CM420">
        <v>2019</v>
      </c>
      <c r="CX420" t="s">
        <v>174</v>
      </c>
      <c r="DQ420" t="s">
        <v>175</v>
      </c>
      <c r="DR420" t="s">
        <v>175</v>
      </c>
      <c r="DS420" s="1">
        <v>1976000</v>
      </c>
      <c r="FL420" t="s">
        <v>547</v>
      </c>
      <c r="FT420" s="11"/>
      <c r="FU420" s="8"/>
      <c r="FV420" s="8"/>
      <c r="FW420" s="8"/>
      <c r="FX420" s="12"/>
      <c r="FY420" s="10"/>
      <c r="FZ420" s="8"/>
      <c r="GA420" s="8"/>
      <c r="GB420" s="8"/>
      <c r="GC420" s="9"/>
      <c r="GD420" s="11"/>
      <c r="GE420" s="8"/>
      <c r="GF420" s="8"/>
      <c r="GG420" s="8"/>
      <c r="GH420" s="12"/>
      <c r="GI420" s="11"/>
      <c r="GJ420" s="8"/>
      <c r="GK420" s="8"/>
      <c r="GL420" s="8"/>
      <c r="GM420" s="12"/>
    </row>
    <row r="421" spans="1:195" ht="15" hidden="1" customHeight="1" x14ac:dyDescent="0.3">
      <c r="A421" s="14">
        <v>358</v>
      </c>
      <c r="B421" s="4">
        <v>27</v>
      </c>
      <c r="C421" s="4" t="str">
        <f t="shared" si="12"/>
        <v>27.TSL35   -   27.TSL36</v>
      </c>
      <c r="D421" s="4" t="s">
        <v>1444</v>
      </c>
      <c r="E421" s="4" t="s">
        <v>1446</v>
      </c>
      <c r="F421">
        <v>1</v>
      </c>
      <c r="K421" t="s">
        <v>207</v>
      </c>
      <c r="N421" t="s">
        <v>169</v>
      </c>
      <c r="O421" t="s">
        <v>169</v>
      </c>
      <c r="P421" t="s">
        <v>2894</v>
      </c>
      <c r="Q421" t="str">
        <f t="shared" si="13"/>
        <v>350 350</v>
      </c>
      <c r="R421">
        <v>350</v>
      </c>
      <c r="S421">
        <v>350</v>
      </c>
      <c r="T421">
        <v>350</v>
      </c>
      <c r="U421">
        <v>350</v>
      </c>
      <c r="W421" t="s">
        <v>235</v>
      </c>
      <c r="X421" t="s">
        <v>235</v>
      </c>
      <c r="AA421" t="s">
        <v>236</v>
      </c>
      <c r="AB421" t="s">
        <v>236</v>
      </c>
      <c r="AG421" s="1">
        <v>26510</v>
      </c>
      <c r="AH421" s="1">
        <v>26320</v>
      </c>
      <c r="AI421" s="1">
        <v>113330</v>
      </c>
      <c r="AJ421" s="1">
        <v>999000</v>
      </c>
      <c r="AK421" t="s">
        <v>1447</v>
      </c>
      <c r="BE421" s="2">
        <v>27760</v>
      </c>
      <c r="BV421">
        <v>27</v>
      </c>
      <c r="BZ421">
        <v>0</v>
      </c>
      <c r="CC421" t="s">
        <v>1448</v>
      </c>
      <c r="CE421" t="s">
        <v>547</v>
      </c>
      <c r="CM421">
        <v>2019</v>
      </c>
      <c r="CX421" t="s">
        <v>174</v>
      </c>
      <c r="DQ421" t="s">
        <v>175</v>
      </c>
      <c r="DR421" t="s">
        <v>175</v>
      </c>
      <c r="DS421" s="1">
        <v>1976000</v>
      </c>
      <c r="FL421" t="s">
        <v>547</v>
      </c>
      <c r="FT421" s="11"/>
      <c r="FU421" s="8"/>
      <c r="FV421" s="8"/>
      <c r="FW421" s="8"/>
      <c r="FX421" s="12"/>
      <c r="FY421" s="10"/>
      <c r="FZ421" s="8"/>
      <c r="GA421" s="8"/>
      <c r="GB421" s="8"/>
      <c r="GC421" s="9"/>
      <c r="GD421" s="11"/>
      <c r="GE421" s="8"/>
      <c r="GF421" s="8"/>
      <c r="GG421" s="8"/>
      <c r="GH421" s="12"/>
      <c r="GI421" s="11"/>
      <c r="GJ421" s="8"/>
      <c r="GK421" s="8"/>
      <c r="GL421" s="8"/>
      <c r="GM421" s="12"/>
    </row>
    <row r="422" spans="1:195" ht="15" hidden="1" customHeight="1" x14ac:dyDescent="0.3">
      <c r="A422" s="14">
        <v>359</v>
      </c>
      <c r="B422" s="4">
        <v>27</v>
      </c>
      <c r="C422" s="4" t="str">
        <f t="shared" si="12"/>
        <v>27.TSL36   -   27.TSL37</v>
      </c>
      <c r="D422" s="4" t="s">
        <v>1446</v>
      </c>
      <c r="E422" s="4" t="s">
        <v>1449</v>
      </c>
      <c r="F422">
        <v>1</v>
      </c>
      <c r="K422" t="s">
        <v>207</v>
      </c>
      <c r="N422" t="s">
        <v>169</v>
      </c>
      <c r="O422" t="s">
        <v>169</v>
      </c>
      <c r="P422" t="s">
        <v>2894</v>
      </c>
      <c r="Q422" t="str">
        <f t="shared" si="13"/>
        <v>350 350</v>
      </c>
      <c r="R422">
        <v>350</v>
      </c>
      <c r="S422">
        <v>350</v>
      </c>
      <c r="T422">
        <v>350</v>
      </c>
      <c r="U422">
        <v>350</v>
      </c>
      <c r="W422" t="s">
        <v>235</v>
      </c>
      <c r="X422" t="s">
        <v>235</v>
      </c>
      <c r="AA422" t="s">
        <v>236</v>
      </c>
      <c r="AB422" t="s">
        <v>236</v>
      </c>
      <c r="AG422" s="1">
        <v>26320</v>
      </c>
      <c r="AH422" s="1">
        <v>26140</v>
      </c>
      <c r="AI422" s="1">
        <v>100590</v>
      </c>
      <c r="AJ422" s="1">
        <v>999000</v>
      </c>
      <c r="AK422" t="s">
        <v>1390</v>
      </c>
      <c r="BE422" s="2">
        <v>27760</v>
      </c>
      <c r="BV422">
        <v>27</v>
      </c>
      <c r="BZ422">
        <v>0</v>
      </c>
      <c r="CC422" t="s">
        <v>1450</v>
      </c>
      <c r="CE422" t="s">
        <v>547</v>
      </c>
      <c r="CM422">
        <v>2019</v>
      </c>
      <c r="CX422" t="s">
        <v>174</v>
      </c>
      <c r="DQ422" t="s">
        <v>175</v>
      </c>
      <c r="DR422" t="s">
        <v>175</v>
      </c>
      <c r="DS422" s="1">
        <v>1976000</v>
      </c>
      <c r="FL422" t="s">
        <v>547</v>
      </c>
      <c r="FT422" s="11"/>
      <c r="FU422" s="8"/>
      <c r="FV422" s="8"/>
      <c r="FW422" s="8"/>
      <c r="FX422" s="12"/>
      <c r="FY422" s="10"/>
      <c r="FZ422" s="8"/>
      <c r="GA422" s="8"/>
      <c r="GB422" s="8"/>
      <c r="GC422" s="9"/>
      <c r="GD422" s="11"/>
      <c r="GE422" s="8"/>
      <c r="GF422" s="8"/>
      <c r="GG422" s="8"/>
      <c r="GH422" s="12"/>
      <c r="GI422" s="11"/>
      <c r="GJ422" s="8"/>
      <c r="GK422" s="8"/>
      <c r="GL422" s="8"/>
      <c r="GM422" s="12"/>
    </row>
    <row r="423" spans="1:195" ht="15" hidden="1" customHeight="1" x14ac:dyDescent="0.3">
      <c r="A423" s="14">
        <v>360</v>
      </c>
      <c r="B423" s="4">
        <v>27</v>
      </c>
      <c r="C423" s="4" t="str">
        <f t="shared" si="12"/>
        <v>27.TSL37   -   27.TSL38</v>
      </c>
      <c r="D423" s="4" t="s">
        <v>1449</v>
      </c>
      <c r="E423" s="4" t="s">
        <v>1451</v>
      </c>
      <c r="F423">
        <v>1</v>
      </c>
      <c r="K423" t="s">
        <v>207</v>
      </c>
      <c r="N423" t="s">
        <v>169</v>
      </c>
      <c r="O423" t="s">
        <v>169</v>
      </c>
      <c r="P423" t="s">
        <v>2894</v>
      </c>
      <c r="Q423" t="str">
        <f t="shared" si="13"/>
        <v>350 350</v>
      </c>
      <c r="R423">
        <v>350</v>
      </c>
      <c r="S423">
        <v>350</v>
      </c>
      <c r="T423">
        <v>350</v>
      </c>
      <c r="U423">
        <v>350</v>
      </c>
      <c r="W423" t="s">
        <v>235</v>
      </c>
      <c r="X423" t="s">
        <v>235</v>
      </c>
      <c r="AA423" t="s">
        <v>236</v>
      </c>
      <c r="AB423" t="s">
        <v>236</v>
      </c>
      <c r="AG423" s="1">
        <v>26140</v>
      </c>
      <c r="AH423" s="1">
        <v>25977</v>
      </c>
      <c r="AI423" s="1">
        <v>95700</v>
      </c>
      <c r="AJ423" s="1">
        <v>999000</v>
      </c>
      <c r="AK423" t="s">
        <v>1421</v>
      </c>
      <c r="BE423" s="2">
        <v>27760</v>
      </c>
      <c r="BV423">
        <v>27</v>
      </c>
      <c r="BZ423">
        <v>0</v>
      </c>
      <c r="CC423" t="s">
        <v>1452</v>
      </c>
      <c r="CE423" t="s">
        <v>547</v>
      </c>
      <c r="CM423">
        <v>2019</v>
      </c>
      <c r="CX423" t="s">
        <v>174</v>
      </c>
      <c r="DQ423" t="s">
        <v>175</v>
      </c>
      <c r="DR423" t="s">
        <v>175</v>
      </c>
      <c r="DS423" s="1">
        <v>1976000</v>
      </c>
      <c r="FL423" t="s">
        <v>547</v>
      </c>
      <c r="FT423" s="11"/>
      <c r="FU423" s="8"/>
      <c r="FV423" s="8"/>
      <c r="FW423" s="8"/>
      <c r="FX423" s="12"/>
      <c r="FY423" s="10"/>
      <c r="FZ423" s="8"/>
      <c r="GA423" s="8"/>
      <c r="GB423" s="8"/>
      <c r="GC423" s="9"/>
      <c r="GD423" s="11"/>
      <c r="GE423" s="8"/>
      <c r="GF423" s="8"/>
      <c r="GG423" s="8"/>
      <c r="GH423" s="12"/>
      <c r="GI423" s="11"/>
      <c r="GJ423" s="8"/>
      <c r="GK423" s="8"/>
      <c r="GL423" s="8"/>
      <c r="GM423" s="12"/>
    </row>
    <row r="424" spans="1:195" ht="15" hidden="1" customHeight="1" x14ac:dyDescent="0.3">
      <c r="A424" s="14">
        <v>361</v>
      </c>
      <c r="B424" s="4">
        <v>27</v>
      </c>
      <c r="C424" s="4" t="str">
        <f t="shared" si="12"/>
        <v>27.TSL38   -   27.TSL39</v>
      </c>
      <c r="D424" s="4" t="s">
        <v>1451</v>
      </c>
      <c r="E424" s="4" t="s">
        <v>1453</v>
      </c>
      <c r="F424">
        <v>1</v>
      </c>
      <c r="K424" t="s">
        <v>207</v>
      </c>
      <c r="N424" t="s">
        <v>169</v>
      </c>
      <c r="O424" t="s">
        <v>169</v>
      </c>
      <c r="P424" t="s">
        <v>2894</v>
      </c>
      <c r="Q424" t="str">
        <f t="shared" si="13"/>
        <v>350 350</v>
      </c>
      <c r="R424">
        <v>350</v>
      </c>
      <c r="S424">
        <v>350</v>
      </c>
      <c r="T424">
        <v>350</v>
      </c>
      <c r="U424">
        <v>350</v>
      </c>
      <c r="W424" t="s">
        <v>235</v>
      </c>
      <c r="X424" t="s">
        <v>235</v>
      </c>
      <c r="AA424" t="s">
        <v>236</v>
      </c>
      <c r="AB424" t="s">
        <v>236</v>
      </c>
      <c r="AG424" s="1">
        <v>25970</v>
      </c>
      <c r="AH424" s="1">
        <v>25790</v>
      </c>
      <c r="AI424" s="1">
        <v>105840</v>
      </c>
      <c r="AJ424" s="1">
        <v>999000</v>
      </c>
      <c r="AK424" t="s">
        <v>1421</v>
      </c>
      <c r="BE424" s="2">
        <v>27760</v>
      </c>
      <c r="BV424">
        <v>27</v>
      </c>
      <c r="BZ424">
        <v>0</v>
      </c>
      <c r="CC424" t="s">
        <v>1454</v>
      </c>
      <c r="CE424" t="s">
        <v>547</v>
      </c>
      <c r="CM424">
        <v>2019</v>
      </c>
      <c r="CX424" t="s">
        <v>174</v>
      </c>
      <c r="DQ424" t="s">
        <v>175</v>
      </c>
      <c r="DR424" t="s">
        <v>175</v>
      </c>
      <c r="DS424" s="1">
        <v>1976000</v>
      </c>
      <c r="FL424" t="s">
        <v>547</v>
      </c>
      <c r="FT424" s="11"/>
      <c r="FU424" s="8"/>
      <c r="FV424" s="8"/>
      <c r="FW424" s="8"/>
      <c r="FX424" s="12"/>
      <c r="FY424" s="10"/>
      <c r="FZ424" s="8"/>
      <c r="GA424" s="8"/>
      <c r="GB424" s="8"/>
      <c r="GC424" s="9"/>
      <c r="GD424" s="11"/>
      <c r="GE424" s="8"/>
      <c r="GF424" s="8"/>
      <c r="GG424" s="8"/>
      <c r="GH424" s="12"/>
      <c r="GI424" s="11"/>
      <c r="GJ424" s="8"/>
      <c r="GK424" s="8"/>
      <c r="GL424" s="8"/>
      <c r="GM424" s="12"/>
    </row>
    <row r="425" spans="1:195" ht="15" hidden="1" customHeight="1" x14ac:dyDescent="0.3">
      <c r="A425" s="14">
        <v>362</v>
      </c>
      <c r="B425" s="4">
        <v>27</v>
      </c>
      <c r="C425" s="4" t="str">
        <f t="shared" si="12"/>
        <v>27.TSL39   -   27.TSL40</v>
      </c>
      <c r="D425" s="4" t="s">
        <v>1453</v>
      </c>
      <c r="E425" s="4" t="s">
        <v>1455</v>
      </c>
      <c r="F425">
        <v>1</v>
      </c>
      <c r="K425" t="s">
        <v>207</v>
      </c>
      <c r="N425" t="s">
        <v>169</v>
      </c>
      <c r="O425" t="s">
        <v>169</v>
      </c>
      <c r="P425" t="s">
        <v>2894</v>
      </c>
      <c r="Q425" t="str">
        <f t="shared" si="13"/>
        <v>350 350</v>
      </c>
      <c r="R425">
        <v>350</v>
      </c>
      <c r="S425">
        <v>350</v>
      </c>
      <c r="T425">
        <v>350</v>
      </c>
      <c r="U425">
        <v>350</v>
      </c>
      <c r="W425" t="s">
        <v>235</v>
      </c>
      <c r="X425" t="s">
        <v>235</v>
      </c>
      <c r="AA425" t="s">
        <v>236</v>
      </c>
      <c r="AB425" t="s">
        <v>236</v>
      </c>
      <c r="AG425" s="1">
        <v>25790</v>
      </c>
      <c r="AH425" s="1">
        <v>25600</v>
      </c>
      <c r="AI425" s="1">
        <v>105740</v>
      </c>
      <c r="AJ425" s="1">
        <v>999000</v>
      </c>
      <c r="AK425" t="s">
        <v>1456</v>
      </c>
      <c r="BE425" s="2">
        <v>27760</v>
      </c>
      <c r="BV425">
        <v>27</v>
      </c>
      <c r="BZ425">
        <v>0</v>
      </c>
      <c r="CC425" t="s">
        <v>1457</v>
      </c>
      <c r="CE425" t="s">
        <v>547</v>
      </c>
      <c r="CM425">
        <v>2019</v>
      </c>
      <c r="CX425" t="s">
        <v>174</v>
      </c>
      <c r="DQ425" t="s">
        <v>175</v>
      </c>
      <c r="DR425" t="s">
        <v>175</v>
      </c>
      <c r="DS425" s="1">
        <v>1976000</v>
      </c>
      <c r="FL425" t="s">
        <v>547</v>
      </c>
      <c r="FT425" s="11"/>
      <c r="FU425" s="8"/>
      <c r="FV425" s="8"/>
      <c r="FW425" s="8"/>
      <c r="FX425" s="12"/>
      <c r="FY425" s="10"/>
      <c r="FZ425" s="8"/>
      <c r="GA425" s="8"/>
      <c r="GB425" s="8"/>
      <c r="GC425" s="9"/>
      <c r="GD425" s="11"/>
      <c r="GE425" s="8"/>
      <c r="GF425" s="8"/>
      <c r="GG425" s="8"/>
      <c r="GH425" s="12"/>
      <c r="GI425" s="11"/>
      <c r="GJ425" s="8"/>
      <c r="GK425" s="8"/>
      <c r="GL425" s="8"/>
      <c r="GM425" s="12"/>
    </row>
    <row r="426" spans="1:195" ht="15" hidden="1" customHeight="1" x14ac:dyDescent="0.3">
      <c r="A426" s="14">
        <v>363</v>
      </c>
      <c r="B426" s="4">
        <v>27</v>
      </c>
      <c r="C426" s="4" t="str">
        <f t="shared" si="12"/>
        <v>27.TSL40   -   27.TSL41</v>
      </c>
      <c r="D426" s="4" t="s">
        <v>1455</v>
      </c>
      <c r="E426" s="4" t="s">
        <v>1458</v>
      </c>
      <c r="F426">
        <v>1</v>
      </c>
      <c r="K426" t="s">
        <v>207</v>
      </c>
      <c r="N426" t="s">
        <v>169</v>
      </c>
      <c r="O426" t="s">
        <v>169</v>
      </c>
      <c r="P426" t="s">
        <v>2894</v>
      </c>
      <c r="Q426" t="str">
        <f t="shared" si="13"/>
        <v>350 350</v>
      </c>
      <c r="R426">
        <v>350</v>
      </c>
      <c r="S426">
        <v>350</v>
      </c>
      <c r="T426">
        <v>350</v>
      </c>
      <c r="U426">
        <v>350</v>
      </c>
      <c r="W426" t="s">
        <v>235</v>
      </c>
      <c r="X426" t="s">
        <v>235</v>
      </c>
      <c r="AA426" t="s">
        <v>236</v>
      </c>
      <c r="AB426" t="s">
        <v>236</v>
      </c>
      <c r="AG426" s="1">
        <v>25600</v>
      </c>
      <c r="AH426" s="1">
        <v>25420</v>
      </c>
      <c r="AI426" s="1">
        <v>105810</v>
      </c>
      <c r="AJ426" s="1">
        <v>999000</v>
      </c>
      <c r="AK426" t="s">
        <v>1421</v>
      </c>
      <c r="BE426" s="2">
        <v>27760</v>
      </c>
      <c r="BV426">
        <v>27</v>
      </c>
      <c r="BZ426">
        <v>0</v>
      </c>
      <c r="CC426" s="3" t="s">
        <v>1459</v>
      </c>
      <c r="CE426" t="s">
        <v>547</v>
      </c>
      <c r="CM426">
        <v>2019</v>
      </c>
      <c r="CX426" t="s">
        <v>174</v>
      </c>
      <c r="DQ426" t="s">
        <v>175</v>
      </c>
      <c r="DR426" t="s">
        <v>175</v>
      </c>
      <c r="DS426" s="1">
        <v>1976000</v>
      </c>
      <c r="FL426" t="s">
        <v>547</v>
      </c>
      <c r="FT426" s="11"/>
      <c r="FU426" s="8"/>
      <c r="FV426" s="8"/>
      <c r="FW426" s="8"/>
      <c r="FX426" s="12"/>
      <c r="FY426" s="10"/>
      <c r="FZ426" s="8"/>
      <c r="GA426" s="8"/>
      <c r="GB426" s="8"/>
      <c r="GC426" s="9"/>
      <c r="GD426" s="11"/>
      <c r="GE426" s="8"/>
      <c r="GF426" s="8"/>
      <c r="GG426" s="8"/>
      <c r="GH426" s="12"/>
      <c r="GI426" s="11"/>
      <c r="GJ426" s="8"/>
      <c r="GK426" s="8"/>
      <c r="GL426" s="8"/>
      <c r="GM426" s="12"/>
    </row>
    <row r="427" spans="1:195" ht="15" hidden="1" customHeight="1" x14ac:dyDescent="0.3">
      <c r="A427" s="14">
        <v>364</v>
      </c>
      <c r="B427" s="4">
        <v>27</v>
      </c>
      <c r="C427" s="4" t="str">
        <f t="shared" si="12"/>
        <v>27.TSL41   -   27.TSL42</v>
      </c>
      <c r="D427" s="4" t="s">
        <v>1458</v>
      </c>
      <c r="E427" s="4" t="s">
        <v>1460</v>
      </c>
      <c r="F427">
        <v>1</v>
      </c>
      <c r="K427" t="s">
        <v>207</v>
      </c>
      <c r="N427" t="s">
        <v>169</v>
      </c>
      <c r="O427" t="s">
        <v>169</v>
      </c>
      <c r="P427" t="s">
        <v>2894</v>
      </c>
      <c r="Q427" t="str">
        <f t="shared" si="13"/>
        <v>350 350</v>
      </c>
      <c r="R427">
        <v>350</v>
      </c>
      <c r="S427">
        <v>350</v>
      </c>
      <c r="T427">
        <v>350</v>
      </c>
      <c r="U427">
        <v>350</v>
      </c>
      <c r="W427" t="s">
        <v>235</v>
      </c>
      <c r="X427" t="s">
        <v>235</v>
      </c>
      <c r="AA427" t="s">
        <v>236</v>
      </c>
      <c r="AB427" t="s">
        <v>236</v>
      </c>
      <c r="AG427" s="1">
        <v>25420</v>
      </c>
      <c r="AH427" s="1">
        <v>25230</v>
      </c>
      <c r="AI427" s="1">
        <v>105800</v>
      </c>
      <c r="AJ427" s="1">
        <v>999000</v>
      </c>
      <c r="AK427" t="s">
        <v>1456</v>
      </c>
      <c r="BE427" s="2">
        <v>27760</v>
      </c>
      <c r="BV427">
        <v>27</v>
      </c>
      <c r="BZ427">
        <v>0</v>
      </c>
      <c r="CC427" t="s">
        <v>1461</v>
      </c>
      <c r="CE427" t="s">
        <v>547</v>
      </c>
      <c r="CM427">
        <v>2019</v>
      </c>
      <c r="CX427" t="s">
        <v>174</v>
      </c>
      <c r="DQ427" t="s">
        <v>175</v>
      </c>
      <c r="DR427" t="s">
        <v>175</v>
      </c>
      <c r="DS427" s="1">
        <v>1976000</v>
      </c>
      <c r="FL427" t="s">
        <v>547</v>
      </c>
      <c r="FT427" s="11"/>
      <c r="FU427" s="8"/>
      <c r="FV427" s="8"/>
      <c r="FW427" s="8"/>
      <c r="FX427" s="12"/>
      <c r="FY427" s="10"/>
      <c r="FZ427" s="8"/>
      <c r="GA427" s="8"/>
      <c r="GB427" s="8"/>
      <c r="GC427" s="9"/>
      <c r="GD427" s="11"/>
      <c r="GE427" s="8"/>
      <c r="GF427" s="8"/>
      <c r="GG427" s="8"/>
      <c r="GH427" s="12"/>
      <c r="GI427" s="11"/>
      <c r="GJ427" s="8"/>
      <c r="GK427" s="8"/>
      <c r="GL427" s="8"/>
      <c r="GM427" s="12"/>
    </row>
    <row r="428" spans="1:195" ht="15" hidden="1" customHeight="1" x14ac:dyDescent="0.3">
      <c r="A428" s="14">
        <v>365</v>
      </c>
      <c r="B428" s="4">
        <v>27</v>
      </c>
      <c r="C428" s="4" t="str">
        <f t="shared" si="12"/>
        <v>27.TSL42   -   27.TP148</v>
      </c>
      <c r="D428" s="4" t="s">
        <v>1460</v>
      </c>
      <c r="E428" s="4" t="s">
        <v>550</v>
      </c>
      <c r="F428">
        <v>1</v>
      </c>
      <c r="K428" t="s">
        <v>207</v>
      </c>
      <c r="N428" t="s">
        <v>169</v>
      </c>
      <c r="O428" t="s">
        <v>169</v>
      </c>
      <c r="P428" t="s">
        <v>2894</v>
      </c>
      <c r="Q428" t="str">
        <f t="shared" si="13"/>
        <v>350 350</v>
      </c>
      <c r="R428">
        <v>350</v>
      </c>
      <c r="S428">
        <v>350</v>
      </c>
      <c r="T428">
        <v>350</v>
      </c>
      <c r="U428">
        <v>350</v>
      </c>
      <c r="W428" t="s">
        <v>235</v>
      </c>
      <c r="X428" t="s">
        <v>235</v>
      </c>
      <c r="AA428" t="s">
        <v>236</v>
      </c>
      <c r="AB428" t="s">
        <v>236</v>
      </c>
      <c r="AG428" s="1">
        <v>25230</v>
      </c>
      <c r="AH428" s="1">
        <v>25000</v>
      </c>
      <c r="AI428" s="1">
        <v>126220</v>
      </c>
      <c r="AJ428" s="1">
        <v>999000</v>
      </c>
      <c r="AK428" t="s">
        <v>1462</v>
      </c>
      <c r="BE428" s="2">
        <v>27760</v>
      </c>
      <c r="BV428">
        <v>27</v>
      </c>
      <c r="BZ428">
        <v>0</v>
      </c>
      <c r="CC428" t="s">
        <v>1463</v>
      </c>
      <c r="CE428" t="s">
        <v>547</v>
      </c>
      <c r="CM428">
        <v>2019</v>
      </c>
      <c r="CX428" t="s">
        <v>174</v>
      </c>
      <c r="DQ428" t="s">
        <v>175</v>
      </c>
      <c r="DR428" t="s">
        <v>175</v>
      </c>
      <c r="DS428" s="1">
        <v>1976000</v>
      </c>
      <c r="FL428" t="s">
        <v>547</v>
      </c>
      <c r="FT428" s="11"/>
      <c r="FU428" s="8"/>
      <c r="FV428" s="8"/>
      <c r="FW428" s="8"/>
      <c r="FX428" s="12"/>
      <c r="FY428" s="10"/>
      <c r="FZ428" s="8"/>
      <c r="GA428" s="8"/>
      <c r="GB428" s="8"/>
      <c r="GC428" s="9"/>
      <c r="GD428" s="11"/>
      <c r="GE428" s="8"/>
      <c r="GF428" s="8"/>
      <c r="GG428" s="8"/>
      <c r="GH428" s="12"/>
      <c r="GI428" s="11"/>
      <c r="GJ428" s="8"/>
      <c r="GK428" s="8"/>
      <c r="GL428" s="8"/>
      <c r="GM428" s="12"/>
    </row>
    <row r="429" spans="1:195" ht="15" hidden="1" customHeight="1" x14ac:dyDescent="0.3">
      <c r="A429" s="14">
        <v>68</v>
      </c>
      <c r="B429" s="4">
        <v>28</v>
      </c>
      <c r="C429" s="4" t="str">
        <f t="shared" si="12"/>
        <v>28.TPb2   -   27.TP148</v>
      </c>
      <c r="D429" s="4" t="s">
        <v>549</v>
      </c>
      <c r="E429" s="4" t="s">
        <v>550</v>
      </c>
      <c r="F429">
        <v>1</v>
      </c>
      <c r="K429" t="s">
        <v>207</v>
      </c>
      <c r="N429" t="s">
        <v>169</v>
      </c>
      <c r="O429" t="s">
        <v>169</v>
      </c>
      <c r="P429" t="s">
        <v>2894</v>
      </c>
      <c r="Q429" t="str">
        <f t="shared" si="13"/>
        <v>1200 1200</v>
      </c>
      <c r="R429">
        <v>1200</v>
      </c>
      <c r="S429">
        <v>1200</v>
      </c>
      <c r="T429">
        <v>1200</v>
      </c>
      <c r="U429">
        <v>1200</v>
      </c>
      <c r="W429" t="s">
        <v>551</v>
      </c>
      <c r="X429" t="s">
        <v>551</v>
      </c>
      <c r="AA429" t="s">
        <v>552</v>
      </c>
      <c r="AB429" t="s">
        <v>552</v>
      </c>
      <c r="AG429" s="1">
        <v>24960</v>
      </c>
      <c r="AH429" s="1">
        <v>24850</v>
      </c>
      <c r="AI429" s="1">
        <v>240270</v>
      </c>
      <c r="AJ429" s="1">
        <v>999000</v>
      </c>
      <c r="AK429" t="s">
        <v>553</v>
      </c>
      <c r="BV429">
        <v>27</v>
      </c>
      <c r="BZ429">
        <v>0</v>
      </c>
      <c r="CC429" t="s">
        <v>554</v>
      </c>
      <c r="CE429" t="s">
        <v>555</v>
      </c>
      <c r="CM429">
        <v>2019</v>
      </c>
      <c r="CX429" t="s">
        <v>174</v>
      </c>
      <c r="DQ429" t="s">
        <v>175</v>
      </c>
      <c r="DR429" t="s">
        <v>175</v>
      </c>
      <c r="FL429" t="s">
        <v>555</v>
      </c>
      <c r="FT429" s="11"/>
      <c r="FU429" s="8"/>
      <c r="FV429" s="8"/>
      <c r="FW429" s="8"/>
      <c r="FX429" s="12"/>
      <c r="FY429" s="10"/>
      <c r="FZ429" s="8"/>
      <c r="GA429" s="8"/>
      <c r="GB429" s="8"/>
      <c r="GC429" s="9"/>
      <c r="GD429" s="11"/>
      <c r="GE429" s="8"/>
      <c r="GF429" s="8"/>
      <c r="GG429" s="8"/>
      <c r="GH429" s="12"/>
      <c r="GI429" s="11"/>
      <c r="GJ429" s="8"/>
      <c r="GK429" s="8"/>
      <c r="GL429" s="8"/>
      <c r="GM429" s="12"/>
    </row>
    <row r="430" spans="1:195" ht="15" hidden="1" customHeight="1" x14ac:dyDescent="0.3">
      <c r="A430" s="14">
        <v>366</v>
      </c>
      <c r="B430" s="4">
        <v>28</v>
      </c>
      <c r="C430" s="4" t="str">
        <f t="shared" si="12"/>
        <v>28.TPb1   -   28.TPb2</v>
      </c>
      <c r="D430" s="4" t="s">
        <v>1464</v>
      </c>
      <c r="E430" s="4" t="s">
        <v>549</v>
      </c>
      <c r="F430">
        <v>1</v>
      </c>
      <c r="K430" t="s">
        <v>207</v>
      </c>
      <c r="N430" t="s">
        <v>615</v>
      </c>
      <c r="O430" t="s">
        <v>615</v>
      </c>
      <c r="P430" t="s">
        <v>3302</v>
      </c>
      <c r="Q430" t="str">
        <f t="shared" si="13"/>
        <v>2400 750</v>
      </c>
      <c r="R430">
        <v>2400</v>
      </c>
      <c r="S430">
        <v>2400</v>
      </c>
      <c r="T430">
        <v>750</v>
      </c>
      <c r="U430">
        <v>750</v>
      </c>
      <c r="W430" t="s">
        <v>775</v>
      </c>
      <c r="X430" t="s">
        <v>775</v>
      </c>
      <c r="AG430" s="1">
        <v>24970</v>
      </c>
      <c r="AH430" s="1">
        <v>24960</v>
      </c>
      <c r="AI430" s="1">
        <v>7677</v>
      </c>
      <c r="AK430" t="s">
        <v>1465</v>
      </c>
      <c r="BV430">
        <v>28</v>
      </c>
      <c r="BZ430">
        <v>0</v>
      </c>
      <c r="CC430" t="s">
        <v>1466</v>
      </c>
      <c r="CM430">
        <v>2019</v>
      </c>
      <c r="CX430" t="s">
        <v>174</v>
      </c>
      <c r="DQ430" t="s">
        <v>175</v>
      </c>
      <c r="DR430" t="s">
        <v>175</v>
      </c>
      <c r="FT430" s="11"/>
      <c r="FU430" s="8"/>
      <c r="FV430" s="8"/>
      <c r="FW430" s="8"/>
      <c r="FX430" s="12"/>
      <c r="FY430" s="10"/>
      <c r="FZ430" s="8"/>
      <c r="GA430" s="8"/>
      <c r="GB430" s="8"/>
      <c r="GC430" s="9"/>
      <c r="GD430" s="11"/>
      <c r="GE430" s="8"/>
      <c r="GF430" s="8"/>
      <c r="GG430" s="8"/>
      <c r="GH430" s="12"/>
      <c r="GI430" s="11"/>
      <c r="GJ430" s="8"/>
      <c r="GK430" s="8"/>
      <c r="GL430" s="8"/>
      <c r="GM430" s="12"/>
    </row>
    <row r="431" spans="1:195" ht="15" hidden="1" customHeight="1" x14ac:dyDescent="0.3">
      <c r="A431" s="14">
        <v>367</v>
      </c>
      <c r="B431" s="4">
        <v>28</v>
      </c>
      <c r="C431" s="4" t="str">
        <f t="shared" si="12"/>
        <v>28.TS147   -   28.TS146</v>
      </c>
      <c r="D431" s="4" t="s">
        <v>556</v>
      </c>
      <c r="E431" s="4" t="s">
        <v>1467</v>
      </c>
      <c r="F431">
        <v>1</v>
      </c>
      <c r="K431" t="s">
        <v>207</v>
      </c>
      <c r="N431" t="s">
        <v>169</v>
      </c>
      <c r="O431" t="s">
        <v>169</v>
      </c>
      <c r="P431" t="s">
        <v>2894</v>
      </c>
      <c r="Q431" t="str">
        <f t="shared" si="13"/>
        <v>1200 1200</v>
      </c>
      <c r="R431">
        <v>1200</v>
      </c>
      <c r="S431">
        <v>1200</v>
      </c>
      <c r="T431">
        <v>1200</v>
      </c>
      <c r="U431">
        <v>1200</v>
      </c>
      <c r="W431" t="s">
        <v>551</v>
      </c>
      <c r="X431" t="s">
        <v>551</v>
      </c>
      <c r="AA431" t="s">
        <v>552</v>
      </c>
      <c r="AB431" t="s">
        <v>552</v>
      </c>
      <c r="AG431" s="1">
        <v>24800</v>
      </c>
      <c r="AH431" s="1">
        <v>24750</v>
      </c>
      <c r="AI431" s="1">
        <v>110420</v>
      </c>
      <c r="AJ431" s="1">
        <v>2000</v>
      </c>
      <c r="AK431" t="s">
        <v>1468</v>
      </c>
      <c r="BV431">
        <v>28</v>
      </c>
      <c r="BZ431">
        <v>0</v>
      </c>
      <c r="CC431" t="s">
        <v>1469</v>
      </c>
      <c r="CE431" t="s">
        <v>558</v>
      </c>
      <c r="CM431">
        <v>2019</v>
      </c>
      <c r="CX431" t="s">
        <v>174</v>
      </c>
      <c r="DQ431" t="s">
        <v>175</v>
      </c>
      <c r="DR431" t="s">
        <v>175</v>
      </c>
      <c r="FL431" t="s">
        <v>558</v>
      </c>
      <c r="FT431" s="11"/>
      <c r="FU431" s="8"/>
      <c r="FV431" s="8"/>
      <c r="FW431" s="8"/>
      <c r="FX431" s="12"/>
      <c r="FY431" s="10"/>
      <c r="FZ431" s="8"/>
      <c r="GA431" s="8"/>
      <c r="GB431" s="8"/>
      <c r="GC431" s="9"/>
      <c r="GD431" s="11"/>
      <c r="GE431" s="8"/>
      <c r="GF431" s="8"/>
      <c r="GG431" s="8"/>
      <c r="GH431" s="12"/>
      <c r="GI431" s="11"/>
      <c r="GJ431" s="8"/>
      <c r="GK431" s="8"/>
      <c r="GL431" s="8"/>
      <c r="GM431" s="12"/>
    </row>
    <row r="432" spans="1:195" ht="15" hidden="1" customHeight="1" x14ac:dyDescent="0.3">
      <c r="A432" s="14">
        <v>368</v>
      </c>
      <c r="B432" s="4">
        <v>28</v>
      </c>
      <c r="C432" s="4" t="str">
        <f t="shared" si="12"/>
        <v>28.TS146   -   28.TS145</v>
      </c>
      <c r="D432" s="4" t="s">
        <v>1467</v>
      </c>
      <c r="E432" s="4" t="s">
        <v>1470</v>
      </c>
      <c r="F432">
        <v>1</v>
      </c>
      <c r="K432" t="s">
        <v>207</v>
      </c>
      <c r="N432" t="s">
        <v>169</v>
      </c>
      <c r="O432" t="s">
        <v>169</v>
      </c>
      <c r="P432" t="s">
        <v>2894</v>
      </c>
      <c r="Q432" t="str">
        <f t="shared" si="13"/>
        <v>1200 1200</v>
      </c>
      <c r="R432">
        <v>1200</v>
      </c>
      <c r="S432">
        <v>1200</v>
      </c>
      <c r="T432">
        <v>1200</v>
      </c>
      <c r="U432">
        <v>1200</v>
      </c>
      <c r="W432" t="s">
        <v>551</v>
      </c>
      <c r="X432" t="s">
        <v>551</v>
      </c>
      <c r="AA432" t="s">
        <v>552</v>
      </c>
      <c r="AB432" t="s">
        <v>552</v>
      </c>
      <c r="AG432" s="1">
        <v>24750</v>
      </c>
      <c r="AH432" s="1">
        <v>24650</v>
      </c>
      <c r="AI432" s="1">
        <v>132260</v>
      </c>
      <c r="AJ432" s="1">
        <v>2000</v>
      </c>
      <c r="AK432" t="s">
        <v>924</v>
      </c>
      <c r="BV432">
        <v>28</v>
      </c>
      <c r="BZ432">
        <v>0</v>
      </c>
      <c r="CC432" t="s">
        <v>1471</v>
      </c>
      <c r="CE432" t="s">
        <v>558</v>
      </c>
      <c r="CM432">
        <v>2019</v>
      </c>
      <c r="CX432" t="s">
        <v>174</v>
      </c>
      <c r="DQ432" t="s">
        <v>175</v>
      </c>
      <c r="DR432" t="s">
        <v>175</v>
      </c>
      <c r="FL432" t="s">
        <v>558</v>
      </c>
      <c r="FT432" s="11"/>
      <c r="FU432" s="8"/>
      <c r="FV432" s="8"/>
      <c r="FW432" s="8"/>
      <c r="FX432" s="12"/>
      <c r="FY432" s="10"/>
      <c r="FZ432" s="8"/>
      <c r="GA432" s="8"/>
      <c r="GB432" s="8"/>
      <c r="GC432" s="9"/>
      <c r="GD432" s="11"/>
      <c r="GE432" s="8"/>
      <c r="GF432" s="8"/>
      <c r="GG432" s="8"/>
      <c r="GH432" s="12"/>
      <c r="GI432" s="11"/>
      <c r="GJ432" s="8"/>
      <c r="GK432" s="8"/>
      <c r="GL432" s="8"/>
      <c r="GM432" s="12"/>
    </row>
    <row r="433" spans="1:195" ht="15" hidden="1" customHeight="1" x14ac:dyDescent="0.3">
      <c r="A433" s="14">
        <v>369</v>
      </c>
      <c r="B433" s="4">
        <v>28</v>
      </c>
      <c r="C433" s="4" t="str">
        <f t="shared" si="12"/>
        <v>28.TS145   -   28.TS144</v>
      </c>
      <c r="D433" s="4" t="s">
        <v>1470</v>
      </c>
      <c r="E433" s="4" t="s">
        <v>1472</v>
      </c>
      <c r="F433">
        <v>1</v>
      </c>
      <c r="K433" t="s">
        <v>207</v>
      </c>
      <c r="N433" t="s">
        <v>169</v>
      </c>
      <c r="O433" t="s">
        <v>169</v>
      </c>
      <c r="P433" t="s">
        <v>2894</v>
      </c>
      <c r="Q433" t="str">
        <f t="shared" si="13"/>
        <v>1200 1200</v>
      </c>
      <c r="R433">
        <v>1200</v>
      </c>
      <c r="S433">
        <v>1200</v>
      </c>
      <c r="T433">
        <v>1200</v>
      </c>
      <c r="U433">
        <v>1200</v>
      </c>
      <c r="W433" t="s">
        <v>551</v>
      </c>
      <c r="X433" t="s">
        <v>551</v>
      </c>
      <c r="AA433" t="s">
        <v>552</v>
      </c>
      <c r="AB433" t="s">
        <v>552</v>
      </c>
      <c r="AG433" s="1">
        <v>24650</v>
      </c>
      <c r="AH433" s="1">
        <v>24600</v>
      </c>
      <c r="AI433" s="1">
        <v>137170</v>
      </c>
      <c r="AJ433" s="1">
        <v>2000</v>
      </c>
      <c r="AK433" t="s">
        <v>510</v>
      </c>
      <c r="BV433">
        <v>28</v>
      </c>
      <c r="BZ433">
        <v>0</v>
      </c>
      <c r="CC433" t="s">
        <v>1473</v>
      </c>
      <c r="CE433" t="s">
        <v>558</v>
      </c>
      <c r="CM433">
        <v>2019</v>
      </c>
      <c r="CX433" t="s">
        <v>174</v>
      </c>
      <c r="DQ433" t="s">
        <v>175</v>
      </c>
      <c r="DR433" t="s">
        <v>175</v>
      </c>
      <c r="FL433" t="s">
        <v>558</v>
      </c>
      <c r="FT433" s="11"/>
      <c r="FU433" s="8"/>
      <c r="FV433" s="8"/>
      <c r="FW433" s="8"/>
      <c r="FX433" s="12"/>
      <c r="FY433" s="10"/>
      <c r="FZ433" s="8"/>
      <c r="GA433" s="8"/>
      <c r="GB433" s="8"/>
      <c r="GC433" s="9"/>
      <c r="GD433" s="11"/>
      <c r="GE433" s="8"/>
      <c r="GF433" s="8"/>
      <c r="GG433" s="8"/>
      <c r="GH433" s="12"/>
      <c r="GI433" s="11"/>
      <c r="GJ433" s="8"/>
      <c r="GK433" s="8"/>
      <c r="GL433" s="8"/>
      <c r="GM433" s="12"/>
    </row>
    <row r="434" spans="1:195" ht="15" hidden="1" customHeight="1" x14ac:dyDescent="0.3">
      <c r="A434" s="14">
        <v>370</v>
      </c>
      <c r="B434" s="4">
        <v>28</v>
      </c>
      <c r="C434" s="4" t="str">
        <f t="shared" si="12"/>
        <v>28.TS144   -   28.TP143</v>
      </c>
      <c r="D434" s="4" t="s">
        <v>1472</v>
      </c>
      <c r="E434" s="4" t="s">
        <v>1474</v>
      </c>
      <c r="F434">
        <v>1</v>
      </c>
      <c r="K434" t="s">
        <v>207</v>
      </c>
      <c r="N434" t="s">
        <v>169</v>
      </c>
      <c r="O434" t="s">
        <v>169</v>
      </c>
      <c r="P434" t="s">
        <v>2894</v>
      </c>
      <c r="Q434" t="str">
        <f t="shared" si="13"/>
        <v>1200 1200</v>
      </c>
      <c r="R434">
        <v>1200</v>
      </c>
      <c r="S434">
        <v>1200</v>
      </c>
      <c r="T434">
        <v>1200</v>
      </c>
      <c r="U434">
        <v>1200</v>
      </c>
      <c r="W434" t="s">
        <v>551</v>
      </c>
      <c r="X434" t="s">
        <v>551</v>
      </c>
      <c r="AA434" t="s">
        <v>552</v>
      </c>
      <c r="AB434" t="s">
        <v>552</v>
      </c>
      <c r="AG434" s="1">
        <v>24600</v>
      </c>
      <c r="AH434" s="1">
        <v>24390</v>
      </c>
      <c r="AI434" s="1">
        <v>95240</v>
      </c>
      <c r="AJ434" s="1">
        <v>2000</v>
      </c>
      <c r="AK434" t="s">
        <v>866</v>
      </c>
      <c r="BV434">
        <v>28</v>
      </c>
      <c r="BZ434">
        <v>0</v>
      </c>
      <c r="CC434" t="s">
        <v>1475</v>
      </c>
      <c r="CE434" t="s">
        <v>558</v>
      </c>
      <c r="CM434">
        <v>2019</v>
      </c>
      <c r="CX434" t="s">
        <v>174</v>
      </c>
      <c r="DQ434" t="s">
        <v>175</v>
      </c>
      <c r="DR434" t="s">
        <v>175</v>
      </c>
      <c r="FL434" t="s">
        <v>558</v>
      </c>
      <c r="FT434" s="11"/>
      <c r="FU434" s="8"/>
      <c r="FV434" s="8"/>
      <c r="FW434" s="8"/>
      <c r="FX434" s="12"/>
      <c r="FY434" s="10"/>
      <c r="FZ434" s="8"/>
      <c r="GA434" s="8"/>
      <c r="GB434" s="8"/>
      <c r="GC434" s="9"/>
      <c r="GD434" s="11"/>
      <c r="GE434" s="8"/>
      <c r="GF434" s="8"/>
      <c r="GG434" s="8"/>
      <c r="GH434" s="12"/>
      <c r="GI434" s="11"/>
      <c r="GJ434" s="8"/>
      <c r="GK434" s="8"/>
      <c r="GL434" s="8"/>
      <c r="GM434" s="12"/>
    </row>
    <row r="435" spans="1:195" ht="15" hidden="1" customHeight="1" x14ac:dyDescent="0.3">
      <c r="A435" s="14">
        <v>371</v>
      </c>
      <c r="B435" s="4">
        <v>28</v>
      </c>
      <c r="C435" s="4" t="str">
        <f t="shared" si="12"/>
        <v>28.TP143   -   28.TS142</v>
      </c>
      <c r="D435" s="4" t="s">
        <v>1474</v>
      </c>
      <c r="E435" s="4" t="s">
        <v>1476</v>
      </c>
      <c r="F435">
        <v>1</v>
      </c>
      <c r="K435" t="s">
        <v>207</v>
      </c>
      <c r="N435" t="s">
        <v>169</v>
      </c>
      <c r="O435" t="s">
        <v>169</v>
      </c>
      <c r="P435" t="s">
        <v>2894</v>
      </c>
      <c r="Q435" t="str">
        <f t="shared" si="13"/>
        <v>1200 1200</v>
      </c>
      <c r="R435">
        <v>1200</v>
      </c>
      <c r="S435">
        <v>1200</v>
      </c>
      <c r="T435">
        <v>1200</v>
      </c>
      <c r="U435">
        <v>1200</v>
      </c>
      <c r="W435" t="s">
        <v>551</v>
      </c>
      <c r="X435" t="s">
        <v>551</v>
      </c>
      <c r="AA435" t="s">
        <v>552</v>
      </c>
      <c r="AB435" t="s">
        <v>552</v>
      </c>
      <c r="AG435" s="1">
        <v>24390</v>
      </c>
      <c r="AH435" s="1">
        <v>23600</v>
      </c>
      <c r="AI435" s="1">
        <v>214680</v>
      </c>
      <c r="AJ435" s="1">
        <v>2000</v>
      </c>
      <c r="AK435" t="s">
        <v>1477</v>
      </c>
      <c r="BV435">
        <v>28</v>
      </c>
      <c r="BZ435">
        <v>0</v>
      </c>
      <c r="CC435" t="s">
        <v>1478</v>
      </c>
      <c r="CE435" t="s">
        <v>558</v>
      </c>
      <c r="CM435">
        <v>2019</v>
      </c>
      <c r="CX435" t="s">
        <v>174</v>
      </c>
      <c r="DQ435" t="s">
        <v>175</v>
      </c>
      <c r="DR435" t="s">
        <v>175</v>
      </c>
      <c r="FL435" t="s">
        <v>1479</v>
      </c>
      <c r="FM435" t="s">
        <v>1480</v>
      </c>
      <c r="FT435" s="11"/>
      <c r="FU435" s="8"/>
      <c r="FV435" s="8"/>
      <c r="FW435" s="8"/>
      <c r="FX435" s="12"/>
      <c r="FY435" s="10"/>
      <c r="FZ435" s="8"/>
      <c r="GA435" s="8"/>
      <c r="GB435" s="8"/>
      <c r="GC435" s="9"/>
      <c r="GD435" s="11"/>
      <c r="GE435" s="8"/>
      <c r="GF435" s="8"/>
      <c r="GG435" s="8"/>
      <c r="GH435" s="12"/>
      <c r="GI435" s="11"/>
      <c r="GJ435" s="8"/>
      <c r="GK435" s="8"/>
      <c r="GL435" s="8"/>
      <c r="GM435" s="12"/>
    </row>
    <row r="436" spans="1:195" ht="15" hidden="1" customHeight="1" x14ac:dyDescent="0.3">
      <c r="A436" s="14">
        <v>397</v>
      </c>
      <c r="B436" s="4">
        <v>28</v>
      </c>
      <c r="C436" s="4" t="str">
        <f t="shared" si="12"/>
        <v>28.TS99   -   28.RS Valkenswaard</v>
      </c>
      <c r="D436" s="4" t="s">
        <v>1549</v>
      </c>
      <c r="E436" s="4" t="s">
        <v>1550</v>
      </c>
      <c r="F436">
        <v>1</v>
      </c>
      <c r="K436" t="s">
        <v>207</v>
      </c>
      <c r="N436" t="s">
        <v>169</v>
      </c>
      <c r="O436" t="s">
        <v>169</v>
      </c>
      <c r="P436" t="s">
        <v>2894</v>
      </c>
      <c r="Q436" t="str">
        <f t="shared" si="13"/>
        <v>1200 1200</v>
      </c>
      <c r="R436">
        <v>1200</v>
      </c>
      <c r="S436">
        <v>1200</v>
      </c>
      <c r="T436">
        <v>1200</v>
      </c>
      <c r="U436">
        <v>1200</v>
      </c>
      <c r="W436" t="s">
        <v>551</v>
      </c>
      <c r="X436" t="s">
        <v>551</v>
      </c>
      <c r="AA436" t="s">
        <v>552</v>
      </c>
      <c r="AB436" t="s">
        <v>552</v>
      </c>
      <c r="AG436" s="1">
        <v>18680</v>
      </c>
      <c r="AH436" s="1">
        <v>18645</v>
      </c>
      <c r="AI436" s="1">
        <v>165290</v>
      </c>
      <c r="AJ436" s="1">
        <v>2000</v>
      </c>
      <c r="AK436" t="s">
        <v>1551</v>
      </c>
      <c r="BV436">
        <v>28</v>
      </c>
      <c r="BZ436">
        <v>0</v>
      </c>
      <c r="CC436" t="s">
        <v>1552</v>
      </c>
      <c r="CE436" t="s">
        <v>558</v>
      </c>
      <c r="CM436">
        <v>2018</v>
      </c>
      <c r="CX436" t="s">
        <v>174</v>
      </c>
      <c r="DQ436" t="s">
        <v>175</v>
      </c>
      <c r="DR436" t="s">
        <v>175</v>
      </c>
      <c r="FL436" t="s">
        <v>558</v>
      </c>
      <c r="FT436" s="11"/>
      <c r="FU436" s="8"/>
      <c r="FV436" s="8"/>
      <c r="FW436" s="8"/>
      <c r="FX436" s="12"/>
      <c r="FY436" s="10"/>
      <c r="FZ436" s="8"/>
      <c r="GA436" s="8"/>
      <c r="GB436" s="8"/>
      <c r="GC436" s="9"/>
      <c r="GD436" s="11"/>
      <c r="GE436" s="8"/>
      <c r="GF436" s="8"/>
      <c r="GG436" s="8"/>
      <c r="GH436" s="12"/>
      <c r="GI436" s="11"/>
      <c r="GJ436" s="8"/>
      <c r="GK436" s="8"/>
      <c r="GL436" s="8"/>
      <c r="GM436" s="12"/>
    </row>
    <row r="437" spans="1:195" ht="15" hidden="1" customHeight="1" x14ac:dyDescent="0.3">
      <c r="A437" s="14">
        <v>398</v>
      </c>
      <c r="B437" s="4">
        <v>28</v>
      </c>
      <c r="C437" s="4" t="str">
        <f t="shared" si="12"/>
        <v>28.TS100   -   28.TS99</v>
      </c>
      <c r="D437" s="4" t="s">
        <v>1553</v>
      </c>
      <c r="E437" s="4" t="s">
        <v>1549</v>
      </c>
      <c r="F437">
        <v>1</v>
      </c>
      <c r="K437" t="s">
        <v>207</v>
      </c>
      <c r="N437" t="s">
        <v>169</v>
      </c>
      <c r="O437" t="s">
        <v>169</v>
      </c>
      <c r="P437" t="s">
        <v>2894</v>
      </c>
      <c r="Q437" t="str">
        <f t="shared" si="13"/>
        <v>1200 1200</v>
      </c>
      <c r="R437">
        <v>1200</v>
      </c>
      <c r="S437">
        <v>1200</v>
      </c>
      <c r="T437">
        <v>1200</v>
      </c>
      <c r="U437">
        <v>1200</v>
      </c>
      <c r="W437" t="s">
        <v>551</v>
      </c>
      <c r="X437" t="s">
        <v>551</v>
      </c>
      <c r="AA437" t="s">
        <v>552</v>
      </c>
      <c r="AB437" t="s">
        <v>552</v>
      </c>
      <c r="AG437" s="1">
        <v>18750</v>
      </c>
      <c r="AH437" s="1">
        <v>18680</v>
      </c>
      <c r="AI437" s="1">
        <v>97850</v>
      </c>
      <c r="AJ437" s="1">
        <v>2000</v>
      </c>
      <c r="AK437" t="s">
        <v>1088</v>
      </c>
      <c r="BV437">
        <v>28</v>
      </c>
      <c r="BZ437">
        <v>0</v>
      </c>
      <c r="CC437" t="s">
        <v>1554</v>
      </c>
      <c r="CE437" t="s">
        <v>558</v>
      </c>
      <c r="CM437">
        <v>2018</v>
      </c>
      <c r="CX437" t="s">
        <v>174</v>
      </c>
      <c r="DQ437" t="s">
        <v>175</v>
      </c>
      <c r="DR437" t="s">
        <v>175</v>
      </c>
      <c r="FL437" t="s">
        <v>558</v>
      </c>
      <c r="FT437" s="11"/>
      <c r="FU437" s="8"/>
      <c r="FV437" s="8"/>
      <c r="FW437" s="8"/>
      <c r="FX437" s="12"/>
      <c r="FY437" s="10"/>
      <c r="FZ437" s="8"/>
      <c r="GA437" s="8"/>
      <c r="GB437" s="8"/>
      <c r="GC437" s="9"/>
      <c r="GD437" s="11"/>
      <c r="GE437" s="8"/>
      <c r="GF437" s="8"/>
      <c r="GG437" s="8"/>
      <c r="GH437" s="12"/>
      <c r="GI437" s="11"/>
      <c r="GJ437" s="8"/>
      <c r="GK437" s="8"/>
      <c r="GL437" s="8"/>
      <c r="GM437" s="12"/>
    </row>
    <row r="438" spans="1:195" ht="15" hidden="1" customHeight="1" x14ac:dyDescent="0.3">
      <c r="A438" s="14">
        <v>399</v>
      </c>
      <c r="B438" s="4">
        <v>28</v>
      </c>
      <c r="C438" s="4" t="str">
        <f t="shared" si="12"/>
        <v>28.TS101   -   28.TS100</v>
      </c>
      <c r="D438" s="4" t="s">
        <v>1555</v>
      </c>
      <c r="E438" s="4" t="s">
        <v>1553</v>
      </c>
      <c r="F438">
        <v>1</v>
      </c>
      <c r="K438" t="s">
        <v>207</v>
      </c>
      <c r="N438" t="s">
        <v>169</v>
      </c>
      <c r="O438" t="s">
        <v>169</v>
      </c>
      <c r="P438" t="s">
        <v>2894</v>
      </c>
      <c r="Q438" t="str">
        <f t="shared" si="13"/>
        <v>1200 1200</v>
      </c>
      <c r="R438">
        <v>1200</v>
      </c>
      <c r="S438">
        <v>1200</v>
      </c>
      <c r="T438">
        <v>1200</v>
      </c>
      <c r="U438">
        <v>1200</v>
      </c>
      <c r="W438" t="s">
        <v>551</v>
      </c>
      <c r="X438" t="s">
        <v>551</v>
      </c>
      <c r="AA438" t="s">
        <v>552</v>
      </c>
      <c r="AB438" t="s">
        <v>552</v>
      </c>
      <c r="AG438" s="1">
        <v>18800</v>
      </c>
      <c r="AH438" s="1">
        <v>18750</v>
      </c>
      <c r="AI438" s="1">
        <v>37060</v>
      </c>
      <c r="AJ438" s="1">
        <v>2000</v>
      </c>
      <c r="AK438" t="s">
        <v>1338</v>
      </c>
      <c r="BV438">
        <v>28</v>
      </c>
      <c r="BZ438">
        <v>0</v>
      </c>
      <c r="CC438" t="s">
        <v>1556</v>
      </c>
      <c r="CE438" t="s">
        <v>558</v>
      </c>
      <c r="CM438">
        <v>2018</v>
      </c>
      <c r="CX438" t="s">
        <v>174</v>
      </c>
      <c r="DQ438" t="s">
        <v>175</v>
      </c>
      <c r="DR438" t="s">
        <v>175</v>
      </c>
      <c r="FL438" t="s">
        <v>558</v>
      </c>
      <c r="FT438" s="11"/>
      <c r="FU438" s="8"/>
      <c r="FV438" s="8"/>
      <c r="FW438" s="8"/>
      <c r="FX438" s="12"/>
      <c r="FY438" s="10"/>
      <c r="FZ438" s="8"/>
      <c r="GA438" s="8"/>
      <c r="GB438" s="8"/>
      <c r="GC438" s="9"/>
      <c r="GD438" s="11"/>
      <c r="GE438" s="8"/>
      <c r="GF438" s="8"/>
      <c r="GG438" s="8"/>
      <c r="GH438" s="12"/>
      <c r="GI438" s="11"/>
      <c r="GJ438" s="8"/>
      <c r="GK438" s="8"/>
      <c r="GL438" s="8"/>
      <c r="GM438" s="12"/>
    </row>
    <row r="439" spans="1:195" ht="15" hidden="1" customHeight="1" x14ac:dyDescent="0.3">
      <c r="A439" s="14">
        <v>400</v>
      </c>
      <c r="B439" s="4">
        <v>28</v>
      </c>
      <c r="C439" s="4" t="str">
        <f t="shared" si="12"/>
        <v>28.TS102   -   28.TS101</v>
      </c>
      <c r="D439" s="4" t="s">
        <v>1557</v>
      </c>
      <c r="E439" s="4" t="s">
        <v>1555</v>
      </c>
      <c r="F439">
        <v>1</v>
      </c>
      <c r="K439" t="s">
        <v>207</v>
      </c>
      <c r="N439" t="s">
        <v>169</v>
      </c>
      <c r="O439" t="s">
        <v>169</v>
      </c>
      <c r="P439" t="s">
        <v>2894</v>
      </c>
      <c r="Q439" t="str">
        <f t="shared" si="13"/>
        <v>1200 1200</v>
      </c>
      <c r="R439">
        <v>1200</v>
      </c>
      <c r="S439">
        <v>1200</v>
      </c>
      <c r="T439">
        <v>1200</v>
      </c>
      <c r="U439">
        <v>1200</v>
      </c>
      <c r="W439" t="s">
        <v>551</v>
      </c>
      <c r="X439" t="s">
        <v>551</v>
      </c>
      <c r="AA439" t="s">
        <v>552</v>
      </c>
      <c r="AB439" t="s">
        <v>552</v>
      </c>
      <c r="AG439" s="1">
        <v>18820</v>
      </c>
      <c r="AH439" s="1">
        <v>18800</v>
      </c>
      <c r="AI439" s="1">
        <v>151370</v>
      </c>
      <c r="AJ439" s="1">
        <v>2000</v>
      </c>
      <c r="AK439" t="s">
        <v>1558</v>
      </c>
      <c r="BV439">
        <v>28</v>
      </c>
      <c r="BZ439">
        <v>0</v>
      </c>
      <c r="CC439" t="s">
        <v>1559</v>
      </c>
      <c r="CE439" t="s">
        <v>558</v>
      </c>
      <c r="CM439">
        <v>2018</v>
      </c>
      <c r="CX439" t="s">
        <v>174</v>
      </c>
      <c r="DQ439" t="s">
        <v>175</v>
      </c>
      <c r="DR439" t="s">
        <v>175</v>
      </c>
      <c r="FL439" t="s">
        <v>558</v>
      </c>
      <c r="FT439" s="11"/>
      <c r="FU439" s="8"/>
      <c r="FV439" s="8"/>
      <c r="FW439" s="8"/>
      <c r="FX439" s="12"/>
      <c r="FY439" s="10"/>
      <c r="FZ439" s="8"/>
      <c r="GA439" s="8"/>
      <c r="GB439" s="8"/>
      <c r="GC439" s="9"/>
      <c r="GD439" s="11"/>
      <c r="GE439" s="8"/>
      <c r="GF439" s="8"/>
      <c r="GG439" s="8"/>
      <c r="GH439" s="12"/>
      <c r="GI439" s="11"/>
      <c r="GJ439" s="8"/>
      <c r="GK439" s="8"/>
      <c r="GL439" s="8"/>
      <c r="GM439" s="12"/>
    </row>
    <row r="440" spans="1:195" ht="15" hidden="1" customHeight="1" x14ac:dyDescent="0.3">
      <c r="A440" s="14">
        <v>401</v>
      </c>
      <c r="B440" s="4">
        <v>28</v>
      </c>
      <c r="C440" s="4" t="str">
        <f t="shared" si="12"/>
        <v>28.TS103   -   28.TS102</v>
      </c>
      <c r="D440" s="4" t="s">
        <v>1560</v>
      </c>
      <c r="E440" s="4" t="s">
        <v>1557</v>
      </c>
      <c r="F440">
        <v>1</v>
      </c>
      <c r="K440" t="s">
        <v>207</v>
      </c>
      <c r="N440" t="s">
        <v>169</v>
      </c>
      <c r="O440" t="s">
        <v>169</v>
      </c>
      <c r="P440" t="s">
        <v>2894</v>
      </c>
      <c r="Q440" t="str">
        <f t="shared" si="13"/>
        <v>1200 1200</v>
      </c>
      <c r="R440">
        <v>1200</v>
      </c>
      <c r="S440">
        <v>1200</v>
      </c>
      <c r="T440">
        <v>1200</v>
      </c>
      <c r="U440">
        <v>1200</v>
      </c>
      <c r="W440" t="s">
        <v>551</v>
      </c>
      <c r="X440" t="s">
        <v>551</v>
      </c>
      <c r="AA440" t="s">
        <v>552</v>
      </c>
      <c r="AB440" t="s">
        <v>552</v>
      </c>
      <c r="AG440" s="1">
        <v>18890</v>
      </c>
      <c r="AH440" s="1">
        <v>18820</v>
      </c>
      <c r="AI440" s="1">
        <v>150450</v>
      </c>
      <c r="AJ440" s="1">
        <v>2000</v>
      </c>
      <c r="AK440" t="s">
        <v>648</v>
      </c>
      <c r="BV440">
        <v>28</v>
      </c>
      <c r="BZ440">
        <v>0</v>
      </c>
      <c r="CC440" t="s">
        <v>1561</v>
      </c>
      <c r="CE440" t="s">
        <v>558</v>
      </c>
      <c r="CM440">
        <v>2018</v>
      </c>
      <c r="CX440" t="s">
        <v>174</v>
      </c>
      <c r="DQ440" t="s">
        <v>175</v>
      </c>
      <c r="DR440" t="s">
        <v>175</v>
      </c>
      <c r="FL440" t="s">
        <v>558</v>
      </c>
      <c r="FT440" s="11"/>
      <c r="FU440" s="8"/>
      <c r="FV440" s="8"/>
      <c r="FW440" s="8"/>
      <c r="FX440" s="12"/>
      <c r="FY440" s="10"/>
      <c r="FZ440" s="8"/>
      <c r="GA440" s="8"/>
      <c r="GB440" s="8"/>
      <c r="GC440" s="9"/>
      <c r="GD440" s="11"/>
      <c r="GE440" s="8"/>
      <c r="GF440" s="8"/>
      <c r="GG440" s="8"/>
      <c r="GH440" s="12"/>
      <c r="GI440" s="11"/>
      <c r="GJ440" s="8"/>
      <c r="GK440" s="8"/>
      <c r="GL440" s="8"/>
      <c r="GM440" s="12"/>
    </row>
    <row r="441" spans="1:195" ht="15" hidden="1" customHeight="1" x14ac:dyDescent="0.3">
      <c r="A441" s="14">
        <v>402</v>
      </c>
      <c r="B441" s="4">
        <v>28</v>
      </c>
      <c r="C441" s="4" t="str">
        <f t="shared" si="12"/>
        <v>28.TS104   -   28.TS103</v>
      </c>
      <c r="D441" s="4" t="s">
        <v>1562</v>
      </c>
      <c r="E441" s="4" t="s">
        <v>1560</v>
      </c>
      <c r="F441">
        <v>1</v>
      </c>
      <c r="K441" t="s">
        <v>207</v>
      </c>
      <c r="N441" t="s">
        <v>169</v>
      </c>
      <c r="O441" t="s">
        <v>169</v>
      </c>
      <c r="P441" t="s">
        <v>2894</v>
      </c>
      <c r="Q441" t="str">
        <f t="shared" si="13"/>
        <v>1200 1200</v>
      </c>
      <c r="R441">
        <v>1200</v>
      </c>
      <c r="S441">
        <v>1200</v>
      </c>
      <c r="T441">
        <v>1200</v>
      </c>
      <c r="U441">
        <v>1200</v>
      </c>
      <c r="W441" t="s">
        <v>551</v>
      </c>
      <c r="X441" t="s">
        <v>551</v>
      </c>
      <c r="AA441" t="s">
        <v>552</v>
      </c>
      <c r="AB441" t="s">
        <v>552</v>
      </c>
      <c r="AG441" s="1">
        <v>18970</v>
      </c>
      <c r="AH441" s="1">
        <v>18890</v>
      </c>
      <c r="AI441" s="1">
        <v>181700</v>
      </c>
      <c r="AJ441" s="1">
        <v>2000</v>
      </c>
      <c r="AK441" t="s">
        <v>388</v>
      </c>
      <c r="BV441">
        <v>28</v>
      </c>
      <c r="BZ441">
        <v>0</v>
      </c>
      <c r="CC441" t="s">
        <v>1563</v>
      </c>
      <c r="CE441" t="s">
        <v>558</v>
      </c>
      <c r="CM441">
        <v>2018</v>
      </c>
      <c r="CX441" t="s">
        <v>174</v>
      </c>
      <c r="DQ441" t="s">
        <v>175</v>
      </c>
      <c r="DR441" t="s">
        <v>175</v>
      </c>
      <c r="FL441" t="s">
        <v>558</v>
      </c>
      <c r="FT441" s="11"/>
      <c r="FU441" s="8"/>
      <c r="FV441" s="8"/>
      <c r="FW441" s="8"/>
      <c r="FX441" s="12"/>
      <c r="FY441" s="10"/>
      <c r="FZ441" s="8"/>
      <c r="GA441" s="8"/>
      <c r="GB441" s="8"/>
      <c r="GC441" s="9"/>
      <c r="GD441" s="11"/>
      <c r="GE441" s="8"/>
      <c r="GF441" s="8"/>
      <c r="GG441" s="8"/>
      <c r="GH441" s="12"/>
      <c r="GI441" s="11"/>
      <c r="GJ441" s="8"/>
      <c r="GK441" s="8"/>
      <c r="GL441" s="8"/>
      <c r="GM441" s="12"/>
    </row>
    <row r="442" spans="1:195" ht="15" hidden="1" customHeight="1" x14ac:dyDescent="0.3">
      <c r="A442" s="14">
        <v>403</v>
      </c>
      <c r="B442" s="4">
        <v>28</v>
      </c>
      <c r="C442" s="4" t="str">
        <f t="shared" si="12"/>
        <v>28.TS105   -   28.TS104</v>
      </c>
      <c r="D442" s="4" t="s">
        <v>1564</v>
      </c>
      <c r="E442" s="4" t="s">
        <v>1562</v>
      </c>
      <c r="F442">
        <v>1</v>
      </c>
      <c r="K442" t="s">
        <v>207</v>
      </c>
      <c r="N442" t="s">
        <v>169</v>
      </c>
      <c r="O442" t="s">
        <v>169</v>
      </c>
      <c r="P442" t="s">
        <v>2894</v>
      </c>
      <c r="Q442" t="str">
        <f t="shared" si="13"/>
        <v>1200 1200</v>
      </c>
      <c r="R442">
        <v>1200</v>
      </c>
      <c r="S442">
        <v>1200</v>
      </c>
      <c r="T442">
        <v>1200</v>
      </c>
      <c r="U442">
        <v>1200</v>
      </c>
      <c r="W442" t="s">
        <v>551</v>
      </c>
      <c r="X442" t="s">
        <v>551</v>
      </c>
      <c r="AA442" t="s">
        <v>552</v>
      </c>
      <c r="AB442" t="s">
        <v>552</v>
      </c>
      <c r="AG442" s="1">
        <v>19060</v>
      </c>
      <c r="AH442" s="1">
        <v>18970</v>
      </c>
      <c r="AI442" s="1">
        <v>188400</v>
      </c>
      <c r="AJ442" s="1">
        <v>2000</v>
      </c>
      <c r="AK442" t="s">
        <v>732</v>
      </c>
      <c r="BV442">
        <v>28</v>
      </c>
      <c r="BZ442">
        <v>0</v>
      </c>
      <c r="CC442" t="s">
        <v>1565</v>
      </c>
      <c r="CE442" t="s">
        <v>558</v>
      </c>
      <c r="CM442">
        <v>2018</v>
      </c>
      <c r="CX442" t="s">
        <v>174</v>
      </c>
      <c r="DQ442" t="s">
        <v>175</v>
      </c>
      <c r="DR442" t="s">
        <v>175</v>
      </c>
      <c r="FL442" t="s">
        <v>558</v>
      </c>
      <c r="FT442" s="11"/>
      <c r="FU442" s="8"/>
      <c r="FV442" s="8"/>
      <c r="FW442" s="8"/>
      <c r="FX442" s="12"/>
      <c r="FY442" s="10"/>
      <c r="FZ442" s="8"/>
      <c r="GA442" s="8"/>
      <c r="GB442" s="8"/>
      <c r="GC442" s="9"/>
      <c r="GD442" s="11"/>
      <c r="GE442" s="8"/>
      <c r="GF442" s="8"/>
      <c r="GG442" s="8"/>
      <c r="GH442" s="12"/>
      <c r="GI442" s="11"/>
      <c r="GJ442" s="8"/>
      <c r="GK442" s="8"/>
      <c r="GL442" s="8"/>
      <c r="GM442" s="12"/>
    </row>
    <row r="443" spans="1:195" ht="15" hidden="1" customHeight="1" x14ac:dyDescent="0.3">
      <c r="A443" s="14">
        <v>404</v>
      </c>
      <c r="B443" s="4">
        <v>28</v>
      </c>
      <c r="C443" s="4" t="str">
        <f t="shared" si="12"/>
        <v>28.TS106   -   28.TS105</v>
      </c>
      <c r="D443" s="4" t="s">
        <v>1566</v>
      </c>
      <c r="E443" s="4" t="s">
        <v>1564</v>
      </c>
      <c r="F443">
        <v>1</v>
      </c>
      <c r="K443" t="s">
        <v>207</v>
      </c>
      <c r="N443" t="s">
        <v>169</v>
      </c>
      <c r="O443" t="s">
        <v>169</v>
      </c>
      <c r="P443" t="s">
        <v>2894</v>
      </c>
      <c r="Q443" t="str">
        <f t="shared" si="13"/>
        <v>1200 1200</v>
      </c>
      <c r="R443">
        <v>1200</v>
      </c>
      <c r="S443">
        <v>1200</v>
      </c>
      <c r="T443">
        <v>1200</v>
      </c>
      <c r="U443">
        <v>1200</v>
      </c>
      <c r="W443" t="s">
        <v>551</v>
      </c>
      <c r="X443" t="s">
        <v>551</v>
      </c>
      <c r="AA443" t="s">
        <v>552</v>
      </c>
      <c r="AB443" t="s">
        <v>552</v>
      </c>
      <c r="AG443" s="1">
        <v>19150</v>
      </c>
      <c r="AH443" s="1">
        <v>19060</v>
      </c>
      <c r="AI443" s="1">
        <v>133350</v>
      </c>
      <c r="AJ443" s="1">
        <v>2000</v>
      </c>
      <c r="AK443" t="s">
        <v>1105</v>
      </c>
      <c r="BV443">
        <v>28</v>
      </c>
      <c r="BZ443">
        <v>0</v>
      </c>
      <c r="CC443" t="s">
        <v>1567</v>
      </c>
      <c r="CE443" t="s">
        <v>558</v>
      </c>
      <c r="CM443">
        <v>2018</v>
      </c>
      <c r="CX443" t="s">
        <v>174</v>
      </c>
      <c r="DQ443" t="s">
        <v>175</v>
      </c>
      <c r="DR443" t="s">
        <v>175</v>
      </c>
      <c r="FL443" t="s">
        <v>558</v>
      </c>
      <c r="FT443" s="11"/>
      <c r="FU443" s="8"/>
      <c r="FV443" s="8"/>
      <c r="FW443" s="8"/>
      <c r="FX443" s="12"/>
      <c r="FY443" s="10"/>
      <c r="FZ443" s="8"/>
      <c r="GA443" s="8"/>
      <c r="GB443" s="8"/>
      <c r="GC443" s="9"/>
      <c r="GD443" s="11"/>
      <c r="GE443" s="8"/>
      <c r="GF443" s="8"/>
      <c r="GG443" s="8"/>
      <c r="GH443" s="12"/>
      <c r="GI443" s="11"/>
      <c r="GJ443" s="8"/>
      <c r="GK443" s="8"/>
      <c r="GL443" s="8"/>
      <c r="GM443" s="12"/>
    </row>
    <row r="444" spans="1:195" ht="15" hidden="1" customHeight="1" x14ac:dyDescent="0.3">
      <c r="A444" s="14">
        <v>405</v>
      </c>
      <c r="B444" s="4">
        <v>28</v>
      </c>
      <c r="C444" s="4" t="str">
        <f t="shared" si="12"/>
        <v>28.TS107   -   28.TS106</v>
      </c>
      <c r="D444" s="4" t="s">
        <v>1568</v>
      </c>
      <c r="E444" s="4" t="s">
        <v>1566</v>
      </c>
      <c r="F444">
        <v>1</v>
      </c>
      <c r="K444" t="s">
        <v>207</v>
      </c>
      <c r="N444" t="s">
        <v>169</v>
      </c>
      <c r="O444" t="s">
        <v>169</v>
      </c>
      <c r="P444" t="s">
        <v>2894</v>
      </c>
      <c r="Q444" t="str">
        <f t="shared" si="13"/>
        <v>1200 1200</v>
      </c>
      <c r="R444">
        <v>1200</v>
      </c>
      <c r="S444">
        <v>1200</v>
      </c>
      <c r="T444">
        <v>1200</v>
      </c>
      <c r="U444">
        <v>1200</v>
      </c>
      <c r="W444" t="s">
        <v>551</v>
      </c>
      <c r="X444" t="s">
        <v>551</v>
      </c>
      <c r="AA444" t="s">
        <v>552</v>
      </c>
      <c r="AB444" t="s">
        <v>552</v>
      </c>
      <c r="AG444" s="1">
        <v>19220</v>
      </c>
      <c r="AH444" s="1">
        <v>19150</v>
      </c>
      <c r="AI444" s="1">
        <v>146060</v>
      </c>
      <c r="AJ444" s="1">
        <v>2000</v>
      </c>
      <c r="AK444" t="s">
        <v>732</v>
      </c>
      <c r="BV444">
        <v>28</v>
      </c>
      <c r="BZ444">
        <v>0</v>
      </c>
      <c r="CC444" t="s">
        <v>1569</v>
      </c>
      <c r="CE444" t="s">
        <v>558</v>
      </c>
      <c r="CM444">
        <v>2018</v>
      </c>
      <c r="CX444" t="s">
        <v>174</v>
      </c>
      <c r="DQ444" t="s">
        <v>175</v>
      </c>
      <c r="DR444" t="s">
        <v>175</v>
      </c>
      <c r="FL444" t="s">
        <v>558</v>
      </c>
      <c r="FT444" s="11"/>
      <c r="FU444" s="8"/>
      <c r="FV444" s="8"/>
      <c r="FW444" s="8"/>
      <c r="FX444" s="12"/>
      <c r="FY444" s="10"/>
      <c r="FZ444" s="8"/>
      <c r="GA444" s="8"/>
      <c r="GB444" s="8"/>
      <c r="GC444" s="9"/>
      <c r="GD444" s="11"/>
      <c r="GE444" s="8"/>
      <c r="GF444" s="8"/>
      <c r="GG444" s="8"/>
      <c r="GH444" s="12"/>
      <c r="GI444" s="11"/>
      <c r="GJ444" s="8"/>
      <c r="GK444" s="8"/>
      <c r="GL444" s="8"/>
      <c r="GM444" s="12"/>
    </row>
    <row r="445" spans="1:195" ht="15" hidden="1" customHeight="1" x14ac:dyDescent="0.3">
      <c r="A445" s="14">
        <v>406</v>
      </c>
      <c r="B445" s="4">
        <v>28</v>
      </c>
      <c r="C445" s="4" t="str">
        <f t="shared" si="12"/>
        <v>28.TS108   -   28.TS107</v>
      </c>
      <c r="D445" s="4" t="s">
        <v>1570</v>
      </c>
      <c r="E445" s="4" t="s">
        <v>1568</v>
      </c>
      <c r="F445">
        <v>1</v>
      </c>
      <c r="K445" t="s">
        <v>207</v>
      </c>
      <c r="N445" t="s">
        <v>169</v>
      </c>
      <c r="O445" t="s">
        <v>169</v>
      </c>
      <c r="P445" t="s">
        <v>2894</v>
      </c>
      <c r="Q445" t="str">
        <f t="shared" si="13"/>
        <v>1200 1200</v>
      </c>
      <c r="R445">
        <v>1200</v>
      </c>
      <c r="S445">
        <v>1200</v>
      </c>
      <c r="T445">
        <v>1200</v>
      </c>
      <c r="U445">
        <v>1200</v>
      </c>
      <c r="W445" t="s">
        <v>551</v>
      </c>
      <c r="X445" t="s">
        <v>551</v>
      </c>
      <c r="AA445" t="s">
        <v>552</v>
      </c>
      <c r="AB445" t="s">
        <v>552</v>
      </c>
      <c r="AG445" s="1">
        <v>19300</v>
      </c>
      <c r="AH445" s="1">
        <v>19220</v>
      </c>
      <c r="AI445" s="1">
        <v>183440</v>
      </c>
      <c r="AJ445" s="1">
        <v>2000</v>
      </c>
      <c r="AK445" t="s">
        <v>388</v>
      </c>
      <c r="BV445">
        <v>28</v>
      </c>
      <c r="BZ445">
        <v>0</v>
      </c>
      <c r="CC445" t="s">
        <v>1571</v>
      </c>
      <c r="CE445" t="s">
        <v>558</v>
      </c>
      <c r="CM445">
        <v>2018</v>
      </c>
      <c r="CX445" t="s">
        <v>174</v>
      </c>
      <c r="DQ445" t="s">
        <v>175</v>
      </c>
      <c r="DR445" t="s">
        <v>175</v>
      </c>
      <c r="FL445" t="s">
        <v>558</v>
      </c>
      <c r="FT445" s="11"/>
      <c r="FU445" s="8"/>
      <c r="FV445" s="8"/>
      <c r="FW445" s="8"/>
      <c r="FX445" s="12"/>
      <c r="FY445" s="10"/>
      <c r="FZ445" s="8"/>
      <c r="GA445" s="8"/>
      <c r="GB445" s="8"/>
      <c r="GC445" s="9"/>
      <c r="GD445" s="11"/>
      <c r="GE445" s="8"/>
      <c r="GF445" s="8"/>
      <c r="GG445" s="8"/>
      <c r="GH445" s="12"/>
      <c r="GI445" s="11"/>
      <c r="GJ445" s="8"/>
      <c r="GK445" s="8"/>
      <c r="GL445" s="8"/>
      <c r="GM445" s="12"/>
    </row>
    <row r="446" spans="1:195" ht="15" hidden="1" customHeight="1" x14ac:dyDescent="0.3">
      <c r="A446" s="14">
        <v>407</v>
      </c>
      <c r="B446" s="4">
        <v>28</v>
      </c>
      <c r="C446" s="4" t="str">
        <f t="shared" si="12"/>
        <v>28.TS109   -   28.TS108</v>
      </c>
      <c r="D446" s="4" t="s">
        <v>1572</v>
      </c>
      <c r="E446" s="4" t="s">
        <v>1570</v>
      </c>
      <c r="F446">
        <v>1</v>
      </c>
      <c r="K446" t="s">
        <v>207</v>
      </c>
      <c r="N446" t="s">
        <v>169</v>
      </c>
      <c r="O446" t="s">
        <v>169</v>
      </c>
      <c r="P446" t="s">
        <v>2894</v>
      </c>
      <c r="Q446" t="str">
        <f t="shared" si="13"/>
        <v>1200 1200</v>
      </c>
      <c r="R446">
        <v>1200</v>
      </c>
      <c r="S446">
        <v>1200</v>
      </c>
      <c r="T446">
        <v>1200</v>
      </c>
      <c r="U446">
        <v>1200</v>
      </c>
      <c r="W446" t="s">
        <v>551</v>
      </c>
      <c r="X446" t="s">
        <v>551</v>
      </c>
      <c r="AA446" t="s">
        <v>552</v>
      </c>
      <c r="AB446" t="s">
        <v>552</v>
      </c>
      <c r="AG446" s="1">
        <v>19390</v>
      </c>
      <c r="AH446" s="1">
        <v>19300</v>
      </c>
      <c r="AI446" s="1">
        <v>195050</v>
      </c>
      <c r="AJ446" s="1">
        <v>2000</v>
      </c>
      <c r="AK446" t="s">
        <v>553</v>
      </c>
      <c r="BV446">
        <v>28</v>
      </c>
      <c r="BZ446">
        <v>0</v>
      </c>
      <c r="CC446" t="s">
        <v>1573</v>
      </c>
      <c r="CE446" t="s">
        <v>558</v>
      </c>
      <c r="CM446">
        <v>2018</v>
      </c>
      <c r="CX446" t="s">
        <v>174</v>
      </c>
      <c r="DQ446" t="s">
        <v>175</v>
      </c>
      <c r="DR446" t="s">
        <v>175</v>
      </c>
      <c r="FL446" t="s">
        <v>558</v>
      </c>
      <c r="FT446" s="11"/>
      <c r="FU446" s="8"/>
      <c r="FV446" s="8"/>
      <c r="FW446" s="8"/>
      <c r="FX446" s="12"/>
      <c r="FY446" s="10"/>
      <c r="FZ446" s="8"/>
      <c r="GA446" s="8"/>
      <c r="GB446" s="8"/>
      <c r="GC446" s="9"/>
      <c r="GD446" s="11"/>
      <c r="GE446" s="8"/>
      <c r="GF446" s="8"/>
      <c r="GG446" s="8"/>
      <c r="GH446" s="12"/>
      <c r="GI446" s="11"/>
      <c r="GJ446" s="8"/>
      <c r="GK446" s="8"/>
      <c r="GL446" s="8"/>
      <c r="GM446" s="12"/>
    </row>
    <row r="447" spans="1:195" ht="15" hidden="1" customHeight="1" x14ac:dyDescent="0.3">
      <c r="A447" s="14">
        <v>408</v>
      </c>
      <c r="B447" s="4">
        <v>28</v>
      </c>
      <c r="C447" s="4" t="str">
        <f t="shared" si="12"/>
        <v>28.TS110   -   28.TS109</v>
      </c>
      <c r="D447" s="4" t="s">
        <v>1574</v>
      </c>
      <c r="E447" s="4" t="s">
        <v>1572</v>
      </c>
      <c r="F447">
        <v>1</v>
      </c>
      <c r="K447" t="s">
        <v>207</v>
      </c>
      <c r="N447" t="s">
        <v>169</v>
      </c>
      <c r="O447" t="s">
        <v>169</v>
      </c>
      <c r="P447" t="s">
        <v>2894</v>
      </c>
      <c r="Q447" t="str">
        <f t="shared" si="13"/>
        <v>1200 1200</v>
      </c>
      <c r="R447">
        <v>1200</v>
      </c>
      <c r="S447">
        <v>1200</v>
      </c>
      <c r="T447">
        <v>1200</v>
      </c>
      <c r="U447">
        <v>1200</v>
      </c>
      <c r="W447" t="s">
        <v>551</v>
      </c>
      <c r="X447" t="s">
        <v>551</v>
      </c>
      <c r="AA447" t="s">
        <v>552</v>
      </c>
      <c r="AB447" t="s">
        <v>552</v>
      </c>
      <c r="AG447" s="1">
        <v>19480</v>
      </c>
      <c r="AH447" s="1">
        <v>19390</v>
      </c>
      <c r="AI447" s="1">
        <v>212050</v>
      </c>
      <c r="AJ447" s="1">
        <v>2000</v>
      </c>
      <c r="AK447" t="s">
        <v>378</v>
      </c>
      <c r="BV447">
        <v>28</v>
      </c>
      <c r="BZ447">
        <v>0</v>
      </c>
      <c r="CC447" t="s">
        <v>1575</v>
      </c>
      <c r="CE447" t="s">
        <v>558</v>
      </c>
      <c r="CM447">
        <v>2018</v>
      </c>
      <c r="CX447" t="s">
        <v>174</v>
      </c>
      <c r="DQ447" t="s">
        <v>175</v>
      </c>
      <c r="DR447" t="s">
        <v>175</v>
      </c>
      <c r="FL447" t="s">
        <v>558</v>
      </c>
      <c r="FT447" s="11"/>
      <c r="FU447" s="8"/>
      <c r="FV447" s="8"/>
      <c r="FW447" s="8"/>
      <c r="FX447" s="12"/>
      <c r="FY447" s="10"/>
      <c r="FZ447" s="8"/>
      <c r="GA447" s="8"/>
      <c r="GB447" s="8"/>
      <c r="GC447" s="9"/>
      <c r="GD447" s="11"/>
      <c r="GE447" s="8"/>
      <c r="GF447" s="8"/>
      <c r="GG447" s="8"/>
      <c r="GH447" s="12"/>
      <c r="GI447" s="11"/>
      <c r="GJ447" s="8"/>
      <c r="GK447" s="8"/>
      <c r="GL447" s="8"/>
      <c r="GM447" s="12"/>
    </row>
    <row r="448" spans="1:195" ht="15" hidden="1" customHeight="1" x14ac:dyDescent="0.3">
      <c r="A448" s="14">
        <v>409</v>
      </c>
      <c r="B448" s="4">
        <v>28</v>
      </c>
      <c r="C448" s="4" t="str">
        <f t="shared" si="12"/>
        <v>28.TS111   -   28.TS110</v>
      </c>
      <c r="D448" s="4" t="s">
        <v>1576</v>
      </c>
      <c r="E448" s="4" t="s">
        <v>1574</v>
      </c>
      <c r="F448">
        <v>1</v>
      </c>
      <c r="K448" t="s">
        <v>207</v>
      </c>
      <c r="N448" t="s">
        <v>169</v>
      </c>
      <c r="O448" t="s">
        <v>169</v>
      </c>
      <c r="P448" t="s">
        <v>2894</v>
      </c>
      <c r="Q448" t="str">
        <f t="shared" si="13"/>
        <v>1200 1200</v>
      </c>
      <c r="R448">
        <v>1200</v>
      </c>
      <c r="S448">
        <v>1200</v>
      </c>
      <c r="T448">
        <v>1200</v>
      </c>
      <c r="U448">
        <v>1200</v>
      </c>
      <c r="W448" t="s">
        <v>551</v>
      </c>
      <c r="X448" t="s">
        <v>551</v>
      </c>
      <c r="AA448" t="s">
        <v>552</v>
      </c>
      <c r="AB448" t="s">
        <v>552</v>
      </c>
      <c r="AG448" s="1">
        <v>19560</v>
      </c>
      <c r="AH448" s="1">
        <v>19480</v>
      </c>
      <c r="AI448" s="1">
        <v>158250</v>
      </c>
      <c r="AJ448" s="1">
        <v>2000</v>
      </c>
      <c r="AK448" t="s">
        <v>1577</v>
      </c>
      <c r="BV448">
        <v>28</v>
      </c>
      <c r="BZ448">
        <v>0</v>
      </c>
      <c r="CC448" t="s">
        <v>1578</v>
      </c>
      <c r="CE448" t="s">
        <v>558</v>
      </c>
      <c r="CM448">
        <v>2018</v>
      </c>
      <c r="CX448" t="s">
        <v>174</v>
      </c>
      <c r="DQ448" t="s">
        <v>175</v>
      </c>
      <c r="DR448" t="s">
        <v>175</v>
      </c>
      <c r="FL448" t="s">
        <v>558</v>
      </c>
      <c r="FT448" s="11"/>
      <c r="FU448" s="8"/>
      <c r="FV448" s="8"/>
      <c r="FW448" s="8"/>
      <c r="FX448" s="12"/>
      <c r="FY448" s="10"/>
      <c r="FZ448" s="8"/>
      <c r="GA448" s="8"/>
      <c r="GB448" s="8"/>
      <c r="GC448" s="9"/>
      <c r="GD448" s="11"/>
      <c r="GE448" s="8"/>
      <c r="GF448" s="8"/>
      <c r="GG448" s="8"/>
      <c r="GH448" s="12"/>
      <c r="GI448" s="11"/>
      <c r="GJ448" s="8"/>
      <c r="GK448" s="8"/>
      <c r="GL448" s="8"/>
      <c r="GM448" s="12"/>
    </row>
    <row r="449" spans="1:195" ht="15" hidden="1" customHeight="1" x14ac:dyDescent="0.3">
      <c r="A449" s="14">
        <v>410</v>
      </c>
      <c r="B449" s="4">
        <v>28</v>
      </c>
      <c r="C449" s="4" t="str">
        <f t="shared" si="12"/>
        <v>28.TS112   -   28.TS111</v>
      </c>
      <c r="D449" s="4" t="s">
        <v>1579</v>
      </c>
      <c r="E449" s="4" t="s">
        <v>1576</v>
      </c>
      <c r="F449">
        <v>1</v>
      </c>
      <c r="K449" t="s">
        <v>207</v>
      </c>
      <c r="N449" t="s">
        <v>169</v>
      </c>
      <c r="O449" t="s">
        <v>169</v>
      </c>
      <c r="P449" t="s">
        <v>2894</v>
      </c>
      <c r="Q449" t="str">
        <f t="shared" si="13"/>
        <v>1200 1200</v>
      </c>
      <c r="R449">
        <v>1200</v>
      </c>
      <c r="S449">
        <v>1200</v>
      </c>
      <c r="T449">
        <v>1200</v>
      </c>
      <c r="U449">
        <v>1200</v>
      </c>
      <c r="W449" t="s">
        <v>551</v>
      </c>
      <c r="X449" t="s">
        <v>551</v>
      </c>
      <c r="AA449" t="s">
        <v>552</v>
      </c>
      <c r="AB449" t="s">
        <v>552</v>
      </c>
      <c r="AG449" s="1">
        <v>19620</v>
      </c>
      <c r="AH449" s="1">
        <v>19560</v>
      </c>
      <c r="AI449" s="1">
        <v>152150</v>
      </c>
      <c r="AJ449" s="1">
        <v>2000</v>
      </c>
      <c r="AK449" t="s">
        <v>724</v>
      </c>
      <c r="BV449">
        <v>28</v>
      </c>
      <c r="BZ449">
        <v>0</v>
      </c>
      <c r="CC449" t="s">
        <v>1580</v>
      </c>
      <c r="CE449" t="s">
        <v>558</v>
      </c>
      <c r="CM449">
        <v>2018</v>
      </c>
      <c r="CX449" t="s">
        <v>174</v>
      </c>
      <c r="DQ449" t="s">
        <v>175</v>
      </c>
      <c r="DR449" t="s">
        <v>175</v>
      </c>
      <c r="FL449" t="s">
        <v>558</v>
      </c>
      <c r="FT449" s="11"/>
      <c r="FU449" s="8"/>
      <c r="FV449" s="8"/>
      <c r="FW449" s="8"/>
      <c r="FX449" s="12"/>
      <c r="FY449" s="10"/>
      <c r="FZ449" s="8"/>
      <c r="GA449" s="8"/>
      <c r="GB449" s="8"/>
      <c r="GC449" s="9"/>
      <c r="GD449" s="11"/>
      <c r="GE449" s="8"/>
      <c r="GF449" s="8"/>
      <c r="GG449" s="8"/>
      <c r="GH449" s="12"/>
      <c r="GI449" s="11"/>
      <c r="GJ449" s="8"/>
      <c r="GK449" s="8"/>
      <c r="GL449" s="8"/>
      <c r="GM449" s="12"/>
    </row>
    <row r="450" spans="1:195" ht="15" hidden="1" customHeight="1" x14ac:dyDescent="0.3">
      <c r="A450" s="14">
        <v>411</v>
      </c>
      <c r="B450" s="4">
        <v>28</v>
      </c>
      <c r="C450" s="4" t="str">
        <f t="shared" si="12"/>
        <v>28.TS113   -   28.TS112</v>
      </c>
      <c r="D450" s="4" t="s">
        <v>1581</v>
      </c>
      <c r="E450" s="4" t="s">
        <v>1579</v>
      </c>
      <c r="F450">
        <v>1</v>
      </c>
      <c r="K450" t="s">
        <v>207</v>
      </c>
      <c r="N450" t="s">
        <v>169</v>
      </c>
      <c r="O450" t="s">
        <v>169</v>
      </c>
      <c r="P450" t="s">
        <v>2894</v>
      </c>
      <c r="Q450" t="str">
        <f t="shared" si="13"/>
        <v>1200 1200</v>
      </c>
      <c r="R450">
        <v>1200</v>
      </c>
      <c r="S450">
        <v>1200</v>
      </c>
      <c r="T450">
        <v>1200</v>
      </c>
      <c r="U450">
        <v>1200</v>
      </c>
      <c r="W450" t="s">
        <v>551</v>
      </c>
      <c r="X450" t="s">
        <v>551</v>
      </c>
      <c r="AA450" t="s">
        <v>552</v>
      </c>
      <c r="AB450" t="s">
        <v>552</v>
      </c>
      <c r="AG450" s="1">
        <v>19690</v>
      </c>
      <c r="AH450" s="1">
        <v>19620</v>
      </c>
      <c r="AI450" s="1">
        <v>153550</v>
      </c>
      <c r="AJ450" s="1">
        <v>2000</v>
      </c>
      <c r="AK450" t="s">
        <v>553</v>
      </c>
      <c r="BV450">
        <v>28</v>
      </c>
      <c r="BZ450">
        <v>0</v>
      </c>
      <c r="CC450" t="s">
        <v>1582</v>
      </c>
      <c r="CE450" t="s">
        <v>558</v>
      </c>
      <c r="CM450">
        <v>2018</v>
      </c>
      <c r="CX450" t="s">
        <v>174</v>
      </c>
      <c r="DQ450" t="s">
        <v>175</v>
      </c>
      <c r="DR450" t="s">
        <v>175</v>
      </c>
      <c r="FL450" t="s">
        <v>558</v>
      </c>
      <c r="FT450" s="11"/>
      <c r="FU450" s="8"/>
      <c r="FV450" s="8"/>
      <c r="FW450" s="8"/>
      <c r="FX450" s="12"/>
      <c r="FY450" s="10"/>
      <c r="FZ450" s="8"/>
      <c r="GA450" s="8"/>
      <c r="GB450" s="8"/>
      <c r="GC450" s="9"/>
      <c r="GD450" s="11"/>
      <c r="GE450" s="8"/>
      <c r="GF450" s="8"/>
      <c r="GG450" s="8"/>
      <c r="GH450" s="12"/>
      <c r="GI450" s="11"/>
      <c r="GJ450" s="8"/>
      <c r="GK450" s="8"/>
      <c r="GL450" s="8"/>
      <c r="GM450" s="12"/>
    </row>
    <row r="451" spans="1:195" ht="15" hidden="1" customHeight="1" x14ac:dyDescent="0.3">
      <c r="A451" s="14">
        <v>412</v>
      </c>
      <c r="B451" s="4">
        <v>28</v>
      </c>
      <c r="C451" s="4" t="str">
        <f t="shared" ref="C451:C514" si="14">CONCATENATE(D451,"   -   ",E451)</f>
        <v>28.TS114   -   28.TS113</v>
      </c>
      <c r="D451" s="4" t="s">
        <v>1583</v>
      </c>
      <c r="E451" s="4" t="s">
        <v>1581</v>
      </c>
      <c r="F451">
        <v>1</v>
      </c>
      <c r="K451" t="s">
        <v>207</v>
      </c>
      <c r="N451" t="s">
        <v>169</v>
      </c>
      <c r="O451" t="s">
        <v>169</v>
      </c>
      <c r="P451" t="s">
        <v>2894</v>
      </c>
      <c r="Q451" t="str">
        <f t="shared" si="13"/>
        <v>1200 1200</v>
      </c>
      <c r="R451">
        <v>1200</v>
      </c>
      <c r="S451">
        <v>1200</v>
      </c>
      <c r="T451">
        <v>1200</v>
      </c>
      <c r="U451">
        <v>1200</v>
      </c>
      <c r="W451" t="s">
        <v>551</v>
      </c>
      <c r="X451" t="s">
        <v>551</v>
      </c>
      <c r="AA451" t="s">
        <v>552</v>
      </c>
      <c r="AB451" t="s">
        <v>552</v>
      </c>
      <c r="AG451" s="1">
        <v>19750</v>
      </c>
      <c r="AH451" s="1">
        <v>19690</v>
      </c>
      <c r="AI451" s="1">
        <v>135230</v>
      </c>
      <c r="AJ451" s="1">
        <v>2000</v>
      </c>
      <c r="AK451" t="s">
        <v>388</v>
      </c>
      <c r="BV451">
        <v>28</v>
      </c>
      <c r="BZ451">
        <v>0</v>
      </c>
      <c r="CC451" t="s">
        <v>1584</v>
      </c>
      <c r="CE451" t="s">
        <v>558</v>
      </c>
      <c r="CM451">
        <v>2018</v>
      </c>
      <c r="CX451" t="s">
        <v>174</v>
      </c>
      <c r="DQ451" t="s">
        <v>175</v>
      </c>
      <c r="DR451" t="s">
        <v>175</v>
      </c>
      <c r="FL451" t="s">
        <v>558</v>
      </c>
      <c r="FT451" s="11"/>
      <c r="FU451" s="8"/>
      <c r="FV451" s="8"/>
      <c r="FW451" s="8"/>
      <c r="FX451" s="12"/>
      <c r="FY451" s="10"/>
      <c r="FZ451" s="8"/>
      <c r="GA451" s="8"/>
      <c r="GB451" s="8"/>
      <c r="GC451" s="9"/>
      <c r="GD451" s="11"/>
      <c r="GE451" s="8"/>
      <c r="GF451" s="8"/>
      <c r="GG451" s="8"/>
      <c r="GH451" s="12"/>
      <c r="GI451" s="11"/>
      <c r="GJ451" s="8"/>
      <c r="GK451" s="8"/>
      <c r="GL451" s="8"/>
      <c r="GM451" s="12"/>
    </row>
    <row r="452" spans="1:195" ht="15" hidden="1" customHeight="1" x14ac:dyDescent="0.3">
      <c r="A452" s="14">
        <v>413</v>
      </c>
      <c r="B452" s="4">
        <v>28</v>
      </c>
      <c r="C452" s="4" t="str">
        <f t="shared" si="14"/>
        <v>28.TS115   -   28.TS114</v>
      </c>
      <c r="D452" s="4" t="s">
        <v>1585</v>
      </c>
      <c r="E452" s="4" t="s">
        <v>1583</v>
      </c>
      <c r="F452">
        <v>1</v>
      </c>
      <c r="K452" t="s">
        <v>207</v>
      </c>
      <c r="N452" t="s">
        <v>169</v>
      </c>
      <c r="O452" t="s">
        <v>169</v>
      </c>
      <c r="P452" t="s">
        <v>2894</v>
      </c>
      <c r="Q452" t="str">
        <f t="shared" ref="Q452:Q515" si="15">CONCATENATE(R452," ",T452)</f>
        <v>1200 1200</v>
      </c>
      <c r="R452">
        <v>1200</v>
      </c>
      <c r="S452">
        <v>1200</v>
      </c>
      <c r="T452">
        <v>1200</v>
      </c>
      <c r="U452">
        <v>1200</v>
      </c>
      <c r="W452" t="s">
        <v>551</v>
      </c>
      <c r="X452" t="s">
        <v>551</v>
      </c>
      <c r="AA452" t="s">
        <v>552</v>
      </c>
      <c r="AB452" t="s">
        <v>552</v>
      </c>
      <c r="AG452" s="1">
        <v>19813</v>
      </c>
      <c r="AH452" s="1">
        <v>19750</v>
      </c>
      <c r="AI452" s="1">
        <v>125200</v>
      </c>
      <c r="AJ452" s="1">
        <v>2000</v>
      </c>
      <c r="AK452" t="s">
        <v>445</v>
      </c>
      <c r="BV452">
        <v>28</v>
      </c>
      <c r="BZ452">
        <v>0</v>
      </c>
      <c r="CC452" t="s">
        <v>1586</v>
      </c>
      <c r="CE452" t="s">
        <v>558</v>
      </c>
      <c r="CM452">
        <v>2018</v>
      </c>
      <c r="CX452" t="s">
        <v>174</v>
      </c>
      <c r="DQ452" t="s">
        <v>175</v>
      </c>
      <c r="DR452" t="s">
        <v>175</v>
      </c>
      <c r="FL452" t="s">
        <v>558</v>
      </c>
      <c r="FT452" s="11"/>
      <c r="FU452" s="8"/>
      <c r="FV452" s="8"/>
      <c r="FW452" s="8"/>
      <c r="FX452" s="12"/>
      <c r="FY452" s="10"/>
      <c r="FZ452" s="8"/>
      <c r="GA452" s="8"/>
      <c r="GB452" s="8"/>
      <c r="GC452" s="9"/>
      <c r="GD452" s="11"/>
      <c r="GE452" s="8"/>
      <c r="GF452" s="8"/>
      <c r="GG452" s="8"/>
      <c r="GH452" s="12"/>
      <c r="GI452" s="11"/>
      <c r="GJ452" s="8"/>
      <c r="GK452" s="8"/>
      <c r="GL452" s="8"/>
      <c r="GM452" s="12"/>
    </row>
    <row r="453" spans="1:195" ht="15" hidden="1" customHeight="1" x14ac:dyDescent="0.3">
      <c r="A453" s="14">
        <v>414</v>
      </c>
      <c r="B453" s="4">
        <v>28</v>
      </c>
      <c r="C453" s="4" t="str">
        <f t="shared" si="14"/>
        <v>28.TS116   -   28.TS115</v>
      </c>
      <c r="D453" s="4" t="s">
        <v>1587</v>
      </c>
      <c r="E453" s="4" t="s">
        <v>1585</v>
      </c>
      <c r="F453">
        <v>1</v>
      </c>
      <c r="K453" t="s">
        <v>207</v>
      </c>
      <c r="N453" t="s">
        <v>169</v>
      </c>
      <c r="O453" t="s">
        <v>169</v>
      </c>
      <c r="P453" t="s">
        <v>2894</v>
      </c>
      <c r="Q453" t="str">
        <f t="shared" si="15"/>
        <v>1200 1200</v>
      </c>
      <c r="R453">
        <v>1200</v>
      </c>
      <c r="S453">
        <v>1200</v>
      </c>
      <c r="T453">
        <v>1200</v>
      </c>
      <c r="U453">
        <v>1200</v>
      </c>
      <c r="W453" t="s">
        <v>551</v>
      </c>
      <c r="X453" t="s">
        <v>551</v>
      </c>
      <c r="AA453" t="s">
        <v>552</v>
      </c>
      <c r="AB453" t="s">
        <v>552</v>
      </c>
      <c r="AG453" s="1">
        <v>19860</v>
      </c>
      <c r="AH453" s="1">
        <v>19810</v>
      </c>
      <c r="AI453" s="1">
        <v>105668</v>
      </c>
      <c r="AJ453" s="1">
        <v>2000</v>
      </c>
      <c r="AK453" t="s">
        <v>648</v>
      </c>
      <c r="BV453">
        <v>28</v>
      </c>
      <c r="BZ453">
        <v>0</v>
      </c>
      <c r="CC453" t="s">
        <v>1588</v>
      </c>
      <c r="CE453" t="s">
        <v>558</v>
      </c>
      <c r="CM453">
        <v>2018</v>
      </c>
      <c r="CX453" t="s">
        <v>174</v>
      </c>
      <c r="DQ453" t="s">
        <v>175</v>
      </c>
      <c r="DR453" t="s">
        <v>175</v>
      </c>
      <c r="FL453" t="s">
        <v>558</v>
      </c>
      <c r="FT453" s="11"/>
      <c r="FU453" s="8"/>
      <c r="FV453" s="8"/>
      <c r="FW453" s="8"/>
      <c r="FX453" s="12"/>
      <c r="FY453" s="10"/>
      <c r="FZ453" s="8"/>
      <c r="GA453" s="8"/>
      <c r="GB453" s="8"/>
      <c r="GC453" s="9"/>
      <c r="GD453" s="11"/>
      <c r="GE453" s="8"/>
      <c r="GF453" s="8"/>
      <c r="GG453" s="8"/>
      <c r="GH453" s="12"/>
      <c r="GI453" s="11"/>
      <c r="GJ453" s="8"/>
      <c r="GK453" s="8"/>
      <c r="GL453" s="8"/>
      <c r="GM453" s="12"/>
    </row>
    <row r="454" spans="1:195" ht="15" hidden="1" customHeight="1" x14ac:dyDescent="0.3">
      <c r="A454" s="14">
        <v>415</v>
      </c>
      <c r="B454" s="4">
        <v>28</v>
      </c>
      <c r="C454" s="4" t="str">
        <f t="shared" si="14"/>
        <v>28.TS117   -   28.TS116</v>
      </c>
      <c r="D454" s="4" t="s">
        <v>1589</v>
      </c>
      <c r="E454" s="4" t="s">
        <v>1587</v>
      </c>
      <c r="F454">
        <v>1</v>
      </c>
      <c r="K454" t="s">
        <v>207</v>
      </c>
      <c r="N454" t="s">
        <v>169</v>
      </c>
      <c r="O454" t="s">
        <v>169</v>
      </c>
      <c r="P454" t="s">
        <v>2894</v>
      </c>
      <c r="Q454" t="str">
        <f t="shared" si="15"/>
        <v>1200 1200</v>
      </c>
      <c r="R454">
        <v>1200</v>
      </c>
      <c r="S454">
        <v>1200</v>
      </c>
      <c r="T454">
        <v>1200</v>
      </c>
      <c r="U454">
        <v>1200</v>
      </c>
      <c r="W454" t="s">
        <v>551</v>
      </c>
      <c r="X454" t="s">
        <v>551</v>
      </c>
      <c r="AA454" t="s">
        <v>552</v>
      </c>
      <c r="AB454" t="s">
        <v>552</v>
      </c>
      <c r="AG454" s="1">
        <v>20370</v>
      </c>
      <c r="AH454" s="1">
        <v>19860</v>
      </c>
      <c r="AI454" s="1">
        <v>188150</v>
      </c>
      <c r="AJ454" s="1">
        <v>2000</v>
      </c>
      <c r="AK454" t="s">
        <v>1590</v>
      </c>
      <c r="BV454">
        <v>28</v>
      </c>
      <c r="BZ454">
        <v>0</v>
      </c>
      <c r="CC454" t="s">
        <v>1591</v>
      </c>
      <c r="CE454" t="s">
        <v>558</v>
      </c>
      <c r="CM454">
        <v>2019</v>
      </c>
      <c r="CX454" t="s">
        <v>174</v>
      </c>
      <c r="DQ454" t="s">
        <v>175</v>
      </c>
      <c r="DR454" t="s">
        <v>175</v>
      </c>
      <c r="FL454" t="s">
        <v>558</v>
      </c>
      <c r="FT454" s="11"/>
      <c r="FU454" s="8"/>
      <c r="FV454" s="8"/>
      <c r="FW454" s="8"/>
      <c r="FX454" s="12"/>
      <c r="FY454" s="10"/>
      <c r="FZ454" s="8"/>
      <c r="GA454" s="8"/>
      <c r="GB454" s="8"/>
      <c r="GC454" s="9"/>
      <c r="GD454" s="11"/>
      <c r="GE454" s="8"/>
      <c r="GF454" s="8"/>
      <c r="GG454" s="8"/>
      <c r="GH454" s="12"/>
      <c r="GI454" s="11"/>
      <c r="GJ454" s="8"/>
      <c r="GK454" s="8"/>
      <c r="GL454" s="8"/>
      <c r="GM454" s="12"/>
    </row>
    <row r="455" spans="1:195" ht="15" hidden="1" customHeight="1" x14ac:dyDescent="0.3">
      <c r="A455" s="14">
        <v>416</v>
      </c>
      <c r="B455" s="4">
        <v>28</v>
      </c>
      <c r="C455" s="4" t="str">
        <f t="shared" si="14"/>
        <v>28.TS118   -   28.TS117</v>
      </c>
      <c r="D455" s="4" t="s">
        <v>1592</v>
      </c>
      <c r="E455" s="4" t="s">
        <v>1589</v>
      </c>
      <c r="F455">
        <v>1</v>
      </c>
      <c r="K455" t="s">
        <v>207</v>
      </c>
      <c r="N455" t="s">
        <v>169</v>
      </c>
      <c r="O455" t="s">
        <v>169</v>
      </c>
      <c r="P455" t="s">
        <v>2894</v>
      </c>
      <c r="Q455" t="str">
        <f t="shared" si="15"/>
        <v>1200 1200</v>
      </c>
      <c r="R455">
        <v>1200</v>
      </c>
      <c r="S455">
        <v>1200</v>
      </c>
      <c r="T455">
        <v>1200</v>
      </c>
      <c r="U455">
        <v>1200</v>
      </c>
      <c r="W455" t="s">
        <v>551</v>
      </c>
      <c r="X455" t="s">
        <v>551</v>
      </c>
      <c r="AA455" t="s">
        <v>552</v>
      </c>
      <c r="AB455" t="s">
        <v>552</v>
      </c>
      <c r="AG455" s="1">
        <v>20420</v>
      </c>
      <c r="AH455" s="1">
        <v>20370</v>
      </c>
      <c r="AI455" s="1">
        <v>116510</v>
      </c>
      <c r="AJ455" s="1">
        <v>2000</v>
      </c>
      <c r="AK455" t="s">
        <v>1593</v>
      </c>
      <c r="BV455">
        <v>28</v>
      </c>
      <c r="BZ455">
        <v>0</v>
      </c>
      <c r="CC455" t="s">
        <v>1594</v>
      </c>
      <c r="CE455" t="s">
        <v>558</v>
      </c>
      <c r="CM455">
        <v>2019</v>
      </c>
      <c r="CX455" t="s">
        <v>174</v>
      </c>
      <c r="DQ455" t="s">
        <v>175</v>
      </c>
      <c r="DR455" t="s">
        <v>175</v>
      </c>
      <c r="FL455" t="s">
        <v>558</v>
      </c>
      <c r="FT455" s="11"/>
      <c r="FU455" s="8"/>
      <c r="FV455" s="8"/>
      <c r="FW455" s="8"/>
      <c r="FX455" s="12"/>
      <c r="FY455" s="10"/>
      <c r="FZ455" s="8"/>
      <c r="GA455" s="8"/>
      <c r="GB455" s="8"/>
      <c r="GC455" s="9"/>
      <c r="GD455" s="11"/>
      <c r="GE455" s="8"/>
      <c r="GF455" s="8"/>
      <c r="GG455" s="8"/>
      <c r="GH455" s="12"/>
      <c r="GI455" s="11"/>
      <c r="GJ455" s="8"/>
      <c r="GK455" s="8"/>
      <c r="GL455" s="8"/>
      <c r="GM455" s="12"/>
    </row>
    <row r="456" spans="1:195" ht="15" hidden="1" customHeight="1" x14ac:dyDescent="0.3">
      <c r="A456" s="14">
        <v>417</v>
      </c>
      <c r="B456" s="4">
        <v>28</v>
      </c>
      <c r="C456" s="4" t="str">
        <f t="shared" si="14"/>
        <v>28.TS119   -   28.TS118</v>
      </c>
      <c r="D456" s="4" t="s">
        <v>1595</v>
      </c>
      <c r="E456" s="4" t="s">
        <v>1592</v>
      </c>
      <c r="F456">
        <v>1</v>
      </c>
      <c r="K456" t="s">
        <v>207</v>
      </c>
      <c r="N456" t="s">
        <v>169</v>
      </c>
      <c r="O456" t="s">
        <v>169</v>
      </c>
      <c r="P456" t="s">
        <v>2894</v>
      </c>
      <c r="Q456" t="str">
        <f t="shared" si="15"/>
        <v>1200 1200</v>
      </c>
      <c r="R456">
        <v>1200</v>
      </c>
      <c r="S456">
        <v>1200</v>
      </c>
      <c r="T456">
        <v>1200</v>
      </c>
      <c r="U456">
        <v>1200</v>
      </c>
      <c r="W456" t="s">
        <v>551</v>
      </c>
      <c r="X456" t="s">
        <v>551</v>
      </c>
      <c r="AA456" t="s">
        <v>552</v>
      </c>
      <c r="AB456" t="s">
        <v>552</v>
      </c>
      <c r="AG456" s="1">
        <v>20520</v>
      </c>
      <c r="AH456" s="1">
        <v>20420</v>
      </c>
      <c r="AI456" s="1">
        <v>145450</v>
      </c>
      <c r="AJ456" s="1">
        <v>2000</v>
      </c>
      <c r="AK456" t="s">
        <v>804</v>
      </c>
      <c r="BV456">
        <v>28</v>
      </c>
      <c r="BZ456">
        <v>0</v>
      </c>
      <c r="CC456" s="3" t="s">
        <v>1596</v>
      </c>
      <c r="CE456" t="s">
        <v>558</v>
      </c>
      <c r="CM456">
        <v>2019</v>
      </c>
      <c r="CX456" t="s">
        <v>174</v>
      </c>
      <c r="DQ456" t="s">
        <v>175</v>
      </c>
      <c r="DR456" t="s">
        <v>175</v>
      </c>
      <c r="FL456" t="s">
        <v>558</v>
      </c>
      <c r="FT456" s="11"/>
      <c r="FU456" s="8"/>
      <c r="FV456" s="8"/>
      <c r="FW456" s="8"/>
      <c r="FX456" s="12"/>
      <c r="FY456" s="10"/>
      <c r="FZ456" s="8"/>
      <c r="GA456" s="8"/>
      <c r="GB456" s="8"/>
      <c r="GC456" s="9"/>
      <c r="GD456" s="11"/>
      <c r="GE456" s="8"/>
      <c r="GF456" s="8"/>
      <c r="GG456" s="8"/>
      <c r="GH456" s="12"/>
      <c r="GI456" s="11"/>
      <c r="GJ456" s="8"/>
      <c r="GK456" s="8"/>
      <c r="GL456" s="8"/>
      <c r="GM456" s="12"/>
    </row>
    <row r="457" spans="1:195" ht="15" hidden="1" customHeight="1" x14ac:dyDescent="0.3">
      <c r="A457" s="14">
        <v>418</v>
      </c>
      <c r="B457" s="4">
        <v>28</v>
      </c>
      <c r="C457" s="4" t="str">
        <f t="shared" si="14"/>
        <v>28.TS120   -   28.TS119</v>
      </c>
      <c r="D457" s="4" t="s">
        <v>1597</v>
      </c>
      <c r="E457" s="4" t="s">
        <v>1595</v>
      </c>
      <c r="F457">
        <v>1</v>
      </c>
      <c r="K457" t="s">
        <v>207</v>
      </c>
      <c r="N457" t="s">
        <v>169</v>
      </c>
      <c r="O457" t="s">
        <v>169</v>
      </c>
      <c r="P457" t="s">
        <v>2894</v>
      </c>
      <c r="Q457" t="str">
        <f t="shared" si="15"/>
        <v>1200 1200</v>
      </c>
      <c r="R457">
        <v>1200</v>
      </c>
      <c r="S457">
        <v>1200</v>
      </c>
      <c r="T457">
        <v>1200</v>
      </c>
      <c r="U457">
        <v>1200</v>
      </c>
      <c r="W457" t="s">
        <v>551</v>
      </c>
      <c r="X457" t="s">
        <v>551</v>
      </c>
      <c r="AA457" t="s">
        <v>552</v>
      </c>
      <c r="AB457" t="s">
        <v>552</v>
      </c>
      <c r="AG457" s="1">
        <v>20610</v>
      </c>
      <c r="AH457" s="1">
        <v>20520</v>
      </c>
      <c r="AI457" s="1">
        <v>128160</v>
      </c>
      <c r="AJ457" s="1">
        <v>2000</v>
      </c>
      <c r="AK457" t="s">
        <v>736</v>
      </c>
      <c r="BV457">
        <v>28</v>
      </c>
      <c r="BZ457">
        <v>0</v>
      </c>
      <c r="CC457" t="s">
        <v>1598</v>
      </c>
      <c r="CE457" t="s">
        <v>558</v>
      </c>
      <c r="CM457">
        <v>2019</v>
      </c>
      <c r="CX457" t="s">
        <v>174</v>
      </c>
      <c r="DQ457" t="s">
        <v>175</v>
      </c>
      <c r="DR457" t="s">
        <v>175</v>
      </c>
      <c r="FL457" t="s">
        <v>558</v>
      </c>
      <c r="FT457" s="11"/>
      <c r="FU457" s="8"/>
      <c r="FV457" s="8"/>
      <c r="FW457" s="8"/>
      <c r="FX457" s="12"/>
      <c r="FY457" s="10"/>
      <c r="FZ457" s="8"/>
      <c r="GA457" s="8"/>
      <c r="GB457" s="8"/>
      <c r="GC457" s="9"/>
      <c r="GD457" s="11"/>
      <c r="GE457" s="8"/>
      <c r="GF457" s="8"/>
      <c r="GG457" s="8"/>
      <c r="GH457" s="12"/>
      <c r="GI457" s="11"/>
      <c r="GJ457" s="8"/>
      <c r="GK457" s="8"/>
      <c r="GL457" s="8"/>
      <c r="GM457" s="12"/>
    </row>
    <row r="458" spans="1:195" ht="15" hidden="1" customHeight="1" x14ac:dyDescent="0.3">
      <c r="A458" s="14">
        <v>419</v>
      </c>
      <c r="B458" s="4">
        <v>28</v>
      </c>
      <c r="C458" s="4" t="str">
        <f t="shared" si="14"/>
        <v>28.TS121   -   28.TS120</v>
      </c>
      <c r="D458" s="4" t="s">
        <v>1599</v>
      </c>
      <c r="E458" s="4" t="s">
        <v>1597</v>
      </c>
      <c r="F458">
        <v>1</v>
      </c>
      <c r="K458" t="s">
        <v>207</v>
      </c>
      <c r="N458" t="s">
        <v>169</v>
      </c>
      <c r="O458" t="s">
        <v>169</v>
      </c>
      <c r="P458" t="s">
        <v>2894</v>
      </c>
      <c r="Q458" t="str">
        <f t="shared" si="15"/>
        <v>1200 1200</v>
      </c>
      <c r="R458">
        <v>1200</v>
      </c>
      <c r="S458">
        <v>1200</v>
      </c>
      <c r="T458">
        <v>1200</v>
      </c>
      <c r="U458">
        <v>1200</v>
      </c>
      <c r="W458" t="s">
        <v>551</v>
      </c>
      <c r="X458" t="s">
        <v>551</v>
      </c>
      <c r="AA458" t="s">
        <v>552</v>
      </c>
      <c r="AB458" t="s">
        <v>552</v>
      </c>
      <c r="AG458" s="1">
        <v>21000</v>
      </c>
      <c r="AH458" s="1">
        <v>20610</v>
      </c>
      <c r="AI458" s="1">
        <v>140100</v>
      </c>
      <c r="AJ458" s="1">
        <v>2000</v>
      </c>
      <c r="AK458" t="s">
        <v>1600</v>
      </c>
      <c r="BV458">
        <v>28</v>
      </c>
      <c r="BZ458">
        <v>0</v>
      </c>
      <c r="CC458" t="s">
        <v>1601</v>
      </c>
      <c r="CE458" t="s">
        <v>558</v>
      </c>
      <c r="CM458">
        <v>2019</v>
      </c>
      <c r="CX458" t="s">
        <v>174</v>
      </c>
      <c r="DQ458" t="s">
        <v>175</v>
      </c>
      <c r="DR458" t="s">
        <v>175</v>
      </c>
      <c r="FL458" t="s">
        <v>1602</v>
      </c>
      <c r="FM458" t="s">
        <v>1603</v>
      </c>
      <c r="FN458" t="s">
        <v>1604</v>
      </c>
      <c r="FO458" t="s">
        <v>1605</v>
      </c>
      <c r="FP458" t="s">
        <v>1606</v>
      </c>
      <c r="FQ458">
        <v>50</v>
      </c>
      <c r="FR458" t="s">
        <v>1607</v>
      </c>
      <c r="FT458" s="11"/>
      <c r="FU458" s="8"/>
      <c r="FV458" s="8"/>
      <c r="FW458" s="8"/>
      <c r="FX458" s="12"/>
      <c r="FY458" s="10"/>
      <c r="FZ458" s="8"/>
      <c r="GA458" s="8"/>
      <c r="GB458" s="8"/>
      <c r="GC458" s="9"/>
      <c r="GD458" s="11"/>
      <c r="GE458" s="8"/>
      <c r="GF458" s="8"/>
      <c r="GG458" s="8"/>
      <c r="GH458" s="12"/>
      <c r="GI458" s="11"/>
      <c r="GJ458" s="8"/>
      <c r="GK458" s="8"/>
      <c r="GL458" s="8"/>
      <c r="GM458" s="12"/>
    </row>
    <row r="459" spans="1:195" ht="15" hidden="1" customHeight="1" x14ac:dyDescent="0.3">
      <c r="A459" s="14">
        <v>420</v>
      </c>
      <c r="B459" s="4">
        <v>28</v>
      </c>
      <c r="C459" s="4" t="str">
        <f t="shared" si="14"/>
        <v>28.TS122   -   28.TS121</v>
      </c>
      <c r="D459" s="4" t="s">
        <v>1608</v>
      </c>
      <c r="E459" s="4" t="s">
        <v>1599</v>
      </c>
      <c r="F459">
        <v>1</v>
      </c>
      <c r="K459" t="s">
        <v>207</v>
      </c>
      <c r="N459" t="s">
        <v>169</v>
      </c>
      <c r="O459" t="s">
        <v>169</v>
      </c>
      <c r="P459" t="s">
        <v>2894</v>
      </c>
      <c r="Q459" t="str">
        <f t="shared" si="15"/>
        <v>1200 1200</v>
      </c>
      <c r="R459">
        <v>1200</v>
      </c>
      <c r="S459">
        <v>1200</v>
      </c>
      <c r="T459">
        <v>1200</v>
      </c>
      <c r="U459">
        <v>1200</v>
      </c>
      <c r="W459" t="s">
        <v>551</v>
      </c>
      <c r="X459" t="s">
        <v>551</v>
      </c>
      <c r="AA459" t="s">
        <v>552</v>
      </c>
      <c r="AB459" t="s">
        <v>552</v>
      </c>
      <c r="AG459" s="1">
        <v>21270</v>
      </c>
      <c r="AH459" s="1">
        <v>21200</v>
      </c>
      <c r="AI459" s="1">
        <v>140150</v>
      </c>
      <c r="AJ459" s="1">
        <v>2000</v>
      </c>
      <c r="AK459" t="s">
        <v>445</v>
      </c>
      <c r="BV459">
        <v>28</v>
      </c>
      <c r="BZ459">
        <v>0</v>
      </c>
      <c r="CC459" t="s">
        <v>1609</v>
      </c>
      <c r="CE459" t="s">
        <v>558</v>
      </c>
      <c r="CM459">
        <v>2019</v>
      </c>
      <c r="CX459" t="s">
        <v>174</v>
      </c>
      <c r="DQ459" t="s">
        <v>175</v>
      </c>
      <c r="DR459" t="s">
        <v>175</v>
      </c>
      <c r="FL459" t="s">
        <v>558</v>
      </c>
      <c r="FT459" s="11"/>
      <c r="FU459" s="8"/>
      <c r="FV459" s="8"/>
      <c r="FW459" s="8"/>
      <c r="FX459" s="12"/>
      <c r="FY459" s="10"/>
      <c r="FZ459" s="8"/>
      <c r="GA459" s="8"/>
      <c r="GB459" s="8"/>
      <c r="GC459" s="9"/>
      <c r="GD459" s="11"/>
      <c r="GE459" s="8"/>
      <c r="GF459" s="8"/>
      <c r="GG459" s="8"/>
      <c r="GH459" s="12"/>
      <c r="GI459" s="11"/>
      <c r="GJ459" s="8"/>
      <c r="GK459" s="8"/>
      <c r="GL459" s="8"/>
      <c r="GM459" s="12"/>
    </row>
    <row r="460" spans="1:195" ht="15" hidden="1" customHeight="1" x14ac:dyDescent="0.3">
      <c r="A460" s="14">
        <v>421</v>
      </c>
      <c r="B460" s="4">
        <v>28</v>
      </c>
      <c r="C460" s="4" t="str">
        <f t="shared" si="14"/>
        <v>28.TS123   -   riethoven</v>
      </c>
      <c r="D460" s="4" t="s">
        <v>1610</v>
      </c>
      <c r="E460" s="4" t="s">
        <v>1611</v>
      </c>
      <c r="F460">
        <v>1</v>
      </c>
      <c r="K460" t="s">
        <v>168</v>
      </c>
      <c r="N460" t="s">
        <v>169</v>
      </c>
      <c r="O460" t="s">
        <v>169</v>
      </c>
      <c r="P460" t="s">
        <v>2894</v>
      </c>
      <c r="Q460" t="str">
        <f t="shared" si="15"/>
        <v>250 250</v>
      </c>
      <c r="R460">
        <v>250</v>
      </c>
      <c r="S460">
        <v>250</v>
      </c>
      <c r="T460">
        <v>250</v>
      </c>
      <c r="U460">
        <v>250</v>
      </c>
      <c r="W460" t="s">
        <v>178</v>
      </c>
      <c r="X460" t="s">
        <v>178</v>
      </c>
      <c r="AA460" t="s">
        <v>178</v>
      </c>
      <c r="AB460" t="s">
        <v>178</v>
      </c>
      <c r="AG460" t="s">
        <v>171</v>
      </c>
      <c r="AI460" t="s">
        <v>171</v>
      </c>
      <c r="AJ460" s="1">
        <v>6000</v>
      </c>
      <c r="BE460" s="2">
        <v>35065</v>
      </c>
      <c r="BV460">
        <v>31</v>
      </c>
      <c r="BZ460">
        <v>0</v>
      </c>
      <c r="CC460" t="s">
        <v>1612</v>
      </c>
      <c r="CE460" t="s">
        <v>590</v>
      </c>
      <c r="CX460" t="s">
        <v>174</v>
      </c>
      <c r="DR460" t="s">
        <v>175</v>
      </c>
      <c r="DS460" s="1">
        <v>1996000</v>
      </c>
      <c r="FL460" t="s">
        <v>590</v>
      </c>
      <c r="FT460" s="11"/>
      <c r="FU460" s="8"/>
      <c r="FV460" s="8"/>
      <c r="FW460" s="8"/>
      <c r="FX460" s="12"/>
      <c r="FY460" s="10"/>
      <c r="FZ460" s="8"/>
      <c r="GA460" s="8"/>
      <c r="GB460" s="8"/>
      <c r="GC460" s="9"/>
      <c r="GD460" s="11"/>
      <c r="GE460" s="8"/>
      <c r="GF460" s="8"/>
      <c r="GG460" s="8"/>
      <c r="GH460" s="12"/>
      <c r="GI460" s="11"/>
      <c r="GJ460" s="8"/>
      <c r="GK460" s="8"/>
      <c r="GL460" s="8"/>
      <c r="GM460" s="12"/>
    </row>
    <row r="461" spans="1:195" ht="15" hidden="1" customHeight="1" x14ac:dyDescent="0.3">
      <c r="A461" s="14">
        <v>422</v>
      </c>
      <c r="B461" s="4">
        <v>28</v>
      </c>
      <c r="C461" s="4" t="str">
        <f t="shared" si="14"/>
        <v>28.TS123   -   28.TS122</v>
      </c>
      <c r="D461" s="4" t="s">
        <v>1610</v>
      </c>
      <c r="E461" s="4" t="s">
        <v>1608</v>
      </c>
      <c r="F461">
        <v>1</v>
      </c>
      <c r="K461" t="s">
        <v>207</v>
      </c>
      <c r="N461" t="s">
        <v>169</v>
      </c>
      <c r="O461" t="s">
        <v>169</v>
      </c>
      <c r="P461" t="s">
        <v>2894</v>
      </c>
      <c r="Q461" t="str">
        <f t="shared" si="15"/>
        <v>1200 1200</v>
      </c>
      <c r="R461">
        <v>1200</v>
      </c>
      <c r="S461">
        <v>1200</v>
      </c>
      <c r="T461">
        <v>1200</v>
      </c>
      <c r="U461">
        <v>1200</v>
      </c>
      <c r="W461" t="s">
        <v>551</v>
      </c>
      <c r="X461" t="s">
        <v>551</v>
      </c>
      <c r="AA461" t="s">
        <v>552</v>
      </c>
      <c r="AB461" t="s">
        <v>552</v>
      </c>
      <c r="AG461" s="1">
        <v>21350</v>
      </c>
      <c r="AH461" s="1">
        <v>21270</v>
      </c>
      <c r="AI461" s="1">
        <v>150340</v>
      </c>
      <c r="AJ461" s="1">
        <v>2000</v>
      </c>
      <c r="AK461" t="s">
        <v>345</v>
      </c>
      <c r="BV461">
        <v>28</v>
      </c>
      <c r="BZ461">
        <v>0</v>
      </c>
      <c r="CC461" t="s">
        <v>1613</v>
      </c>
      <c r="CE461" t="s">
        <v>558</v>
      </c>
      <c r="CM461">
        <v>2019</v>
      </c>
      <c r="CX461" t="s">
        <v>174</v>
      </c>
      <c r="DQ461" t="s">
        <v>175</v>
      </c>
      <c r="DR461" t="s">
        <v>175</v>
      </c>
      <c r="FL461" t="s">
        <v>558</v>
      </c>
      <c r="FT461" s="11"/>
      <c r="FU461" s="8"/>
      <c r="FV461" s="8"/>
      <c r="FW461" s="8"/>
      <c r="FX461" s="12"/>
      <c r="FY461" s="10"/>
      <c r="FZ461" s="8"/>
      <c r="GA461" s="8"/>
      <c r="GB461" s="8"/>
      <c r="GC461" s="9"/>
      <c r="GD461" s="11"/>
      <c r="GE461" s="8"/>
      <c r="GF461" s="8"/>
      <c r="GG461" s="8"/>
      <c r="GH461" s="12"/>
      <c r="GI461" s="11"/>
      <c r="GJ461" s="8"/>
      <c r="GK461" s="8"/>
      <c r="GL461" s="8"/>
      <c r="GM461" s="12"/>
    </row>
    <row r="462" spans="1:195" ht="15" hidden="1" customHeight="1" x14ac:dyDescent="0.3">
      <c r="A462" s="14">
        <v>423</v>
      </c>
      <c r="B462" s="4">
        <v>28</v>
      </c>
      <c r="C462" s="4" t="str">
        <f t="shared" si="14"/>
        <v>28.TS124   -   28.TS123</v>
      </c>
      <c r="D462" s="4" t="s">
        <v>1614</v>
      </c>
      <c r="E462" s="4" t="s">
        <v>1610</v>
      </c>
      <c r="F462">
        <v>1</v>
      </c>
      <c r="K462" t="s">
        <v>207</v>
      </c>
      <c r="N462" t="s">
        <v>169</v>
      </c>
      <c r="O462" t="s">
        <v>169</v>
      </c>
      <c r="P462" t="s">
        <v>2894</v>
      </c>
      <c r="Q462" t="str">
        <f t="shared" si="15"/>
        <v>1200 1200</v>
      </c>
      <c r="R462">
        <v>1200</v>
      </c>
      <c r="S462">
        <v>1200</v>
      </c>
      <c r="T462">
        <v>1200</v>
      </c>
      <c r="U462">
        <v>1200</v>
      </c>
      <c r="W462" t="s">
        <v>551</v>
      </c>
      <c r="X462" t="s">
        <v>551</v>
      </c>
      <c r="AA462" t="s">
        <v>552</v>
      </c>
      <c r="AB462" t="s">
        <v>552</v>
      </c>
      <c r="AG462" s="1">
        <v>21440</v>
      </c>
      <c r="AH462" s="1">
        <v>21350</v>
      </c>
      <c r="AI462" s="1">
        <v>149600</v>
      </c>
      <c r="AJ462" s="1">
        <v>2000</v>
      </c>
      <c r="AK462" t="s">
        <v>1615</v>
      </c>
      <c r="BV462">
        <v>28</v>
      </c>
      <c r="BZ462">
        <v>0</v>
      </c>
      <c r="CC462" t="s">
        <v>1616</v>
      </c>
      <c r="CE462" t="s">
        <v>558</v>
      </c>
      <c r="CM462">
        <v>2019</v>
      </c>
      <c r="CX462" t="s">
        <v>174</v>
      </c>
      <c r="DQ462" t="s">
        <v>175</v>
      </c>
      <c r="DR462" t="s">
        <v>175</v>
      </c>
      <c r="FL462" t="s">
        <v>558</v>
      </c>
      <c r="FT462" s="11"/>
      <c r="FU462" s="8"/>
      <c r="FV462" s="8"/>
      <c r="FW462" s="8"/>
      <c r="FX462" s="12"/>
      <c r="FY462" s="10"/>
      <c r="FZ462" s="8"/>
      <c r="GA462" s="8"/>
      <c r="GB462" s="8"/>
      <c r="GC462" s="9"/>
      <c r="GD462" s="11"/>
      <c r="GE462" s="8"/>
      <c r="GF462" s="8"/>
      <c r="GG462" s="8"/>
      <c r="GH462" s="12"/>
      <c r="GI462" s="11"/>
      <c r="GJ462" s="8"/>
      <c r="GK462" s="8"/>
      <c r="GL462" s="8"/>
      <c r="GM462" s="12"/>
    </row>
    <row r="463" spans="1:195" ht="15" hidden="1" customHeight="1" x14ac:dyDescent="0.3">
      <c r="A463" s="14">
        <v>424</v>
      </c>
      <c r="B463" s="4">
        <v>28</v>
      </c>
      <c r="C463" s="4" t="str">
        <f t="shared" si="14"/>
        <v>28.TS125   -   28.TS124</v>
      </c>
      <c r="D463" s="4" t="s">
        <v>1617</v>
      </c>
      <c r="E463" s="4" t="s">
        <v>1614</v>
      </c>
      <c r="F463">
        <v>1</v>
      </c>
      <c r="K463" t="s">
        <v>207</v>
      </c>
      <c r="N463" t="s">
        <v>169</v>
      </c>
      <c r="O463" t="s">
        <v>169</v>
      </c>
      <c r="P463" t="s">
        <v>2894</v>
      </c>
      <c r="Q463" t="str">
        <f t="shared" si="15"/>
        <v>1200 1200</v>
      </c>
      <c r="R463">
        <v>1200</v>
      </c>
      <c r="S463">
        <v>1200</v>
      </c>
      <c r="T463">
        <v>1200</v>
      </c>
      <c r="U463">
        <v>1200</v>
      </c>
      <c r="W463" t="s">
        <v>551</v>
      </c>
      <c r="X463" t="s">
        <v>551</v>
      </c>
      <c r="AA463" t="s">
        <v>552</v>
      </c>
      <c r="AB463" t="s">
        <v>552</v>
      </c>
      <c r="AG463" s="1">
        <v>21530</v>
      </c>
      <c r="AH463" s="1">
        <v>21440</v>
      </c>
      <c r="AI463" s="1">
        <v>163130</v>
      </c>
      <c r="AJ463" s="1">
        <v>2000</v>
      </c>
      <c r="AK463" t="s">
        <v>1618</v>
      </c>
      <c r="BV463">
        <v>28</v>
      </c>
      <c r="BZ463">
        <v>0</v>
      </c>
      <c r="CC463" t="s">
        <v>1619</v>
      </c>
      <c r="CE463" t="s">
        <v>558</v>
      </c>
      <c r="CM463">
        <v>2019</v>
      </c>
      <c r="CX463" t="s">
        <v>174</v>
      </c>
      <c r="DQ463" t="s">
        <v>175</v>
      </c>
      <c r="DR463" t="s">
        <v>175</v>
      </c>
      <c r="FL463" t="s">
        <v>558</v>
      </c>
      <c r="FT463" s="11"/>
      <c r="FU463" s="8"/>
      <c r="FV463" s="8"/>
      <c r="FW463" s="8"/>
      <c r="FX463" s="12"/>
      <c r="FY463" s="10"/>
      <c r="FZ463" s="8"/>
      <c r="GA463" s="8"/>
      <c r="GB463" s="8"/>
      <c r="GC463" s="9"/>
      <c r="GD463" s="11"/>
      <c r="GE463" s="8"/>
      <c r="GF463" s="8"/>
      <c r="GG463" s="8"/>
      <c r="GH463" s="12"/>
      <c r="GI463" s="11"/>
      <c r="GJ463" s="8"/>
      <c r="GK463" s="8"/>
      <c r="GL463" s="8"/>
      <c r="GM463" s="12"/>
    </row>
    <row r="464" spans="1:195" ht="15" hidden="1" customHeight="1" x14ac:dyDescent="0.3">
      <c r="A464" s="14">
        <v>425</v>
      </c>
      <c r="B464" s="4">
        <v>28</v>
      </c>
      <c r="C464" s="4" t="str">
        <f t="shared" si="14"/>
        <v>28.TS126   -   28.TS125</v>
      </c>
      <c r="D464" s="4" t="s">
        <v>1620</v>
      </c>
      <c r="E464" s="4" t="s">
        <v>1617</v>
      </c>
      <c r="F464">
        <v>1</v>
      </c>
      <c r="K464" t="s">
        <v>207</v>
      </c>
      <c r="N464" t="s">
        <v>169</v>
      </c>
      <c r="O464" t="s">
        <v>169</v>
      </c>
      <c r="P464" t="s">
        <v>2894</v>
      </c>
      <c r="Q464" t="str">
        <f t="shared" si="15"/>
        <v>1200 1200</v>
      </c>
      <c r="R464">
        <v>1200</v>
      </c>
      <c r="S464">
        <v>1200</v>
      </c>
      <c r="T464">
        <v>1200</v>
      </c>
      <c r="U464">
        <v>1200</v>
      </c>
      <c r="W464" t="s">
        <v>551</v>
      </c>
      <c r="X464" t="s">
        <v>551</v>
      </c>
      <c r="AA464" t="s">
        <v>552</v>
      </c>
      <c r="AB464" t="s">
        <v>552</v>
      </c>
      <c r="AG464" s="1">
        <v>21640</v>
      </c>
      <c r="AH464" s="1">
        <v>21530</v>
      </c>
      <c r="AI464" s="1">
        <v>206160</v>
      </c>
      <c r="AJ464" s="1">
        <v>2000</v>
      </c>
      <c r="AK464" t="s">
        <v>345</v>
      </c>
      <c r="BV464">
        <v>28</v>
      </c>
      <c r="BZ464">
        <v>0</v>
      </c>
      <c r="CC464" t="s">
        <v>1621</v>
      </c>
      <c r="CE464" t="s">
        <v>558</v>
      </c>
      <c r="CM464">
        <v>2019</v>
      </c>
      <c r="CX464" t="s">
        <v>174</v>
      </c>
      <c r="DQ464" t="s">
        <v>175</v>
      </c>
      <c r="DR464" t="s">
        <v>175</v>
      </c>
      <c r="FL464" t="s">
        <v>558</v>
      </c>
      <c r="FT464" s="11"/>
      <c r="FU464" s="8"/>
      <c r="FV464" s="8"/>
      <c r="FW464" s="8"/>
      <c r="FX464" s="12"/>
      <c r="FY464" s="10"/>
      <c r="FZ464" s="8"/>
      <c r="GA464" s="8"/>
      <c r="GB464" s="8"/>
      <c r="GC464" s="9"/>
      <c r="GD464" s="11"/>
      <c r="GE464" s="8"/>
      <c r="GF464" s="8"/>
      <c r="GG464" s="8"/>
      <c r="GH464" s="12"/>
      <c r="GI464" s="11"/>
      <c r="GJ464" s="8"/>
      <c r="GK464" s="8"/>
      <c r="GL464" s="8"/>
      <c r="GM464" s="12"/>
    </row>
    <row r="465" spans="1:195" ht="15" hidden="1" customHeight="1" x14ac:dyDescent="0.3">
      <c r="A465" s="14">
        <v>426</v>
      </c>
      <c r="B465" s="4">
        <v>28</v>
      </c>
      <c r="C465" s="4" t="str">
        <f t="shared" si="14"/>
        <v>28.TS127   -   28.TS126</v>
      </c>
      <c r="D465" s="4" t="s">
        <v>1622</v>
      </c>
      <c r="E465" s="4" t="s">
        <v>1620</v>
      </c>
      <c r="F465">
        <v>1</v>
      </c>
      <c r="K465" t="s">
        <v>207</v>
      </c>
      <c r="N465" t="s">
        <v>169</v>
      </c>
      <c r="O465" t="s">
        <v>169</v>
      </c>
      <c r="P465" t="s">
        <v>2894</v>
      </c>
      <c r="Q465" t="str">
        <f t="shared" si="15"/>
        <v>1200 1200</v>
      </c>
      <c r="R465">
        <v>1200</v>
      </c>
      <c r="S465">
        <v>1200</v>
      </c>
      <c r="T465">
        <v>1200</v>
      </c>
      <c r="U465">
        <v>1200</v>
      </c>
      <c r="W465" t="s">
        <v>551</v>
      </c>
      <c r="X465" t="s">
        <v>551</v>
      </c>
      <c r="AA465" t="s">
        <v>552</v>
      </c>
      <c r="AB465" t="s">
        <v>552</v>
      </c>
      <c r="AG465" s="1">
        <v>21750</v>
      </c>
      <c r="AH465" s="1">
        <v>21640</v>
      </c>
      <c r="AI465" s="1">
        <v>193640</v>
      </c>
      <c r="AJ465" s="1">
        <v>2000</v>
      </c>
      <c r="AK465" t="s">
        <v>593</v>
      </c>
      <c r="BV465">
        <v>28</v>
      </c>
      <c r="BZ465">
        <v>0</v>
      </c>
      <c r="CC465" t="s">
        <v>1623</v>
      </c>
      <c r="CE465" t="s">
        <v>558</v>
      </c>
      <c r="CM465">
        <v>2019</v>
      </c>
      <c r="CX465" t="s">
        <v>174</v>
      </c>
      <c r="DQ465" t="s">
        <v>175</v>
      </c>
      <c r="DR465" t="s">
        <v>175</v>
      </c>
      <c r="FL465" t="s">
        <v>558</v>
      </c>
      <c r="FT465" s="11"/>
      <c r="FU465" s="8"/>
      <c r="FV465" s="8"/>
      <c r="FW465" s="8"/>
      <c r="FX465" s="12"/>
      <c r="FY465" s="10"/>
      <c r="FZ465" s="8"/>
      <c r="GA465" s="8"/>
      <c r="GB465" s="8"/>
      <c r="GC465" s="9"/>
      <c r="GD465" s="11"/>
      <c r="GE465" s="8"/>
      <c r="GF465" s="8"/>
      <c r="GG465" s="8"/>
      <c r="GH465" s="12"/>
      <c r="GI465" s="11"/>
      <c r="GJ465" s="8"/>
      <c r="GK465" s="8"/>
      <c r="GL465" s="8"/>
      <c r="GM465" s="12"/>
    </row>
    <row r="466" spans="1:195" ht="15" hidden="1" customHeight="1" x14ac:dyDescent="0.3">
      <c r="A466" s="14">
        <v>427</v>
      </c>
      <c r="B466" s="4">
        <v>28</v>
      </c>
      <c r="C466" s="4" t="str">
        <f t="shared" si="14"/>
        <v>28.TS128   -   XXXX000157</v>
      </c>
      <c r="D466" s="4" t="s">
        <v>577</v>
      </c>
      <c r="E466" s="4" t="s">
        <v>1624</v>
      </c>
      <c r="F466">
        <v>1</v>
      </c>
      <c r="K466" t="s">
        <v>168</v>
      </c>
      <c r="N466" t="s">
        <v>169</v>
      </c>
      <c r="O466" t="s">
        <v>169</v>
      </c>
      <c r="P466" t="s">
        <v>2894</v>
      </c>
      <c r="Q466" t="str">
        <f t="shared" si="15"/>
        <v>250 250</v>
      </c>
      <c r="R466">
        <v>250</v>
      </c>
      <c r="S466">
        <v>250</v>
      </c>
      <c r="T466">
        <v>250</v>
      </c>
      <c r="U466">
        <v>250</v>
      </c>
      <c r="W466" t="s">
        <v>178</v>
      </c>
      <c r="X466" t="s">
        <v>178</v>
      </c>
      <c r="AA466" t="s">
        <v>178</v>
      </c>
      <c r="AB466" t="s">
        <v>178</v>
      </c>
      <c r="AG466" t="s">
        <v>171</v>
      </c>
      <c r="AI466" t="s">
        <v>171</v>
      </c>
      <c r="AJ466" s="1">
        <v>999000</v>
      </c>
      <c r="BE466" s="2">
        <v>38353</v>
      </c>
      <c r="BV466" t="s">
        <v>1625</v>
      </c>
      <c r="BZ466">
        <v>0</v>
      </c>
      <c r="CC466" t="s">
        <v>1626</v>
      </c>
      <c r="CX466" t="s">
        <v>174</v>
      </c>
      <c r="DR466" t="s">
        <v>175</v>
      </c>
      <c r="DS466" s="1">
        <v>2005000</v>
      </c>
      <c r="FT466" s="11"/>
      <c r="FU466" s="8"/>
      <c r="FV466" s="8"/>
      <c r="FW466" s="8"/>
      <c r="FX466" s="12"/>
      <c r="FY466" s="10"/>
      <c r="FZ466" s="8"/>
      <c r="GA466" s="8"/>
      <c r="GB466" s="8"/>
      <c r="GC466" s="9"/>
      <c r="GD466" s="11"/>
      <c r="GE466" s="8"/>
      <c r="GF466" s="8"/>
      <c r="GG466" s="8"/>
      <c r="GH466" s="12"/>
      <c r="GI466" s="11"/>
      <c r="GJ466" s="8"/>
      <c r="GK466" s="8"/>
      <c r="GL466" s="8"/>
      <c r="GM466" s="12"/>
    </row>
    <row r="467" spans="1:195" ht="15" hidden="1" customHeight="1" x14ac:dyDescent="0.3">
      <c r="A467" s="14">
        <v>429</v>
      </c>
      <c r="B467" s="4">
        <v>28</v>
      </c>
      <c r="C467" s="4" t="str">
        <f t="shared" si="14"/>
        <v>28.TS142   -   28.TS141</v>
      </c>
      <c r="D467" s="4" t="s">
        <v>1476</v>
      </c>
      <c r="E467" s="4" t="s">
        <v>1630</v>
      </c>
      <c r="F467">
        <v>1</v>
      </c>
      <c r="K467" t="s">
        <v>207</v>
      </c>
      <c r="N467" t="s">
        <v>169</v>
      </c>
      <c r="O467" t="s">
        <v>169</v>
      </c>
      <c r="P467" t="s">
        <v>2894</v>
      </c>
      <c r="Q467" t="str">
        <f t="shared" si="15"/>
        <v>1200 1200</v>
      </c>
      <c r="R467">
        <v>1200</v>
      </c>
      <c r="S467">
        <v>1200</v>
      </c>
      <c r="T467">
        <v>1200</v>
      </c>
      <c r="U467">
        <v>1200</v>
      </c>
      <c r="W467" t="s">
        <v>551</v>
      </c>
      <c r="X467" t="s">
        <v>551</v>
      </c>
      <c r="AA467" t="s">
        <v>552</v>
      </c>
      <c r="AB467" t="s">
        <v>552</v>
      </c>
      <c r="AG467" s="1">
        <v>23600</v>
      </c>
      <c r="AH467" s="1">
        <v>23530</v>
      </c>
      <c r="AI467" s="1">
        <v>174350</v>
      </c>
      <c r="AJ467" s="1">
        <v>2000</v>
      </c>
      <c r="AK467" t="s">
        <v>1071</v>
      </c>
      <c r="BV467">
        <v>28</v>
      </c>
      <c r="BZ467">
        <v>0</v>
      </c>
      <c r="CC467" t="s">
        <v>1631</v>
      </c>
      <c r="CE467" t="s">
        <v>558</v>
      </c>
      <c r="CM467">
        <v>2019</v>
      </c>
      <c r="CX467" t="s">
        <v>174</v>
      </c>
      <c r="DQ467" t="s">
        <v>175</v>
      </c>
      <c r="DR467" t="s">
        <v>175</v>
      </c>
      <c r="FL467" t="s">
        <v>558</v>
      </c>
      <c r="FT467" s="11"/>
      <c r="FU467" s="8"/>
      <c r="FV467" s="8"/>
      <c r="FW467" s="8"/>
      <c r="FX467" s="12"/>
      <c r="FY467" s="10"/>
      <c r="FZ467" s="8"/>
      <c r="GA467" s="8"/>
      <c r="GB467" s="8"/>
      <c r="GC467" s="9"/>
      <c r="GD467" s="11"/>
      <c r="GE467" s="8"/>
      <c r="GF467" s="8"/>
      <c r="GG467" s="8"/>
      <c r="GH467" s="12"/>
      <c r="GI467" s="11"/>
      <c r="GJ467" s="8"/>
      <c r="GK467" s="8"/>
      <c r="GL467" s="8"/>
      <c r="GM467" s="12"/>
    </row>
    <row r="468" spans="1:195" ht="15" hidden="1" customHeight="1" x14ac:dyDescent="0.3">
      <c r="A468" s="14">
        <v>430</v>
      </c>
      <c r="B468" s="4">
        <v>28</v>
      </c>
      <c r="C468" s="4" t="str">
        <f t="shared" si="14"/>
        <v>28.TS141   -   28.TS140</v>
      </c>
      <c r="D468" s="4" t="s">
        <v>1630</v>
      </c>
      <c r="E468" s="4" t="s">
        <v>1632</v>
      </c>
      <c r="F468">
        <v>1</v>
      </c>
      <c r="K468" t="s">
        <v>207</v>
      </c>
      <c r="N468" t="s">
        <v>169</v>
      </c>
      <c r="O468" t="s">
        <v>169</v>
      </c>
      <c r="P468" t="s">
        <v>2894</v>
      </c>
      <c r="Q468" t="str">
        <f t="shared" si="15"/>
        <v>1200 1200</v>
      </c>
      <c r="R468">
        <v>1200</v>
      </c>
      <c r="S468">
        <v>1200</v>
      </c>
      <c r="T468">
        <v>1200</v>
      </c>
      <c r="U468">
        <v>1200</v>
      </c>
      <c r="W468" t="s">
        <v>551</v>
      </c>
      <c r="X468" t="s">
        <v>551</v>
      </c>
      <c r="AA468" t="s">
        <v>552</v>
      </c>
      <c r="AB468" t="s">
        <v>552</v>
      </c>
      <c r="AG468" s="1">
        <v>23530</v>
      </c>
      <c r="AH468" s="1">
        <v>23470</v>
      </c>
      <c r="AI468" s="1">
        <v>6097</v>
      </c>
      <c r="AJ468" s="1">
        <v>2000</v>
      </c>
      <c r="AK468" t="s">
        <v>1633</v>
      </c>
      <c r="BV468">
        <v>28</v>
      </c>
      <c r="BZ468">
        <v>0</v>
      </c>
      <c r="CC468" t="s">
        <v>1634</v>
      </c>
      <c r="CE468" t="s">
        <v>558</v>
      </c>
      <c r="CM468">
        <v>2019</v>
      </c>
      <c r="CX468" t="s">
        <v>174</v>
      </c>
      <c r="DQ468" t="s">
        <v>175</v>
      </c>
      <c r="DR468" t="s">
        <v>175</v>
      </c>
      <c r="FL468" t="s">
        <v>558</v>
      </c>
      <c r="FT468" s="11"/>
      <c r="FU468" s="8"/>
      <c r="FV468" s="8"/>
      <c r="FW468" s="8"/>
      <c r="FX468" s="12"/>
      <c r="FY468" s="10"/>
      <c r="FZ468" s="8"/>
      <c r="GA468" s="8"/>
      <c r="GB468" s="8"/>
      <c r="GC468" s="9"/>
      <c r="GD468" s="11"/>
      <c r="GE468" s="8"/>
      <c r="GF468" s="8"/>
      <c r="GG468" s="8"/>
      <c r="GH468" s="12"/>
      <c r="GI468" s="11"/>
      <c r="GJ468" s="8"/>
      <c r="GK468" s="8"/>
      <c r="GL468" s="8"/>
      <c r="GM468" s="12"/>
    </row>
    <row r="469" spans="1:195" ht="15" hidden="1" customHeight="1" x14ac:dyDescent="0.3">
      <c r="A469" s="14">
        <v>431</v>
      </c>
      <c r="B469" s="4">
        <v>28</v>
      </c>
      <c r="C469" s="4" t="str">
        <f t="shared" si="14"/>
        <v>28.TS140   -   28.TS139</v>
      </c>
      <c r="D469" s="4" t="s">
        <v>1632</v>
      </c>
      <c r="E469" s="4" t="s">
        <v>1635</v>
      </c>
      <c r="F469">
        <v>1</v>
      </c>
      <c r="K469" t="s">
        <v>207</v>
      </c>
      <c r="N469" t="s">
        <v>169</v>
      </c>
      <c r="O469" t="s">
        <v>169</v>
      </c>
      <c r="P469" t="s">
        <v>2894</v>
      </c>
      <c r="Q469" t="str">
        <f t="shared" si="15"/>
        <v>1200 1200</v>
      </c>
      <c r="R469">
        <v>1200</v>
      </c>
      <c r="S469">
        <v>1200</v>
      </c>
      <c r="T469">
        <v>1200</v>
      </c>
      <c r="U469">
        <v>1200</v>
      </c>
      <c r="W469" t="s">
        <v>551</v>
      </c>
      <c r="X469" t="s">
        <v>551</v>
      </c>
      <c r="AA469" t="s">
        <v>552</v>
      </c>
      <c r="AB469" t="s">
        <v>552</v>
      </c>
      <c r="AG469" s="1">
        <v>23470</v>
      </c>
      <c r="AH469" s="1">
        <v>23410</v>
      </c>
      <c r="AI469" s="1">
        <v>176220</v>
      </c>
      <c r="AJ469" s="1">
        <v>2000</v>
      </c>
      <c r="AK469" t="s">
        <v>1636</v>
      </c>
      <c r="BV469">
        <v>28</v>
      </c>
      <c r="BZ469">
        <v>0</v>
      </c>
      <c r="CC469" t="s">
        <v>1637</v>
      </c>
      <c r="CE469" t="s">
        <v>558</v>
      </c>
      <c r="CM469">
        <v>2019</v>
      </c>
      <c r="CX469" t="s">
        <v>174</v>
      </c>
      <c r="DQ469" t="s">
        <v>175</v>
      </c>
      <c r="DR469" t="s">
        <v>175</v>
      </c>
      <c r="FL469" t="s">
        <v>558</v>
      </c>
      <c r="FT469" s="11"/>
      <c r="FU469" s="8"/>
      <c r="FV469" s="8"/>
      <c r="FW469" s="8"/>
      <c r="FX469" s="12"/>
      <c r="FY469" s="10"/>
      <c r="FZ469" s="8"/>
      <c r="GA469" s="8"/>
      <c r="GB469" s="8"/>
      <c r="GC469" s="9"/>
      <c r="GD469" s="11"/>
      <c r="GE469" s="8"/>
      <c r="GF469" s="8"/>
      <c r="GG469" s="8"/>
      <c r="GH469" s="12"/>
      <c r="GI469" s="11"/>
      <c r="GJ469" s="8"/>
      <c r="GK469" s="8"/>
      <c r="GL469" s="8"/>
      <c r="GM469" s="12"/>
    </row>
    <row r="470" spans="1:195" ht="15" hidden="1" customHeight="1" x14ac:dyDescent="0.3">
      <c r="A470" s="14">
        <v>432</v>
      </c>
      <c r="B470" s="4">
        <v>28</v>
      </c>
      <c r="C470" s="4" t="str">
        <f t="shared" si="14"/>
        <v>28.TS139   -   28.TS138</v>
      </c>
      <c r="D470" s="4" t="s">
        <v>1635</v>
      </c>
      <c r="E470" s="4" t="s">
        <v>1638</v>
      </c>
      <c r="F470">
        <v>1</v>
      </c>
      <c r="K470" t="s">
        <v>207</v>
      </c>
      <c r="N470" t="s">
        <v>169</v>
      </c>
      <c r="O470" t="s">
        <v>169</v>
      </c>
      <c r="P470" t="s">
        <v>2894</v>
      </c>
      <c r="Q470" t="str">
        <f t="shared" si="15"/>
        <v>1200 1200</v>
      </c>
      <c r="R470">
        <v>1200</v>
      </c>
      <c r="S470">
        <v>1200</v>
      </c>
      <c r="T470">
        <v>1200</v>
      </c>
      <c r="U470">
        <v>1200</v>
      </c>
      <c r="W470" t="s">
        <v>551</v>
      </c>
      <c r="X470" t="s">
        <v>551</v>
      </c>
      <c r="AA470" t="s">
        <v>552</v>
      </c>
      <c r="AB470" t="s">
        <v>552</v>
      </c>
      <c r="AG470" s="1">
        <v>23410</v>
      </c>
      <c r="AH470" s="1">
        <v>23350</v>
      </c>
      <c r="AI470" s="1">
        <v>170150</v>
      </c>
      <c r="AJ470" s="1">
        <v>2000</v>
      </c>
      <c r="AK470" t="s">
        <v>668</v>
      </c>
      <c r="BV470">
        <v>28</v>
      </c>
      <c r="BZ470">
        <v>0</v>
      </c>
      <c r="CC470" t="s">
        <v>1639</v>
      </c>
      <c r="CE470" t="s">
        <v>558</v>
      </c>
      <c r="CM470">
        <v>2019</v>
      </c>
      <c r="CX470" t="s">
        <v>174</v>
      </c>
      <c r="DQ470" t="s">
        <v>175</v>
      </c>
      <c r="DR470" t="s">
        <v>175</v>
      </c>
      <c r="FL470" t="s">
        <v>558</v>
      </c>
      <c r="FT470" s="11"/>
      <c r="FU470" s="8"/>
      <c r="FV470" s="8"/>
      <c r="FW470" s="8"/>
      <c r="FX470" s="12"/>
      <c r="FY470" s="10"/>
      <c r="FZ470" s="8"/>
      <c r="GA470" s="8"/>
      <c r="GB470" s="8"/>
      <c r="GC470" s="9"/>
      <c r="GD470" s="11"/>
      <c r="GE470" s="8"/>
      <c r="GF470" s="8"/>
      <c r="GG470" s="8"/>
      <c r="GH470" s="12"/>
      <c r="GI470" s="11"/>
      <c r="GJ470" s="8"/>
      <c r="GK470" s="8"/>
      <c r="GL470" s="8"/>
      <c r="GM470" s="12"/>
    </row>
    <row r="471" spans="1:195" ht="15" hidden="1" customHeight="1" x14ac:dyDescent="0.3">
      <c r="A471" s="14">
        <v>433</v>
      </c>
      <c r="B471" s="4">
        <v>28</v>
      </c>
      <c r="C471" s="4" t="str">
        <f t="shared" si="14"/>
        <v>28.TS138   -   28.TS137</v>
      </c>
      <c r="D471" s="4" t="s">
        <v>1638</v>
      </c>
      <c r="E471" s="4" t="s">
        <v>1640</v>
      </c>
      <c r="F471">
        <v>1</v>
      </c>
      <c r="K471" t="s">
        <v>207</v>
      </c>
      <c r="N471" t="s">
        <v>169</v>
      </c>
      <c r="O471" t="s">
        <v>169</v>
      </c>
      <c r="P471" t="s">
        <v>2894</v>
      </c>
      <c r="Q471" t="str">
        <f t="shared" si="15"/>
        <v>1200 1200</v>
      </c>
      <c r="R471">
        <v>1200</v>
      </c>
      <c r="S471">
        <v>1200</v>
      </c>
      <c r="T471">
        <v>1200</v>
      </c>
      <c r="U471">
        <v>1200</v>
      </c>
      <c r="W471" t="s">
        <v>551</v>
      </c>
      <c r="X471" t="s">
        <v>551</v>
      </c>
      <c r="AA471" t="s">
        <v>552</v>
      </c>
      <c r="AB471" t="s">
        <v>552</v>
      </c>
      <c r="AG471" s="1">
        <v>23350</v>
      </c>
      <c r="AH471" s="1">
        <v>23300</v>
      </c>
      <c r="AI471" s="1">
        <v>137320</v>
      </c>
      <c r="AJ471" s="1">
        <v>2000</v>
      </c>
      <c r="AK471" t="s">
        <v>510</v>
      </c>
      <c r="BV471">
        <v>28</v>
      </c>
      <c r="BZ471">
        <v>0</v>
      </c>
      <c r="CC471" t="s">
        <v>1641</v>
      </c>
      <c r="CE471" t="s">
        <v>558</v>
      </c>
      <c r="CM471">
        <v>2019</v>
      </c>
      <c r="CX471" t="s">
        <v>174</v>
      </c>
      <c r="DQ471" t="s">
        <v>175</v>
      </c>
      <c r="DR471" t="s">
        <v>175</v>
      </c>
      <c r="FL471" t="s">
        <v>558</v>
      </c>
      <c r="FT471" s="11"/>
      <c r="FU471" s="8"/>
      <c r="FV471" s="8"/>
      <c r="FW471" s="8"/>
      <c r="FX471" s="12"/>
      <c r="FY471" s="10"/>
      <c r="FZ471" s="8"/>
      <c r="GA471" s="8"/>
      <c r="GB471" s="8"/>
      <c r="GC471" s="9"/>
      <c r="GD471" s="11"/>
      <c r="GE471" s="8"/>
      <c r="GF471" s="8"/>
      <c r="GG471" s="8"/>
      <c r="GH471" s="12"/>
      <c r="GI471" s="11"/>
      <c r="GJ471" s="8"/>
      <c r="GK471" s="8"/>
      <c r="GL471" s="8"/>
      <c r="GM471" s="12"/>
    </row>
    <row r="472" spans="1:195" ht="15" hidden="1" customHeight="1" x14ac:dyDescent="0.3">
      <c r="A472" s="14">
        <v>434</v>
      </c>
      <c r="B472" s="4">
        <v>28</v>
      </c>
      <c r="C472" s="4" t="str">
        <f t="shared" si="14"/>
        <v>28.TS137   -   28.TS136</v>
      </c>
      <c r="D472" s="4" t="s">
        <v>1640</v>
      </c>
      <c r="E472" s="4" t="s">
        <v>1642</v>
      </c>
      <c r="F472">
        <v>1</v>
      </c>
      <c r="K472" t="s">
        <v>207</v>
      </c>
      <c r="N472" t="s">
        <v>169</v>
      </c>
      <c r="O472" t="s">
        <v>169</v>
      </c>
      <c r="P472" t="s">
        <v>2894</v>
      </c>
      <c r="Q472" t="str">
        <f t="shared" si="15"/>
        <v>1200 1200</v>
      </c>
      <c r="R472">
        <v>1200</v>
      </c>
      <c r="S472">
        <v>1200</v>
      </c>
      <c r="T472">
        <v>1200</v>
      </c>
      <c r="U472">
        <v>1200</v>
      </c>
      <c r="W472" t="s">
        <v>551</v>
      </c>
      <c r="X472" t="s">
        <v>551</v>
      </c>
      <c r="AA472" t="s">
        <v>552</v>
      </c>
      <c r="AB472" t="s">
        <v>552</v>
      </c>
      <c r="AG472" s="1">
        <v>23300</v>
      </c>
      <c r="AH472" s="1">
        <v>22570</v>
      </c>
      <c r="AI472" s="1">
        <v>134050</v>
      </c>
      <c r="AJ472" s="1">
        <v>2000</v>
      </c>
      <c r="AK472" t="s">
        <v>1643</v>
      </c>
      <c r="BV472">
        <v>28</v>
      </c>
      <c r="BZ472">
        <v>0</v>
      </c>
      <c r="CC472" t="s">
        <v>1644</v>
      </c>
      <c r="CE472" t="s">
        <v>558</v>
      </c>
      <c r="CM472">
        <v>2019</v>
      </c>
      <c r="CX472" t="s">
        <v>174</v>
      </c>
      <c r="DQ472" t="s">
        <v>175</v>
      </c>
      <c r="DR472" t="s">
        <v>175</v>
      </c>
      <c r="FL472" t="s">
        <v>1645</v>
      </c>
      <c r="FM472" t="s">
        <v>1646</v>
      </c>
      <c r="FN472" t="s">
        <v>1647</v>
      </c>
      <c r="FT472" s="11"/>
      <c r="FU472" s="8"/>
      <c r="FV472" s="8"/>
      <c r="FW472" s="8"/>
      <c r="FX472" s="12"/>
      <c r="FY472" s="10"/>
      <c r="FZ472" s="8"/>
      <c r="GA472" s="8"/>
      <c r="GB472" s="8"/>
      <c r="GC472" s="9"/>
      <c r="GD472" s="11"/>
      <c r="GE472" s="8"/>
      <c r="GF472" s="8"/>
      <c r="GG472" s="8"/>
      <c r="GH472" s="12"/>
      <c r="GI472" s="11"/>
      <c r="GJ472" s="8"/>
      <c r="GK472" s="8"/>
      <c r="GL472" s="8"/>
      <c r="GM472" s="12"/>
    </row>
    <row r="473" spans="1:195" ht="15" hidden="1" customHeight="1" x14ac:dyDescent="0.3">
      <c r="A473" s="14">
        <v>435</v>
      </c>
      <c r="B473" s="4">
        <v>28</v>
      </c>
      <c r="C473" s="4" t="str">
        <f t="shared" si="14"/>
        <v>28.TS136   -   28.TS135</v>
      </c>
      <c r="D473" s="4" t="s">
        <v>1642</v>
      </c>
      <c r="E473" s="4" t="s">
        <v>1648</v>
      </c>
      <c r="F473">
        <v>1</v>
      </c>
      <c r="K473" t="s">
        <v>207</v>
      </c>
      <c r="N473" t="s">
        <v>169</v>
      </c>
      <c r="O473" t="s">
        <v>169</v>
      </c>
      <c r="P473" t="s">
        <v>2894</v>
      </c>
      <c r="Q473" t="str">
        <f t="shared" si="15"/>
        <v>1200 1200</v>
      </c>
      <c r="R473">
        <v>1200</v>
      </c>
      <c r="S473">
        <v>1200</v>
      </c>
      <c r="T473">
        <v>1200</v>
      </c>
      <c r="U473">
        <v>1200</v>
      </c>
      <c r="W473" t="s">
        <v>551</v>
      </c>
      <c r="X473" t="s">
        <v>551</v>
      </c>
      <c r="AA473" t="s">
        <v>552</v>
      </c>
      <c r="AB473" t="s">
        <v>552</v>
      </c>
      <c r="AG473" s="1">
        <v>22570</v>
      </c>
      <c r="AH473" s="1">
        <v>22540</v>
      </c>
      <c r="AI473" s="1">
        <v>134100</v>
      </c>
      <c r="AJ473" s="1">
        <v>2000</v>
      </c>
      <c r="AK473" t="s">
        <v>1649</v>
      </c>
      <c r="BV473">
        <v>28</v>
      </c>
      <c r="BZ473">
        <v>0</v>
      </c>
      <c r="CC473" t="s">
        <v>1650</v>
      </c>
      <c r="CE473" t="s">
        <v>558</v>
      </c>
      <c r="CM473">
        <v>2019</v>
      </c>
      <c r="CX473" t="s">
        <v>174</v>
      </c>
      <c r="DQ473" t="s">
        <v>175</v>
      </c>
      <c r="DR473" t="s">
        <v>175</v>
      </c>
      <c r="FL473" t="s">
        <v>558</v>
      </c>
      <c r="FT473" s="11"/>
      <c r="FU473" s="8"/>
      <c r="FV473" s="8"/>
      <c r="FW473" s="8"/>
      <c r="FX473" s="12"/>
      <c r="FY473" s="10"/>
      <c r="FZ473" s="8"/>
      <c r="GA473" s="8"/>
      <c r="GB473" s="8"/>
      <c r="GC473" s="9"/>
      <c r="GD473" s="11"/>
      <c r="GE473" s="8"/>
      <c r="GF473" s="8"/>
      <c r="GG473" s="8"/>
      <c r="GH473" s="12"/>
      <c r="GI473" s="11"/>
      <c r="GJ473" s="8"/>
      <c r="GK473" s="8"/>
      <c r="GL473" s="8"/>
      <c r="GM473" s="12"/>
    </row>
    <row r="474" spans="1:195" ht="15" hidden="1" customHeight="1" x14ac:dyDescent="0.3">
      <c r="A474" s="14">
        <v>436</v>
      </c>
      <c r="B474" s="4">
        <v>28</v>
      </c>
      <c r="C474" s="4" t="str">
        <f t="shared" si="14"/>
        <v>28.TS135   -   28.TS134</v>
      </c>
      <c r="D474" s="4" t="s">
        <v>1648</v>
      </c>
      <c r="E474" s="4" t="s">
        <v>1651</v>
      </c>
      <c r="F474">
        <v>1</v>
      </c>
      <c r="K474" t="s">
        <v>207</v>
      </c>
      <c r="N474" t="s">
        <v>169</v>
      </c>
      <c r="O474" t="s">
        <v>169</v>
      </c>
      <c r="P474" t="s">
        <v>2894</v>
      </c>
      <c r="Q474" t="str">
        <f t="shared" si="15"/>
        <v>1200 1200</v>
      </c>
      <c r="R474">
        <v>1200</v>
      </c>
      <c r="S474">
        <v>1200</v>
      </c>
      <c r="T474">
        <v>1200</v>
      </c>
      <c r="U474">
        <v>1200</v>
      </c>
      <c r="W474" t="s">
        <v>551</v>
      </c>
      <c r="X474" t="s">
        <v>551</v>
      </c>
      <c r="AA474" t="s">
        <v>552</v>
      </c>
      <c r="AB474" t="s">
        <v>552</v>
      </c>
      <c r="AG474" s="1">
        <v>22540</v>
      </c>
      <c r="AH474" s="1">
        <v>22480</v>
      </c>
      <c r="AI474" s="1">
        <v>146100</v>
      </c>
      <c r="AJ474" s="1">
        <v>2000</v>
      </c>
      <c r="AK474" t="s">
        <v>1230</v>
      </c>
      <c r="BV474">
        <v>28</v>
      </c>
      <c r="BZ474">
        <v>0</v>
      </c>
      <c r="CC474" t="s">
        <v>1652</v>
      </c>
      <c r="CE474" t="s">
        <v>558</v>
      </c>
      <c r="CM474">
        <v>2019</v>
      </c>
      <c r="CX474" t="s">
        <v>174</v>
      </c>
      <c r="DQ474" t="s">
        <v>175</v>
      </c>
      <c r="DR474" t="s">
        <v>175</v>
      </c>
      <c r="FL474" t="s">
        <v>558</v>
      </c>
      <c r="FT474" s="11"/>
      <c r="FU474" s="8"/>
      <c r="FV474" s="8"/>
      <c r="FW474" s="8"/>
      <c r="FX474" s="12"/>
      <c r="FY474" s="10"/>
      <c r="FZ474" s="8"/>
      <c r="GA474" s="8"/>
      <c r="GB474" s="8"/>
      <c r="GC474" s="9"/>
      <c r="GD474" s="11"/>
      <c r="GE474" s="8"/>
      <c r="GF474" s="8"/>
      <c r="GG474" s="8"/>
      <c r="GH474" s="12"/>
      <c r="GI474" s="11"/>
      <c r="GJ474" s="8"/>
      <c r="GK474" s="8"/>
      <c r="GL474" s="8"/>
      <c r="GM474" s="12"/>
    </row>
    <row r="475" spans="1:195" ht="15" hidden="1" customHeight="1" x14ac:dyDescent="0.3">
      <c r="A475" s="14">
        <v>437</v>
      </c>
      <c r="B475" s="4">
        <v>28</v>
      </c>
      <c r="C475" s="4" t="str">
        <f t="shared" si="14"/>
        <v>28.TS134   -   28.TS133</v>
      </c>
      <c r="D475" s="4" t="s">
        <v>1651</v>
      </c>
      <c r="E475" s="4" t="s">
        <v>1653</v>
      </c>
      <c r="F475">
        <v>1</v>
      </c>
      <c r="K475" t="s">
        <v>207</v>
      </c>
      <c r="N475" t="s">
        <v>169</v>
      </c>
      <c r="O475" t="s">
        <v>169</v>
      </c>
      <c r="P475" t="s">
        <v>2894</v>
      </c>
      <c r="Q475" t="str">
        <f t="shared" si="15"/>
        <v>1200 1200</v>
      </c>
      <c r="R475">
        <v>1200</v>
      </c>
      <c r="S475">
        <v>1200</v>
      </c>
      <c r="T475">
        <v>1200</v>
      </c>
      <c r="U475">
        <v>1200</v>
      </c>
      <c r="W475" t="s">
        <v>551</v>
      </c>
      <c r="X475" t="s">
        <v>551</v>
      </c>
      <c r="AA475" t="s">
        <v>552</v>
      </c>
      <c r="AB475" t="s">
        <v>552</v>
      </c>
      <c r="AG475" s="1">
        <v>22480</v>
      </c>
      <c r="AH475" s="1">
        <v>22400</v>
      </c>
      <c r="AI475" s="1">
        <v>150170</v>
      </c>
      <c r="AJ475" s="1">
        <v>2000</v>
      </c>
      <c r="AK475" t="s">
        <v>345</v>
      </c>
      <c r="BV475">
        <v>28</v>
      </c>
      <c r="BZ475">
        <v>0</v>
      </c>
      <c r="CC475" t="s">
        <v>1654</v>
      </c>
      <c r="CE475" t="s">
        <v>558</v>
      </c>
      <c r="CM475">
        <v>2019</v>
      </c>
      <c r="CX475" t="s">
        <v>174</v>
      </c>
      <c r="DQ475" t="s">
        <v>175</v>
      </c>
      <c r="DR475" t="s">
        <v>175</v>
      </c>
      <c r="FL475" t="s">
        <v>558</v>
      </c>
      <c r="FT475" s="11"/>
      <c r="FU475" s="8"/>
      <c r="FV475" s="8"/>
      <c r="FW475" s="8"/>
      <c r="FX475" s="12"/>
      <c r="FY475" s="10"/>
      <c r="FZ475" s="8"/>
      <c r="GA475" s="8"/>
      <c r="GB475" s="8"/>
      <c r="GC475" s="9"/>
      <c r="GD475" s="11"/>
      <c r="GE475" s="8"/>
      <c r="GF475" s="8"/>
      <c r="GG475" s="8"/>
      <c r="GH475" s="12"/>
      <c r="GI475" s="11"/>
      <c r="GJ475" s="8"/>
      <c r="GK475" s="8"/>
      <c r="GL475" s="8"/>
      <c r="GM475" s="12"/>
    </row>
    <row r="476" spans="1:195" ht="15" hidden="1" customHeight="1" x14ac:dyDescent="0.3">
      <c r="A476" s="14">
        <v>438</v>
      </c>
      <c r="B476" s="4">
        <v>28</v>
      </c>
      <c r="C476" s="4" t="str">
        <f t="shared" si="14"/>
        <v>28.TS133   -   28.TS132</v>
      </c>
      <c r="D476" s="4" t="s">
        <v>1653</v>
      </c>
      <c r="E476" s="4" t="s">
        <v>1655</v>
      </c>
      <c r="F476">
        <v>1</v>
      </c>
      <c r="K476" t="s">
        <v>207</v>
      </c>
      <c r="N476" t="s">
        <v>169</v>
      </c>
      <c r="O476" t="s">
        <v>169</v>
      </c>
      <c r="P476" t="s">
        <v>2894</v>
      </c>
      <c r="Q476" t="str">
        <f t="shared" si="15"/>
        <v>1200 1200</v>
      </c>
      <c r="R476">
        <v>1200</v>
      </c>
      <c r="S476">
        <v>1200</v>
      </c>
      <c r="T476">
        <v>1200</v>
      </c>
      <c r="U476">
        <v>1200</v>
      </c>
      <c r="W476" t="s">
        <v>551</v>
      </c>
      <c r="X476" t="s">
        <v>551</v>
      </c>
      <c r="AA476" t="s">
        <v>552</v>
      </c>
      <c r="AB476" t="s">
        <v>552</v>
      </c>
      <c r="AG476" s="1">
        <v>22400</v>
      </c>
      <c r="AH476" s="1">
        <v>22320</v>
      </c>
      <c r="AI476" s="1">
        <v>134400</v>
      </c>
      <c r="AJ476" s="1">
        <v>2000</v>
      </c>
      <c r="AK476" t="s">
        <v>1615</v>
      </c>
      <c r="BV476">
        <v>28</v>
      </c>
      <c r="BZ476">
        <v>0</v>
      </c>
      <c r="CC476" t="s">
        <v>1656</v>
      </c>
      <c r="CE476" t="s">
        <v>558</v>
      </c>
      <c r="CM476">
        <v>2019</v>
      </c>
      <c r="CX476" t="s">
        <v>174</v>
      </c>
      <c r="DQ476" t="s">
        <v>175</v>
      </c>
      <c r="DR476" t="s">
        <v>175</v>
      </c>
      <c r="FL476" t="s">
        <v>558</v>
      </c>
      <c r="FT476" s="11"/>
      <c r="FU476" s="8"/>
      <c r="FV476" s="8"/>
      <c r="FW476" s="8"/>
      <c r="FX476" s="12"/>
      <c r="FY476" s="10"/>
      <c r="FZ476" s="8"/>
      <c r="GA476" s="8"/>
      <c r="GB476" s="8"/>
      <c r="GC476" s="9"/>
      <c r="GD476" s="11"/>
      <c r="GE476" s="8"/>
      <c r="GF476" s="8"/>
      <c r="GG476" s="8"/>
      <c r="GH476" s="12"/>
      <c r="GI476" s="11"/>
      <c r="GJ476" s="8"/>
      <c r="GK476" s="8"/>
      <c r="GL476" s="8"/>
      <c r="GM476" s="12"/>
    </row>
    <row r="477" spans="1:195" ht="15" hidden="1" customHeight="1" x14ac:dyDescent="0.3">
      <c r="A477" s="14">
        <v>439</v>
      </c>
      <c r="B477" s="4">
        <v>28</v>
      </c>
      <c r="C477" s="4" t="str">
        <f t="shared" si="14"/>
        <v>28.TS132   -   28.TS131</v>
      </c>
      <c r="D477" s="4" t="s">
        <v>1655</v>
      </c>
      <c r="E477" s="4" t="s">
        <v>1657</v>
      </c>
      <c r="F477">
        <v>1</v>
      </c>
      <c r="K477" t="s">
        <v>207</v>
      </c>
      <c r="N477" t="s">
        <v>169</v>
      </c>
      <c r="O477" t="s">
        <v>169</v>
      </c>
      <c r="P477" t="s">
        <v>2894</v>
      </c>
      <c r="Q477" t="str">
        <f t="shared" si="15"/>
        <v>1200 1200</v>
      </c>
      <c r="R477">
        <v>1200</v>
      </c>
      <c r="S477">
        <v>1200</v>
      </c>
      <c r="T477">
        <v>1200</v>
      </c>
      <c r="U477">
        <v>1200</v>
      </c>
      <c r="W477" t="s">
        <v>551</v>
      </c>
      <c r="X477" t="s">
        <v>551</v>
      </c>
      <c r="AA477" t="s">
        <v>552</v>
      </c>
      <c r="AB477" t="s">
        <v>552</v>
      </c>
      <c r="AG477" s="1">
        <v>22320</v>
      </c>
      <c r="AH477" s="1">
        <v>22250</v>
      </c>
      <c r="AI477" s="1">
        <v>132500</v>
      </c>
      <c r="AJ477" s="1">
        <v>2000</v>
      </c>
      <c r="AK477" t="s">
        <v>345</v>
      </c>
      <c r="BV477">
        <v>28</v>
      </c>
      <c r="BZ477">
        <v>0</v>
      </c>
      <c r="CC477" t="s">
        <v>1658</v>
      </c>
      <c r="CE477" t="s">
        <v>558</v>
      </c>
      <c r="CM477">
        <v>2019</v>
      </c>
      <c r="CX477" t="s">
        <v>174</v>
      </c>
      <c r="DQ477" t="s">
        <v>175</v>
      </c>
      <c r="DR477" t="s">
        <v>175</v>
      </c>
      <c r="FL477" t="s">
        <v>558</v>
      </c>
      <c r="FT477" s="11"/>
      <c r="FU477" s="8"/>
      <c r="FV477" s="8"/>
      <c r="FW477" s="8"/>
      <c r="FX477" s="12"/>
      <c r="FY477" s="10"/>
      <c r="FZ477" s="8"/>
      <c r="GA477" s="8"/>
      <c r="GB477" s="8"/>
      <c r="GC477" s="9"/>
      <c r="GD477" s="11"/>
      <c r="GE477" s="8"/>
      <c r="GF477" s="8"/>
      <c r="GG477" s="8"/>
      <c r="GH477" s="12"/>
      <c r="GI477" s="11"/>
      <c r="GJ477" s="8"/>
      <c r="GK477" s="8"/>
      <c r="GL477" s="8"/>
      <c r="GM477" s="12"/>
    </row>
    <row r="478" spans="1:195" ht="15" hidden="1" customHeight="1" x14ac:dyDescent="0.3">
      <c r="A478" s="14">
        <v>440</v>
      </c>
      <c r="B478" s="4">
        <v>28</v>
      </c>
      <c r="C478" s="4" t="str">
        <f t="shared" si="14"/>
        <v>28.TS131   -   28.TP130 Oost</v>
      </c>
      <c r="D478" s="4" t="s">
        <v>1657</v>
      </c>
      <c r="E478" s="4" t="s">
        <v>1659</v>
      </c>
      <c r="F478">
        <v>1</v>
      </c>
      <c r="K478" t="s">
        <v>207</v>
      </c>
      <c r="N478" t="s">
        <v>169</v>
      </c>
      <c r="O478" t="s">
        <v>169</v>
      </c>
      <c r="P478" t="s">
        <v>2894</v>
      </c>
      <c r="Q478" t="str">
        <f t="shared" si="15"/>
        <v>1200 1200</v>
      </c>
      <c r="R478">
        <v>1200</v>
      </c>
      <c r="S478">
        <v>1200</v>
      </c>
      <c r="T478">
        <v>1200</v>
      </c>
      <c r="U478">
        <v>1200</v>
      </c>
      <c r="W478" t="s">
        <v>551</v>
      </c>
      <c r="X478" t="s">
        <v>551</v>
      </c>
      <c r="AA478" t="s">
        <v>552</v>
      </c>
      <c r="AB478" t="s">
        <v>552</v>
      </c>
      <c r="AG478" s="1">
        <v>22250</v>
      </c>
      <c r="AH478" s="1">
        <v>21830</v>
      </c>
      <c r="AI478" s="1">
        <v>131610</v>
      </c>
      <c r="AJ478" s="1">
        <v>2000</v>
      </c>
      <c r="AK478" t="s">
        <v>1660</v>
      </c>
      <c r="BV478">
        <v>28</v>
      </c>
      <c r="BZ478">
        <v>0</v>
      </c>
      <c r="CC478" t="s">
        <v>1661</v>
      </c>
      <c r="CE478" t="s">
        <v>558</v>
      </c>
      <c r="CM478">
        <v>2019</v>
      </c>
      <c r="CX478" t="s">
        <v>174</v>
      </c>
      <c r="DQ478" t="s">
        <v>175</v>
      </c>
      <c r="DR478" t="s">
        <v>175</v>
      </c>
      <c r="FL478" t="s">
        <v>558</v>
      </c>
      <c r="FT478" s="11"/>
      <c r="FU478" s="8"/>
      <c r="FV478" s="8"/>
      <c r="FW478" s="8"/>
      <c r="FX478" s="12"/>
      <c r="FY478" s="10"/>
      <c r="FZ478" s="8"/>
      <c r="GA478" s="8"/>
      <c r="GB478" s="8"/>
      <c r="GC478" s="9"/>
      <c r="GD478" s="11"/>
      <c r="GE478" s="8"/>
      <c r="GF478" s="8"/>
      <c r="GG478" s="8"/>
      <c r="GH478" s="12"/>
      <c r="GI478" s="11"/>
      <c r="GJ478" s="8"/>
      <c r="GK478" s="8"/>
      <c r="GL478" s="8"/>
      <c r="GM478" s="12"/>
    </row>
    <row r="479" spans="1:195" ht="15" hidden="1" customHeight="1" x14ac:dyDescent="0.3">
      <c r="A479" s="14">
        <v>441</v>
      </c>
      <c r="B479" s="4">
        <v>28</v>
      </c>
      <c r="C479" s="4" t="str">
        <f t="shared" si="14"/>
        <v>28.TP130 Oost   -   28.TP129 Oost</v>
      </c>
      <c r="D479" s="4" t="s">
        <v>1659</v>
      </c>
      <c r="E479" s="4" t="s">
        <v>1662</v>
      </c>
      <c r="F479">
        <v>1</v>
      </c>
      <c r="I479" t="s">
        <v>1663</v>
      </c>
      <c r="J479" t="s">
        <v>167</v>
      </c>
      <c r="K479" t="s">
        <v>620</v>
      </c>
      <c r="N479" t="s">
        <v>169</v>
      </c>
      <c r="O479" t="s">
        <v>169</v>
      </c>
      <c r="P479" t="s">
        <v>2894</v>
      </c>
      <c r="Q479" t="str">
        <f t="shared" si="15"/>
        <v>900 900</v>
      </c>
      <c r="R479">
        <v>900</v>
      </c>
      <c r="S479">
        <v>900</v>
      </c>
      <c r="T479">
        <v>900</v>
      </c>
      <c r="U479">
        <v>900</v>
      </c>
      <c r="W479" t="s">
        <v>551</v>
      </c>
      <c r="X479" t="s">
        <v>551</v>
      </c>
      <c r="AA479" t="s">
        <v>552</v>
      </c>
      <c r="AB479" t="s">
        <v>552</v>
      </c>
      <c r="AG479" s="1">
        <v>21830</v>
      </c>
      <c r="AH479" s="1">
        <v>21820</v>
      </c>
      <c r="AI479" s="1">
        <v>30300</v>
      </c>
      <c r="AJ479" s="1">
        <v>2000</v>
      </c>
      <c r="AK479" t="s">
        <v>817</v>
      </c>
      <c r="BV479">
        <v>28</v>
      </c>
      <c r="BZ479">
        <v>0</v>
      </c>
      <c r="CC479" t="s">
        <v>1664</v>
      </c>
      <c r="CE479" t="s">
        <v>558</v>
      </c>
      <c r="CM479">
        <v>2019</v>
      </c>
      <c r="CX479" t="s">
        <v>174</v>
      </c>
      <c r="DR479" t="s">
        <v>175</v>
      </c>
      <c r="FL479" t="s">
        <v>1665</v>
      </c>
      <c r="FM479" t="s">
        <v>1666</v>
      </c>
      <c r="FT479" s="11"/>
      <c r="FU479" s="8"/>
      <c r="FV479" s="8"/>
      <c r="FW479" s="8"/>
      <c r="FX479" s="12"/>
      <c r="FY479" s="10"/>
      <c r="FZ479" s="8"/>
      <c r="GA479" s="8"/>
      <c r="GB479" s="8"/>
      <c r="GC479" s="9"/>
      <c r="GD479" s="11"/>
      <c r="GE479" s="8"/>
      <c r="GF479" s="8"/>
      <c r="GG479" s="8"/>
      <c r="GH479" s="12"/>
      <c r="GI479" s="11"/>
      <c r="GJ479" s="8"/>
      <c r="GK479" s="8"/>
      <c r="GL479" s="8"/>
      <c r="GM479" s="12"/>
    </row>
    <row r="480" spans="1:195" ht="15" hidden="1" customHeight="1" x14ac:dyDescent="0.3">
      <c r="A480" s="14">
        <v>442</v>
      </c>
      <c r="B480" s="4">
        <v>28</v>
      </c>
      <c r="C480" s="4" t="str">
        <f t="shared" si="14"/>
        <v>28.TP129 Oost   -   28.TS128</v>
      </c>
      <c r="D480" s="4" t="s">
        <v>1662</v>
      </c>
      <c r="E480" s="4" t="s">
        <v>577</v>
      </c>
      <c r="F480">
        <v>1</v>
      </c>
      <c r="K480" t="s">
        <v>207</v>
      </c>
      <c r="N480" t="s">
        <v>169</v>
      </c>
      <c r="O480" t="s">
        <v>169</v>
      </c>
      <c r="P480" t="s">
        <v>2894</v>
      </c>
      <c r="Q480" t="str">
        <f t="shared" si="15"/>
        <v>1200 1200</v>
      </c>
      <c r="R480">
        <v>1200</v>
      </c>
      <c r="S480">
        <v>1200</v>
      </c>
      <c r="T480">
        <v>1200</v>
      </c>
      <c r="U480">
        <v>1200</v>
      </c>
      <c r="W480" t="s">
        <v>551</v>
      </c>
      <c r="X480" t="s">
        <v>551</v>
      </c>
      <c r="AA480" t="s">
        <v>552</v>
      </c>
      <c r="AB480" t="s">
        <v>552</v>
      </c>
      <c r="AG480" s="1">
        <v>21820</v>
      </c>
      <c r="AH480" s="1">
        <v>21808</v>
      </c>
      <c r="AI480" s="1">
        <v>23500</v>
      </c>
      <c r="AJ480" s="1">
        <v>2000</v>
      </c>
      <c r="AK480" t="s">
        <v>609</v>
      </c>
      <c r="BV480">
        <v>28</v>
      </c>
      <c r="BZ480">
        <v>0</v>
      </c>
      <c r="CC480" t="s">
        <v>1667</v>
      </c>
      <c r="CE480" t="s">
        <v>558</v>
      </c>
      <c r="CM480">
        <v>2019</v>
      </c>
      <c r="CX480" t="s">
        <v>174</v>
      </c>
      <c r="DQ480" t="s">
        <v>175</v>
      </c>
      <c r="DR480" t="s">
        <v>175</v>
      </c>
      <c r="FL480" t="s">
        <v>558</v>
      </c>
      <c r="FT480" s="11"/>
      <c r="FU480" s="8"/>
      <c r="FV480" s="8"/>
      <c r="FW480" s="8"/>
      <c r="FX480" s="12"/>
      <c r="FY480" s="10"/>
      <c r="FZ480" s="8"/>
      <c r="GA480" s="8"/>
      <c r="GB480" s="8"/>
      <c r="GC480" s="9"/>
      <c r="GD480" s="11"/>
      <c r="GE480" s="8"/>
      <c r="GF480" s="8"/>
      <c r="GG480" s="8"/>
      <c r="GH480" s="12"/>
      <c r="GI480" s="11"/>
      <c r="GJ480" s="8"/>
      <c r="GK480" s="8"/>
      <c r="GL480" s="8"/>
      <c r="GM480" s="12"/>
    </row>
    <row r="481" spans="1:195" ht="15" hidden="1" customHeight="1" x14ac:dyDescent="0.3">
      <c r="A481" s="14">
        <v>443</v>
      </c>
      <c r="B481" s="4">
        <v>28</v>
      </c>
      <c r="C481" s="4" t="str">
        <f t="shared" si="14"/>
        <v>28.TP130 West   -   28.TP129 West</v>
      </c>
      <c r="D481" s="4" t="s">
        <v>1668</v>
      </c>
      <c r="E481" s="4" t="s">
        <v>1669</v>
      </c>
      <c r="F481">
        <v>1</v>
      </c>
      <c r="I481" t="s">
        <v>1417</v>
      </c>
      <c r="J481" t="s">
        <v>167</v>
      </c>
      <c r="K481" t="s">
        <v>620</v>
      </c>
      <c r="N481" t="s">
        <v>169</v>
      </c>
      <c r="O481" t="s">
        <v>169</v>
      </c>
      <c r="P481" t="s">
        <v>2894</v>
      </c>
      <c r="Q481" t="str">
        <f t="shared" si="15"/>
        <v>900 900</v>
      </c>
      <c r="R481">
        <v>900</v>
      </c>
      <c r="S481">
        <v>900</v>
      </c>
      <c r="T481">
        <v>900</v>
      </c>
      <c r="U481">
        <v>900</v>
      </c>
      <c r="W481" t="s">
        <v>320</v>
      </c>
      <c r="X481" t="s">
        <v>320</v>
      </c>
      <c r="AG481" s="1">
        <v>21830</v>
      </c>
      <c r="AH481" s="1">
        <v>21820</v>
      </c>
      <c r="AI481" s="1">
        <v>30300</v>
      </c>
      <c r="AK481" t="s">
        <v>817</v>
      </c>
      <c r="BV481">
        <v>28</v>
      </c>
      <c r="BZ481">
        <v>0</v>
      </c>
      <c r="CC481" t="s">
        <v>1670</v>
      </c>
      <c r="CM481">
        <v>2019</v>
      </c>
      <c r="CX481" t="s">
        <v>174</v>
      </c>
      <c r="DR481" t="s">
        <v>175</v>
      </c>
      <c r="FL481" t="s">
        <v>1665</v>
      </c>
      <c r="FM481" t="s">
        <v>1671</v>
      </c>
      <c r="FT481" s="11"/>
      <c r="FU481" s="8"/>
      <c r="FV481" s="8"/>
      <c r="FW481" s="8"/>
      <c r="FX481" s="12"/>
      <c r="FY481" s="10"/>
      <c r="FZ481" s="8"/>
      <c r="GA481" s="8"/>
      <c r="GB481" s="8"/>
      <c r="GC481" s="9"/>
      <c r="GD481" s="11"/>
      <c r="GE481" s="8"/>
      <c r="GF481" s="8"/>
      <c r="GG481" s="8"/>
      <c r="GH481" s="12"/>
      <c r="GI481" s="11"/>
      <c r="GJ481" s="8"/>
      <c r="GK481" s="8"/>
      <c r="GL481" s="8"/>
      <c r="GM481" s="12"/>
    </row>
    <row r="482" spans="1:195" ht="15" hidden="1" customHeight="1" x14ac:dyDescent="0.3">
      <c r="A482" s="14">
        <v>589</v>
      </c>
      <c r="B482" s="4">
        <v>28</v>
      </c>
      <c r="C482" s="4" t="str">
        <f t="shared" si="14"/>
        <v>28.RS Valkenswaard   -   32.1</v>
      </c>
      <c r="D482" s="4" t="s">
        <v>1550</v>
      </c>
      <c r="E482" s="4" t="s">
        <v>2102</v>
      </c>
      <c r="F482">
        <v>1</v>
      </c>
      <c r="K482" t="s">
        <v>207</v>
      </c>
      <c r="N482" t="s">
        <v>169</v>
      </c>
      <c r="O482" t="s">
        <v>169</v>
      </c>
      <c r="P482" t="s">
        <v>2894</v>
      </c>
      <c r="Q482" t="str">
        <f t="shared" si="15"/>
        <v>1500 1500</v>
      </c>
      <c r="R482">
        <v>1500</v>
      </c>
      <c r="S482">
        <v>1500</v>
      </c>
      <c r="T482">
        <v>1500</v>
      </c>
      <c r="U482">
        <v>1500</v>
      </c>
      <c r="W482" t="s">
        <v>775</v>
      </c>
      <c r="X482" t="s">
        <v>775</v>
      </c>
      <c r="AG482" s="1">
        <v>18640</v>
      </c>
      <c r="AH482" s="1">
        <v>18450</v>
      </c>
      <c r="AI482" s="1">
        <v>5103</v>
      </c>
      <c r="AK482" t="s">
        <v>2103</v>
      </c>
      <c r="BZ482">
        <v>0</v>
      </c>
      <c r="CC482" t="s">
        <v>2104</v>
      </c>
      <c r="CE482">
        <v>0</v>
      </c>
      <c r="CJ482" t="s">
        <v>1675</v>
      </c>
      <c r="CK482">
        <v>215</v>
      </c>
      <c r="CX482" t="s">
        <v>174</v>
      </c>
      <c r="DQ482" t="s">
        <v>175</v>
      </c>
      <c r="DR482" t="s">
        <v>175</v>
      </c>
      <c r="FT482" s="11"/>
      <c r="FU482" s="8"/>
      <c r="FV482" s="8"/>
      <c r="FW482" s="8"/>
      <c r="FX482" s="12"/>
      <c r="FY482" s="10"/>
      <c r="FZ482" s="8"/>
      <c r="GA482" s="8"/>
      <c r="GB482" s="8"/>
      <c r="GC482" s="9"/>
      <c r="GD482" s="11"/>
      <c r="GE482" s="8"/>
      <c r="GF482" s="8"/>
      <c r="GG482" s="8"/>
      <c r="GH482" s="12"/>
      <c r="GI482" s="11"/>
      <c r="GJ482" s="8"/>
      <c r="GK482" s="8"/>
      <c r="GL482" s="8"/>
      <c r="GM482" s="12"/>
    </row>
    <row r="483" spans="1:195" ht="15" hidden="1" customHeight="1" x14ac:dyDescent="0.3">
      <c r="A483" s="14">
        <v>974</v>
      </c>
      <c r="B483" s="4">
        <v>28</v>
      </c>
      <c r="C483" s="4" t="str">
        <f t="shared" si="14"/>
        <v>28.TS128   -   28.TS127</v>
      </c>
      <c r="D483" s="4" t="s">
        <v>577</v>
      </c>
      <c r="E483" s="4" t="s">
        <v>1622</v>
      </c>
      <c r="F483">
        <v>1</v>
      </c>
      <c r="K483" t="s">
        <v>207</v>
      </c>
      <c r="N483" t="s">
        <v>169</v>
      </c>
      <c r="O483" t="s">
        <v>169</v>
      </c>
      <c r="P483" t="s">
        <v>2894</v>
      </c>
      <c r="Q483" t="str">
        <f t="shared" si="15"/>
        <v>1200 1200</v>
      </c>
      <c r="R483">
        <v>1200</v>
      </c>
      <c r="S483">
        <v>1200</v>
      </c>
      <c r="T483">
        <v>1200</v>
      </c>
      <c r="U483">
        <v>1200</v>
      </c>
      <c r="W483" t="s">
        <v>551</v>
      </c>
      <c r="X483" t="s">
        <v>551</v>
      </c>
      <c r="AA483" t="s">
        <v>552</v>
      </c>
      <c r="AB483" t="s">
        <v>552</v>
      </c>
      <c r="AG483" s="1">
        <v>21808</v>
      </c>
      <c r="AH483" s="1">
        <v>21790</v>
      </c>
      <c r="AI483" s="1">
        <v>33860</v>
      </c>
      <c r="AJ483" s="1">
        <v>2000</v>
      </c>
      <c r="AK483" t="s">
        <v>609</v>
      </c>
      <c r="BV483">
        <v>28</v>
      </c>
      <c r="BZ483">
        <v>0</v>
      </c>
      <c r="CC483" t="s">
        <v>3078</v>
      </c>
      <c r="CE483" t="s">
        <v>558</v>
      </c>
      <c r="CM483">
        <v>2019</v>
      </c>
      <c r="CX483" t="s">
        <v>174</v>
      </c>
      <c r="DQ483" t="s">
        <v>175</v>
      </c>
      <c r="DR483" t="s">
        <v>175</v>
      </c>
      <c r="FL483" t="s">
        <v>3079</v>
      </c>
      <c r="FT483" s="11"/>
      <c r="FU483" s="8"/>
      <c r="FV483" s="8"/>
      <c r="FW483" s="8"/>
      <c r="FX483" s="12"/>
      <c r="FY483" s="10"/>
      <c r="FZ483" s="8"/>
      <c r="GA483" s="8"/>
      <c r="GB483" s="8"/>
      <c r="GC483" s="9"/>
      <c r="GD483" s="11"/>
      <c r="GE483" s="8"/>
      <c r="GF483" s="8"/>
      <c r="GG483" s="8"/>
      <c r="GH483" s="12"/>
      <c r="GI483" s="11"/>
      <c r="GJ483" s="8"/>
      <c r="GK483" s="8"/>
      <c r="GL483" s="8"/>
      <c r="GM483" s="12"/>
    </row>
    <row r="484" spans="1:195" ht="15" hidden="1" customHeight="1" x14ac:dyDescent="0.3">
      <c r="A484" s="14">
        <v>66</v>
      </c>
      <c r="B484" s="4">
        <v>29</v>
      </c>
      <c r="C484" s="4" t="str">
        <f t="shared" si="14"/>
        <v>29.Weebosch RG   -   29.01</v>
      </c>
      <c r="D484" s="4" t="s">
        <v>538</v>
      </c>
      <c r="E484" s="4" t="s">
        <v>539</v>
      </c>
      <c r="F484">
        <v>1</v>
      </c>
      <c r="K484" t="s">
        <v>532</v>
      </c>
      <c r="N484" t="s">
        <v>169</v>
      </c>
      <c r="O484" t="s">
        <v>169</v>
      </c>
      <c r="P484" t="s">
        <v>2894</v>
      </c>
      <c r="Q484" t="str">
        <f t="shared" si="15"/>
        <v>125 125</v>
      </c>
      <c r="R484">
        <v>125</v>
      </c>
      <c r="S484">
        <v>125</v>
      </c>
      <c r="T484">
        <v>125</v>
      </c>
      <c r="U484">
        <v>125</v>
      </c>
      <c r="W484" t="s">
        <v>178</v>
      </c>
      <c r="X484" t="s">
        <v>178</v>
      </c>
      <c r="AA484" t="s">
        <v>178</v>
      </c>
      <c r="AB484" t="s">
        <v>178</v>
      </c>
      <c r="AG484" s="1">
        <v>33400</v>
      </c>
      <c r="AH484" s="1">
        <v>33760</v>
      </c>
      <c r="AI484" s="1">
        <v>3724</v>
      </c>
      <c r="AJ484" s="1">
        <v>10000</v>
      </c>
      <c r="AK484" t="s">
        <v>540</v>
      </c>
      <c r="BE484" s="2">
        <v>27760</v>
      </c>
      <c r="BV484">
        <v>29</v>
      </c>
      <c r="BZ484">
        <v>0</v>
      </c>
      <c r="CC484" t="s">
        <v>541</v>
      </c>
      <c r="CE484" t="s">
        <v>542</v>
      </c>
      <c r="CX484" t="s">
        <v>174</v>
      </c>
      <c r="DR484" t="s">
        <v>175</v>
      </c>
      <c r="DS484" s="1">
        <v>1976000</v>
      </c>
      <c r="FL484" t="s">
        <v>542</v>
      </c>
      <c r="FT484" s="11"/>
      <c r="FU484" s="8"/>
      <c r="FV484" s="8"/>
      <c r="FW484" s="8"/>
      <c r="FX484" s="12"/>
      <c r="FY484" s="10"/>
      <c r="FZ484" s="8"/>
      <c r="GA484" s="8"/>
      <c r="GB484" s="8"/>
      <c r="GC484" s="9"/>
      <c r="GD484" s="11"/>
      <c r="GE484" s="8"/>
      <c r="GF484" s="8"/>
      <c r="GG484" s="8"/>
      <c r="GH484" s="12"/>
      <c r="GI484" s="11"/>
      <c r="GJ484" s="8"/>
      <c r="GK484" s="8"/>
      <c r="GL484" s="8"/>
      <c r="GM484" s="12"/>
    </row>
    <row r="485" spans="1:195" ht="15" hidden="1" customHeight="1" x14ac:dyDescent="0.3">
      <c r="A485" s="14">
        <v>638</v>
      </c>
      <c r="B485" s="4">
        <v>29</v>
      </c>
      <c r="C485" s="4" t="str">
        <f t="shared" si="14"/>
        <v>29.01   -   29.02 fictief</v>
      </c>
      <c r="D485" s="4" t="s">
        <v>539</v>
      </c>
      <c r="E485" s="4" t="s">
        <v>2276</v>
      </c>
      <c r="F485">
        <v>1</v>
      </c>
      <c r="K485" t="s">
        <v>532</v>
      </c>
      <c r="N485" t="s">
        <v>169</v>
      </c>
      <c r="O485" t="s">
        <v>169</v>
      </c>
      <c r="P485" t="s">
        <v>2894</v>
      </c>
      <c r="Q485" t="str">
        <f t="shared" si="15"/>
        <v>160 160</v>
      </c>
      <c r="R485">
        <v>160</v>
      </c>
      <c r="S485">
        <v>160</v>
      </c>
      <c r="T485">
        <v>160</v>
      </c>
      <c r="U485">
        <v>160</v>
      </c>
      <c r="W485" t="s">
        <v>189</v>
      </c>
      <c r="X485" t="s">
        <v>189</v>
      </c>
      <c r="AG485" s="1">
        <v>33760</v>
      </c>
      <c r="AH485" s="1">
        <v>32580</v>
      </c>
      <c r="AI485" s="1">
        <v>1520306</v>
      </c>
      <c r="AK485" t="s">
        <v>1034</v>
      </c>
      <c r="BE485" s="2">
        <v>40909</v>
      </c>
      <c r="BV485">
        <v>29</v>
      </c>
      <c r="BZ485">
        <v>0</v>
      </c>
      <c r="CC485" t="s">
        <v>2277</v>
      </c>
      <c r="CX485" t="s">
        <v>174</v>
      </c>
      <c r="DR485" t="s">
        <v>175</v>
      </c>
      <c r="FL485" t="s">
        <v>2278</v>
      </c>
      <c r="FT485" s="11"/>
      <c r="FU485" s="8"/>
      <c r="FV485" s="8"/>
      <c r="FW485" s="8"/>
      <c r="FX485" s="12"/>
      <c r="FY485" s="10"/>
      <c r="FZ485" s="8"/>
      <c r="GA485" s="8"/>
      <c r="GB485" s="8"/>
      <c r="GC485" s="9"/>
      <c r="GD485" s="11"/>
      <c r="GE485" s="8"/>
      <c r="GF485" s="8"/>
      <c r="GG485" s="8"/>
      <c r="GH485" s="12"/>
      <c r="GI485" s="11"/>
      <c r="GJ485" s="8"/>
      <c r="GK485" s="8"/>
      <c r="GL485" s="8"/>
      <c r="GM485" s="12"/>
    </row>
    <row r="486" spans="1:195" ht="15" hidden="1" customHeight="1" x14ac:dyDescent="0.3">
      <c r="A486" s="14">
        <v>639</v>
      </c>
      <c r="B486" s="4">
        <v>29</v>
      </c>
      <c r="C486" s="4" t="str">
        <f t="shared" si="14"/>
        <v>29.02 fictief   -   29.03 fictief</v>
      </c>
      <c r="D486" s="4" t="s">
        <v>2276</v>
      </c>
      <c r="E486" s="4" t="s">
        <v>2279</v>
      </c>
      <c r="F486">
        <v>1</v>
      </c>
      <c r="K486" t="s">
        <v>532</v>
      </c>
      <c r="N486" t="s">
        <v>169</v>
      </c>
      <c r="O486" t="s">
        <v>169</v>
      </c>
      <c r="P486" t="s">
        <v>2894</v>
      </c>
      <c r="Q486" t="str">
        <f t="shared" si="15"/>
        <v>160 160</v>
      </c>
      <c r="R486">
        <v>160</v>
      </c>
      <c r="S486">
        <v>160</v>
      </c>
      <c r="T486">
        <v>160</v>
      </c>
      <c r="U486">
        <v>160</v>
      </c>
      <c r="W486" t="s">
        <v>189</v>
      </c>
      <c r="X486" t="s">
        <v>189</v>
      </c>
      <c r="AG486" s="1">
        <v>32580</v>
      </c>
      <c r="AH486" s="1">
        <v>32590</v>
      </c>
      <c r="AI486" s="1">
        <v>13456</v>
      </c>
      <c r="AK486" t="s">
        <v>2280</v>
      </c>
      <c r="BV486">
        <v>29</v>
      </c>
      <c r="BZ486">
        <v>0</v>
      </c>
      <c r="CC486" t="s">
        <v>2281</v>
      </c>
      <c r="CX486" t="s">
        <v>174</v>
      </c>
      <c r="DR486" t="s">
        <v>175</v>
      </c>
      <c r="FL486" t="s">
        <v>2282</v>
      </c>
      <c r="FT486" s="11"/>
      <c r="FU486" s="8"/>
      <c r="FV486" s="8"/>
      <c r="FW486" s="8"/>
      <c r="FX486" s="12"/>
      <c r="FY486" s="10"/>
      <c r="FZ486" s="8"/>
      <c r="GA486" s="8"/>
      <c r="GB486" s="8"/>
      <c r="GC486" s="9"/>
      <c r="GD486" s="11"/>
      <c r="GE486" s="8"/>
      <c r="GF486" s="8"/>
      <c r="GG486" s="8"/>
      <c r="GH486" s="12"/>
      <c r="GI486" s="11"/>
      <c r="GJ486" s="8"/>
      <c r="GK486" s="8"/>
      <c r="GL486" s="8"/>
      <c r="GM486" s="12"/>
    </row>
    <row r="487" spans="1:195" ht="15" hidden="1" customHeight="1" x14ac:dyDescent="0.3">
      <c r="A487" s="14">
        <v>640</v>
      </c>
      <c r="B487" s="4">
        <v>29</v>
      </c>
      <c r="C487" s="4" t="str">
        <f t="shared" si="14"/>
        <v>29.03 fictief   -   27.TSL21</v>
      </c>
      <c r="D487" s="4" t="s">
        <v>2279</v>
      </c>
      <c r="E487" s="4" t="s">
        <v>1403</v>
      </c>
      <c r="F487">
        <v>1</v>
      </c>
      <c r="K487" t="s">
        <v>532</v>
      </c>
      <c r="N487" t="s">
        <v>169</v>
      </c>
      <c r="O487" t="s">
        <v>169</v>
      </c>
      <c r="P487" t="s">
        <v>2894</v>
      </c>
      <c r="Q487" t="str">
        <f t="shared" si="15"/>
        <v>160 160</v>
      </c>
      <c r="R487">
        <v>160</v>
      </c>
      <c r="S487">
        <v>160</v>
      </c>
      <c r="T487">
        <v>160</v>
      </c>
      <c r="U487">
        <v>160</v>
      </c>
      <c r="W487" t="s">
        <v>189</v>
      </c>
      <c r="X487" t="s">
        <v>189</v>
      </c>
      <c r="AG487" s="1">
        <v>32590</v>
      </c>
      <c r="AH487" s="1">
        <v>29300</v>
      </c>
      <c r="AI487" s="1">
        <v>3222215</v>
      </c>
      <c r="AK487" t="s">
        <v>2283</v>
      </c>
      <c r="BE487" s="2">
        <v>41275</v>
      </c>
      <c r="BV487">
        <v>29</v>
      </c>
      <c r="BZ487">
        <v>0</v>
      </c>
      <c r="CC487" t="s">
        <v>2284</v>
      </c>
      <c r="CX487" t="s">
        <v>174</v>
      </c>
      <c r="DR487" t="s">
        <v>175</v>
      </c>
      <c r="FT487" s="11"/>
      <c r="FU487" s="8"/>
      <c r="FV487" s="8"/>
      <c r="FW487" s="8"/>
      <c r="FX487" s="12"/>
      <c r="FY487" s="10"/>
      <c r="FZ487" s="8"/>
      <c r="GA487" s="8"/>
      <c r="GB487" s="8"/>
      <c r="GC487" s="9"/>
      <c r="GD487" s="11"/>
      <c r="GE487" s="8"/>
      <c r="GF487" s="8"/>
      <c r="GG487" s="8"/>
      <c r="GH487" s="12"/>
      <c r="GI487" s="11"/>
      <c r="GJ487" s="8"/>
      <c r="GK487" s="8"/>
      <c r="GL487" s="8"/>
      <c r="GM487" s="12"/>
    </row>
    <row r="488" spans="1:195" ht="15" hidden="1" customHeight="1" x14ac:dyDescent="0.3">
      <c r="A488" s="14">
        <v>975</v>
      </c>
      <c r="B488" s="4">
        <v>29</v>
      </c>
      <c r="C488" s="4" t="str">
        <f t="shared" si="14"/>
        <v>29.01   -   29.02</v>
      </c>
      <c r="D488" s="4" t="s">
        <v>539</v>
      </c>
      <c r="E488" s="4" t="s">
        <v>3080</v>
      </c>
      <c r="F488">
        <v>1</v>
      </c>
      <c r="K488" t="s">
        <v>288</v>
      </c>
      <c r="N488" t="s">
        <v>169</v>
      </c>
      <c r="O488" t="s">
        <v>169</v>
      </c>
      <c r="P488" t="s">
        <v>2894</v>
      </c>
      <c r="Q488" t="str">
        <f t="shared" si="15"/>
        <v>125 125</v>
      </c>
      <c r="R488">
        <v>125</v>
      </c>
      <c r="S488">
        <v>125</v>
      </c>
      <c r="T488">
        <v>125</v>
      </c>
      <c r="U488">
        <v>125</v>
      </c>
      <c r="W488" t="s">
        <v>178</v>
      </c>
      <c r="X488" t="s">
        <v>178</v>
      </c>
      <c r="AA488" t="s">
        <v>178</v>
      </c>
      <c r="AB488" t="s">
        <v>178</v>
      </c>
      <c r="AG488" s="1">
        <v>34304</v>
      </c>
      <c r="AH488" s="1">
        <v>29300</v>
      </c>
      <c r="AI488" s="1">
        <v>2939606</v>
      </c>
      <c r="AJ488" s="1">
        <v>10000</v>
      </c>
      <c r="AK488" t="s">
        <v>1421</v>
      </c>
      <c r="BE488" s="2">
        <v>27760</v>
      </c>
      <c r="BV488">
        <v>29</v>
      </c>
      <c r="BZ488">
        <v>0</v>
      </c>
      <c r="CC488" t="s">
        <v>3081</v>
      </c>
      <c r="CE488" t="s">
        <v>542</v>
      </c>
      <c r="CX488" t="s">
        <v>174</v>
      </c>
      <c r="DR488" t="s">
        <v>175</v>
      </c>
      <c r="DS488" s="1">
        <v>1976000</v>
      </c>
      <c r="FL488" t="s">
        <v>542</v>
      </c>
      <c r="FT488" s="11"/>
      <c r="FU488" s="8"/>
      <c r="FV488" s="8"/>
      <c r="FW488" s="8"/>
      <c r="FX488" s="12"/>
      <c r="FY488" s="10"/>
      <c r="FZ488" s="8"/>
      <c r="GA488" s="8"/>
      <c r="GB488" s="8"/>
      <c r="GC488" s="9"/>
      <c r="GD488" s="11"/>
      <c r="GE488" s="8"/>
      <c r="GF488" s="8"/>
      <c r="GG488" s="8"/>
      <c r="GH488" s="12"/>
      <c r="GI488" s="11"/>
      <c r="GJ488" s="8"/>
      <c r="GK488" s="8"/>
      <c r="GL488" s="8"/>
      <c r="GM488" s="12"/>
    </row>
    <row r="489" spans="1:195" ht="15" hidden="1" customHeight="1" x14ac:dyDescent="0.3">
      <c r="A489" s="14">
        <v>70</v>
      </c>
      <c r="B489" s="4">
        <v>30</v>
      </c>
      <c r="C489" s="4" t="str">
        <f t="shared" si="14"/>
        <v>30A.01   -   30.TS11E</v>
      </c>
      <c r="D489" s="4" t="s">
        <v>559</v>
      </c>
      <c r="E489" s="4" t="s">
        <v>560</v>
      </c>
      <c r="F489">
        <v>1</v>
      </c>
      <c r="K489" t="s">
        <v>168</v>
      </c>
      <c r="N489" t="s">
        <v>169</v>
      </c>
      <c r="O489" t="s">
        <v>169</v>
      </c>
      <c r="P489" t="s">
        <v>2894</v>
      </c>
      <c r="Q489" t="str">
        <f t="shared" si="15"/>
        <v>500 500</v>
      </c>
      <c r="R489">
        <v>500</v>
      </c>
      <c r="S489">
        <v>500</v>
      </c>
      <c r="T489">
        <v>500</v>
      </c>
      <c r="U489">
        <v>500</v>
      </c>
      <c r="W489" t="s">
        <v>178</v>
      </c>
      <c r="X489" t="s">
        <v>178</v>
      </c>
      <c r="AA489" t="s">
        <v>178</v>
      </c>
      <c r="AB489" t="s">
        <v>178</v>
      </c>
      <c r="AG489" s="1">
        <v>26250</v>
      </c>
      <c r="AH489" s="1">
        <v>23600</v>
      </c>
      <c r="AI489" s="1">
        <v>872600</v>
      </c>
      <c r="AJ489" s="1">
        <v>999000</v>
      </c>
      <c r="AK489" t="s">
        <v>561</v>
      </c>
      <c r="BE489" s="2">
        <v>37622</v>
      </c>
      <c r="BV489" t="s">
        <v>562</v>
      </c>
      <c r="BZ489">
        <v>0</v>
      </c>
      <c r="CC489" t="s">
        <v>563</v>
      </c>
      <c r="CX489" t="s">
        <v>174</v>
      </c>
      <c r="DR489" t="s">
        <v>175</v>
      </c>
      <c r="DS489" s="1">
        <v>2003000</v>
      </c>
      <c r="FL489" t="s">
        <v>564</v>
      </c>
      <c r="FM489" t="s">
        <v>565</v>
      </c>
      <c r="FT489" s="11"/>
      <c r="FU489" s="8"/>
      <c r="FV489" s="8"/>
      <c r="FW489" s="8"/>
      <c r="FX489" s="12"/>
      <c r="FY489" s="10"/>
      <c r="FZ489" s="8"/>
      <c r="GA489" s="8"/>
      <c r="GB489" s="8"/>
      <c r="GC489" s="9"/>
      <c r="GD489" s="11"/>
      <c r="GE489" s="8"/>
      <c r="GF489" s="8"/>
      <c r="GG489" s="8"/>
      <c r="GH489" s="12"/>
      <c r="GI489" s="11"/>
      <c r="GJ489" s="8"/>
      <c r="GK489" s="8"/>
      <c r="GL489" s="8"/>
      <c r="GM489" s="12"/>
    </row>
    <row r="490" spans="1:195" ht="15" hidden="1" customHeight="1" x14ac:dyDescent="0.3">
      <c r="A490" s="14">
        <v>71</v>
      </c>
      <c r="B490" s="4">
        <v>30</v>
      </c>
      <c r="C490" s="4" t="str">
        <f t="shared" si="14"/>
        <v>30.TS11E   -   30.TS13E</v>
      </c>
      <c r="D490" s="4" t="s">
        <v>560</v>
      </c>
      <c r="E490" s="4" t="s">
        <v>566</v>
      </c>
      <c r="F490">
        <v>1</v>
      </c>
      <c r="K490" t="s">
        <v>168</v>
      </c>
      <c r="N490" t="s">
        <v>169</v>
      </c>
      <c r="O490" t="s">
        <v>169</v>
      </c>
      <c r="P490" t="s">
        <v>2894</v>
      </c>
      <c r="Q490" t="str">
        <f t="shared" si="15"/>
        <v>450 450</v>
      </c>
      <c r="R490">
        <v>450</v>
      </c>
      <c r="S490">
        <v>450</v>
      </c>
      <c r="T490">
        <v>450</v>
      </c>
      <c r="U490">
        <v>450</v>
      </c>
      <c r="W490" t="s">
        <v>235</v>
      </c>
      <c r="X490" t="s">
        <v>235</v>
      </c>
      <c r="AA490" t="s">
        <v>236</v>
      </c>
      <c r="AB490" t="s">
        <v>236</v>
      </c>
      <c r="AG490" s="1">
        <v>23600</v>
      </c>
      <c r="AH490" s="1">
        <v>23000</v>
      </c>
      <c r="AI490" s="1">
        <v>170290</v>
      </c>
      <c r="AJ490" s="1">
        <v>999000</v>
      </c>
      <c r="AK490" t="s">
        <v>567</v>
      </c>
      <c r="BE490" s="2">
        <v>27760</v>
      </c>
      <c r="BV490">
        <v>30</v>
      </c>
      <c r="BZ490">
        <v>0</v>
      </c>
      <c r="CC490" t="s">
        <v>568</v>
      </c>
      <c r="CX490" t="s">
        <v>174</v>
      </c>
      <c r="DR490" t="s">
        <v>175</v>
      </c>
      <c r="FT490" s="11"/>
      <c r="FU490" s="8"/>
      <c r="FV490" s="8"/>
      <c r="FW490" s="8"/>
      <c r="FX490" s="12"/>
      <c r="FY490" s="10"/>
      <c r="FZ490" s="8"/>
      <c r="GA490" s="8"/>
      <c r="GB490" s="8"/>
      <c r="GC490" s="9"/>
      <c r="GD490" s="11"/>
      <c r="GE490" s="8"/>
      <c r="GF490" s="8"/>
      <c r="GG490" s="8"/>
      <c r="GH490" s="12"/>
      <c r="GI490" s="11"/>
      <c r="GJ490" s="8"/>
      <c r="GK490" s="8"/>
      <c r="GL490" s="8"/>
      <c r="GM490" s="12"/>
    </row>
    <row r="491" spans="1:195" ht="15" hidden="1" customHeight="1" x14ac:dyDescent="0.3">
      <c r="A491" s="14">
        <v>72</v>
      </c>
      <c r="B491" s="4">
        <v>30</v>
      </c>
      <c r="C491" s="4" t="str">
        <f t="shared" si="14"/>
        <v>30.TP32E   -   30B.TS32E</v>
      </c>
      <c r="D491" s="4" t="s">
        <v>569</v>
      </c>
      <c r="E491" s="4" t="s">
        <v>570</v>
      </c>
      <c r="F491">
        <v>1</v>
      </c>
      <c r="K491" t="s">
        <v>207</v>
      </c>
      <c r="N491" t="s">
        <v>169</v>
      </c>
      <c r="O491" t="s">
        <v>169</v>
      </c>
      <c r="P491" t="s">
        <v>2894</v>
      </c>
      <c r="Q491" t="str">
        <f t="shared" si="15"/>
        <v>630 630</v>
      </c>
      <c r="R491">
        <v>630</v>
      </c>
      <c r="S491">
        <v>630</v>
      </c>
      <c r="T491">
        <v>630</v>
      </c>
      <c r="U491">
        <v>630</v>
      </c>
      <c r="W491" t="s">
        <v>178</v>
      </c>
      <c r="X491" t="s">
        <v>178</v>
      </c>
      <c r="AA491" t="s">
        <v>178</v>
      </c>
      <c r="AG491" s="1">
        <v>26450</v>
      </c>
      <c r="AH491" s="1">
        <v>26290</v>
      </c>
      <c r="AI491" s="1">
        <v>115000</v>
      </c>
      <c r="AJ491" s="1">
        <v>10000</v>
      </c>
      <c r="AK491" t="s">
        <v>571</v>
      </c>
      <c r="AL491" s="2">
        <v>41949</v>
      </c>
      <c r="BE491" s="2">
        <v>31413</v>
      </c>
      <c r="BV491" t="s">
        <v>572</v>
      </c>
      <c r="BZ491">
        <v>0</v>
      </c>
      <c r="CC491" t="s">
        <v>573</v>
      </c>
      <c r="CE491" t="s">
        <v>574</v>
      </c>
      <c r="CM491">
        <v>2023</v>
      </c>
      <c r="CX491" t="s">
        <v>174</v>
      </c>
      <c r="DQ491" t="s">
        <v>213</v>
      </c>
      <c r="DR491" t="s">
        <v>213</v>
      </c>
      <c r="FL491" t="s">
        <v>575</v>
      </c>
      <c r="FT491" s="11"/>
      <c r="FU491" s="8"/>
      <c r="FV491" s="8"/>
      <c r="FW491" s="8"/>
      <c r="FX491" s="12"/>
      <c r="FY491" s="10"/>
      <c r="FZ491" s="8"/>
      <c r="GA491" s="8"/>
      <c r="GB491" s="8"/>
      <c r="GC491" s="9"/>
      <c r="GD491" s="11"/>
      <c r="GE491" s="8"/>
      <c r="GF491" s="8"/>
      <c r="GG491" s="8"/>
      <c r="GH491" s="12"/>
      <c r="GI491" s="11"/>
      <c r="GJ491" s="8"/>
      <c r="GK491" s="8"/>
      <c r="GL491" s="8"/>
      <c r="GM491" s="12"/>
    </row>
    <row r="492" spans="1:195" ht="15" hidden="1" customHeight="1" x14ac:dyDescent="0.3">
      <c r="A492" s="14">
        <v>372</v>
      </c>
      <c r="B492" s="4">
        <v>30</v>
      </c>
      <c r="C492" s="4" t="str">
        <f t="shared" si="14"/>
        <v>30.TS13E   -   30.TS14E</v>
      </c>
      <c r="D492" s="4" t="s">
        <v>566</v>
      </c>
      <c r="E492" s="4" t="s">
        <v>1481</v>
      </c>
      <c r="F492">
        <v>1</v>
      </c>
      <c r="K492" t="s">
        <v>168</v>
      </c>
      <c r="N492" t="s">
        <v>169</v>
      </c>
      <c r="O492" t="s">
        <v>169</v>
      </c>
      <c r="P492" t="s">
        <v>2894</v>
      </c>
      <c r="Q492" t="str">
        <f t="shared" si="15"/>
        <v>450 450</v>
      </c>
      <c r="R492">
        <v>450</v>
      </c>
      <c r="S492">
        <v>450</v>
      </c>
      <c r="T492">
        <v>450</v>
      </c>
      <c r="U492">
        <v>450</v>
      </c>
      <c r="W492" t="s">
        <v>235</v>
      </c>
      <c r="X492" t="s">
        <v>235</v>
      </c>
      <c r="AA492" t="s">
        <v>236</v>
      </c>
      <c r="AB492" t="s">
        <v>236</v>
      </c>
      <c r="AG492" s="1">
        <v>23000</v>
      </c>
      <c r="AH492" s="1">
        <v>23410</v>
      </c>
      <c r="AI492" s="1">
        <v>175957</v>
      </c>
      <c r="AJ492" s="1">
        <v>999000</v>
      </c>
      <c r="AK492" t="s">
        <v>1482</v>
      </c>
      <c r="BE492" s="2">
        <v>27760</v>
      </c>
      <c r="BV492">
        <v>30</v>
      </c>
      <c r="BZ492">
        <v>0</v>
      </c>
      <c r="CC492" t="s">
        <v>1483</v>
      </c>
      <c r="CX492" t="s">
        <v>174</v>
      </c>
      <c r="DR492" t="s">
        <v>175</v>
      </c>
      <c r="FT492" s="11"/>
      <c r="FU492" s="8"/>
      <c r="FV492" s="8"/>
      <c r="FW492" s="8"/>
      <c r="FX492" s="12"/>
      <c r="FY492" s="10"/>
      <c r="FZ492" s="8"/>
      <c r="GA492" s="8"/>
      <c r="GB492" s="8"/>
      <c r="GC492" s="9"/>
      <c r="GD492" s="11"/>
      <c r="GE492" s="8"/>
      <c r="GF492" s="8"/>
      <c r="GG492" s="8"/>
      <c r="GH492" s="12"/>
      <c r="GI492" s="11"/>
      <c r="GJ492" s="8"/>
      <c r="GK492" s="8"/>
      <c r="GL492" s="8"/>
      <c r="GM492" s="12"/>
    </row>
    <row r="493" spans="1:195" ht="15" hidden="1" customHeight="1" x14ac:dyDescent="0.3">
      <c r="A493" s="14">
        <v>373</v>
      </c>
      <c r="B493" s="4">
        <v>30</v>
      </c>
      <c r="C493" s="4" t="str">
        <f t="shared" si="14"/>
        <v>30.TS14E   -   30.TS15E</v>
      </c>
      <c r="D493" s="4" t="s">
        <v>1481</v>
      </c>
      <c r="E493" s="4" t="s">
        <v>1484</v>
      </c>
      <c r="F493">
        <v>1</v>
      </c>
      <c r="K493" t="s">
        <v>168</v>
      </c>
      <c r="N493" t="s">
        <v>169</v>
      </c>
      <c r="O493" t="s">
        <v>169</v>
      </c>
      <c r="P493" t="s">
        <v>2894</v>
      </c>
      <c r="Q493" t="str">
        <f t="shared" si="15"/>
        <v>450 450</v>
      </c>
      <c r="R493">
        <v>450</v>
      </c>
      <c r="S493">
        <v>450</v>
      </c>
      <c r="T493">
        <v>450</v>
      </c>
      <c r="U493">
        <v>450</v>
      </c>
      <c r="W493" t="s">
        <v>235</v>
      </c>
      <c r="X493" t="s">
        <v>235</v>
      </c>
      <c r="AA493" t="s">
        <v>236</v>
      </c>
      <c r="AB493" t="s">
        <v>236</v>
      </c>
      <c r="AG493" s="1">
        <v>23410</v>
      </c>
      <c r="AH493" s="1">
        <v>24960</v>
      </c>
      <c r="AI493" s="1">
        <v>86150</v>
      </c>
      <c r="AJ493" s="1">
        <v>999000</v>
      </c>
      <c r="AK493" t="s">
        <v>1485</v>
      </c>
      <c r="BE493" s="2">
        <v>27760</v>
      </c>
      <c r="BV493">
        <v>30</v>
      </c>
      <c r="BZ493">
        <v>0</v>
      </c>
      <c r="CC493" t="s">
        <v>1486</v>
      </c>
      <c r="CX493" t="s">
        <v>174</v>
      </c>
      <c r="DR493" t="s">
        <v>175</v>
      </c>
      <c r="FT493" s="11"/>
      <c r="FU493" s="8"/>
      <c r="FV493" s="8"/>
      <c r="FW493" s="8"/>
      <c r="FX493" s="12"/>
      <c r="FY493" s="10"/>
      <c r="FZ493" s="8"/>
      <c r="GA493" s="8"/>
      <c r="GB493" s="8"/>
      <c r="GC493" s="9"/>
      <c r="GD493" s="11"/>
      <c r="GE493" s="8"/>
      <c r="GF493" s="8"/>
      <c r="GG493" s="8"/>
      <c r="GH493" s="12"/>
      <c r="GI493" s="11"/>
      <c r="GJ493" s="8"/>
      <c r="GK493" s="8"/>
      <c r="GL493" s="8"/>
      <c r="GM493" s="12"/>
    </row>
    <row r="494" spans="1:195" ht="15" hidden="1" customHeight="1" x14ac:dyDescent="0.3">
      <c r="A494" s="14">
        <v>374</v>
      </c>
      <c r="B494" s="4">
        <v>30</v>
      </c>
      <c r="C494" s="4" t="str">
        <f t="shared" si="14"/>
        <v>30.TS15E   -   30.TS16E</v>
      </c>
      <c r="D494" s="4" t="s">
        <v>1484</v>
      </c>
      <c r="E494" s="4" t="s">
        <v>1487</v>
      </c>
      <c r="F494">
        <v>1</v>
      </c>
      <c r="H494" t="s">
        <v>206</v>
      </c>
      <c r="J494" t="s">
        <v>167</v>
      </c>
      <c r="K494" t="s">
        <v>168</v>
      </c>
      <c r="N494" t="s">
        <v>169</v>
      </c>
      <c r="O494" t="s">
        <v>169</v>
      </c>
      <c r="P494" t="s">
        <v>2894</v>
      </c>
      <c r="Q494" t="str">
        <f t="shared" si="15"/>
        <v>450 450</v>
      </c>
      <c r="R494">
        <v>450</v>
      </c>
      <c r="S494">
        <v>450</v>
      </c>
      <c r="T494">
        <v>450</v>
      </c>
      <c r="U494">
        <v>450</v>
      </c>
      <c r="W494" t="s">
        <v>235</v>
      </c>
      <c r="X494" t="s">
        <v>235</v>
      </c>
      <c r="AA494" t="s">
        <v>236</v>
      </c>
      <c r="AB494" t="s">
        <v>236</v>
      </c>
      <c r="AG494" s="1">
        <v>24960</v>
      </c>
      <c r="AH494" s="1">
        <v>25120</v>
      </c>
      <c r="AI494" s="1">
        <v>244950</v>
      </c>
      <c r="AJ494" s="1">
        <v>999000</v>
      </c>
      <c r="AK494" t="s">
        <v>1488</v>
      </c>
      <c r="BE494" s="2">
        <v>27760</v>
      </c>
      <c r="BV494">
        <v>30</v>
      </c>
      <c r="BZ494">
        <v>0</v>
      </c>
      <c r="CC494" t="s">
        <v>1489</v>
      </c>
      <c r="CX494" t="s">
        <v>174</v>
      </c>
      <c r="DR494" t="s">
        <v>175</v>
      </c>
      <c r="FT494" s="11"/>
      <c r="FU494" s="8"/>
      <c r="FV494" s="8"/>
      <c r="FW494" s="8"/>
      <c r="FX494" s="12"/>
      <c r="FY494" s="10"/>
      <c r="FZ494" s="8"/>
      <c r="GA494" s="8"/>
      <c r="GB494" s="8"/>
      <c r="GC494" s="9"/>
      <c r="GD494" s="11"/>
      <c r="GE494" s="8"/>
      <c r="GF494" s="8"/>
      <c r="GG494" s="8"/>
      <c r="GH494" s="12"/>
      <c r="GI494" s="11"/>
      <c r="GJ494" s="8"/>
      <c r="GK494" s="8"/>
      <c r="GL494" s="8"/>
      <c r="GM494" s="12"/>
    </row>
    <row r="495" spans="1:195" ht="15" hidden="1" customHeight="1" x14ac:dyDescent="0.3">
      <c r="A495" s="14">
        <v>375</v>
      </c>
      <c r="B495" s="4">
        <v>30</v>
      </c>
      <c r="C495" s="4" t="str">
        <f t="shared" si="14"/>
        <v>30.TS16E   -   30.TS17E</v>
      </c>
      <c r="D495" s="4" t="s">
        <v>1487</v>
      </c>
      <c r="E495" s="4" t="s">
        <v>1490</v>
      </c>
      <c r="F495">
        <v>1</v>
      </c>
      <c r="H495" t="s">
        <v>206</v>
      </c>
      <c r="J495" t="s">
        <v>167</v>
      </c>
      <c r="K495" t="s">
        <v>168</v>
      </c>
      <c r="N495" t="s">
        <v>169</v>
      </c>
      <c r="O495" t="s">
        <v>169</v>
      </c>
      <c r="P495" t="s">
        <v>2894</v>
      </c>
      <c r="Q495" t="str">
        <f t="shared" si="15"/>
        <v>450 450</v>
      </c>
      <c r="R495">
        <v>450</v>
      </c>
      <c r="S495">
        <v>450</v>
      </c>
      <c r="T495">
        <v>450</v>
      </c>
      <c r="U495">
        <v>450</v>
      </c>
      <c r="W495" t="s">
        <v>235</v>
      </c>
      <c r="X495" t="s">
        <v>235</v>
      </c>
      <c r="AA495" t="s">
        <v>236</v>
      </c>
      <c r="AB495" t="s">
        <v>236</v>
      </c>
      <c r="AG495" s="1">
        <v>25150</v>
      </c>
      <c r="AH495" s="1">
        <v>25900</v>
      </c>
      <c r="AI495" s="1">
        <v>169000</v>
      </c>
      <c r="AJ495" s="1">
        <v>999000</v>
      </c>
      <c r="AK495" t="s">
        <v>1491</v>
      </c>
      <c r="BE495" s="2">
        <v>26299</v>
      </c>
      <c r="BV495">
        <v>30</v>
      </c>
      <c r="BZ495">
        <v>0</v>
      </c>
      <c r="CC495" t="s">
        <v>1492</v>
      </c>
      <c r="CX495" t="s">
        <v>174</v>
      </c>
      <c r="DR495" t="s">
        <v>175</v>
      </c>
      <c r="FT495" s="11"/>
      <c r="FU495" s="8"/>
      <c r="FV495" s="8"/>
      <c r="FW495" s="8"/>
      <c r="FX495" s="12"/>
      <c r="FY495" s="10"/>
      <c r="FZ495" s="8"/>
      <c r="GA495" s="8"/>
      <c r="GB495" s="8"/>
      <c r="GC495" s="9"/>
      <c r="GD495" s="11"/>
      <c r="GE495" s="8"/>
      <c r="GF495" s="8"/>
      <c r="GG495" s="8"/>
      <c r="GH495" s="12"/>
      <c r="GI495" s="11"/>
      <c r="GJ495" s="8"/>
      <c r="GK495" s="8"/>
      <c r="GL495" s="8"/>
      <c r="GM495" s="12"/>
    </row>
    <row r="496" spans="1:195" ht="15" hidden="1" customHeight="1" x14ac:dyDescent="0.3">
      <c r="A496" s="14">
        <v>376</v>
      </c>
      <c r="B496" s="4">
        <v>30</v>
      </c>
      <c r="C496" s="4" t="str">
        <f t="shared" si="14"/>
        <v>30.TS17E   -   30.TS18E</v>
      </c>
      <c r="D496" s="4" t="s">
        <v>1490</v>
      </c>
      <c r="E496" s="4" t="s">
        <v>1493</v>
      </c>
      <c r="F496">
        <v>1</v>
      </c>
      <c r="H496" t="s">
        <v>206</v>
      </c>
      <c r="J496" t="s">
        <v>167</v>
      </c>
      <c r="K496" t="s">
        <v>168</v>
      </c>
      <c r="N496" t="s">
        <v>169</v>
      </c>
      <c r="O496" t="s">
        <v>169</v>
      </c>
      <c r="P496" t="s">
        <v>2894</v>
      </c>
      <c r="Q496" t="str">
        <f t="shared" si="15"/>
        <v>450 450</v>
      </c>
      <c r="R496">
        <v>450</v>
      </c>
      <c r="S496">
        <v>450</v>
      </c>
      <c r="T496">
        <v>450</v>
      </c>
      <c r="U496">
        <v>450</v>
      </c>
      <c r="W496" t="s">
        <v>235</v>
      </c>
      <c r="X496" t="s">
        <v>235</v>
      </c>
      <c r="AA496" t="s">
        <v>236</v>
      </c>
      <c r="AB496" t="s">
        <v>236</v>
      </c>
      <c r="AG496" s="1">
        <v>25900</v>
      </c>
      <c r="AH496" s="1">
        <v>26750</v>
      </c>
      <c r="AI496" s="1">
        <v>196050</v>
      </c>
      <c r="AJ496" s="1">
        <v>999000</v>
      </c>
      <c r="AK496" t="s">
        <v>1494</v>
      </c>
      <c r="BE496" s="2">
        <v>26299</v>
      </c>
      <c r="BV496">
        <v>30</v>
      </c>
      <c r="BZ496">
        <v>0</v>
      </c>
      <c r="CC496" t="s">
        <v>1495</v>
      </c>
      <c r="CX496" t="s">
        <v>174</v>
      </c>
      <c r="DR496" t="s">
        <v>175</v>
      </c>
      <c r="FT496" s="11"/>
      <c r="FU496" s="8"/>
      <c r="FV496" s="8"/>
      <c r="FW496" s="8"/>
      <c r="FX496" s="12"/>
      <c r="FY496" s="10"/>
      <c r="FZ496" s="8"/>
      <c r="GA496" s="8"/>
      <c r="GB496" s="8"/>
      <c r="GC496" s="9"/>
      <c r="GD496" s="11"/>
      <c r="GE496" s="8"/>
      <c r="GF496" s="8"/>
      <c r="GG496" s="8"/>
      <c r="GH496" s="12"/>
      <c r="GI496" s="11"/>
      <c r="GJ496" s="8"/>
      <c r="GK496" s="8"/>
      <c r="GL496" s="8"/>
      <c r="GM496" s="12"/>
    </row>
    <row r="497" spans="1:195" ht="15" hidden="1" customHeight="1" x14ac:dyDescent="0.3">
      <c r="A497" s="14">
        <v>377</v>
      </c>
      <c r="B497" s="4">
        <v>30</v>
      </c>
      <c r="C497" s="4" t="str">
        <f t="shared" si="14"/>
        <v>30.TS18E   -   30.TS19E</v>
      </c>
      <c r="D497" s="4" t="s">
        <v>1493</v>
      </c>
      <c r="E497" s="4" t="s">
        <v>1496</v>
      </c>
      <c r="F497">
        <v>1</v>
      </c>
      <c r="H497" t="s">
        <v>206</v>
      </c>
      <c r="J497" t="s">
        <v>167</v>
      </c>
      <c r="K497" t="s">
        <v>168</v>
      </c>
      <c r="N497" t="s">
        <v>169</v>
      </c>
      <c r="O497" t="s">
        <v>169</v>
      </c>
      <c r="P497" t="s">
        <v>2894</v>
      </c>
      <c r="Q497" t="str">
        <f t="shared" si="15"/>
        <v>450 450</v>
      </c>
      <c r="R497">
        <v>450</v>
      </c>
      <c r="S497">
        <v>450</v>
      </c>
      <c r="T497">
        <v>450</v>
      </c>
      <c r="U497">
        <v>450</v>
      </c>
      <c r="W497" t="s">
        <v>235</v>
      </c>
      <c r="X497" t="s">
        <v>235</v>
      </c>
      <c r="AA497" t="s">
        <v>236</v>
      </c>
      <c r="AB497" t="s">
        <v>236</v>
      </c>
      <c r="AG497" s="1">
        <v>26750</v>
      </c>
      <c r="AH497" s="1">
        <v>26800</v>
      </c>
      <c r="AI497" s="1">
        <v>211080</v>
      </c>
      <c r="AJ497" s="1">
        <v>999000</v>
      </c>
      <c r="AK497" t="s">
        <v>1497</v>
      </c>
      <c r="BE497" s="2">
        <v>26299</v>
      </c>
      <c r="BV497">
        <v>30</v>
      </c>
      <c r="BZ497">
        <v>0</v>
      </c>
      <c r="CC497" t="s">
        <v>1498</v>
      </c>
      <c r="CX497" t="s">
        <v>174</v>
      </c>
      <c r="DR497" t="s">
        <v>175</v>
      </c>
      <c r="FT497" s="11"/>
      <c r="FU497" s="8"/>
      <c r="FV497" s="8"/>
      <c r="FW497" s="8"/>
      <c r="FX497" s="12"/>
      <c r="FY497" s="10"/>
      <c r="FZ497" s="8"/>
      <c r="GA497" s="8"/>
      <c r="GB497" s="8"/>
      <c r="GC497" s="9"/>
      <c r="GD497" s="11"/>
      <c r="GE497" s="8"/>
      <c r="GF497" s="8"/>
      <c r="GG497" s="8"/>
      <c r="GH497" s="12"/>
      <c r="GI497" s="11"/>
      <c r="GJ497" s="8"/>
      <c r="GK497" s="8"/>
      <c r="GL497" s="8"/>
      <c r="GM497" s="12"/>
    </row>
    <row r="498" spans="1:195" ht="15" hidden="1" customHeight="1" x14ac:dyDescent="0.3">
      <c r="A498" s="14">
        <v>378</v>
      </c>
      <c r="B498" s="4">
        <v>30</v>
      </c>
      <c r="C498" s="4" t="str">
        <f t="shared" si="14"/>
        <v>30.TS19E   -   30.TS20E</v>
      </c>
      <c r="D498" s="4" t="s">
        <v>1496</v>
      </c>
      <c r="E498" s="4" t="s">
        <v>1499</v>
      </c>
      <c r="F498">
        <v>1</v>
      </c>
      <c r="H498" t="s">
        <v>206</v>
      </c>
      <c r="J498" t="s">
        <v>167</v>
      </c>
      <c r="K498" t="s">
        <v>168</v>
      </c>
      <c r="N498" t="s">
        <v>169</v>
      </c>
      <c r="O498" t="s">
        <v>169</v>
      </c>
      <c r="P498" t="s">
        <v>2894</v>
      </c>
      <c r="Q498" t="str">
        <f t="shared" si="15"/>
        <v>450 450</v>
      </c>
      <c r="R498">
        <v>450</v>
      </c>
      <c r="S498">
        <v>450</v>
      </c>
      <c r="T498">
        <v>450</v>
      </c>
      <c r="U498">
        <v>450</v>
      </c>
      <c r="W498" t="s">
        <v>235</v>
      </c>
      <c r="X498" t="s">
        <v>235</v>
      </c>
      <c r="AA498" t="s">
        <v>236</v>
      </c>
      <c r="AB498" t="s">
        <v>236</v>
      </c>
      <c r="AG498" s="1">
        <v>26800</v>
      </c>
      <c r="AH498" s="1">
        <v>26850</v>
      </c>
      <c r="AI498" s="1">
        <v>191070</v>
      </c>
      <c r="AJ498" s="1">
        <v>999000</v>
      </c>
      <c r="AK498" t="s">
        <v>1500</v>
      </c>
      <c r="BE498" s="2">
        <v>26299</v>
      </c>
      <c r="BV498">
        <v>30</v>
      </c>
      <c r="BZ498">
        <v>0</v>
      </c>
      <c r="CC498" t="s">
        <v>1501</v>
      </c>
      <c r="CX498" t="s">
        <v>174</v>
      </c>
      <c r="DR498" t="s">
        <v>175</v>
      </c>
      <c r="FT498" s="11"/>
      <c r="FU498" s="8"/>
      <c r="FV498" s="8"/>
      <c r="FW498" s="8"/>
      <c r="FX498" s="12"/>
      <c r="FY498" s="10"/>
      <c r="FZ498" s="8"/>
      <c r="GA498" s="8"/>
      <c r="GB498" s="8"/>
      <c r="GC498" s="9"/>
      <c r="GD498" s="11"/>
      <c r="GE498" s="8"/>
      <c r="GF498" s="8"/>
      <c r="GG498" s="8"/>
      <c r="GH498" s="12"/>
      <c r="GI498" s="11"/>
      <c r="GJ498" s="8"/>
      <c r="GK498" s="8"/>
      <c r="GL498" s="8"/>
      <c r="GM498" s="12"/>
    </row>
    <row r="499" spans="1:195" ht="15" hidden="1" customHeight="1" x14ac:dyDescent="0.3">
      <c r="A499" s="14">
        <v>379</v>
      </c>
      <c r="B499" s="4">
        <v>30</v>
      </c>
      <c r="C499" s="4" t="str">
        <f t="shared" si="14"/>
        <v>30.TS20E   -   30.TS21E</v>
      </c>
      <c r="D499" s="4" t="s">
        <v>1499</v>
      </c>
      <c r="E499" s="4" t="s">
        <v>1502</v>
      </c>
      <c r="F499">
        <v>1</v>
      </c>
      <c r="H499" t="s">
        <v>206</v>
      </c>
      <c r="J499" t="s">
        <v>167</v>
      </c>
      <c r="K499" t="s">
        <v>168</v>
      </c>
      <c r="N499" t="s">
        <v>169</v>
      </c>
      <c r="O499" t="s">
        <v>169</v>
      </c>
      <c r="P499" t="s">
        <v>2894</v>
      </c>
      <c r="Q499" t="str">
        <f t="shared" si="15"/>
        <v>450 450</v>
      </c>
      <c r="R499">
        <v>450</v>
      </c>
      <c r="S499">
        <v>450</v>
      </c>
      <c r="T499">
        <v>450</v>
      </c>
      <c r="U499">
        <v>450</v>
      </c>
      <c r="W499" t="s">
        <v>235</v>
      </c>
      <c r="X499" t="s">
        <v>235</v>
      </c>
      <c r="AA499" t="s">
        <v>236</v>
      </c>
      <c r="AB499" t="s">
        <v>236</v>
      </c>
      <c r="AG499" s="1">
        <v>26850</v>
      </c>
      <c r="AH499" s="1">
        <v>26910</v>
      </c>
      <c r="AI499" s="1">
        <v>201200</v>
      </c>
      <c r="AJ499" s="1">
        <v>999000</v>
      </c>
      <c r="AK499" t="s">
        <v>1503</v>
      </c>
      <c r="BE499" s="2">
        <v>26299</v>
      </c>
      <c r="BV499">
        <v>30</v>
      </c>
      <c r="BZ499">
        <v>0</v>
      </c>
      <c r="CC499" t="s">
        <v>1504</v>
      </c>
      <c r="CX499" t="s">
        <v>174</v>
      </c>
      <c r="DR499" t="s">
        <v>175</v>
      </c>
      <c r="FT499" s="11"/>
      <c r="FU499" s="8"/>
      <c r="FV499" s="8"/>
      <c r="FW499" s="8"/>
      <c r="FX499" s="12"/>
      <c r="FY499" s="10"/>
      <c r="FZ499" s="8"/>
      <c r="GA499" s="8"/>
      <c r="GB499" s="8"/>
      <c r="GC499" s="9"/>
      <c r="GD499" s="11"/>
      <c r="GE499" s="8"/>
      <c r="GF499" s="8"/>
      <c r="GG499" s="8"/>
      <c r="GH499" s="12"/>
      <c r="GI499" s="11"/>
      <c r="GJ499" s="8"/>
      <c r="GK499" s="8"/>
      <c r="GL499" s="8"/>
      <c r="GM499" s="12"/>
    </row>
    <row r="500" spans="1:195" ht="15" hidden="1" customHeight="1" x14ac:dyDescent="0.3">
      <c r="A500" s="14">
        <v>380</v>
      </c>
      <c r="B500" s="4">
        <v>30</v>
      </c>
      <c r="C500" s="4" t="str">
        <f t="shared" si="14"/>
        <v>30.TS21E   -   30.TS22E</v>
      </c>
      <c r="D500" s="4" t="s">
        <v>1502</v>
      </c>
      <c r="E500" s="4" t="s">
        <v>1505</v>
      </c>
      <c r="F500">
        <v>1</v>
      </c>
      <c r="H500" t="s">
        <v>206</v>
      </c>
      <c r="J500" t="s">
        <v>167</v>
      </c>
      <c r="K500" t="s">
        <v>168</v>
      </c>
      <c r="N500" t="s">
        <v>169</v>
      </c>
      <c r="O500" t="s">
        <v>169</v>
      </c>
      <c r="P500" t="s">
        <v>2894</v>
      </c>
      <c r="Q500" t="str">
        <f t="shared" si="15"/>
        <v>450 450</v>
      </c>
      <c r="R500">
        <v>450</v>
      </c>
      <c r="S500">
        <v>450</v>
      </c>
      <c r="T500">
        <v>450</v>
      </c>
      <c r="U500">
        <v>450</v>
      </c>
      <c r="W500" t="s">
        <v>235</v>
      </c>
      <c r="X500" t="s">
        <v>235</v>
      </c>
      <c r="AA500" t="s">
        <v>236</v>
      </c>
      <c r="AB500" t="s">
        <v>236</v>
      </c>
      <c r="AG500" s="1">
        <v>26910</v>
      </c>
      <c r="AH500" s="1">
        <v>26960</v>
      </c>
      <c r="AI500" s="1">
        <v>201150</v>
      </c>
      <c r="AJ500" s="1">
        <v>999000</v>
      </c>
      <c r="AK500" t="s">
        <v>450</v>
      </c>
      <c r="BE500" s="2">
        <v>26299</v>
      </c>
      <c r="BV500">
        <v>30</v>
      </c>
      <c r="BZ500">
        <v>0</v>
      </c>
      <c r="CC500" t="s">
        <v>1506</v>
      </c>
      <c r="CX500" t="s">
        <v>174</v>
      </c>
      <c r="DR500" t="s">
        <v>175</v>
      </c>
      <c r="FT500" s="11"/>
      <c r="FU500" s="8"/>
      <c r="FV500" s="8"/>
      <c r="FW500" s="8"/>
      <c r="FX500" s="12"/>
      <c r="FY500" s="10"/>
      <c r="FZ500" s="8"/>
      <c r="GA500" s="8"/>
      <c r="GB500" s="8"/>
      <c r="GC500" s="9"/>
      <c r="GD500" s="11"/>
      <c r="GE500" s="8"/>
      <c r="GF500" s="8"/>
      <c r="GG500" s="8"/>
      <c r="GH500" s="12"/>
      <c r="GI500" s="11"/>
      <c r="GJ500" s="8"/>
      <c r="GK500" s="8"/>
      <c r="GL500" s="8"/>
      <c r="GM500" s="12"/>
    </row>
    <row r="501" spans="1:195" ht="15" hidden="1" customHeight="1" x14ac:dyDescent="0.3">
      <c r="A501" s="14">
        <v>381</v>
      </c>
      <c r="B501" s="4">
        <v>30</v>
      </c>
      <c r="C501" s="4" t="str">
        <f t="shared" si="14"/>
        <v>30.TS22E   -   30.TS23E</v>
      </c>
      <c r="D501" s="4" t="s">
        <v>1505</v>
      </c>
      <c r="E501" s="4" t="s">
        <v>1507</v>
      </c>
      <c r="F501">
        <v>1</v>
      </c>
      <c r="H501" t="s">
        <v>206</v>
      </c>
      <c r="J501" t="s">
        <v>167</v>
      </c>
      <c r="K501" t="s">
        <v>168</v>
      </c>
      <c r="N501" t="s">
        <v>169</v>
      </c>
      <c r="O501" t="s">
        <v>169</v>
      </c>
      <c r="P501" t="s">
        <v>2894</v>
      </c>
      <c r="Q501" t="str">
        <f t="shared" si="15"/>
        <v>450 450</v>
      </c>
      <c r="R501">
        <v>450</v>
      </c>
      <c r="S501">
        <v>450</v>
      </c>
      <c r="T501">
        <v>450</v>
      </c>
      <c r="U501">
        <v>450</v>
      </c>
      <c r="W501" t="s">
        <v>235</v>
      </c>
      <c r="X501" t="s">
        <v>235</v>
      </c>
      <c r="AA501" t="s">
        <v>236</v>
      </c>
      <c r="AB501" t="s">
        <v>236</v>
      </c>
      <c r="AG501" s="1">
        <v>26960</v>
      </c>
      <c r="AH501" s="1">
        <v>27020</v>
      </c>
      <c r="AI501" s="1">
        <v>196190</v>
      </c>
      <c r="AJ501" s="1">
        <v>999000</v>
      </c>
      <c r="AK501" t="s">
        <v>1045</v>
      </c>
      <c r="BE501" s="2">
        <v>26299</v>
      </c>
      <c r="BV501">
        <v>30</v>
      </c>
      <c r="BZ501">
        <v>0</v>
      </c>
      <c r="CC501" t="s">
        <v>1508</v>
      </c>
      <c r="CX501" t="s">
        <v>174</v>
      </c>
      <c r="DR501" t="s">
        <v>175</v>
      </c>
      <c r="FT501" s="11"/>
      <c r="FU501" s="8"/>
      <c r="FV501" s="8"/>
      <c r="FW501" s="8"/>
      <c r="FX501" s="12"/>
      <c r="FY501" s="10"/>
      <c r="FZ501" s="8"/>
      <c r="GA501" s="8"/>
      <c r="GB501" s="8"/>
      <c r="GC501" s="9"/>
      <c r="GD501" s="11"/>
      <c r="GE501" s="8"/>
      <c r="GF501" s="8"/>
      <c r="GG501" s="8"/>
      <c r="GH501" s="12"/>
      <c r="GI501" s="11"/>
      <c r="GJ501" s="8"/>
      <c r="GK501" s="8"/>
      <c r="GL501" s="8"/>
      <c r="GM501" s="12"/>
    </row>
    <row r="502" spans="1:195" ht="15" hidden="1" customHeight="1" x14ac:dyDescent="0.3">
      <c r="A502" s="14">
        <v>382</v>
      </c>
      <c r="B502" s="4">
        <v>30</v>
      </c>
      <c r="C502" s="4" t="str">
        <f t="shared" si="14"/>
        <v>30.TS23E   -   30.TS24E</v>
      </c>
      <c r="D502" s="4" t="s">
        <v>1507</v>
      </c>
      <c r="E502" s="4" t="s">
        <v>1509</v>
      </c>
      <c r="F502">
        <v>1</v>
      </c>
      <c r="H502" t="s">
        <v>206</v>
      </c>
      <c r="J502" t="s">
        <v>167</v>
      </c>
      <c r="K502" t="s">
        <v>168</v>
      </c>
      <c r="N502" t="s">
        <v>169</v>
      </c>
      <c r="O502" t="s">
        <v>169</v>
      </c>
      <c r="P502" t="s">
        <v>2894</v>
      </c>
      <c r="Q502" t="str">
        <f t="shared" si="15"/>
        <v>450 450</v>
      </c>
      <c r="R502">
        <v>450</v>
      </c>
      <c r="S502">
        <v>450</v>
      </c>
      <c r="T502">
        <v>450</v>
      </c>
      <c r="U502">
        <v>450</v>
      </c>
      <c r="W502" t="s">
        <v>235</v>
      </c>
      <c r="X502" t="s">
        <v>235</v>
      </c>
      <c r="AA502" t="s">
        <v>236</v>
      </c>
      <c r="AB502" t="s">
        <v>236</v>
      </c>
      <c r="AG502" s="1">
        <v>27020</v>
      </c>
      <c r="AH502" s="1">
        <v>27080</v>
      </c>
      <c r="AI502" s="1">
        <v>201400</v>
      </c>
      <c r="AJ502" s="1">
        <v>999000</v>
      </c>
      <c r="AK502" t="s">
        <v>1503</v>
      </c>
      <c r="BE502" s="2">
        <v>26299</v>
      </c>
      <c r="BV502">
        <v>30</v>
      </c>
      <c r="BZ502">
        <v>0</v>
      </c>
      <c r="CC502" t="s">
        <v>1510</v>
      </c>
      <c r="CX502" t="s">
        <v>174</v>
      </c>
      <c r="DR502" t="s">
        <v>175</v>
      </c>
      <c r="FT502" s="11"/>
      <c r="FU502" s="8"/>
      <c r="FV502" s="8"/>
      <c r="FW502" s="8"/>
      <c r="FX502" s="12"/>
      <c r="FY502" s="10"/>
      <c r="FZ502" s="8"/>
      <c r="GA502" s="8"/>
      <c r="GB502" s="8"/>
      <c r="GC502" s="9"/>
      <c r="GD502" s="11"/>
      <c r="GE502" s="8"/>
      <c r="GF502" s="8"/>
      <c r="GG502" s="8"/>
      <c r="GH502" s="12"/>
      <c r="GI502" s="11"/>
      <c r="GJ502" s="8"/>
      <c r="GK502" s="8"/>
      <c r="GL502" s="8"/>
      <c r="GM502" s="12"/>
    </row>
    <row r="503" spans="1:195" ht="15" hidden="1" customHeight="1" x14ac:dyDescent="0.3">
      <c r="A503" s="14">
        <v>383</v>
      </c>
      <c r="B503" s="4">
        <v>30</v>
      </c>
      <c r="C503" s="4" t="str">
        <f t="shared" si="14"/>
        <v>30.TS24E   -   30.TS25E</v>
      </c>
      <c r="D503" s="4" t="s">
        <v>1509</v>
      </c>
      <c r="E503" s="4" t="s">
        <v>1511</v>
      </c>
      <c r="F503">
        <v>1</v>
      </c>
      <c r="H503" t="s">
        <v>206</v>
      </c>
      <c r="J503" t="s">
        <v>167</v>
      </c>
      <c r="K503" t="s">
        <v>168</v>
      </c>
      <c r="N503" t="s">
        <v>169</v>
      </c>
      <c r="O503" t="s">
        <v>169</v>
      </c>
      <c r="P503" t="s">
        <v>2894</v>
      </c>
      <c r="Q503" t="str">
        <f t="shared" si="15"/>
        <v>450 450</v>
      </c>
      <c r="R503">
        <v>450</v>
      </c>
      <c r="S503">
        <v>450</v>
      </c>
      <c r="T503">
        <v>450</v>
      </c>
      <c r="U503">
        <v>450</v>
      </c>
      <c r="W503" t="s">
        <v>235</v>
      </c>
      <c r="X503" t="s">
        <v>235</v>
      </c>
      <c r="AA503" t="s">
        <v>236</v>
      </c>
      <c r="AB503" t="s">
        <v>236</v>
      </c>
      <c r="AG503" s="1">
        <v>27080</v>
      </c>
      <c r="AH503" s="1">
        <v>27140</v>
      </c>
      <c r="AI503" s="1">
        <v>205440</v>
      </c>
      <c r="AJ503" s="1">
        <v>999000</v>
      </c>
      <c r="AK503" t="s">
        <v>1512</v>
      </c>
      <c r="BE503" s="2">
        <v>26299</v>
      </c>
      <c r="BV503">
        <v>30</v>
      </c>
      <c r="BZ503">
        <v>0</v>
      </c>
      <c r="CC503" t="s">
        <v>1513</v>
      </c>
      <c r="CX503" t="s">
        <v>174</v>
      </c>
      <c r="DR503" t="s">
        <v>175</v>
      </c>
      <c r="FT503" s="11"/>
      <c r="FU503" s="8"/>
      <c r="FV503" s="8"/>
      <c r="FW503" s="8"/>
      <c r="FX503" s="12"/>
      <c r="FY503" s="10"/>
      <c r="FZ503" s="8"/>
      <c r="GA503" s="8"/>
      <c r="GB503" s="8"/>
      <c r="GC503" s="9"/>
      <c r="GD503" s="11"/>
      <c r="GE503" s="8"/>
      <c r="GF503" s="8"/>
      <c r="GG503" s="8"/>
      <c r="GH503" s="12"/>
      <c r="GI503" s="11"/>
      <c r="GJ503" s="8"/>
      <c r="GK503" s="8"/>
      <c r="GL503" s="8"/>
      <c r="GM503" s="12"/>
    </row>
    <row r="504" spans="1:195" ht="15" hidden="1" customHeight="1" x14ac:dyDescent="0.3">
      <c r="A504" s="14">
        <v>384</v>
      </c>
      <c r="B504" s="4">
        <v>30</v>
      </c>
      <c r="C504" s="4" t="str">
        <f t="shared" si="14"/>
        <v>30.TS25E   -   30.TS26E</v>
      </c>
      <c r="D504" s="4" t="s">
        <v>1511</v>
      </c>
      <c r="E504" s="4" t="s">
        <v>1514</v>
      </c>
      <c r="F504">
        <v>1</v>
      </c>
      <c r="H504" t="s">
        <v>206</v>
      </c>
      <c r="J504" t="s">
        <v>167</v>
      </c>
      <c r="K504" t="s">
        <v>168</v>
      </c>
      <c r="N504" t="s">
        <v>169</v>
      </c>
      <c r="O504" t="s">
        <v>169</v>
      </c>
      <c r="P504" t="s">
        <v>2894</v>
      </c>
      <c r="Q504" t="str">
        <f t="shared" si="15"/>
        <v>450 450</v>
      </c>
      <c r="R504">
        <v>450</v>
      </c>
      <c r="S504">
        <v>450</v>
      </c>
      <c r="T504">
        <v>450</v>
      </c>
      <c r="U504">
        <v>450</v>
      </c>
      <c r="W504" t="s">
        <v>235</v>
      </c>
      <c r="X504" t="s">
        <v>235</v>
      </c>
      <c r="AA504" t="s">
        <v>236</v>
      </c>
      <c r="AB504" t="s">
        <v>236</v>
      </c>
      <c r="AG504" s="1">
        <v>27140</v>
      </c>
      <c r="AH504" s="1">
        <v>27170</v>
      </c>
      <c r="AI504" s="1">
        <v>193510</v>
      </c>
      <c r="AJ504" s="1">
        <v>999000</v>
      </c>
      <c r="AK504" t="s">
        <v>1515</v>
      </c>
      <c r="BV504">
        <v>30</v>
      </c>
      <c r="BZ504">
        <v>0</v>
      </c>
      <c r="CC504" t="s">
        <v>1516</v>
      </c>
      <c r="CX504" t="s">
        <v>174</v>
      </c>
      <c r="DR504" t="s">
        <v>175</v>
      </c>
      <c r="FT504" s="11"/>
      <c r="FU504" s="8"/>
      <c r="FV504" s="8"/>
      <c r="FW504" s="8"/>
      <c r="FX504" s="12"/>
      <c r="FY504" s="10"/>
      <c r="FZ504" s="8"/>
      <c r="GA504" s="8"/>
      <c r="GB504" s="8"/>
      <c r="GC504" s="9"/>
      <c r="GD504" s="11"/>
      <c r="GE504" s="8"/>
      <c r="GF504" s="8"/>
      <c r="GG504" s="8"/>
      <c r="GH504" s="12"/>
      <c r="GI504" s="11"/>
      <c r="GJ504" s="8"/>
      <c r="GK504" s="8"/>
      <c r="GL504" s="8"/>
      <c r="GM504" s="12"/>
    </row>
    <row r="505" spans="1:195" ht="15" hidden="1" customHeight="1" x14ac:dyDescent="0.3">
      <c r="A505" s="14">
        <v>385</v>
      </c>
      <c r="B505" s="4">
        <v>30</v>
      </c>
      <c r="C505" s="4" t="str">
        <f t="shared" si="14"/>
        <v>30.TS27E   -   30.TS28E</v>
      </c>
      <c r="D505" s="4" t="s">
        <v>1517</v>
      </c>
      <c r="E505" s="4" t="s">
        <v>1518</v>
      </c>
      <c r="F505">
        <v>1</v>
      </c>
      <c r="H505" t="s">
        <v>206</v>
      </c>
      <c r="J505" t="s">
        <v>167</v>
      </c>
      <c r="K505" t="s">
        <v>168</v>
      </c>
      <c r="N505" t="s">
        <v>169</v>
      </c>
      <c r="O505" t="s">
        <v>169</v>
      </c>
      <c r="P505" t="s">
        <v>2894</v>
      </c>
      <c r="Q505" t="str">
        <f t="shared" si="15"/>
        <v>450 450</v>
      </c>
      <c r="R505">
        <v>450</v>
      </c>
      <c r="S505">
        <v>450</v>
      </c>
      <c r="T505">
        <v>450</v>
      </c>
      <c r="U505">
        <v>450</v>
      </c>
      <c r="W505" t="s">
        <v>235</v>
      </c>
      <c r="X505" t="s">
        <v>235</v>
      </c>
      <c r="AA505" t="s">
        <v>236</v>
      </c>
      <c r="AB505" t="s">
        <v>236</v>
      </c>
      <c r="AG505" s="1">
        <v>27280</v>
      </c>
      <c r="AH505" s="1">
        <v>27410</v>
      </c>
      <c r="AI505" s="1">
        <v>190920</v>
      </c>
      <c r="AJ505" s="1">
        <v>999000</v>
      </c>
      <c r="AK505" t="s">
        <v>1519</v>
      </c>
      <c r="BE505" s="2">
        <v>26299</v>
      </c>
      <c r="BV505">
        <v>30</v>
      </c>
      <c r="BZ505">
        <v>0</v>
      </c>
      <c r="CC505" t="s">
        <v>1520</v>
      </c>
      <c r="CX505" t="s">
        <v>174</v>
      </c>
      <c r="DR505" t="s">
        <v>175</v>
      </c>
      <c r="FT505" s="11"/>
      <c r="FU505" s="8"/>
      <c r="FV505" s="8"/>
      <c r="FW505" s="8"/>
      <c r="FX505" s="12"/>
      <c r="FY505" s="10"/>
      <c r="FZ505" s="8"/>
      <c r="GA505" s="8"/>
      <c r="GB505" s="8"/>
      <c r="GC505" s="9"/>
      <c r="GD505" s="11"/>
      <c r="GE505" s="8"/>
      <c r="GF505" s="8"/>
      <c r="GG505" s="8"/>
      <c r="GH505" s="12"/>
      <c r="GI505" s="11"/>
      <c r="GJ505" s="8"/>
      <c r="GK505" s="8"/>
      <c r="GL505" s="8"/>
      <c r="GM505" s="12"/>
    </row>
    <row r="506" spans="1:195" ht="15" hidden="1" customHeight="1" x14ac:dyDescent="0.3">
      <c r="A506" s="14">
        <v>386</v>
      </c>
      <c r="B506" s="4">
        <v>30</v>
      </c>
      <c r="C506" s="4" t="str">
        <f t="shared" si="14"/>
        <v>30.TS26E   -   30.TS27E</v>
      </c>
      <c r="D506" s="4" t="s">
        <v>1514</v>
      </c>
      <c r="E506" s="4" t="s">
        <v>1517</v>
      </c>
      <c r="F506">
        <v>1</v>
      </c>
      <c r="H506" t="s">
        <v>206</v>
      </c>
      <c r="J506" t="s">
        <v>167</v>
      </c>
      <c r="K506" t="s">
        <v>532</v>
      </c>
      <c r="N506" t="s">
        <v>169</v>
      </c>
      <c r="O506" t="s">
        <v>169</v>
      </c>
      <c r="P506" t="s">
        <v>2894</v>
      </c>
      <c r="Q506" t="str">
        <f t="shared" si="15"/>
        <v>450 450</v>
      </c>
      <c r="R506">
        <v>450</v>
      </c>
      <c r="S506">
        <v>450</v>
      </c>
      <c r="T506">
        <v>450</v>
      </c>
      <c r="U506">
        <v>450</v>
      </c>
      <c r="W506" t="s">
        <v>235</v>
      </c>
      <c r="X506" t="s">
        <v>235</v>
      </c>
      <c r="AA506" t="s">
        <v>236</v>
      </c>
      <c r="AB506" t="s">
        <v>236</v>
      </c>
      <c r="AG506" s="1">
        <v>27175</v>
      </c>
      <c r="AH506" s="1">
        <v>27280</v>
      </c>
      <c r="AI506" s="1">
        <v>182400</v>
      </c>
      <c r="AK506" t="s">
        <v>1521</v>
      </c>
      <c r="BE506" s="2">
        <v>26299</v>
      </c>
      <c r="BV506">
        <v>30</v>
      </c>
      <c r="BZ506">
        <v>0</v>
      </c>
      <c r="CC506" t="s">
        <v>1522</v>
      </c>
      <c r="CX506" t="s">
        <v>174</v>
      </c>
      <c r="DR506" t="s">
        <v>175</v>
      </c>
      <c r="FT506" s="11"/>
      <c r="FU506" s="8"/>
      <c r="FV506" s="8"/>
      <c r="FW506" s="8"/>
      <c r="FX506" s="12"/>
      <c r="FY506" s="10"/>
      <c r="FZ506" s="8"/>
      <c r="GA506" s="8"/>
      <c r="GB506" s="8"/>
      <c r="GC506" s="9"/>
      <c r="GD506" s="11"/>
      <c r="GE506" s="8"/>
      <c r="GF506" s="8"/>
      <c r="GG506" s="8"/>
      <c r="GH506" s="12"/>
      <c r="GI506" s="11"/>
      <c r="GJ506" s="8"/>
      <c r="GK506" s="8"/>
      <c r="GL506" s="8"/>
      <c r="GM506" s="12"/>
    </row>
    <row r="507" spans="1:195" ht="15" hidden="1" customHeight="1" x14ac:dyDescent="0.3">
      <c r="A507" s="14">
        <v>387</v>
      </c>
      <c r="B507" s="4">
        <v>30</v>
      </c>
      <c r="C507" s="4" t="str">
        <f t="shared" si="14"/>
        <v>30.TS28E   -   30.TS29E</v>
      </c>
      <c r="D507" s="4" t="s">
        <v>1518</v>
      </c>
      <c r="E507" s="4" t="s">
        <v>1523</v>
      </c>
      <c r="F507">
        <v>1</v>
      </c>
      <c r="H507" t="s">
        <v>206</v>
      </c>
      <c r="J507" t="s">
        <v>167</v>
      </c>
      <c r="K507" t="s">
        <v>168</v>
      </c>
      <c r="N507" t="s">
        <v>169</v>
      </c>
      <c r="O507" t="s">
        <v>169</v>
      </c>
      <c r="P507" t="s">
        <v>2894</v>
      </c>
      <c r="Q507" t="str">
        <f t="shared" si="15"/>
        <v>450 450</v>
      </c>
      <c r="R507">
        <v>450</v>
      </c>
      <c r="S507">
        <v>450</v>
      </c>
      <c r="T507">
        <v>450</v>
      </c>
      <c r="U507">
        <v>450</v>
      </c>
      <c r="W507" t="s">
        <v>235</v>
      </c>
      <c r="X507" t="s">
        <v>235</v>
      </c>
      <c r="AA507" t="s">
        <v>236</v>
      </c>
      <c r="AB507" t="s">
        <v>236</v>
      </c>
      <c r="AG507" s="1">
        <v>27410</v>
      </c>
      <c r="AH507" s="1">
        <v>27530</v>
      </c>
      <c r="AI507" s="1">
        <v>185930</v>
      </c>
      <c r="AJ507" s="1">
        <v>999000</v>
      </c>
      <c r="AK507" t="s">
        <v>1488</v>
      </c>
      <c r="BE507" s="2">
        <v>26299</v>
      </c>
      <c r="BV507">
        <v>30</v>
      </c>
      <c r="BZ507">
        <v>0</v>
      </c>
      <c r="CC507" t="s">
        <v>1524</v>
      </c>
      <c r="CX507" t="s">
        <v>174</v>
      </c>
      <c r="DR507" t="s">
        <v>175</v>
      </c>
      <c r="FT507" s="11"/>
      <c r="FU507" s="8"/>
      <c r="FV507" s="8"/>
      <c r="FW507" s="8"/>
      <c r="FX507" s="12"/>
      <c r="FY507" s="10"/>
      <c r="FZ507" s="8"/>
      <c r="GA507" s="8"/>
      <c r="GB507" s="8"/>
      <c r="GC507" s="9"/>
      <c r="GD507" s="11"/>
      <c r="GE507" s="8"/>
      <c r="GF507" s="8"/>
      <c r="GG507" s="8"/>
      <c r="GH507" s="12"/>
      <c r="GI507" s="11"/>
      <c r="GJ507" s="8"/>
      <c r="GK507" s="8"/>
      <c r="GL507" s="8"/>
      <c r="GM507" s="12"/>
    </row>
    <row r="508" spans="1:195" ht="15" hidden="1" customHeight="1" x14ac:dyDescent="0.3">
      <c r="A508" s="14">
        <v>388</v>
      </c>
      <c r="B508" s="4">
        <v>30</v>
      </c>
      <c r="C508" s="4" t="str">
        <f t="shared" si="14"/>
        <v>30.TS29E   -   30.TS30E</v>
      </c>
      <c r="D508" s="4" t="s">
        <v>1523</v>
      </c>
      <c r="E508" s="4" t="s">
        <v>1525</v>
      </c>
      <c r="F508">
        <v>1</v>
      </c>
      <c r="H508" t="s">
        <v>206</v>
      </c>
      <c r="J508" t="s">
        <v>167</v>
      </c>
      <c r="K508" t="s">
        <v>168</v>
      </c>
      <c r="N508" t="s">
        <v>169</v>
      </c>
      <c r="O508" t="s">
        <v>169</v>
      </c>
      <c r="P508" t="s">
        <v>2894</v>
      </c>
      <c r="Q508" t="str">
        <f t="shared" si="15"/>
        <v>450 450</v>
      </c>
      <c r="R508">
        <v>450</v>
      </c>
      <c r="S508">
        <v>450</v>
      </c>
      <c r="T508">
        <v>450</v>
      </c>
      <c r="U508">
        <v>450</v>
      </c>
      <c r="W508" t="s">
        <v>235</v>
      </c>
      <c r="X508" t="s">
        <v>235</v>
      </c>
      <c r="AA508" t="s">
        <v>236</v>
      </c>
      <c r="AB508" t="s">
        <v>236</v>
      </c>
      <c r="AG508" s="1">
        <v>27530</v>
      </c>
      <c r="AH508" s="1">
        <v>27650</v>
      </c>
      <c r="AI508" s="1">
        <v>190980</v>
      </c>
      <c r="AJ508" s="1">
        <v>999000</v>
      </c>
      <c r="AK508" t="s">
        <v>1526</v>
      </c>
      <c r="BV508">
        <v>30</v>
      </c>
      <c r="BZ508">
        <v>0</v>
      </c>
      <c r="CC508" t="s">
        <v>1527</v>
      </c>
      <c r="CX508" t="s">
        <v>174</v>
      </c>
      <c r="DR508" t="s">
        <v>175</v>
      </c>
      <c r="FT508" s="11"/>
      <c r="FU508" s="8"/>
      <c r="FV508" s="8"/>
      <c r="FW508" s="8"/>
      <c r="FX508" s="12"/>
      <c r="FY508" s="10"/>
      <c r="FZ508" s="8"/>
      <c r="GA508" s="8"/>
      <c r="GB508" s="8"/>
      <c r="GC508" s="9"/>
      <c r="GD508" s="11"/>
      <c r="GE508" s="8"/>
      <c r="GF508" s="8"/>
      <c r="GG508" s="8"/>
      <c r="GH508" s="12"/>
      <c r="GI508" s="11"/>
      <c r="GJ508" s="8"/>
      <c r="GK508" s="8"/>
      <c r="GL508" s="8"/>
      <c r="GM508" s="12"/>
    </row>
    <row r="509" spans="1:195" ht="15" hidden="1" customHeight="1" x14ac:dyDescent="0.3">
      <c r="A509" s="14">
        <v>389</v>
      </c>
      <c r="B509" s="4">
        <v>30</v>
      </c>
      <c r="C509" s="4" t="str">
        <f t="shared" si="14"/>
        <v>30.TS30E   -   30.TS31E</v>
      </c>
      <c r="D509" s="4" t="s">
        <v>1525</v>
      </c>
      <c r="E509" s="4" t="s">
        <v>1528</v>
      </c>
      <c r="F509">
        <v>1</v>
      </c>
      <c r="H509" t="s">
        <v>206</v>
      </c>
      <c r="J509" t="s">
        <v>167</v>
      </c>
      <c r="K509" t="s">
        <v>168</v>
      </c>
      <c r="N509" t="s">
        <v>169</v>
      </c>
      <c r="O509" t="s">
        <v>169</v>
      </c>
      <c r="P509" t="s">
        <v>2894</v>
      </c>
      <c r="Q509" t="str">
        <f t="shared" si="15"/>
        <v>450 450</v>
      </c>
      <c r="R509">
        <v>450</v>
      </c>
      <c r="S509">
        <v>450</v>
      </c>
      <c r="T509">
        <v>450</v>
      </c>
      <c r="U509">
        <v>450</v>
      </c>
      <c r="W509" t="s">
        <v>235</v>
      </c>
      <c r="X509" t="s">
        <v>235</v>
      </c>
      <c r="AA509" t="s">
        <v>236</v>
      </c>
      <c r="AB509" t="s">
        <v>236</v>
      </c>
      <c r="AG509" s="1">
        <v>27650</v>
      </c>
      <c r="AH509" s="1">
        <v>27770</v>
      </c>
      <c r="AI509" s="1">
        <v>173010</v>
      </c>
      <c r="AJ509" s="1">
        <v>999000</v>
      </c>
      <c r="AK509" t="s">
        <v>1529</v>
      </c>
      <c r="BE509" s="2">
        <v>26299</v>
      </c>
      <c r="BV509">
        <v>30</v>
      </c>
      <c r="BZ509">
        <v>0</v>
      </c>
      <c r="CC509" t="s">
        <v>1530</v>
      </c>
      <c r="CX509" t="s">
        <v>174</v>
      </c>
      <c r="DR509" t="s">
        <v>175</v>
      </c>
      <c r="FT509" s="11"/>
      <c r="FU509" s="8"/>
      <c r="FV509" s="8"/>
      <c r="FW509" s="8"/>
      <c r="FX509" s="12"/>
      <c r="FY509" s="10"/>
      <c r="FZ509" s="8"/>
      <c r="GA509" s="8"/>
      <c r="GB509" s="8"/>
      <c r="GC509" s="9"/>
      <c r="GD509" s="11"/>
      <c r="GE509" s="8"/>
      <c r="GF509" s="8"/>
      <c r="GG509" s="8"/>
      <c r="GH509" s="12"/>
      <c r="GI509" s="11"/>
      <c r="GJ509" s="8"/>
      <c r="GK509" s="8"/>
      <c r="GL509" s="8"/>
      <c r="GM509" s="12"/>
    </row>
    <row r="510" spans="1:195" ht="15" hidden="1" customHeight="1" x14ac:dyDescent="0.3">
      <c r="A510" s="14">
        <v>390</v>
      </c>
      <c r="B510" s="4">
        <v>30</v>
      </c>
      <c r="C510" s="4" t="str">
        <f t="shared" si="14"/>
        <v>30.TS31E   -   30.TP32E</v>
      </c>
      <c r="D510" s="4" t="s">
        <v>1528</v>
      </c>
      <c r="E510" s="4" t="s">
        <v>569</v>
      </c>
      <c r="F510">
        <v>1</v>
      </c>
      <c r="H510" t="s">
        <v>206</v>
      </c>
      <c r="J510" t="s">
        <v>167</v>
      </c>
      <c r="K510" t="s">
        <v>168</v>
      </c>
      <c r="N510" t="s">
        <v>169</v>
      </c>
      <c r="O510" t="s">
        <v>169</v>
      </c>
      <c r="P510" t="s">
        <v>2894</v>
      </c>
      <c r="Q510" t="str">
        <f t="shared" si="15"/>
        <v>500 500</v>
      </c>
      <c r="R510">
        <v>500</v>
      </c>
      <c r="S510">
        <v>500</v>
      </c>
      <c r="T510">
        <v>500</v>
      </c>
      <c r="U510">
        <v>500</v>
      </c>
      <c r="W510" t="s">
        <v>178</v>
      </c>
      <c r="X510" t="s">
        <v>178</v>
      </c>
      <c r="AA510" t="s">
        <v>178</v>
      </c>
      <c r="AG510" s="1">
        <v>27770</v>
      </c>
      <c r="AH510" s="1">
        <v>27905</v>
      </c>
      <c r="AI510" s="1">
        <v>190650</v>
      </c>
      <c r="AJ510" s="1">
        <v>999000</v>
      </c>
      <c r="AK510" t="s">
        <v>1531</v>
      </c>
      <c r="BE510" s="2">
        <v>31413</v>
      </c>
      <c r="BV510">
        <v>30</v>
      </c>
      <c r="BZ510">
        <v>0</v>
      </c>
      <c r="CC510" t="s">
        <v>1532</v>
      </c>
      <c r="CX510" t="s">
        <v>174</v>
      </c>
      <c r="DR510" t="s">
        <v>175</v>
      </c>
      <c r="FT510" s="11"/>
      <c r="FU510" s="8"/>
      <c r="FV510" s="8"/>
      <c r="FW510" s="8"/>
      <c r="FX510" s="12"/>
      <c r="FY510" s="10"/>
      <c r="FZ510" s="8"/>
      <c r="GA510" s="8"/>
      <c r="GB510" s="8"/>
      <c r="GC510" s="9"/>
      <c r="GD510" s="11"/>
      <c r="GE510" s="8"/>
      <c r="GF510" s="8"/>
      <c r="GG510" s="8"/>
      <c r="GH510" s="12"/>
      <c r="GI510" s="11"/>
      <c r="GJ510" s="8"/>
      <c r="GK510" s="8"/>
      <c r="GL510" s="8"/>
      <c r="GM510" s="12"/>
    </row>
    <row r="511" spans="1:195" ht="15" hidden="1" customHeight="1" x14ac:dyDescent="0.3">
      <c r="A511" s="14">
        <v>391</v>
      </c>
      <c r="B511" s="4">
        <v>30</v>
      </c>
      <c r="C511" s="4" t="str">
        <f t="shared" si="14"/>
        <v>30B.TS33E   -   30B.TS34E</v>
      </c>
      <c r="D511" s="4" t="s">
        <v>1533</v>
      </c>
      <c r="E511" s="4" t="s">
        <v>1534</v>
      </c>
      <c r="F511">
        <v>1</v>
      </c>
      <c r="H511" t="s">
        <v>206</v>
      </c>
      <c r="J511" t="s">
        <v>167</v>
      </c>
      <c r="K511" t="s">
        <v>207</v>
      </c>
      <c r="N511" t="s">
        <v>169</v>
      </c>
      <c r="O511" t="s">
        <v>169</v>
      </c>
      <c r="P511" t="s">
        <v>2894</v>
      </c>
      <c r="Q511" t="str">
        <f t="shared" si="15"/>
        <v>600 600</v>
      </c>
      <c r="R511">
        <v>600</v>
      </c>
      <c r="S511">
        <v>600</v>
      </c>
      <c r="T511">
        <v>600</v>
      </c>
      <c r="U511">
        <v>600</v>
      </c>
      <c r="W511" t="s">
        <v>235</v>
      </c>
      <c r="X511" t="s">
        <v>235</v>
      </c>
      <c r="AA511" t="s">
        <v>236</v>
      </c>
      <c r="AB511" t="s">
        <v>236</v>
      </c>
      <c r="AG511" s="1">
        <v>26080</v>
      </c>
      <c r="AH511" s="1">
        <v>25700</v>
      </c>
      <c r="AI511" s="1">
        <v>125310</v>
      </c>
      <c r="AJ511" s="1">
        <v>999000</v>
      </c>
      <c r="AK511" t="s">
        <v>1535</v>
      </c>
      <c r="AL511" s="2">
        <v>41949</v>
      </c>
      <c r="BE511" s="2">
        <v>26299</v>
      </c>
      <c r="BV511" t="s">
        <v>572</v>
      </c>
      <c r="BZ511">
        <v>0</v>
      </c>
      <c r="CC511" t="s">
        <v>1536</v>
      </c>
      <c r="CE511" t="s">
        <v>574</v>
      </c>
      <c r="CM511">
        <v>2023</v>
      </c>
      <c r="CX511" t="s">
        <v>174</v>
      </c>
      <c r="DQ511" t="s">
        <v>213</v>
      </c>
      <c r="DR511" t="s">
        <v>213</v>
      </c>
      <c r="FT511" s="11"/>
      <c r="FU511" s="8"/>
      <c r="FV511" s="8"/>
      <c r="FW511" s="8"/>
      <c r="FX511" s="12"/>
      <c r="FY511" s="10"/>
      <c r="FZ511" s="8"/>
      <c r="GA511" s="8"/>
      <c r="GB511" s="8"/>
      <c r="GC511" s="9"/>
      <c r="GD511" s="11"/>
      <c r="GE511" s="8"/>
      <c r="GF511" s="8"/>
      <c r="GG511" s="8"/>
      <c r="GH511" s="12"/>
      <c r="GI511" s="11"/>
      <c r="GJ511" s="8"/>
      <c r="GK511" s="8"/>
      <c r="GL511" s="8"/>
      <c r="GM511" s="12"/>
    </row>
    <row r="512" spans="1:195" ht="15" hidden="1" customHeight="1" x14ac:dyDescent="0.3">
      <c r="A512" s="14">
        <v>392</v>
      </c>
      <c r="B512" s="4">
        <v>30</v>
      </c>
      <c r="C512" s="4" t="str">
        <f t="shared" si="14"/>
        <v>30B.TS34E   -   30B.TS35E</v>
      </c>
      <c r="D512" s="4" t="s">
        <v>1534</v>
      </c>
      <c r="E512" s="4" t="s">
        <v>1537</v>
      </c>
      <c r="F512">
        <v>1</v>
      </c>
      <c r="H512" t="s">
        <v>206</v>
      </c>
      <c r="J512" t="s">
        <v>167</v>
      </c>
      <c r="K512" t="s">
        <v>207</v>
      </c>
      <c r="N512" t="s">
        <v>169</v>
      </c>
      <c r="O512" t="s">
        <v>169</v>
      </c>
      <c r="P512" t="s">
        <v>2894</v>
      </c>
      <c r="Q512" t="str">
        <f t="shared" si="15"/>
        <v>600 600</v>
      </c>
      <c r="R512">
        <v>600</v>
      </c>
      <c r="S512">
        <v>600</v>
      </c>
      <c r="T512">
        <v>600</v>
      </c>
      <c r="U512">
        <v>600</v>
      </c>
      <c r="W512" t="s">
        <v>235</v>
      </c>
      <c r="X512" t="s">
        <v>235</v>
      </c>
      <c r="AA512" t="s">
        <v>236</v>
      </c>
      <c r="AB512" t="s">
        <v>236</v>
      </c>
      <c r="AG512" s="1">
        <v>25700</v>
      </c>
      <c r="AH512" s="1">
        <v>25600</v>
      </c>
      <c r="AI512" s="1">
        <v>207540</v>
      </c>
      <c r="AJ512" s="1">
        <v>999000</v>
      </c>
      <c r="AK512" t="s">
        <v>732</v>
      </c>
      <c r="AL512" s="2">
        <v>41957</v>
      </c>
      <c r="BE512" s="2">
        <v>26299</v>
      </c>
      <c r="BV512" t="s">
        <v>572</v>
      </c>
      <c r="BZ512">
        <v>0</v>
      </c>
      <c r="CC512" t="s">
        <v>1538</v>
      </c>
      <c r="CE512" t="s">
        <v>574</v>
      </c>
      <c r="CM512">
        <v>2023</v>
      </c>
      <c r="CX512" t="s">
        <v>174</v>
      </c>
      <c r="DQ512" t="s">
        <v>213</v>
      </c>
      <c r="DR512" t="s">
        <v>213</v>
      </c>
      <c r="FL512" t="s">
        <v>1539</v>
      </c>
      <c r="FT512" s="11"/>
      <c r="FU512" s="8"/>
      <c r="FV512" s="8"/>
      <c r="FW512" s="8"/>
      <c r="FX512" s="12"/>
      <c r="FY512" s="10"/>
      <c r="FZ512" s="8"/>
      <c r="GA512" s="8"/>
      <c r="GB512" s="8"/>
      <c r="GC512" s="9"/>
      <c r="GD512" s="11"/>
      <c r="GE512" s="8"/>
      <c r="GF512" s="8"/>
      <c r="GG512" s="8"/>
      <c r="GH512" s="12"/>
      <c r="GI512" s="11"/>
      <c r="GJ512" s="8"/>
      <c r="GK512" s="8"/>
      <c r="GL512" s="8"/>
      <c r="GM512" s="12"/>
    </row>
    <row r="513" spans="1:195" ht="15" hidden="1" customHeight="1" x14ac:dyDescent="0.3">
      <c r="A513" s="14">
        <v>393</v>
      </c>
      <c r="B513" s="4">
        <v>30</v>
      </c>
      <c r="C513" s="4" t="str">
        <f t="shared" si="14"/>
        <v>30B.TS35E   -   30B.TP36E Oost</v>
      </c>
      <c r="D513" s="4" t="s">
        <v>1537</v>
      </c>
      <c r="E513" s="4" t="s">
        <v>1540</v>
      </c>
      <c r="F513">
        <v>1</v>
      </c>
      <c r="H513" t="s">
        <v>206</v>
      </c>
      <c r="J513" t="s">
        <v>167</v>
      </c>
      <c r="K513" t="s">
        <v>207</v>
      </c>
      <c r="N513" t="s">
        <v>169</v>
      </c>
      <c r="O513" t="s">
        <v>169</v>
      </c>
      <c r="P513" t="s">
        <v>2894</v>
      </c>
      <c r="Q513" t="str">
        <f t="shared" si="15"/>
        <v>600 600</v>
      </c>
      <c r="R513">
        <v>600</v>
      </c>
      <c r="S513">
        <v>600</v>
      </c>
      <c r="T513">
        <v>600</v>
      </c>
      <c r="U513">
        <v>600</v>
      </c>
      <c r="W513" t="s">
        <v>235</v>
      </c>
      <c r="X513" t="s">
        <v>235</v>
      </c>
      <c r="AA513" t="s">
        <v>236</v>
      </c>
      <c r="AB513" t="s">
        <v>236</v>
      </c>
      <c r="AG513" s="1">
        <v>25600</v>
      </c>
      <c r="AH513" s="1">
        <v>25340</v>
      </c>
      <c r="AI513" s="1">
        <v>163710</v>
      </c>
      <c r="AJ513" s="1">
        <v>999000</v>
      </c>
      <c r="AK513" t="s">
        <v>1541</v>
      </c>
      <c r="AL513" s="2">
        <v>41957</v>
      </c>
      <c r="BE513" s="2">
        <v>26299</v>
      </c>
      <c r="BV513" t="s">
        <v>572</v>
      </c>
      <c r="BZ513">
        <v>0</v>
      </c>
      <c r="CC513" t="s">
        <v>1542</v>
      </c>
      <c r="CM513">
        <v>2023</v>
      </c>
      <c r="CX513" t="s">
        <v>174</v>
      </c>
      <c r="DQ513" t="s">
        <v>213</v>
      </c>
      <c r="DR513" t="s">
        <v>213</v>
      </c>
      <c r="FL513" t="s">
        <v>574</v>
      </c>
      <c r="FT513" s="11"/>
      <c r="FU513" s="8"/>
      <c r="FV513" s="8"/>
      <c r="FW513" s="8"/>
      <c r="FX513" s="12"/>
      <c r="FY513" s="10"/>
      <c r="FZ513" s="8"/>
      <c r="GA513" s="8"/>
      <c r="GB513" s="8"/>
      <c r="GC513" s="9"/>
      <c r="GD513" s="11"/>
      <c r="GE513" s="8"/>
      <c r="GF513" s="8"/>
      <c r="GG513" s="8"/>
      <c r="GH513" s="12"/>
      <c r="GI513" s="11"/>
      <c r="GJ513" s="8"/>
      <c r="GK513" s="8"/>
      <c r="GL513" s="8"/>
      <c r="GM513" s="12"/>
    </row>
    <row r="514" spans="1:195" ht="15" hidden="1" customHeight="1" x14ac:dyDescent="0.3">
      <c r="A514" s="14">
        <v>394</v>
      </c>
      <c r="B514" s="4">
        <v>30</v>
      </c>
      <c r="C514" s="4" t="str">
        <f t="shared" si="14"/>
        <v>30B.TP36E Oost   -   30B.TS37E Oost</v>
      </c>
      <c r="D514" s="4" t="s">
        <v>1540</v>
      </c>
      <c r="E514" s="4" t="s">
        <v>1543</v>
      </c>
      <c r="F514">
        <v>1</v>
      </c>
      <c r="H514" t="s">
        <v>206</v>
      </c>
      <c r="J514" t="s">
        <v>167</v>
      </c>
      <c r="K514" t="s">
        <v>620</v>
      </c>
      <c r="N514" t="s">
        <v>169</v>
      </c>
      <c r="O514" t="s">
        <v>169</v>
      </c>
      <c r="P514" t="s">
        <v>2894</v>
      </c>
      <c r="Q514" t="str">
        <f t="shared" si="15"/>
        <v>400 400</v>
      </c>
      <c r="R514">
        <v>400</v>
      </c>
      <c r="S514">
        <v>400</v>
      </c>
      <c r="T514">
        <v>400</v>
      </c>
      <c r="U514">
        <v>400</v>
      </c>
      <c r="W514" t="s">
        <v>208</v>
      </c>
      <c r="X514" t="s">
        <v>208</v>
      </c>
      <c r="Z514" t="s">
        <v>169</v>
      </c>
      <c r="AA514" t="s">
        <v>210</v>
      </c>
      <c r="AB514" t="s">
        <v>210</v>
      </c>
      <c r="AG514" s="1">
        <v>23750</v>
      </c>
      <c r="AH514" s="1">
        <v>23750</v>
      </c>
      <c r="AI514" s="1">
        <v>20302</v>
      </c>
      <c r="AJ514" s="1">
        <v>999000</v>
      </c>
      <c r="AK514" t="s">
        <v>227</v>
      </c>
      <c r="AL514" s="2">
        <v>41957</v>
      </c>
      <c r="BE514" s="2">
        <v>26299</v>
      </c>
      <c r="BV514" t="s">
        <v>572</v>
      </c>
      <c r="BZ514">
        <v>0</v>
      </c>
      <c r="CC514" s="3" t="s">
        <v>1544</v>
      </c>
      <c r="CE514" t="s">
        <v>574</v>
      </c>
      <c r="CM514">
        <v>2023</v>
      </c>
      <c r="CX514" t="s">
        <v>174</v>
      </c>
      <c r="DR514" t="s">
        <v>213</v>
      </c>
      <c r="FL514" t="s">
        <v>574</v>
      </c>
      <c r="FT514" s="11"/>
      <c r="FU514" s="8"/>
      <c r="FV514" s="8"/>
      <c r="FW514" s="8"/>
      <c r="FX514" s="12"/>
      <c r="FY514" s="10"/>
      <c r="FZ514" s="8"/>
      <c r="GA514" s="8"/>
      <c r="GB514" s="8"/>
      <c r="GC514" s="9"/>
      <c r="GD514" s="11"/>
      <c r="GE514" s="8"/>
      <c r="GF514" s="8"/>
      <c r="GG514" s="8"/>
      <c r="GH514" s="12"/>
      <c r="GI514" s="11"/>
      <c r="GJ514" s="8"/>
      <c r="GK514" s="8"/>
      <c r="GL514" s="8"/>
      <c r="GM514" s="12"/>
    </row>
    <row r="515" spans="1:195" ht="15" hidden="1" customHeight="1" x14ac:dyDescent="0.3">
      <c r="A515" s="14">
        <v>395</v>
      </c>
      <c r="B515" s="4">
        <v>30</v>
      </c>
      <c r="C515" s="4" t="str">
        <f t="shared" ref="C515:C578" si="16">CONCATENATE(D515,"   -   ",E515)</f>
        <v>30B.TS37E Oost   -   30B.TS38E</v>
      </c>
      <c r="D515" s="4" t="s">
        <v>1543</v>
      </c>
      <c r="E515" s="4" t="s">
        <v>1545</v>
      </c>
      <c r="F515">
        <v>1</v>
      </c>
      <c r="H515" t="s">
        <v>206</v>
      </c>
      <c r="J515" t="s">
        <v>167</v>
      </c>
      <c r="K515" t="s">
        <v>207</v>
      </c>
      <c r="N515" t="s">
        <v>169</v>
      </c>
      <c r="O515" t="s">
        <v>169</v>
      </c>
      <c r="P515" t="s">
        <v>2894</v>
      </c>
      <c r="Q515" t="str">
        <f t="shared" si="15"/>
        <v>600 600</v>
      </c>
      <c r="R515">
        <v>600</v>
      </c>
      <c r="S515">
        <v>600</v>
      </c>
      <c r="T515">
        <v>600</v>
      </c>
      <c r="U515">
        <v>600</v>
      </c>
      <c r="W515" t="s">
        <v>235</v>
      </c>
      <c r="X515" t="s">
        <v>235</v>
      </c>
      <c r="AA515" t="s">
        <v>236</v>
      </c>
      <c r="AB515" t="s">
        <v>236</v>
      </c>
      <c r="AG515" s="1">
        <v>25330</v>
      </c>
      <c r="AH515" s="1">
        <v>25130</v>
      </c>
      <c r="AI515" s="1">
        <v>145940</v>
      </c>
      <c r="AJ515" s="1">
        <v>999000</v>
      </c>
      <c r="AK515" t="s">
        <v>1546</v>
      </c>
      <c r="AL515" s="2">
        <v>41949</v>
      </c>
      <c r="BE515" s="2">
        <v>26299</v>
      </c>
      <c r="BV515" t="s">
        <v>572</v>
      </c>
      <c r="BZ515">
        <v>0</v>
      </c>
      <c r="CC515" t="s">
        <v>1547</v>
      </c>
      <c r="CE515" t="s">
        <v>574</v>
      </c>
      <c r="CM515">
        <v>2023</v>
      </c>
      <c r="CX515" t="s">
        <v>174</v>
      </c>
      <c r="DQ515" t="s">
        <v>213</v>
      </c>
      <c r="DR515" t="s">
        <v>213</v>
      </c>
      <c r="FL515" t="s">
        <v>574</v>
      </c>
      <c r="FT515" s="11"/>
      <c r="FU515" s="8"/>
      <c r="FV515" s="8"/>
      <c r="FW515" s="8"/>
      <c r="FX515" s="12"/>
      <c r="FY515" s="10"/>
      <c r="FZ515" s="8"/>
      <c r="GA515" s="8"/>
      <c r="GB515" s="8"/>
      <c r="GC515" s="9"/>
      <c r="GD515" s="11"/>
      <c r="GE515" s="8"/>
      <c r="GF515" s="8"/>
      <c r="GG515" s="8"/>
      <c r="GH515" s="12"/>
      <c r="GI515" s="11"/>
      <c r="GJ515" s="8"/>
      <c r="GK515" s="8"/>
      <c r="GL515" s="8"/>
      <c r="GM515" s="12"/>
    </row>
    <row r="516" spans="1:195" ht="15" hidden="1" customHeight="1" x14ac:dyDescent="0.3">
      <c r="A516" s="14">
        <v>396</v>
      </c>
      <c r="B516" s="4">
        <v>30</v>
      </c>
      <c r="C516" s="4" t="str">
        <f t="shared" si="16"/>
        <v>30B.TS38E   -   28.TP143</v>
      </c>
      <c r="D516" s="4" t="s">
        <v>1545</v>
      </c>
      <c r="E516" s="4" t="s">
        <v>1474</v>
      </c>
      <c r="F516">
        <v>1</v>
      </c>
      <c r="H516" t="s">
        <v>206</v>
      </c>
      <c r="J516" t="s">
        <v>167</v>
      </c>
      <c r="K516" t="s">
        <v>207</v>
      </c>
      <c r="N516" t="s">
        <v>169</v>
      </c>
      <c r="O516" t="s">
        <v>169</v>
      </c>
      <c r="P516" t="s">
        <v>2894</v>
      </c>
      <c r="Q516" t="str">
        <f t="shared" ref="Q516:Q579" si="17">CONCATENATE(R516," ",T516)</f>
        <v>600 600</v>
      </c>
      <c r="R516">
        <v>600</v>
      </c>
      <c r="S516">
        <v>600</v>
      </c>
      <c r="T516">
        <v>600</v>
      </c>
      <c r="U516">
        <v>600</v>
      </c>
      <c r="W516" t="s">
        <v>235</v>
      </c>
      <c r="X516" t="s">
        <v>235</v>
      </c>
      <c r="AA516" t="s">
        <v>236</v>
      </c>
      <c r="AB516" t="s">
        <v>236</v>
      </c>
      <c r="AG516" s="1">
        <v>25130</v>
      </c>
      <c r="AH516" s="1">
        <v>24910</v>
      </c>
      <c r="AI516" s="1">
        <v>156750</v>
      </c>
      <c r="AJ516" s="1">
        <v>999000</v>
      </c>
      <c r="AK516" t="s">
        <v>571</v>
      </c>
      <c r="AL516" s="2">
        <v>41949</v>
      </c>
      <c r="BE516" s="2">
        <v>26299</v>
      </c>
      <c r="BV516" t="s">
        <v>572</v>
      </c>
      <c r="BZ516">
        <v>0</v>
      </c>
      <c r="CC516" t="s">
        <v>1548</v>
      </c>
      <c r="CE516" t="s">
        <v>574</v>
      </c>
      <c r="CM516">
        <v>2023</v>
      </c>
      <c r="CX516" t="s">
        <v>174</v>
      </c>
      <c r="DQ516" t="s">
        <v>213</v>
      </c>
      <c r="DR516" t="s">
        <v>213</v>
      </c>
      <c r="FL516" t="s">
        <v>574</v>
      </c>
      <c r="FT516" s="11"/>
      <c r="FU516" s="8"/>
      <c r="FV516" s="8"/>
      <c r="FW516" s="8"/>
      <c r="FX516" s="12"/>
      <c r="FY516" s="10"/>
      <c r="FZ516" s="8"/>
      <c r="GA516" s="8"/>
      <c r="GB516" s="8"/>
      <c r="GC516" s="9"/>
      <c r="GD516" s="11"/>
      <c r="GE516" s="8"/>
      <c r="GF516" s="8"/>
      <c r="GG516" s="8"/>
      <c r="GH516" s="12"/>
      <c r="GI516" s="11"/>
      <c r="GJ516" s="8"/>
      <c r="GK516" s="8"/>
      <c r="GL516" s="8"/>
      <c r="GM516" s="12"/>
    </row>
    <row r="517" spans="1:195" ht="15" hidden="1" customHeight="1" x14ac:dyDescent="0.3">
      <c r="A517" s="14">
        <v>428</v>
      </c>
      <c r="B517" s="4">
        <v>30</v>
      </c>
      <c r="C517" s="4" t="str">
        <f t="shared" si="16"/>
        <v>30B.TP36 West   -   30B.TS37 West</v>
      </c>
      <c r="D517" s="4" t="s">
        <v>1627</v>
      </c>
      <c r="E517" s="4" t="s">
        <v>1628</v>
      </c>
      <c r="F517">
        <v>1</v>
      </c>
      <c r="H517" t="s">
        <v>206</v>
      </c>
      <c r="J517" t="s">
        <v>167</v>
      </c>
      <c r="K517" t="s">
        <v>620</v>
      </c>
      <c r="N517" t="s">
        <v>169</v>
      </c>
      <c r="O517" t="s">
        <v>169</v>
      </c>
      <c r="P517" t="s">
        <v>2894</v>
      </c>
      <c r="Q517" t="str">
        <f t="shared" si="17"/>
        <v>400 400</v>
      </c>
      <c r="R517">
        <v>400</v>
      </c>
      <c r="S517">
        <v>400</v>
      </c>
      <c r="T517">
        <v>400</v>
      </c>
      <c r="U517">
        <v>400</v>
      </c>
      <c r="W517" t="s">
        <v>208</v>
      </c>
      <c r="X517" t="s">
        <v>208</v>
      </c>
      <c r="Y517" t="s">
        <v>169</v>
      </c>
      <c r="Z517" t="s">
        <v>169</v>
      </c>
      <c r="AA517" t="s">
        <v>210</v>
      </c>
      <c r="AB517" t="s">
        <v>210</v>
      </c>
      <c r="AG517" s="1">
        <v>23750</v>
      </c>
      <c r="AH517" s="1">
        <v>23750</v>
      </c>
      <c r="AI517" s="1">
        <v>20184</v>
      </c>
      <c r="AK517" t="s">
        <v>227</v>
      </c>
      <c r="AL517" s="2">
        <v>41957</v>
      </c>
      <c r="BE517" s="2">
        <v>26299</v>
      </c>
      <c r="BV517" t="s">
        <v>572</v>
      </c>
      <c r="BZ517">
        <v>0</v>
      </c>
      <c r="CC517" t="s">
        <v>1629</v>
      </c>
      <c r="CM517">
        <v>2023</v>
      </c>
      <c r="CX517" t="s">
        <v>174</v>
      </c>
      <c r="DR517" t="s">
        <v>213</v>
      </c>
      <c r="FT517" s="11"/>
      <c r="FU517" s="8"/>
      <c r="FV517" s="8"/>
      <c r="FW517" s="8"/>
      <c r="FX517" s="12"/>
      <c r="FY517" s="10"/>
      <c r="FZ517" s="8"/>
      <c r="GA517" s="8"/>
      <c r="GB517" s="8"/>
      <c r="GC517" s="9"/>
      <c r="GD517" s="11"/>
      <c r="GE517" s="8"/>
      <c r="GF517" s="8"/>
      <c r="GG517" s="8"/>
      <c r="GH517" s="12"/>
      <c r="GI517" s="11"/>
      <c r="GJ517" s="8"/>
      <c r="GK517" s="8"/>
      <c r="GL517" s="8"/>
      <c r="GM517" s="12"/>
    </row>
    <row r="518" spans="1:195" ht="15" hidden="1" customHeight="1" x14ac:dyDescent="0.3">
      <c r="A518" s="14">
        <v>1025</v>
      </c>
      <c r="B518" s="4">
        <v>30</v>
      </c>
      <c r="C518" s="4" t="str">
        <f t="shared" si="16"/>
        <v>30B.TS32E   -   30B.TS33E</v>
      </c>
      <c r="D518" s="4" t="s">
        <v>570</v>
      </c>
      <c r="E518" s="4" t="s">
        <v>1533</v>
      </c>
      <c r="F518">
        <v>1</v>
      </c>
      <c r="H518" t="s">
        <v>206</v>
      </c>
      <c r="J518" t="s">
        <v>167</v>
      </c>
      <c r="K518" t="s">
        <v>207</v>
      </c>
      <c r="N518" t="s">
        <v>169</v>
      </c>
      <c r="O518" t="s">
        <v>169</v>
      </c>
      <c r="P518" t="s">
        <v>2894</v>
      </c>
      <c r="Q518" t="str">
        <f t="shared" si="17"/>
        <v>600 600</v>
      </c>
      <c r="R518">
        <v>600</v>
      </c>
      <c r="S518">
        <v>600</v>
      </c>
      <c r="T518">
        <v>600</v>
      </c>
      <c r="U518">
        <v>600</v>
      </c>
      <c r="W518" t="s">
        <v>235</v>
      </c>
      <c r="X518" t="s">
        <v>235</v>
      </c>
      <c r="AA518" t="s">
        <v>236</v>
      </c>
      <c r="AB518" t="s">
        <v>236</v>
      </c>
      <c r="AG518" s="1">
        <v>26290</v>
      </c>
      <c r="AH518" s="1">
        <v>26080</v>
      </c>
      <c r="AI518" s="1">
        <v>144095</v>
      </c>
      <c r="AJ518" s="1">
        <v>5000</v>
      </c>
      <c r="AK518" t="s">
        <v>3209</v>
      </c>
      <c r="BE518" s="2">
        <v>26299</v>
      </c>
      <c r="BV518" t="s">
        <v>572</v>
      </c>
      <c r="BZ518">
        <v>0</v>
      </c>
      <c r="CC518" t="s">
        <v>3210</v>
      </c>
      <c r="CE518" t="s">
        <v>574</v>
      </c>
      <c r="CM518">
        <v>2023</v>
      </c>
      <c r="CX518" t="s">
        <v>174</v>
      </c>
      <c r="DQ518" t="s">
        <v>213</v>
      </c>
      <c r="DR518" t="s">
        <v>213</v>
      </c>
      <c r="FT518" s="11"/>
      <c r="FU518" s="8"/>
      <c r="FV518" s="8"/>
      <c r="FW518" s="8"/>
      <c r="FX518" s="12"/>
      <c r="FY518" s="10"/>
      <c r="FZ518" s="8"/>
      <c r="GA518" s="8"/>
      <c r="GB518" s="8"/>
      <c r="GC518" s="9"/>
      <c r="GD518" s="11"/>
      <c r="GE518" s="8"/>
      <c r="GF518" s="8"/>
      <c r="GG518" s="8"/>
      <c r="GH518" s="12"/>
      <c r="GI518" s="11"/>
      <c r="GJ518" s="8"/>
      <c r="GK518" s="8"/>
      <c r="GL518" s="8"/>
      <c r="GM518" s="12"/>
    </row>
    <row r="519" spans="1:195" ht="15" hidden="1" customHeight="1" x14ac:dyDescent="0.3">
      <c r="A519" s="14">
        <v>74</v>
      </c>
      <c r="B519" s="4">
        <v>31</v>
      </c>
      <c r="C519" s="4" t="str">
        <f t="shared" si="16"/>
        <v>31.Riethoven RG   -   31.00</v>
      </c>
      <c r="D519" s="4" t="s">
        <v>580</v>
      </c>
      <c r="E519" s="4" t="s">
        <v>581</v>
      </c>
      <c r="F519">
        <v>1</v>
      </c>
      <c r="K519" t="s">
        <v>168</v>
      </c>
      <c r="N519" t="s">
        <v>169</v>
      </c>
      <c r="O519" t="s">
        <v>169</v>
      </c>
      <c r="P519" t="s">
        <v>2894</v>
      </c>
      <c r="Q519" t="str">
        <f t="shared" si="17"/>
        <v>200 200</v>
      </c>
      <c r="R519">
        <v>200</v>
      </c>
      <c r="S519">
        <v>200</v>
      </c>
      <c r="T519">
        <v>200</v>
      </c>
      <c r="U519">
        <v>200</v>
      </c>
      <c r="W519" t="s">
        <v>178</v>
      </c>
      <c r="X519" t="s">
        <v>178</v>
      </c>
      <c r="AA519" t="s">
        <v>178</v>
      </c>
      <c r="AB519" t="s">
        <v>178</v>
      </c>
      <c r="AG519" s="1">
        <v>24650</v>
      </c>
      <c r="AH519" s="1">
        <v>28390</v>
      </c>
      <c r="AI519" s="1">
        <v>1197970</v>
      </c>
      <c r="AJ519" s="1">
        <v>10000</v>
      </c>
      <c r="AK519" t="s">
        <v>582</v>
      </c>
      <c r="BE519" s="2">
        <v>25934</v>
      </c>
      <c r="BV519">
        <v>31</v>
      </c>
      <c r="BZ519">
        <v>0</v>
      </c>
      <c r="CC519" t="s">
        <v>583</v>
      </c>
      <c r="CE519" t="s">
        <v>584</v>
      </c>
      <c r="CX519" t="s">
        <v>174</v>
      </c>
      <c r="DR519" t="s">
        <v>175</v>
      </c>
      <c r="DS519" s="1">
        <v>1971000</v>
      </c>
      <c r="FL519" t="s">
        <v>585</v>
      </c>
      <c r="FM519" t="s">
        <v>586</v>
      </c>
      <c r="FT519" s="11"/>
      <c r="FU519" s="8"/>
      <c r="FV519" s="8"/>
      <c r="FW519" s="8"/>
      <c r="FX519" s="12"/>
      <c r="FY519" s="10"/>
      <c r="FZ519" s="8"/>
      <c r="GA519" s="8"/>
      <c r="GB519" s="8"/>
      <c r="GC519" s="9"/>
      <c r="GD519" s="11"/>
      <c r="GE519" s="8"/>
      <c r="GF519" s="8"/>
      <c r="GG519" s="8"/>
      <c r="GH519" s="12"/>
      <c r="GI519" s="11"/>
      <c r="GJ519" s="8"/>
      <c r="GK519" s="8"/>
      <c r="GL519" s="8"/>
      <c r="GM519" s="12"/>
    </row>
    <row r="520" spans="1:195" ht="15" hidden="1" customHeight="1" x14ac:dyDescent="0.3">
      <c r="A520" s="14">
        <v>75</v>
      </c>
      <c r="B520" s="4">
        <v>31</v>
      </c>
      <c r="C520" s="4" t="str">
        <f t="shared" si="16"/>
        <v>Overgang persleiding   -   31.01</v>
      </c>
      <c r="D520" s="4" t="s">
        <v>587</v>
      </c>
      <c r="E520" s="4" t="s">
        <v>588</v>
      </c>
      <c r="F520">
        <v>1</v>
      </c>
      <c r="K520" t="s">
        <v>168</v>
      </c>
      <c r="N520" t="s">
        <v>169</v>
      </c>
      <c r="O520" t="s">
        <v>169</v>
      </c>
      <c r="P520" t="s">
        <v>2894</v>
      </c>
      <c r="Q520" t="str">
        <f t="shared" si="17"/>
        <v>250 250</v>
      </c>
      <c r="R520">
        <v>250</v>
      </c>
      <c r="S520">
        <v>250</v>
      </c>
      <c r="T520">
        <v>250</v>
      </c>
      <c r="U520">
        <v>250</v>
      </c>
      <c r="W520" t="s">
        <v>178</v>
      </c>
      <c r="X520" t="s">
        <v>178</v>
      </c>
      <c r="AA520" t="s">
        <v>178</v>
      </c>
      <c r="AB520" t="s">
        <v>178</v>
      </c>
      <c r="AH520" t="s">
        <v>171</v>
      </c>
      <c r="AI520" s="1">
        <v>28939</v>
      </c>
      <c r="AJ520" s="1">
        <v>6000</v>
      </c>
      <c r="BE520" s="2">
        <v>35065</v>
      </c>
      <c r="BV520">
        <v>31</v>
      </c>
      <c r="BZ520">
        <v>0</v>
      </c>
      <c r="CC520" t="s">
        <v>589</v>
      </c>
      <c r="CE520" t="s">
        <v>590</v>
      </c>
      <c r="CX520" t="s">
        <v>174</v>
      </c>
      <c r="DR520" t="s">
        <v>175</v>
      </c>
      <c r="DS520" s="1">
        <v>1996000</v>
      </c>
      <c r="FL520" t="s">
        <v>590</v>
      </c>
      <c r="FT520" s="11"/>
      <c r="FU520" s="8"/>
      <c r="FV520" s="8"/>
      <c r="FW520" s="8"/>
      <c r="FX520" s="12"/>
      <c r="FY520" s="10"/>
      <c r="FZ520" s="8"/>
      <c r="GA520" s="8"/>
      <c r="GB520" s="8"/>
      <c r="GC520" s="9"/>
      <c r="GD520" s="11"/>
      <c r="GE520" s="8"/>
      <c r="GF520" s="8"/>
      <c r="GG520" s="8"/>
      <c r="GH520" s="12"/>
      <c r="GI520" s="11"/>
      <c r="GJ520" s="8"/>
      <c r="GK520" s="8"/>
      <c r="GL520" s="8"/>
      <c r="GM520" s="12"/>
    </row>
    <row r="521" spans="1:195" ht="15" hidden="1" customHeight="1" x14ac:dyDescent="0.3">
      <c r="A521" s="14">
        <v>751</v>
      </c>
      <c r="B521" s="4">
        <v>31</v>
      </c>
      <c r="C521" s="4" t="str">
        <f t="shared" si="16"/>
        <v>31.02f   -   31.03f</v>
      </c>
      <c r="D521" s="4" t="s">
        <v>2594</v>
      </c>
      <c r="E521" s="4" t="s">
        <v>2595</v>
      </c>
      <c r="F521">
        <v>1</v>
      </c>
      <c r="K521" t="s">
        <v>288</v>
      </c>
      <c r="N521" t="s">
        <v>169</v>
      </c>
      <c r="O521" t="s">
        <v>169</v>
      </c>
      <c r="P521" t="s">
        <v>2894</v>
      </c>
      <c r="Q521" t="str">
        <f t="shared" si="17"/>
        <v>300 300</v>
      </c>
      <c r="R521">
        <v>300</v>
      </c>
      <c r="S521">
        <v>300</v>
      </c>
      <c r="T521">
        <v>300</v>
      </c>
      <c r="U521">
        <v>300</v>
      </c>
      <c r="W521" t="s">
        <v>775</v>
      </c>
      <c r="X521" t="s">
        <v>775</v>
      </c>
      <c r="AI521" s="1">
        <v>366649</v>
      </c>
      <c r="BZ521">
        <v>0</v>
      </c>
      <c r="CC521" t="s">
        <v>2596</v>
      </c>
      <c r="CX521" t="s">
        <v>174</v>
      </c>
      <c r="DR521" t="s">
        <v>175</v>
      </c>
      <c r="FL521" t="s">
        <v>2597</v>
      </c>
      <c r="FT521" s="11"/>
      <c r="FU521" s="8"/>
      <c r="FV521" s="8"/>
      <c r="FW521" s="8"/>
      <c r="FX521" s="12"/>
      <c r="FY521" s="10"/>
      <c r="FZ521" s="8"/>
      <c r="GA521" s="8"/>
      <c r="GB521" s="8"/>
      <c r="GC521" s="9"/>
      <c r="GD521" s="11"/>
      <c r="GE521" s="8"/>
      <c r="GF521" s="8"/>
      <c r="GG521" s="8"/>
      <c r="GH521" s="12"/>
      <c r="GI521" s="11"/>
      <c r="GJ521" s="8"/>
      <c r="GK521" s="8"/>
      <c r="GL521" s="8"/>
      <c r="GM521" s="12"/>
    </row>
    <row r="522" spans="1:195" ht="15" hidden="1" customHeight="1" x14ac:dyDescent="0.3">
      <c r="A522" s="14">
        <v>977</v>
      </c>
      <c r="B522" s="4">
        <v>31</v>
      </c>
      <c r="C522" s="4" t="str">
        <f t="shared" si="16"/>
        <v>31.01   -   28.TS123</v>
      </c>
      <c r="D522" s="4" t="s">
        <v>588</v>
      </c>
      <c r="E522" s="4" t="s">
        <v>1610</v>
      </c>
      <c r="F522">
        <v>1</v>
      </c>
      <c r="K522" t="s">
        <v>168</v>
      </c>
      <c r="N522" t="s">
        <v>169</v>
      </c>
      <c r="O522" t="s">
        <v>169</v>
      </c>
      <c r="P522" t="s">
        <v>2894</v>
      </c>
      <c r="Q522" t="str">
        <f t="shared" si="17"/>
        <v>250 250</v>
      </c>
      <c r="R522">
        <v>250</v>
      </c>
      <c r="S522">
        <v>250</v>
      </c>
      <c r="T522">
        <v>250</v>
      </c>
      <c r="U522">
        <v>250</v>
      </c>
      <c r="W522" t="s">
        <v>178</v>
      </c>
      <c r="X522" t="s">
        <v>178</v>
      </c>
      <c r="AA522" t="s">
        <v>178</v>
      </c>
      <c r="AB522" t="s">
        <v>178</v>
      </c>
      <c r="AG522" s="1">
        <v>28450</v>
      </c>
      <c r="AH522" t="s">
        <v>171</v>
      </c>
      <c r="AI522" s="1">
        <v>1514191</v>
      </c>
      <c r="AJ522" s="1">
        <v>6000</v>
      </c>
      <c r="AK522" t="s">
        <v>3085</v>
      </c>
      <c r="BE522" s="2">
        <v>35065</v>
      </c>
      <c r="BV522" t="s">
        <v>3086</v>
      </c>
      <c r="BZ522">
        <v>0</v>
      </c>
      <c r="CC522" t="s">
        <v>3087</v>
      </c>
      <c r="CE522" t="s">
        <v>590</v>
      </c>
      <c r="CX522" t="s">
        <v>174</v>
      </c>
      <c r="DR522" t="s">
        <v>175</v>
      </c>
      <c r="DS522" s="1">
        <v>1996000</v>
      </c>
      <c r="FL522" t="s">
        <v>590</v>
      </c>
      <c r="FT522" s="11"/>
      <c r="FU522" s="8"/>
      <c r="FV522" s="8"/>
      <c r="FW522" s="8"/>
      <c r="FX522" s="12"/>
      <c r="FY522" s="10"/>
      <c r="FZ522" s="8"/>
      <c r="GA522" s="8"/>
      <c r="GB522" s="8"/>
      <c r="GC522" s="9"/>
      <c r="GD522" s="11"/>
      <c r="GE522" s="8"/>
      <c r="GF522" s="8"/>
      <c r="GG522" s="8"/>
      <c r="GH522" s="12"/>
      <c r="GI522" s="11"/>
      <c r="GJ522" s="8"/>
      <c r="GK522" s="8"/>
      <c r="GL522" s="8"/>
      <c r="GM522" s="12"/>
    </row>
    <row r="523" spans="1:195" ht="15" hidden="1" customHeight="1" x14ac:dyDescent="0.3">
      <c r="A523" s="14">
        <v>76</v>
      </c>
      <c r="B523" s="4">
        <v>32</v>
      </c>
      <c r="C523" s="4" t="str">
        <f t="shared" si="16"/>
        <v>32.TSv1   -   32.TSv2</v>
      </c>
      <c r="D523" s="4" t="s">
        <v>591</v>
      </c>
      <c r="E523" s="4" t="s">
        <v>592</v>
      </c>
      <c r="F523">
        <v>1</v>
      </c>
      <c r="H523" t="s">
        <v>206</v>
      </c>
      <c r="J523" t="s">
        <v>167</v>
      </c>
      <c r="K523" t="s">
        <v>207</v>
      </c>
      <c r="N523" t="s">
        <v>169</v>
      </c>
      <c r="O523" t="s">
        <v>169</v>
      </c>
      <c r="P523" t="s">
        <v>2894</v>
      </c>
      <c r="Q523" t="str">
        <f t="shared" si="17"/>
        <v>1500 1500</v>
      </c>
      <c r="R523">
        <v>1500</v>
      </c>
      <c r="S523">
        <v>1500</v>
      </c>
      <c r="T523">
        <v>1500</v>
      </c>
      <c r="U523">
        <v>1500</v>
      </c>
      <c r="W523" t="s">
        <v>551</v>
      </c>
      <c r="X523" t="s">
        <v>551</v>
      </c>
      <c r="AA523" t="s">
        <v>552</v>
      </c>
      <c r="AB523" t="s">
        <v>552</v>
      </c>
      <c r="AG523" s="1">
        <v>18660</v>
      </c>
      <c r="AH523" s="1">
        <v>18530</v>
      </c>
      <c r="AI523" s="1">
        <v>229550</v>
      </c>
      <c r="AJ523" s="1">
        <v>6000</v>
      </c>
      <c r="AK523" t="s">
        <v>593</v>
      </c>
      <c r="AL523" s="2">
        <v>43024</v>
      </c>
      <c r="BE523" s="2">
        <v>27395</v>
      </c>
      <c r="BV523">
        <v>32</v>
      </c>
      <c r="BZ523">
        <v>0</v>
      </c>
      <c r="CC523" t="s">
        <v>594</v>
      </c>
      <c r="CM523">
        <v>2016</v>
      </c>
      <c r="DQ523" t="s">
        <v>175</v>
      </c>
      <c r="DR523" t="s">
        <v>175</v>
      </c>
      <c r="FL523" t="s">
        <v>595</v>
      </c>
      <c r="FT523" s="11"/>
      <c r="FU523" s="8"/>
      <c r="FV523" s="8"/>
      <c r="FW523" s="8"/>
      <c r="FX523" s="12"/>
      <c r="FY523" s="10"/>
      <c r="FZ523" s="8"/>
      <c r="GA523" s="8"/>
      <c r="GB523" s="8"/>
      <c r="GC523" s="9"/>
      <c r="GD523" s="11"/>
      <c r="GE523" s="8"/>
      <c r="GF523" s="8"/>
      <c r="GG523" s="8"/>
      <c r="GH523" s="12"/>
      <c r="GI523" s="11"/>
      <c r="GJ523" s="8"/>
      <c r="GK523" s="8"/>
      <c r="GL523" s="8"/>
      <c r="GM523" s="12"/>
    </row>
    <row r="524" spans="1:195" ht="15" hidden="1" customHeight="1" x14ac:dyDescent="0.3">
      <c r="A524" s="14">
        <v>687</v>
      </c>
      <c r="B524" s="4">
        <v>32</v>
      </c>
      <c r="C524" s="4" t="str">
        <f t="shared" si="16"/>
        <v>32.TPv6 Noord   -   32.1</v>
      </c>
      <c r="D524" s="4" t="s">
        <v>2417</v>
      </c>
      <c r="E524" s="4" t="s">
        <v>2102</v>
      </c>
      <c r="F524">
        <v>1</v>
      </c>
      <c r="H524" t="s">
        <v>206</v>
      </c>
      <c r="J524" t="s">
        <v>167</v>
      </c>
      <c r="K524" t="s">
        <v>207</v>
      </c>
      <c r="N524" t="s">
        <v>169</v>
      </c>
      <c r="O524" t="s">
        <v>169</v>
      </c>
      <c r="P524" t="s">
        <v>2894</v>
      </c>
      <c r="Q524" t="str">
        <f t="shared" si="17"/>
        <v>1500 1500</v>
      </c>
      <c r="R524">
        <v>1500</v>
      </c>
      <c r="S524">
        <v>1500</v>
      </c>
      <c r="T524">
        <v>1500</v>
      </c>
      <c r="U524">
        <v>1500</v>
      </c>
      <c r="W524" t="s">
        <v>551</v>
      </c>
      <c r="X524" t="s">
        <v>551</v>
      </c>
      <c r="AA524" t="s">
        <v>552</v>
      </c>
      <c r="AB524" t="s">
        <v>552</v>
      </c>
      <c r="AG524" s="1">
        <v>18260</v>
      </c>
      <c r="AH524" s="1">
        <v>18200</v>
      </c>
      <c r="AI524" s="1">
        <v>148700</v>
      </c>
      <c r="AJ524" s="1">
        <v>6000</v>
      </c>
      <c r="AK524" t="s">
        <v>1071</v>
      </c>
      <c r="AL524" s="2">
        <v>43040</v>
      </c>
      <c r="BE524" s="2">
        <v>27395</v>
      </c>
      <c r="BV524">
        <v>32</v>
      </c>
      <c r="BZ524">
        <v>0</v>
      </c>
      <c r="CC524" t="s">
        <v>2418</v>
      </c>
      <c r="CM524">
        <v>2016</v>
      </c>
      <c r="DQ524" t="s">
        <v>175</v>
      </c>
      <c r="DR524" t="s">
        <v>175</v>
      </c>
      <c r="FL524" t="s">
        <v>2419</v>
      </c>
      <c r="FT524" s="11"/>
      <c r="FU524" s="8"/>
      <c r="FV524" s="8"/>
      <c r="FW524" s="8"/>
      <c r="FX524" s="12"/>
      <c r="FY524" s="10"/>
      <c r="FZ524" s="8"/>
      <c r="GA524" s="8"/>
      <c r="GB524" s="8"/>
      <c r="GC524" s="9"/>
      <c r="GD524" s="11"/>
      <c r="GE524" s="8"/>
      <c r="GF524" s="8"/>
      <c r="GG524" s="8"/>
      <c r="GH524" s="12"/>
      <c r="GI524" s="11"/>
      <c r="GJ524" s="8"/>
      <c r="GK524" s="8"/>
      <c r="GL524" s="8"/>
      <c r="GM524" s="12"/>
    </row>
    <row r="525" spans="1:195" ht="15" hidden="1" customHeight="1" x14ac:dyDescent="0.3">
      <c r="A525" s="14">
        <v>688</v>
      </c>
      <c r="B525" s="4">
        <v>32</v>
      </c>
      <c r="C525" s="4" t="str">
        <f t="shared" si="16"/>
        <v>32.TPv5 Zuid   -   32.TPv6 Zuid</v>
      </c>
      <c r="D525" s="4" t="s">
        <v>2420</v>
      </c>
      <c r="E525" s="4" t="s">
        <v>2421</v>
      </c>
      <c r="F525">
        <v>1</v>
      </c>
      <c r="H525" t="s">
        <v>206</v>
      </c>
      <c r="J525" t="s">
        <v>167</v>
      </c>
      <c r="K525" t="s">
        <v>620</v>
      </c>
      <c r="N525" t="s">
        <v>169</v>
      </c>
      <c r="O525" t="s">
        <v>169</v>
      </c>
      <c r="P525" t="s">
        <v>2894</v>
      </c>
      <c r="Q525" t="str">
        <f t="shared" si="17"/>
        <v>1000 1000</v>
      </c>
      <c r="R525">
        <v>1000</v>
      </c>
      <c r="S525">
        <v>1000</v>
      </c>
      <c r="T525">
        <v>1000</v>
      </c>
      <c r="U525">
        <v>1000</v>
      </c>
      <c r="W525" t="s">
        <v>551</v>
      </c>
      <c r="X525" t="s">
        <v>551</v>
      </c>
      <c r="AA525" t="s">
        <v>552</v>
      </c>
      <c r="AB525" t="s">
        <v>552</v>
      </c>
      <c r="AG525" s="1">
        <v>16260</v>
      </c>
      <c r="AH525" s="1">
        <v>16260</v>
      </c>
      <c r="AI525" s="1">
        <v>27100</v>
      </c>
      <c r="AJ525" s="1">
        <v>999000</v>
      </c>
      <c r="AK525" t="s">
        <v>227</v>
      </c>
      <c r="AL525" s="2">
        <v>43048</v>
      </c>
      <c r="BE525" s="2">
        <v>27395</v>
      </c>
      <c r="BV525">
        <v>32</v>
      </c>
      <c r="BZ525">
        <v>0</v>
      </c>
      <c r="CC525" t="s">
        <v>2422</v>
      </c>
      <c r="CM525">
        <v>2016</v>
      </c>
      <c r="DR525" t="s">
        <v>175</v>
      </c>
      <c r="FL525" t="s">
        <v>2423</v>
      </c>
      <c r="FT525" s="11"/>
      <c r="FU525" s="8"/>
      <c r="FV525" s="8"/>
      <c r="FW525" s="8"/>
      <c r="FX525" s="12"/>
      <c r="FY525" s="10"/>
      <c r="FZ525" s="8"/>
      <c r="GA525" s="8"/>
      <c r="GB525" s="8"/>
      <c r="GC525" s="9"/>
      <c r="GD525" s="11"/>
      <c r="GE525" s="8"/>
      <c r="GF525" s="8"/>
      <c r="GG525" s="8"/>
      <c r="GH525" s="12"/>
      <c r="GI525" s="11"/>
      <c r="GJ525" s="8"/>
      <c r="GK525" s="8"/>
      <c r="GL525" s="8"/>
      <c r="GM525" s="12"/>
    </row>
    <row r="526" spans="1:195" ht="15" hidden="1" customHeight="1" x14ac:dyDescent="0.3">
      <c r="A526" s="14">
        <v>689</v>
      </c>
      <c r="B526" s="4">
        <v>32</v>
      </c>
      <c r="C526" s="4" t="str">
        <f t="shared" si="16"/>
        <v>32.TPv4   -   32.TPv5 Noord</v>
      </c>
      <c r="D526" s="4" t="s">
        <v>2424</v>
      </c>
      <c r="E526" s="4" t="s">
        <v>2425</v>
      </c>
      <c r="F526">
        <v>1</v>
      </c>
      <c r="H526" t="s">
        <v>206</v>
      </c>
      <c r="J526" t="s">
        <v>167</v>
      </c>
      <c r="K526" t="s">
        <v>207</v>
      </c>
      <c r="N526" t="s">
        <v>169</v>
      </c>
      <c r="O526" t="s">
        <v>169</v>
      </c>
      <c r="P526" t="s">
        <v>2894</v>
      </c>
      <c r="Q526" t="str">
        <f t="shared" si="17"/>
        <v>1500 1500</v>
      </c>
      <c r="R526">
        <v>1500</v>
      </c>
      <c r="S526">
        <v>1500</v>
      </c>
      <c r="T526">
        <v>1500</v>
      </c>
      <c r="U526">
        <v>1500</v>
      </c>
      <c r="W526" t="s">
        <v>551</v>
      </c>
      <c r="X526" t="s">
        <v>551</v>
      </c>
      <c r="AA526" t="s">
        <v>552</v>
      </c>
      <c r="AB526" t="s">
        <v>552</v>
      </c>
      <c r="AG526" s="1">
        <v>18360</v>
      </c>
      <c r="AH526" s="1">
        <v>18280</v>
      </c>
      <c r="AI526" s="1">
        <v>164484</v>
      </c>
      <c r="AJ526" s="1">
        <v>6000</v>
      </c>
      <c r="AK526" t="s">
        <v>634</v>
      </c>
      <c r="AL526" s="2">
        <v>43026</v>
      </c>
      <c r="BE526" s="2">
        <v>27395</v>
      </c>
      <c r="BV526">
        <v>32</v>
      </c>
      <c r="BZ526">
        <v>0</v>
      </c>
      <c r="CC526" t="s">
        <v>2426</v>
      </c>
      <c r="CM526">
        <v>2016</v>
      </c>
      <c r="DQ526" t="s">
        <v>175</v>
      </c>
      <c r="DR526" t="s">
        <v>175</v>
      </c>
      <c r="FL526" t="s">
        <v>595</v>
      </c>
      <c r="FT526" s="11"/>
      <c r="FU526" s="8"/>
      <c r="FV526" s="8"/>
      <c r="FW526" s="8"/>
      <c r="FX526" s="12"/>
      <c r="FY526" s="10"/>
      <c r="FZ526" s="8"/>
      <c r="GA526" s="8"/>
      <c r="GB526" s="8"/>
      <c r="GC526" s="9"/>
      <c r="GD526" s="11"/>
      <c r="GE526" s="8"/>
      <c r="GF526" s="8"/>
      <c r="GG526" s="8"/>
      <c r="GH526" s="12"/>
      <c r="GI526" s="11"/>
      <c r="GJ526" s="8"/>
      <c r="GK526" s="8"/>
      <c r="GL526" s="8"/>
      <c r="GM526" s="12"/>
    </row>
    <row r="527" spans="1:195" ht="15" hidden="1" customHeight="1" x14ac:dyDescent="0.3">
      <c r="A527" s="14">
        <v>690</v>
      </c>
      <c r="B527" s="4">
        <v>32</v>
      </c>
      <c r="C527" s="4" t="str">
        <f t="shared" si="16"/>
        <v>32.TSv3   -   32.TPv4</v>
      </c>
      <c r="D527" s="4" t="s">
        <v>2427</v>
      </c>
      <c r="E527" s="4" t="s">
        <v>2424</v>
      </c>
      <c r="F527">
        <v>1</v>
      </c>
      <c r="H527" t="s">
        <v>206</v>
      </c>
      <c r="J527" t="s">
        <v>167</v>
      </c>
      <c r="K527" t="s">
        <v>207</v>
      </c>
      <c r="N527" t="s">
        <v>169</v>
      </c>
      <c r="O527" t="s">
        <v>169</v>
      </c>
      <c r="P527" t="s">
        <v>2894</v>
      </c>
      <c r="Q527" t="str">
        <f t="shared" si="17"/>
        <v>1500 1500</v>
      </c>
      <c r="R527">
        <v>1500</v>
      </c>
      <c r="S527">
        <v>1500</v>
      </c>
      <c r="T527">
        <v>1500</v>
      </c>
      <c r="U527">
        <v>1500</v>
      </c>
      <c r="W527" t="s">
        <v>551</v>
      </c>
      <c r="X527" t="s">
        <v>551</v>
      </c>
      <c r="AA527" t="s">
        <v>552</v>
      </c>
      <c r="AB527" t="s">
        <v>552</v>
      </c>
      <c r="AG527" s="1">
        <v>18440</v>
      </c>
      <c r="AH527" s="1">
        <v>18370</v>
      </c>
      <c r="AI527" s="1">
        <v>164395</v>
      </c>
      <c r="AJ527" s="1">
        <v>6000</v>
      </c>
      <c r="AK527" t="s">
        <v>1593</v>
      </c>
      <c r="AL527" s="2">
        <v>43026</v>
      </c>
      <c r="BE527" s="2">
        <v>27395</v>
      </c>
      <c r="BV527">
        <v>32</v>
      </c>
      <c r="BZ527">
        <v>0</v>
      </c>
      <c r="CC527" t="s">
        <v>2428</v>
      </c>
      <c r="CM527">
        <v>2016</v>
      </c>
      <c r="DQ527" t="s">
        <v>175</v>
      </c>
      <c r="DR527" t="s">
        <v>175</v>
      </c>
      <c r="FL527" t="s">
        <v>595</v>
      </c>
      <c r="FT527" s="11"/>
      <c r="FU527" s="8"/>
      <c r="FV527" s="8"/>
      <c r="FW527" s="8"/>
      <c r="FX527" s="12"/>
      <c r="FY527" s="10"/>
      <c r="FZ527" s="8"/>
      <c r="GA527" s="8"/>
      <c r="GB527" s="8"/>
      <c r="GC527" s="9"/>
      <c r="GD527" s="11"/>
      <c r="GE527" s="8"/>
      <c r="GF527" s="8"/>
      <c r="GG527" s="8"/>
      <c r="GH527" s="12"/>
      <c r="GI527" s="11"/>
      <c r="GJ527" s="8"/>
      <c r="GK527" s="8"/>
      <c r="GL527" s="8"/>
      <c r="GM527" s="12"/>
    </row>
    <row r="528" spans="1:195" ht="15" hidden="1" customHeight="1" x14ac:dyDescent="0.3">
      <c r="A528" s="14">
        <v>691</v>
      </c>
      <c r="B528" s="4">
        <v>32</v>
      </c>
      <c r="C528" s="4" t="str">
        <f t="shared" si="16"/>
        <v>32.TSv2   -   32.TSv3</v>
      </c>
      <c r="D528" s="4" t="s">
        <v>592</v>
      </c>
      <c r="E528" s="4" t="s">
        <v>2427</v>
      </c>
      <c r="F528">
        <v>1</v>
      </c>
      <c r="H528" t="s">
        <v>206</v>
      </c>
      <c r="J528" t="s">
        <v>167</v>
      </c>
      <c r="K528" t="s">
        <v>207</v>
      </c>
      <c r="N528" t="s">
        <v>169</v>
      </c>
      <c r="O528" t="s">
        <v>169</v>
      </c>
      <c r="P528" t="s">
        <v>2894</v>
      </c>
      <c r="Q528" t="str">
        <f t="shared" si="17"/>
        <v>1500 1500</v>
      </c>
      <c r="R528">
        <v>1500</v>
      </c>
      <c r="S528">
        <v>1500</v>
      </c>
      <c r="T528">
        <v>1500</v>
      </c>
      <c r="U528">
        <v>1500</v>
      </c>
      <c r="W528" t="s">
        <v>551</v>
      </c>
      <c r="X528" t="s">
        <v>551</v>
      </c>
      <c r="AA528" t="s">
        <v>552</v>
      </c>
      <c r="AB528" t="s">
        <v>552</v>
      </c>
      <c r="AG528" s="1">
        <v>18530</v>
      </c>
      <c r="AH528" s="1">
        <v>18440</v>
      </c>
      <c r="AI528" s="1">
        <v>166300</v>
      </c>
      <c r="AJ528" s="1">
        <v>6000</v>
      </c>
      <c r="AK528" t="s">
        <v>1761</v>
      </c>
      <c r="AL528" s="2">
        <v>43025</v>
      </c>
      <c r="BE528" s="2">
        <v>27395</v>
      </c>
      <c r="BV528">
        <v>32</v>
      </c>
      <c r="BZ528">
        <v>0</v>
      </c>
      <c r="CC528" t="s">
        <v>2429</v>
      </c>
      <c r="CM528">
        <v>2016</v>
      </c>
      <c r="DQ528" t="s">
        <v>175</v>
      </c>
      <c r="DR528" t="s">
        <v>175</v>
      </c>
      <c r="FL528" t="s">
        <v>595</v>
      </c>
      <c r="FT528" s="11"/>
      <c r="FU528" s="8"/>
      <c r="FV528" s="8"/>
      <c r="FW528" s="8"/>
      <c r="FX528" s="12"/>
      <c r="FY528" s="10"/>
      <c r="FZ528" s="8"/>
      <c r="GA528" s="8"/>
      <c r="GB528" s="8"/>
      <c r="GC528" s="9"/>
      <c r="GD528" s="11"/>
      <c r="GE528" s="8"/>
      <c r="GF528" s="8"/>
      <c r="GG528" s="8"/>
      <c r="GH528" s="12"/>
      <c r="GI528" s="11"/>
      <c r="GJ528" s="8"/>
      <c r="GK528" s="8"/>
      <c r="GL528" s="8"/>
      <c r="GM528" s="12"/>
    </row>
    <row r="529" spans="1:195" ht="15" hidden="1" customHeight="1" x14ac:dyDescent="0.3">
      <c r="A529" s="14">
        <v>692</v>
      </c>
      <c r="B529" s="4">
        <v>32</v>
      </c>
      <c r="C529" s="4" t="str">
        <f t="shared" si="16"/>
        <v>32.TPv5 Noord   -   32.TPv6 Noord</v>
      </c>
      <c r="D529" s="4" t="s">
        <v>2425</v>
      </c>
      <c r="E529" s="4" t="s">
        <v>2417</v>
      </c>
      <c r="F529">
        <v>1</v>
      </c>
      <c r="H529" t="s">
        <v>206</v>
      </c>
      <c r="I529" t="s">
        <v>1713</v>
      </c>
      <c r="J529" t="s">
        <v>167</v>
      </c>
      <c r="K529" t="s">
        <v>620</v>
      </c>
      <c r="N529" t="s">
        <v>169</v>
      </c>
      <c r="O529" t="s">
        <v>169</v>
      </c>
      <c r="P529" t="s">
        <v>2894</v>
      </c>
      <c r="Q529" t="str">
        <f t="shared" si="17"/>
        <v>1000 1000</v>
      </c>
      <c r="R529">
        <v>1000</v>
      </c>
      <c r="S529">
        <v>1000</v>
      </c>
      <c r="T529">
        <v>1000</v>
      </c>
      <c r="U529">
        <v>1000</v>
      </c>
      <c r="W529" t="s">
        <v>551</v>
      </c>
      <c r="X529" t="s">
        <v>551</v>
      </c>
      <c r="AA529" t="s">
        <v>552</v>
      </c>
      <c r="AB529" t="s">
        <v>552</v>
      </c>
      <c r="AG529" s="1">
        <v>16260</v>
      </c>
      <c r="AH529" s="1">
        <v>16260</v>
      </c>
      <c r="AI529" s="1">
        <v>27100</v>
      </c>
      <c r="AK529" t="s">
        <v>227</v>
      </c>
      <c r="BE529" s="2">
        <v>27395</v>
      </c>
      <c r="BV529">
        <v>32</v>
      </c>
      <c r="BZ529">
        <v>0</v>
      </c>
      <c r="CC529" t="s">
        <v>2430</v>
      </c>
      <c r="CM529">
        <v>2016</v>
      </c>
      <c r="DR529" t="s">
        <v>175</v>
      </c>
      <c r="FL529" t="s">
        <v>2431</v>
      </c>
      <c r="FT529" s="11"/>
      <c r="FU529" s="8"/>
      <c r="FV529" s="8"/>
      <c r="FW529" s="8"/>
      <c r="FX529" s="12"/>
      <c r="FY529" s="10"/>
      <c r="FZ529" s="8"/>
      <c r="GA529" s="8"/>
      <c r="GB529" s="8"/>
      <c r="GC529" s="9"/>
      <c r="GD529" s="11"/>
      <c r="GE529" s="8"/>
      <c r="GF529" s="8"/>
      <c r="GG529" s="8"/>
      <c r="GH529" s="12"/>
      <c r="GI529" s="11"/>
      <c r="GJ529" s="8"/>
      <c r="GK529" s="8"/>
      <c r="GL529" s="8"/>
      <c r="GM529" s="12"/>
    </row>
    <row r="530" spans="1:195" ht="15" hidden="1" customHeight="1" x14ac:dyDescent="0.3">
      <c r="A530" s="14">
        <v>741</v>
      </c>
      <c r="B530" s="4">
        <v>32</v>
      </c>
      <c r="C530" s="4" t="str">
        <f t="shared" si="16"/>
        <v>32.1   -   33.TS98</v>
      </c>
      <c r="D530" s="4" t="s">
        <v>2102</v>
      </c>
      <c r="E530" s="4" t="s">
        <v>1672</v>
      </c>
      <c r="F530">
        <v>1</v>
      </c>
      <c r="H530" t="s">
        <v>206</v>
      </c>
      <c r="J530" t="s">
        <v>167</v>
      </c>
      <c r="K530" t="s">
        <v>207</v>
      </c>
      <c r="N530" t="s">
        <v>169</v>
      </c>
      <c r="O530" t="s">
        <v>169</v>
      </c>
      <c r="P530" t="s">
        <v>2894</v>
      </c>
      <c r="Q530" t="str">
        <f t="shared" si="17"/>
        <v>1500 1500</v>
      </c>
      <c r="R530">
        <v>1500</v>
      </c>
      <c r="S530">
        <v>1500</v>
      </c>
      <c r="T530">
        <v>1500</v>
      </c>
      <c r="U530">
        <v>1500</v>
      </c>
      <c r="W530" t="s">
        <v>551</v>
      </c>
      <c r="X530" t="s">
        <v>551</v>
      </c>
      <c r="AG530" s="1">
        <v>18224</v>
      </c>
      <c r="AH530" s="1">
        <v>18140</v>
      </c>
      <c r="AI530" s="1">
        <v>140000</v>
      </c>
      <c r="AJ530" s="1">
        <v>4000</v>
      </c>
      <c r="AK530" t="s">
        <v>1615</v>
      </c>
      <c r="AL530" s="2">
        <v>42829</v>
      </c>
      <c r="BE530" s="2">
        <v>27395</v>
      </c>
      <c r="BV530">
        <v>33</v>
      </c>
      <c r="BZ530">
        <v>0</v>
      </c>
      <c r="CC530" t="s">
        <v>2564</v>
      </c>
      <c r="CM530">
        <v>2017</v>
      </c>
      <c r="CX530" t="s">
        <v>174</v>
      </c>
      <c r="DQ530" t="s">
        <v>213</v>
      </c>
      <c r="DR530" t="s">
        <v>213</v>
      </c>
      <c r="FT530" s="11"/>
      <c r="FU530" s="8"/>
      <c r="FV530" s="8"/>
      <c r="FW530" s="8"/>
      <c r="FX530" s="12"/>
      <c r="FY530" s="10"/>
      <c r="FZ530" s="8"/>
      <c r="GA530" s="8"/>
      <c r="GB530" s="8"/>
      <c r="GC530" s="9"/>
      <c r="GD530" s="11"/>
      <c r="GE530" s="8"/>
      <c r="GF530" s="8"/>
      <c r="GG530" s="8"/>
      <c r="GH530" s="12"/>
      <c r="GI530" s="11"/>
      <c r="GJ530" s="8"/>
      <c r="GK530" s="8"/>
      <c r="GL530" s="8"/>
      <c r="GM530" s="12"/>
    </row>
    <row r="531" spans="1:195" ht="15" hidden="1" customHeight="1" x14ac:dyDescent="0.3">
      <c r="A531" s="14">
        <v>444</v>
      </c>
      <c r="B531" s="4">
        <v>33</v>
      </c>
      <c r="C531" s="4" t="str">
        <f t="shared" si="16"/>
        <v>33.TS98   -   33.TS97</v>
      </c>
      <c r="D531" s="4" t="s">
        <v>1672</v>
      </c>
      <c r="E531" s="4" t="s">
        <v>1673</v>
      </c>
      <c r="F531">
        <v>1</v>
      </c>
      <c r="H531" t="s">
        <v>206</v>
      </c>
      <c r="J531" t="s">
        <v>167</v>
      </c>
      <c r="K531" t="s">
        <v>207</v>
      </c>
      <c r="N531" t="s">
        <v>169</v>
      </c>
      <c r="O531" t="s">
        <v>169</v>
      </c>
      <c r="P531" t="s">
        <v>2894</v>
      </c>
      <c r="Q531" t="str">
        <f t="shared" si="17"/>
        <v>1500 1500</v>
      </c>
      <c r="R531">
        <v>1500</v>
      </c>
      <c r="S531">
        <v>1500</v>
      </c>
      <c r="T531">
        <v>1500</v>
      </c>
      <c r="U531">
        <v>1500</v>
      </c>
      <c r="W531" t="s">
        <v>551</v>
      </c>
      <c r="X531" t="s">
        <v>551</v>
      </c>
      <c r="AA531" t="s">
        <v>552</v>
      </c>
      <c r="AG531" s="1">
        <v>18140</v>
      </c>
      <c r="AH531" s="1">
        <v>18060</v>
      </c>
      <c r="AI531" s="1">
        <v>152240</v>
      </c>
      <c r="AJ531" s="1">
        <v>6000</v>
      </c>
      <c r="AK531" t="s">
        <v>345</v>
      </c>
      <c r="AL531" s="2">
        <v>42829</v>
      </c>
      <c r="BE531" s="2">
        <v>27395</v>
      </c>
      <c r="BV531">
        <v>33</v>
      </c>
      <c r="BZ531">
        <v>0</v>
      </c>
      <c r="CC531" t="s">
        <v>1674</v>
      </c>
      <c r="CE531" t="s">
        <v>1675</v>
      </c>
      <c r="CM531">
        <v>2017</v>
      </c>
      <c r="CX531" t="s">
        <v>174</v>
      </c>
      <c r="DQ531" t="s">
        <v>213</v>
      </c>
      <c r="DR531" t="s">
        <v>213</v>
      </c>
      <c r="DS531" s="1">
        <v>1975000</v>
      </c>
      <c r="FL531" t="s">
        <v>1675</v>
      </c>
      <c r="FT531" s="11"/>
      <c r="FU531" s="8"/>
      <c r="FV531" s="8"/>
      <c r="FW531" s="8"/>
      <c r="FX531" s="12"/>
      <c r="FY531" s="10"/>
      <c r="FZ531" s="8"/>
      <c r="GA531" s="8"/>
      <c r="GB531" s="8"/>
      <c r="GC531" s="9"/>
      <c r="GD531" s="11"/>
      <c r="GE531" s="8"/>
      <c r="GF531" s="8"/>
      <c r="GG531" s="8"/>
      <c r="GH531" s="12"/>
      <c r="GI531" s="11"/>
      <c r="GJ531" s="8"/>
      <c r="GK531" s="8"/>
      <c r="GL531" s="8"/>
      <c r="GM531" s="12"/>
    </row>
    <row r="532" spans="1:195" ht="15" hidden="1" customHeight="1" x14ac:dyDescent="0.3">
      <c r="A532" s="14">
        <v>445</v>
      </c>
      <c r="B532" s="4">
        <v>33</v>
      </c>
      <c r="C532" s="4" t="str">
        <f t="shared" si="16"/>
        <v>33.TS97   -   33.TS96</v>
      </c>
      <c r="D532" s="4" t="s">
        <v>1673</v>
      </c>
      <c r="E532" s="4" t="s">
        <v>1676</v>
      </c>
      <c r="F532">
        <v>1</v>
      </c>
      <c r="H532" t="s">
        <v>206</v>
      </c>
      <c r="J532" t="s">
        <v>167</v>
      </c>
      <c r="K532" t="s">
        <v>207</v>
      </c>
      <c r="N532" t="s">
        <v>169</v>
      </c>
      <c r="O532" t="s">
        <v>169</v>
      </c>
      <c r="P532" t="s">
        <v>2894</v>
      </c>
      <c r="Q532" t="str">
        <f t="shared" si="17"/>
        <v>1500 1500</v>
      </c>
      <c r="R532">
        <v>1500</v>
      </c>
      <c r="S532">
        <v>1500</v>
      </c>
      <c r="T532">
        <v>1500</v>
      </c>
      <c r="U532">
        <v>1500</v>
      </c>
      <c r="W532" t="s">
        <v>551</v>
      </c>
      <c r="X532" t="s">
        <v>551</v>
      </c>
      <c r="AA532" t="s">
        <v>552</v>
      </c>
      <c r="AG532" s="1">
        <v>18060</v>
      </c>
      <c r="AH532" s="1">
        <v>17980</v>
      </c>
      <c r="AI532" s="1">
        <v>158340</v>
      </c>
      <c r="AJ532" s="1">
        <v>6000</v>
      </c>
      <c r="AK532" t="s">
        <v>1577</v>
      </c>
      <c r="AL532" s="2">
        <v>42829</v>
      </c>
      <c r="BE532" s="2">
        <v>27395</v>
      </c>
      <c r="BV532">
        <v>33</v>
      </c>
      <c r="BZ532">
        <v>0</v>
      </c>
      <c r="CC532" t="s">
        <v>1677</v>
      </c>
      <c r="CE532" t="s">
        <v>1675</v>
      </c>
      <c r="CM532">
        <v>2017</v>
      </c>
      <c r="CX532" t="s">
        <v>174</v>
      </c>
      <c r="DQ532" t="s">
        <v>213</v>
      </c>
      <c r="DR532" t="s">
        <v>213</v>
      </c>
      <c r="DS532" s="1">
        <v>1975000</v>
      </c>
      <c r="FL532" t="s">
        <v>1675</v>
      </c>
      <c r="FT532" s="11"/>
      <c r="FU532" s="8"/>
      <c r="FV532" s="8"/>
      <c r="FW532" s="8"/>
      <c r="FX532" s="12"/>
      <c r="FY532" s="10"/>
      <c r="FZ532" s="8"/>
      <c r="GA532" s="8"/>
      <c r="GB532" s="8"/>
      <c r="GC532" s="9"/>
      <c r="GD532" s="11"/>
      <c r="GE532" s="8"/>
      <c r="GF532" s="8"/>
      <c r="GG532" s="8"/>
      <c r="GH532" s="12"/>
      <c r="GI532" s="11"/>
      <c r="GJ532" s="8"/>
      <c r="GK532" s="8"/>
      <c r="GL532" s="8"/>
      <c r="GM532" s="12"/>
    </row>
    <row r="533" spans="1:195" ht="15" hidden="1" customHeight="1" x14ac:dyDescent="0.3">
      <c r="A533" s="14">
        <v>446</v>
      </c>
      <c r="B533" s="4">
        <v>33</v>
      </c>
      <c r="C533" s="4" t="str">
        <f t="shared" si="16"/>
        <v>33.TS96   -   33.TS95</v>
      </c>
      <c r="D533" s="4" t="s">
        <v>1676</v>
      </c>
      <c r="E533" s="4" t="s">
        <v>1678</v>
      </c>
      <c r="F533">
        <v>1</v>
      </c>
      <c r="H533" t="s">
        <v>206</v>
      </c>
      <c r="J533" t="s">
        <v>167</v>
      </c>
      <c r="K533" t="s">
        <v>207</v>
      </c>
      <c r="N533" t="s">
        <v>169</v>
      </c>
      <c r="O533" t="s">
        <v>169</v>
      </c>
      <c r="P533" t="s">
        <v>2894</v>
      </c>
      <c r="Q533" t="str">
        <f t="shared" si="17"/>
        <v>1500 1500</v>
      </c>
      <c r="R533">
        <v>1500</v>
      </c>
      <c r="S533">
        <v>1500</v>
      </c>
      <c r="T533">
        <v>1500</v>
      </c>
      <c r="U533">
        <v>1500</v>
      </c>
      <c r="W533" t="s">
        <v>551</v>
      </c>
      <c r="X533" t="s">
        <v>551</v>
      </c>
      <c r="AA533" t="s">
        <v>552</v>
      </c>
      <c r="AG533" s="1">
        <v>17980</v>
      </c>
      <c r="AH533" s="1">
        <v>17900</v>
      </c>
      <c r="AI533" s="1">
        <v>158420</v>
      </c>
      <c r="AJ533" s="1">
        <v>6000</v>
      </c>
      <c r="AK533" t="s">
        <v>445</v>
      </c>
      <c r="AL533" s="2">
        <v>42836</v>
      </c>
      <c r="BE533" s="2">
        <v>27395</v>
      </c>
      <c r="BV533">
        <v>33</v>
      </c>
      <c r="BZ533">
        <v>0</v>
      </c>
      <c r="CC533" t="s">
        <v>1679</v>
      </c>
      <c r="CE533" t="s">
        <v>1675</v>
      </c>
      <c r="CM533">
        <v>2017</v>
      </c>
      <c r="CX533" t="s">
        <v>174</v>
      </c>
      <c r="DQ533" t="s">
        <v>213</v>
      </c>
      <c r="DR533" t="s">
        <v>213</v>
      </c>
      <c r="DS533" s="1">
        <v>1975000</v>
      </c>
      <c r="FL533" t="s">
        <v>1675</v>
      </c>
      <c r="FT533" s="11"/>
      <c r="FU533" s="8"/>
      <c r="FV533" s="8"/>
      <c r="FW533" s="8"/>
      <c r="FX533" s="12"/>
      <c r="FY533" s="10"/>
      <c r="FZ533" s="8"/>
      <c r="GA533" s="8"/>
      <c r="GB533" s="8"/>
      <c r="GC533" s="9"/>
      <c r="GD533" s="11"/>
      <c r="GE533" s="8"/>
      <c r="GF533" s="8"/>
      <c r="GG533" s="8"/>
      <c r="GH533" s="12"/>
      <c r="GI533" s="11"/>
      <c r="GJ533" s="8"/>
      <c r="GK533" s="8"/>
      <c r="GL533" s="8"/>
      <c r="GM533" s="12"/>
    </row>
    <row r="534" spans="1:195" ht="15" hidden="1" customHeight="1" x14ac:dyDescent="0.3">
      <c r="A534" s="14">
        <v>447</v>
      </c>
      <c r="B534" s="4">
        <v>33</v>
      </c>
      <c r="C534" s="4" t="str">
        <f t="shared" si="16"/>
        <v>33.TS95   -   33.TS94</v>
      </c>
      <c r="D534" s="4" t="s">
        <v>1678</v>
      </c>
      <c r="E534" s="4" t="s">
        <v>1680</v>
      </c>
      <c r="F534">
        <v>1</v>
      </c>
      <c r="H534" t="s">
        <v>206</v>
      </c>
      <c r="J534" t="s">
        <v>167</v>
      </c>
      <c r="K534" t="s">
        <v>207</v>
      </c>
      <c r="N534" t="s">
        <v>169</v>
      </c>
      <c r="O534" t="s">
        <v>169</v>
      </c>
      <c r="P534" t="s">
        <v>2894</v>
      </c>
      <c r="Q534" t="str">
        <f t="shared" si="17"/>
        <v>1500 1500</v>
      </c>
      <c r="R534">
        <v>1500</v>
      </c>
      <c r="S534">
        <v>1500</v>
      </c>
      <c r="T534">
        <v>1500</v>
      </c>
      <c r="U534">
        <v>1500</v>
      </c>
      <c r="W534" t="s">
        <v>551</v>
      </c>
      <c r="X534" t="s">
        <v>551</v>
      </c>
      <c r="AA534" t="s">
        <v>552</v>
      </c>
      <c r="AG534" s="1">
        <v>17900</v>
      </c>
      <c r="AH534" s="1">
        <v>17820</v>
      </c>
      <c r="AI534" s="1">
        <v>154280</v>
      </c>
      <c r="AJ534" s="1">
        <v>6000</v>
      </c>
      <c r="AK534" t="s">
        <v>609</v>
      </c>
      <c r="AL534" s="2">
        <v>42836</v>
      </c>
      <c r="BE534" s="2">
        <v>27395</v>
      </c>
      <c r="BV534">
        <v>33</v>
      </c>
      <c r="BZ534">
        <v>0</v>
      </c>
      <c r="CC534" t="s">
        <v>1681</v>
      </c>
      <c r="CE534" t="s">
        <v>1675</v>
      </c>
      <c r="CM534">
        <v>2017</v>
      </c>
      <c r="CX534" t="s">
        <v>174</v>
      </c>
      <c r="DQ534" t="s">
        <v>213</v>
      </c>
      <c r="DR534" t="s">
        <v>213</v>
      </c>
      <c r="DS534" s="1">
        <v>1975000</v>
      </c>
      <c r="FL534" t="s">
        <v>1675</v>
      </c>
      <c r="FT534" s="11"/>
      <c r="FU534" s="8"/>
      <c r="FV534" s="8"/>
      <c r="FW534" s="8"/>
      <c r="FX534" s="12"/>
      <c r="FY534" s="10"/>
      <c r="FZ534" s="8"/>
      <c r="GA534" s="8"/>
      <c r="GB534" s="8"/>
      <c r="GC534" s="9"/>
      <c r="GD534" s="11"/>
      <c r="GE534" s="8"/>
      <c r="GF534" s="8"/>
      <c r="GG534" s="8"/>
      <c r="GH534" s="12"/>
      <c r="GI534" s="11"/>
      <c r="GJ534" s="8"/>
      <c r="GK534" s="8"/>
      <c r="GL534" s="8"/>
      <c r="GM534" s="12"/>
    </row>
    <row r="535" spans="1:195" ht="15" hidden="1" customHeight="1" x14ac:dyDescent="0.3">
      <c r="A535" s="14">
        <v>448</v>
      </c>
      <c r="B535" s="4">
        <v>33</v>
      </c>
      <c r="C535" s="4" t="str">
        <f t="shared" si="16"/>
        <v>33.TS94   -   33.TP93</v>
      </c>
      <c r="D535" s="4" t="s">
        <v>1680</v>
      </c>
      <c r="E535" s="4" t="s">
        <v>1682</v>
      </c>
      <c r="F535">
        <v>1</v>
      </c>
      <c r="K535" t="s">
        <v>207</v>
      </c>
      <c r="N535" t="s">
        <v>169</v>
      </c>
      <c r="O535" t="s">
        <v>169</v>
      </c>
      <c r="P535" t="s">
        <v>2894</v>
      </c>
      <c r="Q535" t="str">
        <f t="shared" si="17"/>
        <v>1500 1500</v>
      </c>
      <c r="R535">
        <v>1500</v>
      </c>
      <c r="S535">
        <v>1500</v>
      </c>
      <c r="T535">
        <v>1500</v>
      </c>
      <c r="U535">
        <v>1500</v>
      </c>
      <c r="W535" t="s">
        <v>551</v>
      </c>
      <c r="X535" t="s">
        <v>551</v>
      </c>
      <c r="AA535" t="s">
        <v>552</v>
      </c>
      <c r="AB535" t="s">
        <v>552</v>
      </c>
      <c r="AG535" s="1">
        <v>17820</v>
      </c>
      <c r="AH535" s="1">
        <v>17440</v>
      </c>
      <c r="AI535" s="1">
        <v>64960</v>
      </c>
      <c r="AJ535" s="1">
        <v>999000</v>
      </c>
      <c r="AK535" t="s">
        <v>1683</v>
      </c>
      <c r="BE535" s="2">
        <v>27395</v>
      </c>
      <c r="BV535">
        <v>33</v>
      </c>
      <c r="BZ535">
        <v>0</v>
      </c>
      <c r="CC535" s="3" t="s">
        <v>1684</v>
      </c>
      <c r="CE535" t="s">
        <v>1675</v>
      </c>
      <c r="CM535">
        <v>2017</v>
      </c>
      <c r="CX535" t="s">
        <v>174</v>
      </c>
      <c r="DQ535" t="s">
        <v>213</v>
      </c>
      <c r="DR535" t="s">
        <v>213</v>
      </c>
      <c r="DS535" s="1">
        <v>1975000</v>
      </c>
      <c r="FL535" t="s">
        <v>1675</v>
      </c>
      <c r="FT535" s="11"/>
      <c r="FU535" s="8"/>
      <c r="FV535" s="8"/>
      <c r="FW535" s="8"/>
      <c r="FX535" s="12"/>
      <c r="FY535" s="10"/>
      <c r="FZ535" s="8"/>
      <c r="GA535" s="8"/>
      <c r="GB535" s="8"/>
      <c r="GC535" s="9"/>
      <c r="GD535" s="11"/>
      <c r="GE535" s="8"/>
      <c r="GF535" s="8"/>
      <c r="GG535" s="8"/>
      <c r="GH535" s="12"/>
      <c r="GI535" s="11"/>
      <c r="GJ535" s="8"/>
      <c r="GK535" s="8"/>
      <c r="GL535" s="8"/>
      <c r="GM535" s="12"/>
    </row>
    <row r="536" spans="1:195" ht="15" hidden="1" customHeight="1" x14ac:dyDescent="0.3">
      <c r="A536" s="14">
        <v>449</v>
      </c>
      <c r="B536" s="4">
        <v>33</v>
      </c>
      <c r="C536" s="4" t="str">
        <f t="shared" si="16"/>
        <v>33.TS92   -   33.TS91a</v>
      </c>
      <c r="D536" s="4" t="s">
        <v>1685</v>
      </c>
      <c r="E536" s="4" t="s">
        <v>1686</v>
      </c>
      <c r="F536">
        <v>1</v>
      </c>
      <c r="H536" t="s">
        <v>206</v>
      </c>
      <c r="J536" t="s">
        <v>167</v>
      </c>
      <c r="K536" t="s">
        <v>207</v>
      </c>
      <c r="N536" t="s">
        <v>169</v>
      </c>
      <c r="O536" t="s">
        <v>169</v>
      </c>
      <c r="P536" t="s">
        <v>2894</v>
      </c>
      <c r="Q536" t="str">
        <f t="shared" si="17"/>
        <v>1500 1500</v>
      </c>
      <c r="R536">
        <v>1500</v>
      </c>
      <c r="S536">
        <v>1500</v>
      </c>
      <c r="T536">
        <v>1500</v>
      </c>
      <c r="U536">
        <v>1500</v>
      </c>
      <c r="W536" t="s">
        <v>551</v>
      </c>
      <c r="X536" t="s">
        <v>551</v>
      </c>
      <c r="AA536" t="s">
        <v>552</v>
      </c>
      <c r="AG536" s="1">
        <v>16390</v>
      </c>
      <c r="AH536" s="1">
        <v>16310</v>
      </c>
      <c r="AI536" s="1">
        <v>146270</v>
      </c>
      <c r="AJ536" s="1">
        <v>6000</v>
      </c>
      <c r="AK536" t="s">
        <v>1618</v>
      </c>
      <c r="AL536" s="2">
        <v>42836</v>
      </c>
      <c r="BE536" s="2">
        <v>27395</v>
      </c>
      <c r="BV536">
        <v>33</v>
      </c>
      <c r="BZ536">
        <v>0</v>
      </c>
      <c r="CC536" t="s">
        <v>1687</v>
      </c>
      <c r="CE536" t="s">
        <v>1675</v>
      </c>
      <c r="CM536">
        <v>2017</v>
      </c>
      <c r="CX536" t="s">
        <v>174</v>
      </c>
      <c r="DQ536" t="s">
        <v>213</v>
      </c>
      <c r="DR536" t="s">
        <v>213</v>
      </c>
      <c r="DS536" s="1">
        <v>1975000</v>
      </c>
      <c r="FL536" t="s">
        <v>1675</v>
      </c>
      <c r="FT536" s="11"/>
      <c r="FU536" s="8"/>
      <c r="FV536" s="8"/>
      <c r="FW536" s="8"/>
      <c r="FX536" s="12"/>
      <c r="FY536" s="10"/>
      <c r="FZ536" s="8"/>
      <c r="GA536" s="8"/>
      <c r="GB536" s="8"/>
      <c r="GC536" s="9"/>
      <c r="GD536" s="11"/>
      <c r="GE536" s="8"/>
      <c r="GF536" s="8"/>
      <c r="GG536" s="8"/>
      <c r="GH536" s="12"/>
      <c r="GI536" s="11"/>
      <c r="GJ536" s="8"/>
      <c r="GK536" s="8"/>
      <c r="GL536" s="8"/>
      <c r="GM536" s="12"/>
    </row>
    <row r="537" spans="1:195" ht="15" hidden="1" customHeight="1" x14ac:dyDescent="0.3">
      <c r="A537" s="14">
        <v>450</v>
      </c>
      <c r="B537" s="4">
        <v>33</v>
      </c>
      <c r="C537" s="4" t="str">
        <f t="shared" si="16"/>
        <v>33.TP93   -   33.TS92</v>
      </c>
      <c r="D537" s="4" t="s">
        <v>1682</v>
      </c>
      <c r="E537" s="4" t="s">
        <v>1685</v>
      </c>
      <c r="F537">
        <v>1</v>
      </c>
      <c r="H537" t="s">
        <v>206</v>
      </c>
      <c r="J537" t="s">
        <v>167</v>
      </c>
      <c r="K537" t="s">
        <v>207</v>
      </c>
      <c r="N537" t="s">
        <v>169</v>
      </c>
      <c r="O537" t="s">
        <v>169</v>
      </c>
      <c r="P537" t="s">
        <v>2894</v>
      </c>
      <c r="Q537" t="str">
        <f t="shared" si="17"/>
        <v>1500 1500</v>
      </c>
      <c r="R537">
        <v>1500</v>
      </c>
      <c r="S537">
        <v>1500</v>
      </c>
      <c r="T537">
        <v>1500</v>
      </c>
      <c r="U537">
        <v>1500</v>
      </c>
      <c r="W537" t="s">
        <v>551</v>
      </c>
      <c r="X537" t="s">
        <v>551</v>
      </c>
      <c r="AA537" t="s">
        <v>552</v>
      </c>
      <c r="AG537" s="1">
        <v>17440</v>
      </c>
      <c r="AH537" s="1">
        <v>16390</v>
      </c>
      <c r="AI537" s="1">
        <v>151900</v>
      </c>
      <c r="AJ537" s="1">
        <v>6000</v>
      </c>
      <c r="AK537" t="s">
        <v>1688</v>
      </c>
      <c r="BE537" s="2">
        <v>27395</v>
      </c>
      <c r="BV537">
        <v>33</v>
      </c>
      <c r="BZ537">
        <v>0</v>
      </c>
      <c r="CC537" t="s">
        <v>1689</v>
      </c>
      <c r="CE537" t="s">
        <v>1675</v>
      </c>
      <c r="CM537">
        <v>2017</v>
      </c>
      <c r="CX537" t="s">
        <v>174</v>
      </c>
      <c r="DQ537" t="s">
        <v>213</v>
      </c>
      <c r="DR537" t="s">
        <v>213</v>
      </c>
      <c r="DS537" s="1">
        <v>1975000</v>
      </c>
      <c r="FL537" t="s">
        <v>1675</v>
      </c>
      <c r="FT537" s="11"/>
      <c r="FU537" s="8"/>
      <c r="FV537" s="8"/>
      <c r="FW537" s="8"/>
      <c r="FX537" s="12"/>
      <c r="FY537" s="10"/>
      <c r="FZ537" s="8"/>
      <c r="GA537" s="8"/>
      <c r="GB537" s="8"/>
      <c r="GC537" s="9"/>
      <c r="GD537" s="11"/>
      <c r="GE537" s="8"/>
      <c r="GF537" s="8"/>
      <c r="GG537" s="8"/>
      <c r="GH537" s="12"/>
      <c r="GI537" s="11"/>
      <c r="GJ537" s="8"/>
      <c r="GK537" s="8"/>
      <c r="GL537" s="8"/>
      <c r="GM537" s="12"/>
    </row>
    <row r="538" spans="1:195" ht="15" hidden="1" customHeight="1" x14ac:dyDescent="0.3">
      <c r="A538" s="14">
        <v>451</v>
      </c>
      <c r="B538" s="4">
        <v>33</v>
      </c>
      <c r="C538" s="4" t="str">
        <f t="shared" si="16"/>
        <v>33.TS91a   -   33.TS91</v>
      </c>
      <c r="D538" s="4" t="s">
        <v>1686</v>
      </c>
      <c r="E538" s="4" t="s">
        <v>1690</v>
      </c>
      <c r="F538">
        <v>1</v>
      </c>
      <c r="H538" t="s">
        <v>206</v>
      </c>
      <c r="J538" t="s">
        <v>167</v>
      </c>
      <c r="K538" t="s">
        <v>207</v>
      </c>
      <c r="N538" t="s">
        <v>169</v>
      </c>
      <c r="O538" t="s">
        <v>169</v>
      </c>
      <c r="P538" t="s">
        <v>2894</v>
      </c>
      <c r="Q538" t="str">
        <f t="shared" si="17"/>
        <v>1500 1500</v>
      </c>
      <c r="R538">
        <v>1500</v>
      </c>
      <c r="S538">
        <v>1500</v>
      </c>
      <c r="T538">
        <v>1500</v>
      </c>
      <c r="U538">
        <v>1500</v>
      </c>
      <c r="W538" t="s">
        <v>551</v>
      </c>
      <c r="X538" t="s">
        <v>551</v>
      </c>
      <c r="AA538" t="s">
        <v>552</v>
      </c>
      <c r="AG538" s="1">
        <v>16310</v>
      </c>
      <c r="AH538" s="1">
        <v>16230</v>
      </c>
      <c r="AI538" s="1">
        <v>134150</v>
      </c>
      <c r="AJ538" s="1">
        <v>6000</v>
      </c>
      <c r="AK538" t="s">
        <v>1615</v>
      </c>
      <c r="AL538" s="2">
        <v>42836</v>
      </c>
      <c r="BE538" s="2">
        <v>27395</v>
      </c>
      <c r="BV538">
        <v>33</v>
      </c>
      <c r="BZ538">
        <v>0</v>
      </c>
      <c r="CC538" t="s">
        <v>1691</v>
      </c>
      <c r="CE538" t="s">
        <v>1675</v>
      </c>
      <c r="CM538">
        <v>2017</v>
      </c>
      <c r="CX538" t="s">
        <v>174</v>
      </c>
      <c r="DQ538" t="s">
        <v>213</v>
      </c>
      <c r="DR538" t="s">
        <v>213</v>
      </c>
      <c r="DS538" s="1">
        <v>1975000</v>
      </c>
      <c r="FL538" t="s">
        <v>1675</v>
      </c>
      <c r="FT538" s="11"/>
      <c r="FU538" s="8"/>
      <c r="FV538" s="8"/>
      <c r="FW538" s="8"/>
      <c r="FX538" s="12"/>
      <c r="FY538" s="10"/>
      <c r="FZ538" s="8"/>
      <c r="GA538" s="8"/>
      <c r="GB538" s="8"/>
      <c r="GC538" s="9"/>
      <c r="GD538" s="11"/>
      <c r="GE538" s="8"/>
      <c r="GF538" s="8"/>
      <c r="GG538" s="8"/>
      <c r="GH538" s="12"/>
      <c r="GI538" s="11"/>
      <c r="GJ538" s="8"/>
      <c r="GK538" s="8"/>
      <c r="GL538" s="8"/>
      <c r="GM538" s="12"/>
    </row>
    <row r="539" spans="1:195" ht="15" hidden="1" customHeight="1" x14ac:dyDescent="0.3">
      <c r="A539" s="14">
        <v>452</v>
      </c>
      <c r="B539" s="4">
        <v>33</v>
      </c>
      <c r="C539" s="4" t="str">
        <f t="shared" si="16"/>
        <v>33.TS91   -   33.TS90</v>
      </c>
      <c r="D539" s="4" t="s">
        <v>1690</v>
      </c>
      <c r="E539" s="4" t="s">
        <v>1692</v>
      </c>
      <c r="F539">
        <v>1</v>
      </c>
      <c r="H539" t="s">
        <v>206</v>
      </c>
      <c r="J539" t="s">
        <v>167</v>
      </c>
      <c r="K539" t="s">
        <v>207</v>
      </c>
      <c r="N539" t="s">
        <v>169</v>
      </c>
      <c r="O539" t="s">
        <v>169</v>
      </c>
      <c r="P539" t="s">
        <v>2894</v>
      </c>
      <c r="Q539" t="str">
        <f t="shared" si="17"/>
        <v>1500 1500</v>
      </c>
      <c r="R539">
        <v>1500</v>
      </c>
      <c r="S539">
        <v>1500</v>
      </c>
      <c r="T539">
        <v>1500</v>
      </c>
      <c r="U539">
        <v>1500</v>
      </c>
      <c r="W539" t="s">
        <v>551</v>
      </c>
      <c r="X539" t="s">
        <v>551</v>
      </c>
      <c r="AA539" t="s">
        <v>552</v>
      </c>
      <c r="AG539" s="1">
        <v>16230</v>
      </c>
      <c r="AH539" s="1">
        <v>16140</v>
      </c>
      <c r="AI539" s="1">
        <v>134110</v>
      </c>
      <c r="AJ539" s="1">
        <v>6000</v>
      </c>
      <c r="AK539" t="s">
        <v>1105</v>
      </c>
      <c r="AL539" s="2">
        <v>42836</v>
      </c>
      <c r="BE539" s="2">
        <v>27395</v>
      </c>
      <c r="BV539">
        <v>33</v>
      </c>
      <c r="BZ539">
        <v>0</v>
      </c>
      <c r="CC539" t="s">
        <v>1693</v>
      </c>
      <c r="CE539" t="s">
        <v>1675</v>
      </c>
      <c r="CM539">
        <v>2017</v>
      </c>
      <c r="CX539" t="s">
        <v>174</v>
      </c>
      <c r="DQ539" t="s">
        <v>213</v>
      </c>
      <c r="DR539" t="s">
        <v>213</v>
      </c>
      <c r="DS539" s="1">
        <v>1975000</v>
      </c>
      <c r="FL539" t="s">
        <v>1675</v>
      </c>
      <c r="FT539" s="11"/>
      <c r="FU539" s="8"/>
      <c r="FV539" s="8"/>
      <c r="FW539" s="8"/>
      <c r="FX539" s="12"/>
      <c r="FY539" s="10"/>
      <c r="FZ539" s="8"/>
      <c r="GA539" s="8"/>
      <c r="GB539" s="8"/>
      <c r="GC539" s="9"/>
      <c r="GD539" s="11"/>
      <c r="GE539" s="8"/>
      <c r="GF539" s="8"/>
      <c r="GG539" s="8"/>
      <c r="GH539" s="12"/>
      <c r="GI539" s="11"/>
      <c r="GJ539" s="8"/>
      <c r="GK539" s="8"/>
      <c r="GL539" s="8"/>
      <c r="GM539" s="12"/>
    </row>
    <row r="540" spans="1:195" ht="15" hidden="1" customHeight="1" x14ac:dyDescent="0.3">
      <c r="A540" s="14">
        <v>453</v>
      </c>
      <c r="B540" s="4">
        <v>33</v>
      </c>
      <c r="C540" s="4" t="str">
        <f t="shared" si="16"/>
        <v>33.TS90   -   33.TS89</v>
      </c>
      <c r="D540" s="4" t="s">
        <v>1692</v>
      </c>
      <c r="E540" s="4" t="s">
        <v>1694</v>
      </c>
      <c r="F540">
        <v>1</v>
      </c>
      <c r="H540" t="s">
        <v>206</v>
      </c>
      <c r="J540" t="s">
        <v>167</v>
      </c>
      <c r="K540" t="s">
        <v>207</v>
      </c>
      <c r="N540" t="s">
        <v>169</v>
      </c>
      <c r="O540" t="s">
        <v>169</v>
      </c>
      <c r="P540" t="s">
        <v>2894</v>
      </c>
      <c r="Q540" t="str">
        <f t="shared" si="17"/>
        <v>1500 1500</v>
      </c>
      <c r="R540">
        <v>1500</v>
      </c>
      <c r="S540">
        <v>1500</v>
      </c>
      <c r="T540">
        <v>1500</v>
      </c>
      <c r="U540">
        <v>1500</v>
      </c>
      <c r="W540" t="s">
        <v>551</v>
      </c>
      <c r="X540" t="s">
        <v>551</v>
      </c>
      <c r="AA540" t="s">
        <v>552</v>
      </c>
      <c r="AG540" s="1">
        <v>16140</v>
      </c>
      <c r="AH540" s="1">
        <v>16060</v>
      </c>
      <c r="AI540" s="1">
        <v>170170</v>
      </c>
      <c r="AJ540" s="1">
        <v>6000</v>
      </c>
      <c r="AK540" t="s">
        <v>648</v>
      </c>
      <c r="AL540" s="2">
        <v>42836</v>
      </c>
      <c r="BE540" s="2">
        <v>27395</v>
      </c>
      <c r="BV540">
        <v>33</v>
      </c>
      <c r="BZ540">
        <v>0</v>
      </c>
      <c r="CC540" t="s">
        <v>1695</v>
      </c>
      <c r="CE540" t="s">
        <v>1675</v>
      </c>
      <c r="CM540">
        <v>2017</v>
      </c>
      <c r="CX540" t="s">
        <v>174</v>
      </c>
      <c r="DQ540" t="s">
        <v>213</v>
      </c>
      <c r="DR540" t="s">
        <v>213</v>
      </c>
      <c r="DS540" s="1">
        <v>1975000</v>
      </c>
      <c r="FL540" t="s">
        <v>1675</v>
      </c>
      <c r="FT540" s="11"/>
      <c r="FU540" s="8"/>
      <c r="FV540" s="8"/>
      <c r="FW540" s="8"/>
      <c r="FX540" s="12"/>
      <c r="FY540" s="10"/>
      <c r="FZ540" s="8"/>
      <c r="GA540" s="8"/>
      <c r="GB540" s="8"/>
      <c r="GC540" s="9"/>
      <c r="GD540" s="11"/>
      <c r="GE540" s="8"/>
      <c r="GF540" s="8"/>
      <c r="GG540" s="8"/>
      <c r="GH540" s="12"/>
      <c r="GI540" s="11"/>
      <c r="GJ540" s="8"/>
      <c r="GK540" s="8"/>
      <c r="GL540" s="8"/>
      <c r="GM540" s="12"/>
    </row>
    <row r="541" spans="1:195" ht="15" hidden="1" customHeight="1" x14ac:dyDescent="0.3">
      <c r="A541" s="14">
        <v>454</v>
      </c>
      <c r="B541" s="4">
        <v>33</v>
      </c>
      <c r="C541" s="4" t="str">
        <f t="shared" si="16"/>
        <v>33.TS89   -   33.TS88</v>
      </c>
      <c r="D541" s="4" t="s">
        <v>1694</v>
      </c>
      <c r="E541" s="4" t="s">
        <v>1696</v>
      </c>
      <c r="F541">
        <v>1</v>
      </c>
      <c r="H541" t="s">
        <v>206</v>
      </c>
      <c r="J541" t="s">
        <v>167</v>
      </c>
      <c r="K541" t="s">
        <v>207</v>
      </c>
      <c r="N541" t="s">
        <v>169</v>
      </c>
      <c r="O541" t="s">
        <v>169</v>
      </c>
      <c r="P541" t="s">
        <v>2894</v>
      </c>
      <c r="Q541" t="str">
        <f t="shared" si="17"/>
        <v>1500 1500</v>
      </c>
      <c r="R541">
        <v>1500</v>
      </c>
      <c r="S541">
        <v>1500</v>
      </c>
      <c r="T541">
        <v>1500</v>
      </c>
      <c r="U541">
        <v>1500</v>
      </c>
      <c r="W541" t="s">
        <v>551</v>
      </c>
      <c r="X541" t="s">
        <v>551</v>
      </c>
      <c r="AA541" t="s">
        <v>552</v>
      </c>
      <c r="AG541" s="1">
        <v>16060</v>
      </c>
      <c r="AH541" s="1">
        <v>15890</v>
      </c>
      <c r="AI541" s="1">
        <v>107980</v>
      </c>
      <c r="AJ541" s="1">
        <v>6000</v>
      </c>
      <c r="AK541" t="s">
        <v>1697</v>
      </c>
      <c r="AL541" s="2">
        <v>42838</v>
      </c>
      <c r="BE541" s="2">
        <v>27395</v>
      </c>
      <c r="BV541">
        <v>33</v>
      </c>
      <c r="BZ541">
        <v>0</v>
      </c>
      <c r="CC541" t="s">
        <v>1698</v>
      </c>
      <c r="CE541" t="s">
        <v>1675</v>
      </c>
      <c r="CM541">
        <v>2017</v>
      </c>
      <c r="CX541" t="s">
        <v>174</v>
      </c>
      <c r="DQ541" t="s">
        <v>213</v>
      </c>
      <c r="DR541" t="s">
        <v>213</v>
      </c>
      <c r="DS541" s="1">
        <v>1975000</v>
      </c>
      <c r="FL541" t="s">
        <v>1675</v>
      </c>
      <c r="FT541" s="11"/>
      <c r="FU541" s="8"/>
      <c r="FV541" s="8"/>
      <c r="FW541" s="8"/>
      <c r="FX541" s="12"/>
      <c r="FY541" s="10"/>
      <c r="FZ541" s="8"/>
      <c r="GA541" s="8"/>
      <c r="GB541" s="8"/>
      <c r="GC541" s="9"/>
      <c r="GD541" s="11"/>
      <c r="GE541" s="8"/>
      <c r="GF541" s="8"/>
      <c r="GG541" s="8"/>
      <c r="GH541" s="12"/>
      <c r="GI541" s="11"/>
      <c r="GJ541" s="8"/>
      <c r="GK541" s="8"/>
      <c r="GL541" s="8"/>
      <c r="GM541" s="12"/>
    </row>
    <row r="542" spans="1:195" ht="15" hidden="1" customHeight="1" x14ac:dyDescent="0.3">
      <c r="A542" s="14">
        <v>455</v>
      </c>
      <c r="B542" s="4">
        <v>33</v>
      </c>
      <c r="C542" s="4" t="str">
        <f t="shared" si="16"/>
        <v>33.TS88   -   33.TP87 Noord</v>
      </c>
      <c r="D542" s="4" t="s">
        <v>1696</v>
      </c>
      <c r="E542" s="4" t="s">
        <v>1699</v>
      </c>
      <c r="F542">
        <v>1</v>
      </c>
      <c r="H542" t="s">
        <v>206</v>
      </c>
      <c r="J542" t="s">
        <v>167</v>
      </c>
      <c r="K542" t="s">
        <v>207</v>
      </c>
      <c r="N542" t="s">
        <v>169</v>
      </c>
      <c r="O542" t="s">
        <v>169</v>
      </c>
      <c r="P542" t="s">
        <v>2894</v>
      </c>
      <c r="Q542" t="str">
        <f t="shared" si="17"/>
        <v>1500 1500</v>
      </c>
      <c r="R542">
        <v>1500</v>
      </c>
      <c r="S542">
        <v>1500</v>
      </c>
      <c r="T542">
        <v>1500</v>
      </c>
      <c r="U542">
        <v>1500</v>
      </c>
      <c r="W542" t="s">
        <v>551</v>
      </c>
      <c r="X542" t="s">
        <v>551</v>
      </c>
      <c r="AA542" t="s">
        <v>552</v>
      </c>
      <c r="AG542" s="1">
        <v>15650</v>
      </c>
      <c r="AH542" s="1">
        <v>15910</v>
      </c>
      <c r="AI542" s="1">
        <v>173000</v>
      </c>
      <c r="AJ542" s="1">
        <v>6000</v>
      </c>
      <c r="AK542" t="s">
        <v>1700</v>
      </c>
      <c r="AL542" s="2">
        <v>42838</v>
      </c>
      <c r="BE542" s="2">
        <v>27395</v>
      </c>
      <c r="BV542">
        <v>33</v>
      </c>
      <c r="BZ542">
        <v>0</v>
      </c>
      <c r="CC542" t="s">
        <v>1701</v>
      </c>
      <c r="CE542" t="s">
        <v>1675</v>
      </c>
      <c r="CM542">
        <v>2017</v>
      </c>
      <c r="CX542" t="s">
        <v>174</v>
      </c>
      <c r="DQ542" t="s">
        <v>213</v>
      </c>
      <c r="DR542" t="s">
        <v>175</v>
      </c>
      <c r="DS542" s="1">
        <v>1975000</v>
      </c>
      <c r="FL542" t="s">
        <v>1702</v>
      </c>
      <c r="FT542" s="11"/>
      <c r="FU542" s="8"/>
      <c r="FV542" s="8"/>
      <c r="FW542" s="8"/>
      <c r="FX542" s="12"/>
      <c r="FY542" s="10"/>
      <c r="FZ542" s="8"/>
      <c r="GA542" s="8"/>
      <c r="GB542" s="8"/>
      <c r="GC542" s="9"/>
      <c r="GD542" s="11"/>
      <c r="GE542" s="8"/>
      <c r="GF542" s="8"/>
      <c r="GG542" s="8"/>
      <c r="GH542" s="12"/>
      <c r="GI542" s="11"/>
      <c r="GJ542" s="8"/>
      <c r="GK542" s="8"/>
      <c r="GL542" s="8"/>
      <c r="GM542" s="12"/>
    </row>
    <row r="543" spans="1:195" ht="15" hidden="1" customHeight="1" x14ac:dyDescent="0.3">
      <c r="A543" s="14">
        <v>456</v>
      </c>
      <c r="B543" s="4">
        <v>33</v>
      </c>
      <c r="C543" s="4" t="str">
        <f t="shared" si="16"/>
        <v>33.TP87 Zuid   -   33.TP86 Zuid</v>
      </c>
      <c r="D543" s="4" t="s">
        <v>1703</v>
      </c>
      <c r="E543" s="4" t="s">
        <v>1704</v>
      </c>
      <c r="F543">
        <v>1</v>
      </c>
      <c r="H543" t="s">
        <v>206</v>
      </c>
      <c r="I543" t="s">
        <v>1705</v>
      </c>
      <c r="J543" t="s">
        <v>167</v>
      </c>
      <c r="K543" t="s">
        <v>620</v>
      </c>
      <c r="N543" t="s">
        <v>169</v>
      </c>
      <c r="O543" t="s">
        <v>169</v>
      </c>
      <c r="P543" t="s">
        <v>2894</v>
      </c>
      <c r="Q543" t="str">
        <f t="shared" si="17"/>
        <v>1000 1000</v>
      </c>
      <c r="R543">
        <v>1000</v>
      </c>
      <c r="S543">
        <v>1000</v>
      </c>
      <c r="T543">
        <v>1000</v>
      </c>
      <c r="U543">
        <v>1000</v>
      </c>
      <c r="W543" t="s">
        <v>322</v>
      </c>
      <c r="X543" t="s">
        <v>322</v>
      </c>
      <c r="AA543" t="s">
        <v>322</v>
      </c>
      <c r="AG543" s="1">
        <v>12900</v>
      </c>
      <c r="AH543" s="1">
        <v>12900</v>
      </c>
      <c r="AI543" s="1">
        <v>44910</v>
      </c>
      <c r="AJ543" s="1">
        <v>999000</v>
      </c>
      <c r="AK543" t="s">
        <v>227</v>
      </c>
      <c r="AL543" s="2">
        <v>42838</v>
      </c>
      <c r="BE543" s="2">
        <v>27395</v>
      </c>
      <c r="BV543">
        <v>33</v>
      </c>
      <c r="BZ543">
        <v>0</v>
      </c>
      <c r="CC543" t="s">
        <v>1706</v>
      </c>
      <c r="CE543" t="s">
        <v>1675</v>
      </c>
      <c r="CM543">
        <v>2017</v>
      </c>
      <c r="CX543" t="s">
        <v>174</v>
      </c>
      <c r="DR543" t="s">
        <v>213</v>
      </c>
      <c r="DS543" s="1">
        <v>1975000</v>
      </c>
      <c r="FL543" t="s">
        <v>1707</v>
      </c>
      <c r="FM543" t="s">
        <v>1708</v>
      </c>
      <c r="FN543" t="s">
        <v>1709</v>
      </c>
      <c r="FT543" s="11"/>
      <c r="FU543" s="8"/>
      <c r="FV543" s="8"/>
      <c r="FW543" s="8"/>
      <c r="FX543" s="12"/>
      <c r="FY543" s="10"/>
      <c r="FZ543" s="8"/>
      <c r="GA543" s="8"/>
      <c r="GB543" s="8"/>
      <c r="GC543" s="9"/>
      <c r="GD543" s="11"/>
      <c r="GE543" s="8"/>
      <c r="GF543" s="8"/>
      <c r="GG543" s="8"/>
      <c r="GH543" s="12"/>
      <c r="GI543" s="11"/>
      <c r="GJ543" s="8"/>
      <c r="GK543" s="8"/>
      <c r="GL543" s="8"/>
      <c r="GM543" s="12"/>
    </row>
    <row r="544" spans="1:195" ht="15" hidden="1" customHeight="1" x14ac:dyDescent="0.3">
      <c r="A544" s="14">
        <v>457</v>
      </c>
      <c r="B544" s="4">
        <v>33</v>
      </c>
      <c r="C544" s="4" t="str">
        <f t="shared" si="16"/>
        <v>33.TP86 Noord   -   33.TS85</v>
      </c>
      <c r="D544" s="4" t="s">
        <v>1710</v>
      </c>
      <c r="E544" s="4" t="s">
        <v>1711</v>
      </c>
      <c r="F544">
        <v>1</v>
      </c>
      <c r="K544" t="s">
        <v>207</v>
      </c>
      <c r="N544" t="s">
        <v>169</v>
      </c>
      <c r="O544" t="s">
        <v>169</v>
      </c>
      <c r="P544" t="s">
        <v>2894</v>
      </c>
      <c r="Q544" t="str">
        <f t="shared" si="17"/>
        <v>1500 1500</v>
      </c>
      <c r="R544">
        <v>1500</v>
      </c>
      <c r="S544">
        <v>1500</v>
      </c>
      <c r="T544">
        <v>1500</v>
      </c>
      <c r="U544">
        <v>1500</v>
      </c>
      <c r="W544" t="s">
        <v>551</v>
      </c>
      <c r="X544" t="s">
        <v>551</v>
      </c>
      <c r="AA544" t="s">
        <v>552</v>
      </c>
      <c r="AB544" t="s">
        <v>552</v>
      </c>
      <c r="AG544" s="1">
        <v>15890</v>
      </c>
      <c r="AH544" s="1">
        <v>15800</v>
      </c>
      <c r="AI544" s="1">
        <v>195670</v>
      </c>
      <c r="AJ544" s="1">
        <v>999000</v>
      </c>
      <c r="AK544" t="s">
        <v>553</v>
      </c>
      <c r="BE544" s="2">
        <v>27395</v>
      </c>
      <c r="BV544">
        <v>33</v>
      </c>
      <c r="BZ544">
        <v>0</v>
      </c>
      <c r="CC544" t="s">
        <v>1712</v>
      </c>
      <c r="CE544" t="s">
        <v>1675</v>
      </c>
      <c r="CM544">
        <v>2017</v>
      </c>
      <c r="CX544" t="s">
        <v>174</v>
      </c>
      <c r="DQ544" t="s">
        <v>213</v>
      </c>
      <c r="DR544" t="s">
        <v>175</v>
      </c>
      <c r="DS544" s="1">
        <v>1975000</v>
      </c>
      <c r="FL544" t="s">
        <v>1675</v>
      </c>
      <c r="FT544" s="11"/>
      <c r="FU544" s="8"/>
      <c r="FV544" s="8"/>
      <c r="FW544" s="8"/>
      <c r="FX544" s="12"/>
      <c r="FY544" s="10"/>
      <c r="FZ544" s="8"/>
      <c r="GA544" s="8"/>
      <c r="GB544" s="8"/>
      <c r="GC544" s="9"/>
      <c r="GD544" s="11"/>
      <c r="GE544" s="8"/>
      <c r="GF544" s="8"/>
      <c r="GG544" s="8"/>
      <c r="GH544" s="12"/>
      <c r="GI544" s="11"/>
      <c r="GJ544" s="8"/>
      <c r="GK544" s="8"/>
      <c r="GL544" s="8"/>
      <c r="GM544" s="12"/>
    </row>
    <row r="545" spans="1:195" ht="15" hidden="1" customHeight="1" x14ac:dyDescent="0.3">
      <c r="A545" s="14">
        <v>458</v>
      </c>
      <c r="B545" s="4">
        <v>33</v>
      </c>
      <c r="C545" s="4" t="str">
        <f t="shared" si="16"/>
        <v>33.TP87 Noord   -   33.TP86 Noord</v>
      </c>
      <c r="D545" s="4" t="s">
        <v>1699</v>
      </c>
      <c r="E545" s="4" t="s">
        <v>1710</v>
      </c>
      <c r="F545">
        <v>1</v>
      </c>
      <c r="H545" t="s">
        <v>206</v>
      </c>
      <c r="I545" t="s">
        <v>1713</v>
      </c>
      <c r="J545" t="s">
        <v>167</v>
      </c>
      <c r="K545" t="s">
        <v>620</v>
      </c>
      <c r="N545" t="s">
        <v>169</v>
      </c>
      <c r="O545" t="s">
        <v>169</v>
      </c>
      <c r="P545" t="s">
        <v>2894</v>
      </c>
      <c r="Q545" t="str">
        <f t="shared" si="17"/>
        <v>1000 1000</v>
      </c>
      <c r="R545">
        <v>1000</v>
      </c>
      <c r="S545">
        <v>1000</v>
      </c>
      <c r="T545">
        <v>1000</v>
      </c>
      <c r="U545">
        <v>1000</v>
      </c>
      <c r="W545" t="s">
        <v>320</v>
      </c>
      <c r="X545" t="s">
        <v>320</v>
      </c>
      <c r="AG545" s="1">
        <v>12900</v>
      </c>
      <c r="AH545" s="1">
        <v>12900</v>
      </c>
      <c r="AI545" s="1">
        <v>44910</v>
      </c>
      <c r="AK545" t="s">
        <v>227</v>
      </c>
      <c r="AL545" s="2">
        <v>42838</v>
      </c>
      <c r="BV545">
        <v>33</v>
      </c>
      <c r="BZ545">
        <v>0</v>
      </c>
      <c r="CC545" t="s">
        <v>1714</v>
      </c>
      <c r="CM545">
        <v>2017</v>
      </c>
      <c r="CX545" t="s">
        <v>174</v>
      </c>
      <c r="DR545" t="s">
        <v>213</v>
      </c>
      <c r="FL545" t="s">
        <v>1707</v>
      </c>
      <c r="FM545" t="s">
        <v>1715</v>
      </c>
      <c r="FT545" s="11"/>
      <c r="FU545" s="8"/>
      <c r="FV545" s="8"/>
      <c r="FW545" s="8"/>
      <c r="FX545" s="12"/>
      <c r="FY545" s="10"/>
      <c r="FZ545" s="8"/>
      <c r="GA545" s="8"/>
      <c r="GB545" s="8"/>
      <c r="GC545" s="9"/>
      <c r="GD545" s="11"/>
      <c r="GE545" s="8"/>
      <c r="GF545" s="8"/>
      <c r="GG545" s="8"/>
      <c r="GH545" s="12"/>
      <c r="GI545" s="11"/>
      <c r="GJ545" s="8"/>
      <c r="GK545" s="8"/>
      <c r="GL545" s="8"/>
      <c r="GM545" s="12"/>
    </row>
    <row r="546" spans="1:195" ht="15" hidden="1" customHeight="1" x14ac:dyDescent="0.3">
      <c r="A546" s="14">
        <v>459</v>
      </c>
      <c r="B546" s="4">
        <v>33</v>
      </c>
      <c r="C546" s="4" t="str">
        <f t="shared" si="16"/>
        <v>33.TS85   -   33.TS84</v>
      </c>
      <c r="D546" s="4" t="s">
        <v>1711</v>
      </c>
      <c r="E546" s="4" t="s">
        <v>1716</v>
      </c>
      <c r="F546">
        <v>1</v>
      </c>
      <c r="H546" t="s">
        <v>206</v>
      </c>
      <c r="J546" t="s">
        <v>167</v>
      </c>
      <c r="K546" t="s">
        <v>207</v>
      </c>
      <c r="N546" t="s">
        <v>169</v>
      </c>
      <c r="O546" t="s">
        <v>169</v>
      </c>
      <c r="P546" t="s">
        <v>2894</v>
      </c>
      <c r="Q546" t="str">
        <f t="shared" si="17"/>
        <v>1500 1500</v>
      </c>
      <c r="R546">
        <v>1500</v>
      </c>
      <c r="S546">
        <v>1500</v>
      </c>
      <c r="T546">
        <v>1500</v>
      </c>
      <c r="U546">
        <v>1500</v>
      </c>
      <c r="W546" t="s">
        <v>551</v>
      </c>
      <c r="X546" t="s">
        <v>551</v>
      </c>
      <c r="AA546" t="s">
        <v>552</v>
      </c>
      <c r="AG546" s="1">
        <v>15800</v>
      </c>
      <c r="AH546" s="1">
        <v>15740</v>
      </c>
      <c r="AI546" s="1">
        <v>140350</v>
      </c>
      <c r="AJ546" s="1">
        <v>6000</v>
      </c>
      <c r="AK546" t="s">
        <v>1593</v>
      </c>
      <c r="AL546" s="2">
        <v>42838</v>
      </c>
      <c r="BE546" s="2">
        <v>27395</v>
      </c>
      <c r="BV546">
        <v>33</v>
      </c>
      <c r="BZ546">
        <v>0</v>
      </c>
      <c r="CC546" t="s">
        <v>1717</v>
      </c>
      <c r="CE546" t="s">
        <v>1675</v>
      </c>
      <c r="CM546">
        <v>2017</v>
      </c>
      <c r="CX546" t="s">
        <v>174</v>
      </c>
      <c r="DQ546" t="s">
        <v>213</v>
      </c>
      <c r="DR546" t="s">
        <v>213</v>
      </c>
      <c r="DS546" s="1">
        <v>1975000</v>
      </c>
      <c r="FL546" t="s">
        <v>1675</v>
      </c>
      <c r="FT546" s="11"/>
      <c r="FU546" s="8"/>
      <c r="FV546" s="8"/>
      <c r="FW546" s="8"/>
      <c r="FX546" s="12"/>
      <c r="FY546" s="10"/>
      <c r="FZ546" s="8"/>
      <c r="GA546" s="8"/>
      <c r="GB546" s="8"/>
      <c r="GC546" s="9"/>
      <c r="GD546" s="11"/>
      <c r="GE546" s="8"/>
      <c r="GF546" s="8"/>
      <c r="GG546" s="8"/>
      <c r="GH546" s="12"/>
      <c r="GI546" s="11"/>
      <c r="GJ546" s="8"/>
      <c r="GK546" s="8"/>
      <c r="GL546" s="8"/>
      <c r="GM546" s="12"/>
    </row>
    <row r="547" spans="1:195" ht="15" hidden="1" customHeight="1" x14ac:dyDescent="0.3">
      <c r="A547" s="14">
        <v>460</v>
      </c>
      <c r="B547" s="4">
        <v>33</v>
      </c>
      <c r="C547" s="4" t="str">
        <f t="shared" si="16"/>
        <v>33.TS84   -   33.TS83</v>
      </c>
      <c r="D547" s="4" t="s">
        <v>1716</v>
      </c>
      <c r="E547" s="4" t="s">
        <v>1718</v>
      </c>
      <c r="F547">
        <v>1</v>
      </c>
      <c r="H547" t="s">
        <v>206</v>
      </c>
      <c r="J547" t="s">
        <v>167</v>
      </c>
      <c r="K547" t="s">
        <v>207</v>
      </c>
      <c r="N547" t="s">
        <v>169</v>
      </c>
      <c r="O547" t="s">
        <v>169</v>
      </c>
      <c r="P547" t="s">
        <v>2894</v>
      </c>
      <c r="Q547" t="str">
        <f t="shared" si="17"/>
        <v>1500 1500</v>
      </c>
      <c r="R547">
        <v>1500</v>
      </c>
      <c r="S547">
        <v>1500</v>
      </c>
      <c r="T547">
        <v>1500</v>
      </c>
      <c r="U547">
        <v>1500</v>
      </c>
      <c r="W547" t="s">
        <v>551</v>
      </c>
      <c r="X547" t="s">
        <v>551</v>
      </c>
      <c r="AA547" t="s">
        <v>552</v>
      </c>
      <c r="AG547" s="1">
        <v>15740</v>
      </c>
      <c r="AH547" s="1">
        <v>15670</v>
      </c>
      <c r="AI547" s="1">
        <v>146280</v>
      </c>
      <c r="AJ547" s="1">
        <v>6000</v>
      </c>
      <c r="AK547" t="s">
        <v>732</v>
      </c>
      <c r="AL547" s="2">
        <v>42864</v>
      </c>
      <c r="BE547" s="2">
        <v>27395</v>
      </c>
      <c r="BV547">
        <v>33</v>
      </c>
      <c r="BZ547">
        <v>0</v>
      </c>
      <c r="CC547" t="s">
        <v>1719</v>
      </c>
      <c r="CE547" t="s">
        <v>1675</v>
      </c>
      <c r="CM547">
        <v>2017</v>
      </c>
      <c r="CX547" t="s">
        <v>174</v>
      </c>
      <c r="DQ547" t="s">
        <v>213</v>
      </c>
      <c r="DR547" t="s">
        <v>213</v>
      </c>
      <c r="DS547" s="1">
        <v>1975000</v>
      </c>
      <c r="FL547" t="s">
        <v>1675</v>
      </c>
      <c r="FT547" s="11"/>
      <c r="FU547" s="8"/>
      <c r="FV547" s="8"/>
      <c r="FW547" s="8"/>
      <c r="FX547" s="12"/>
      <c r="FY547" s="10"/>
      <c r="FZ547" s="8"/>
      <c r="GA547" s="8"/>
      <c r="GB547" s="8"/>
      <c r="GC547" s="9"/>
      <c r="GD547" s="11"/>
      <c r="GE547" s="8"/>
      <c r="GF547" s="8"/>
      <c r="GG547" s="8"/>
      <c r="GH547" s="12"/>
      <c r="GI547" s="11"/>
      <c r="GJ547" s="8"/>
      <c r="GK547" s="8"/>
      <c r="GL547" s="8"/>
      <c r="GM547" s="12"/>
    </row>
    <row r="548" spans="1:195" ht="15" hidden="1" customHeight="1" x14ac:dyDescent="0.3">
      <c r="A548" s="14">
        <v>461</v>
      </c>
      <c r="B548" s="4">
        <v>33</v>
      </c>
      <c r="C548" s="4" t="str">
        <f t="shared" si="16"/>
        <v>33.TS83   -   33.TS82</v>
      </c>
      <c r="D548" s="4" t="s">
        <v>1718</v>
      </c>
      <c r="E548" s="4" t="s">
        <v>1720</v>
      </c>
      <c r="F548">
        <v>1</v>
      </c>
      <c r="H548" t="s">
        <v>206</v>
      </c>
      <c r="J548" t="s">
        <v>167</v>
      </c>
      <c r="K548" t="s">
        <v>207</v>
      </c>
      <c r="N548" t="s">
        <v>169</v>
      </c>
      <c r="O548" t="s">
        <v>169</v>
      </c>
      <c r="P548" t="s">
        <v>2894</v>
      </c>
      <c r="Q548" t="str">
        <f t="shared" si="17"/>
        <v>1500 1500</v>
      </c>
      <c r="R548">
        <v>1500</v>
      </c>
      <c r="S548">
        <v>1500</v>
      </c>
      <c r="T548">
        <v>1500</v>
      </c>
      <c r="U548">
        <v>1500</v>
      </c>
      <c r="W548" t="s">
        <v>551</v>
      </c>
      <c r="X548" t="s">
        <v>551</v>
      </c>
      <c r="AA548" t="s">
        <v>552</v>
      </c>
      <c r="AG548" s="1">
        <v>15670</v>
      </c>
      <c r="AH548" s="1">
        <v>15600</v>
      </c>
      <c r="AI548" s="1">
        <v>152300</v>
      </c>
      <c r="AJ548" s="1">
        <v>6000</v>
      </c>
      <c r="AK548" t="s">
        <v>553</v>
      </c>
      <c r="AL548" s="2">
        <v>42864</v>
      </c>
      <c r="BE548" s="2">
        <v>27395</v>
      </c>
      <c r="BV548">
        <v>33</v>
      </c>
      <c r="BZ548">
        <v>0</v>
      </c>
      <c r="CC548" t="s">
        <v>1721</v>
      </c>
      <c r="CE548" t="s">
        <v>1675</v>
      </c>
      <c r="CM548">
        <v>2017</v>
      </c>
      <c r="CX548" t="s">
        <v>174</v>
      </c>
      <c r="DQ548" t="s">
        <v>213</v>
      </c>
      <c r="DR548" t="s">
        <v>213</v>
      </c>
      <c r="DS548" s="1">
        <v>1975000</v>
      </c>
      <c r="FL548" t="s">
        <v>1675</v>
      </c>
      <c r="FT548" s="11"/>
      <c r="FU548" s="8"/>
      <c r="FV548" s="8"/>
      <c r="FW548" s="8"/>
      <c r="FX548" s="12"/>
      <c r="FY548" s="10"/>
      <c r="FZ548" s="8"/>
      <c r="GA548" s="8"/>
      <c r="GB548" s="8"/>
      <c r="GC548" s="9"/>
      <c r="GD548" s="11"/>
      <c r="GE548" s="8"/>
      <c r="GF548" s="8"/>
      <c r="GG548" s="8"/>
      <c r="GH548" s="12"/>
      <c r="GI548" s="11"/>
      <c r="GJ548" s="8"/>
      <c r="GK548" s="8"/>
      <c r="GL548" s="8"/>
      <c r="GM548" s="12"/>
    </row>
    <row r="549" spans="1:195" ht="15" hidden="1" customHeight="1" x14ac:dyDescent="0.3">
      <c r="A549" s="14">
        <v>462</v>
      </c>
      <c r="B549" s="4">
        <v>33</v>
      </c>
      <c r="C549" s="4" t="str">
        <f t="shared" si="16"/>
        <v>33.TS82   -   33.TS81</v>
      </c>
      <c r="D549" s="4" t="s">
        <v>1720</v>
      </c>
      <c r="E549" s="4" t="s">
        <v>1722</v>
      </c>
      <c r="F549">
        <v>1</v>
      </c>
      <c r="H549" t="s">
        <v>206</v>
      </c>
      <c r="J549" t="s">
        <v>167</v>
      </c>
      <c r="K549" t="s">
        <v>207</v>
      </c>
      <c r="N549" t="s">
        <v>169</v>
      </c>
      <c r="O549" t="s">
        <v>169</v>
      </c>
      <c r="P549" t="s">
        <v>2894</v>
      </c>
      <c r="Q549" t="str">
        <f t="shared" si="17"/>
        <v>1500 1500</v>
      </c>
      <c r="R549">
        <v>1500</v>
      </c>
      <c r="S549">
        <v>1500</v>
      </c>
      <c r="T549">
        <v>1500</v>
      </c>
      <c r="U549">
        <v>1500</v>
      </c>
      <c r="W549" t="s">
        <v>551</v>
      </c>
      <c r="X549" t="s">
        <v>551</v>
      </c>
      <c r="AA549" t="s">
        <v>552</v>
      </c>
      <c r="AG549" s="1">
        <v>15600</v>
      </c>
      <c r="AH549" s="1">
        <v>15500</v>
      </c>
      <c r="AI549" s="1">
        <v>134130</v>
      </c>
      <c r="AJ549" s="1">
        <v>6000</v>
      </c>
      <c r="AK549" t="s">
        <v>808</v>
      </c>
      <c r="AL549" s="2">
        <v>42864</v>
      </c>
      <c r="BE549" s="2">
        <v>27395</v>
      </c>
      <c r="BV549">
        <v>33</v>
      </c>
      <c r="BZ549">
        <v>0</v>
      </c>
      <c r="CC549" t="s">
        <v>1723</v>
      </c>
      <c r="CE549" t="s">
        <v>1675</v>
      </c>
      <c r="CM549">
        <v>2017</v>
      </c>
      <c r="CX549" t="s">
        <v>174</v>
      </c>
      <c r="DQ549" t="s">
        <v>213</v>
      </c>
      <c r="DR549" t="s">
        <v>213</v>
      </c>
      <c r="DS549" s="1">
        <v>1975000</v>
      </c>
      <c r="FL549" t="s">
        <v>1675</v>
      </c>
      <c r="FT549" s="11"/>
      <c r="FU549" s="8"/>
      <c r="FV549" s="8"/>
      <c r="FW549" s="8"/>
      <c r="FX549" s="12"/>
      <c r="FY549" s="10"/>
      <c r="FZ549" s="8"/>
      <c r="GA549" s="8"/>
      <c r="GB549" s="8"/>
      <c r="GC549" s="9"/>
      <c r="GD549" s="11"/>
      <c r="GE549" s="8"/>
      <c r="GF549" s="8"/>
      <c r="GG549" s="8"/>
      <c r="GH549" s="12"/>
      <c r="GI549" s="11"/>
      <c r="GJ549" s="8"/>
      <c r="GK549" s="8"/>
      <c r="GL549" s="8"/>
      <c r="GM549" s="12"/>
    </row>
    <row r="550" spans="1:195" ht="15" hidden="1" customHeight="1" x14ac:dyDescent="0.3">
      <c r="A550" s="14">
        <v>463</v>
      </c>
      <c r="B550" s="4">
        <v>33</v>
      </c>
      <c r="C550" s="4" t="str">
        <f t="shared" si="16"/>
        <v>33.TS81   -   33.TS80</v>
      </c>
      <c r="D550" s="4" t="s">
        <v>1722</v>
      </c>
      <c r="E550" s="4" t="s">
        <v>1724</v>
      </c>
      <c r="F550">
        <v>1</v>
      </c>
      <c r="H550" t="s">
        <v>206</v>
      </c>
      <c r="J550" t="s">
        <v>167</v>
      </c>
      <c r="K550" t="s">
        <v>207</v>
      </c>
      <c r="N550" t="s">
        <v>169</v>
      </c>
      <c r="O550" t="s">
        <v>169</v>
      </c>
      <c r="P550" t="s">
        <v>2894</v>
      </c>
      <c r="Q550" t="str">
        <f t="shared" si="17"/>
        <v>1500 1500</v>
      </c>
      <c r="R550">
        <v>1500</v>
      </c>
      <c r="S550">
        <v>1500</v>
      </c>
      <c r="T550">
        <v>1500</v>
      </c>
      <c r="U550">
        <v>1500</v>
      </c>
      <c r="W550" t="s">
        <v>551</v>
      </c>
      <c r="X550" t="s">
        <v>551</v>
      </c>
      <c r="AA550" t="s">
        <v>552</v>
      </c>
      <c r="AG550" s="1">
        <v>15550</v>
      </c>
      <c r="AH550" s="1">
        <v>15480</v>
      </c>
      <c r="AI550" s="1">
        <v>143320</v>
      </c>
      <c r="AJ550" s="1">
        <v>6000</v>
      </c>
      <c r="AK550" t="s">
        <v>634</v>
      </c>
      <c r="AL550" s="2">
        <v>42864</v>
      </c>
      <c r="BE550" s="2">
        <v>27395</v>
      </c>
      <c r="BV550">
        <v>33</v>
      </c>
      <c r="BZ550">
        <v>0</v>
      </c>
      <c r="CC550" t="s">
        <v>1725</v>
      </c>
      <c r="CE550" t="s">
        <v>1675</v>
      </c>
      <c r="CM550">
        <v>2017</v>
      </c>
      <c r="CX550" t="s">
        <v>174</v>
      </c>
      <c r="DQ550" t="s">
        <v>213</v>
      </c>
      <c r="DR550" t="s">
        <v>213</v>
      </c>
      <c r="DS550" s="1">
        <v>1975000</v>
      </c>
      <c r="FL550" t="s">
        <v>1675</v>
      </c>
      <c r="FT550" s="11"/>
      <c r="FU550" s="8"/>
      <c r="FV550" s="8"/>
      <c r="FW550" s="8"/>
      <c r="FX550" s="12"/>
      <c r="FY550" s="10"/>
      <c r="FZ550" s="8"/>
      <c r="GA550" s="8"/>
      <c r="GB550" s="8"/>
      <c r="GC550" s="9"/>
      <c r="GD550" s="11"/>
      <c r="GE550" s="8"/>
      <c r="GF550" s="8"/>
      <c r="GG550" s="8"/>
      <c r="GH550" s="12"/>
      <c r="GI550" s="11"/>
      <c r="GJ550" s="8"/>
      <c r="GK550" s="8"/>
      <c r="GL550" s="8"/>
      <c r="GM550" s="12"/>
    </row>
    <row r="551" spans="1:195" ht="15" hidden="1" customHeight="1" x14ac:dyDescent="0.3">
      <c r="A551" s="14">
        <v>464</v>
      </c>
      <c r="B551" s="4">
        <v>33</v>
      </c>
      <c r="C551" s="4" t="str">
        <f t="shared" si="16"/>
        <v>33.TS80   -   33.TS79</v>
      </c>
      <c r="D551" s="4" t="s">
        <v>1724</v>
      </c>
      <c r="E551" s="4" t="s">
        <v>1726</v>
      </c>
      <c r="F551">
        <v>1</v>
      </c>
      <c r="H551" t="s">
        <v>206</v>
      </c>
      <c r="J551" t="s">
        <v>167</v>
      </c>
      <c r="K551" t="s">
        <v>207</v>
      </c>
      <c r="N551" t="s">
        <v>169</v>
      </c>
      <c r="O551" t="s">
        <v>169</v>
      </c>
      <c r="P551" t="s">
        <v>2894</v>
      </c>
      <c r="Q551" t="str">
        <f t="shared" si="17"/>
        <v>1500 1500</v>
      </c>
      <c r="R551">
        <v>1500</v>
      </c>
      <c r="S551">
        <v>1500</v>
      </c>
      <c r="T551">
        <v>1500</v>
      </c>
      <c r="U551">
        <v>1500</v>
      </c>
      <c r="W551" t="s">
        <v>551</v>
      </c>
      <c r="X551" t="s">
        <v>551</v>
      </c>
      <c r="AA551" t="s">
        <v>552</v>
      </c>
      <c r="AG551" s="1">
        <v>15480</v>
      </c>
      <c r="AH551" s="1">
        <v>15350</v>
      </c>
      <c r="AI551" s="1">
        <v>168700</v>
      </c>
      <c r="AJ551" s="1">
        <v>6000</v>
      </c>
      <c r="AK551" t="s">
        <v>337</v>
      </c>
      <c r="AL551" s="2">
        <v>42864</v>
      </c>
      <c r="BE551" s="2">
        <v>27395</v>
      </c>
      <c r="BV551">
        <v>33</v>
      </c>
      <c r="BZ551">
        <v>0</v>
      </c>
      <c r="CC551" t="s">
        <v>1727</v>
      </c>
      <c r="CE551" t="s">
        <v>1675</v>
      </c>
      <c r="CM551">
        <v>2017</v>
      </c>
      <c r="CX551" t="s">
        <v>174</v>
      </c>
      <c r="DQ551" t="s">
        <v>213</v>
      </c>
      <c r="DR551" t="s">
        <v>213</v>
      </c>
      <c r="DS551" s="1">
        <v>1975000</v>
      </c>
      <c r="FL551" t="s">
        <v>1675</v>
      </c>
      <c r="FT551" s="11"/>
      <c r="FU551" s="8"/>
      <c r="FV551" s="8"/>
      <c r="FW551" s="8"/>
      <c r="FX551" s="12"/>
      <c r="FY551" s="10"/>
      <c r="FZ551" s="8"/>
      <c r="GA551" s="8"/>
      <c r="GB551" s="8"/>
      <c r="GC551" s="9"/>
      <c r="GD551" s="11"/>
      <c r="GE551" s="8"/>
      <c r="GF551" s="8"/>
      <c r="GG551" s="8"/>
      <c r="GH551" s="12"/>
      <c r="GI551" s="11"/>
      <c r="GJ551" s="8"/>
      <c r="GK551" s="8"/>
      <c r="GL551" s="8"/>
      <c r="GM551" s="12"/>
    </row>
    <row r="552" spans="1:195" ht="15" hidden="1" customHeight="1" x14ac:dyDescent="0.3">
      <c r="A552" s="14">
        <v>465</v>
      </c>
      <c r="B552" s="4">
        <v>33</v>
      </c>
      <c r="C552" s="4" t="str">
        <f t="shared" si="16"/>
        <v>33.TS79   -   33.TS78</v>
      </c>
      <c r="D552" s="4" t="s">
        <v>1726</v>
      </c>
      <c r="E552" s="4" t="s">
        <v>1728</v>
      </c>
      <c r="F552">
        <v>1</v>
      </c>
      <c r="H552" t="s">
        <v>206</v>
      </c>
      <c r="J552" t="s">
        <v>167</v>
      </c>
      <c r="K552" t="s">
        <v>207</v>
      </c>
      <c r="N552" t="s">
        <v>169</v>
      </c>
      <c r="O552" t="s">
        <v>169</v>
      </c>
      <c r="P552" t="s">
        <v>2894</v>
      </c>
      <c r="Q552" t="str">
        <f t="shared" si="17"/>
        <v>1500 1500</v>
      </c>
      <c r="R552">
        <v>1500</v>
      </c>
      <c r="S552">
        <v>1500</v>
      </c>
      <c r="T552">
        <v>1500</v>
      </c>
      <c r="U552">
        <v>1500</v>
      </c>
      <c r="W552" t="s">
        <v>551</v>
      </c>
      <c r="X552" t="s">
        <v>551</v>
      </c>
      <c r="AA552" t="s">
        <v>552</v>
      </c>
      <c r="AG552" s="1">
        <v>15350</v>
      </c>
      <c r="AH552" s="1">
        <v>15230</v>
      </c>
      <c r="AI552" s="1">
        <v>194720</v>
      </c>
      <c r="AJ552" s="1">
        <v>6000</v>
      </c>
      <c r="AK552" t="s">
        <v>527</v>
      </c>
      <c r="AL552" s="2">
        <v>42864</v>
      </c>
      <c r="BE552" s="2">
        <v>27395</v>
      </c>
      <c r="BV552">
        <v>33</v>
      </c>
      <c r="BZ552">
        <v>0</v>
      </c>
      <c r="CC552" t="s">
        <v>1729</v>
      </c>
      <c r="CE552" t="s">
        <v>1675</v>
      </c>
      <c r="CM552">
        <v>2017</v>
      </c>
      <c r="CX552" t="s">
        <v>174</v>
      </c>
      <c r="DQ552" t="s">
        <v>213</v>
      </c>
      <c r="DR552" t="s">
        <v>213</v>
      </c>
      <c r="DS552" s="1">
        <v>1975000</v>
      </c>
      <c r="FL552" t="s">
        <v>1675</v>
      </c>
      <c r="FT552" s="11"/>
      <c r="FU552" s="8"/>
      <c r="FV552" s="8"/>
      <c r="FW552" s="8"/>
      <c r="FX552" s="12"/>
      <c r="FY552" s="10"/>
      <c r="FZ552" s="8"/>
      <c r="GA552" s="8"/>
      <c r="GB552" s="8"/>
      <c r="GC552" s="9"/>
      <c r="GD552" s="11"/>
      <c r="GE552" s="8"/>
      <c r="GF552" s="8"/>
      <c r="GG552" s="8"/>
      <c r="GH552" s="12"/>
      <c r="GI552" s="11"/>
      <c r="GJ552" s="8"/>
      <c r="GK552" s="8"/>
      <c r="GL552" s="8"/>
      <c r="GM552" s="12"/>
    </row>
    <row r="553" spans="1:195" ht="15" hidden="1" customHeight="1" x14ac:dyDescent="0.3">
      <c r="A553" s="14">
        <v>467</v>
      </c>
      <c r="B553" s="4">
        <v>33</v>
      </c>
      <c r="C553" s="4" t="str">
        <f t="shared" si="16"/>
        <v>33.TS78   -   33.TS77</v>
      </c>
      <c r="D553" s="4" t="s">
        <v>1728</v>
      </c>
      <c r="E553" s="4" t="s">
        <v>1733</v>
      </c>
      <c r="F553">
        <v>1</v>
      </c>
      <c r="H553" t="s">
        <v>206</v>
      </c>
      <c r="J553" t="s">
        <v>167</v>
      </c>
      <c r="K553" t="s">
        <v>207</v>
      </c>
      <c r="N553" t="s">
        <v>169</v>
      </c>
      <c r="O553" t="s">
        <v>169</v>
      </c>
      <c r="P553" t="s">
        <v>2894</v>
      </c>
      <c r="Q553" t="str">
        <f t="shared" si="17"/>
        <v>1500 1500</v>
      </c>
      <c r="R553">
        <v>1500</v>
      </c>
      <c r="S553">
        <v>1500</v>
      </c>
      <c r="T553">
        <v>1500</v>
      </c>
      <c r="U553">
        <v>1500</v>
      </c>
      <c r="W553" t="s">
        <v>551</v>
      </c>
      <c r="X553" t="s">
        <v>551</v>
      </c>
      <c r="AA553" t="s">
        <v>552</v>
      </c>
      <c r="AG553" s="1">
        <v>15230</v>
      </c>
      <c r="AH553" s="1">
        <v>15160</v>
      </c>
      <c r="AI553" s="1">
        <v>156000</v>
      </c>
      <c r="AJ553" s="1">
        <v>6000</v>
      </c>
      <c r="AK553" t="s">
        <v>1468</v>
      </c>
      <c r="AL553" s="2">
        <v>42864</v>
      </c>
      <c r="BE553" s="2">
        <v>27395</v>
      </c>
      <c r="BV553">
        <v>33</v>
      </c>
      <c r="BZ553">
        <v>0</v>
      </c>
      <c r="CC553" t="s">
        <v>1734</v>
      </c>
      <c r="CE553" t="s">
        <v>1675</v>
      </c>
      <c r="CM553">
        <v>2017</v>
      </c>
      <c r="CX553" t="s">
        <v>174</v>
      </c>
      <c r="DQ553" t="s">
        <v>213</v>
      </c>
      <c r="DR553" t="s">
        <v>213</v>
      </c>
      <c r="DS553" s="1">
        <v>1975000</v>
      </c>
      <c r="FL553" t="s">
        <v>1675</v>
      </c>
      <c r="FT553" s="11"/>
      <c r="FU553" s="8"/>
      <c r="FV553" s="8"/>
      <c r="FW553" s="8"/>
      <c r="FX553" s="12"/>
      <c r="FY553" s="10"/>
      <c r="FZ553" s="8"/>
      <c r="GA553" s="8"/>
      <c r="GB553" s="8"/>
      <c r="GC553" s="9"/>
      <c r="GD553" s="11"/>
      <c r="GE553" s="8"/>
      <c r="GF553" s="8"/>
      <c r="GG553" s="8"/>
      <c r="GH553" s="12"/>
      <c r="GI553" s="11"/>
      <c r="GJ553" s="8"/>
      <c r="GK553" s="8"/>
      <c r="GL553" s="8"/>
      <c r="GM553" s="12"/>
    </row>
    <row r="554" spans="1:195" ht="15" hidden="1" customHeight="1" x14ac:dyDescent="0.3">
      <c r="A554" s="14">
        <v>468</v>
      </c>
      <c r="B554" s="4">
        <v>33</v>
      </c>
      <c r="C554" s="4" t="str">
        <f t="shared" si="16"/>
        <v>33.TS77   -   33.TS76</v>
      </c>
      <c r="D554" s="4" t="s">
        <v>1733</v>
      </c>
      <c r="E554" s="4" t="s">
        <v>1735</v>
      </c>
      <c r="F554">
        <v>1</v>
      </c>
      <c r="H554" t="s">
        <v>206</v>
      </c>
      <c r="J554" t="s">
        <v>167</v>
      </c>
      <c r="K554" t="s">
        <v>207</v>
      </c>
      <c r="N554" t="s">
        <v>169</v>
      </c>
      <c r="O554" t="s">
        <v>169</v>
      </c>
      <c r="P554" t="s">
        <v>2894</v>
      </c>
      <c r="Q554" t="str">
        <f t="shared" si="17"/>
        <v>1500 1500</v>
      </c>
      <c r="R554">
        <v>1500</v>
      </c>
      <c r="S554">
        <v>1500</v>
      </c>
      <c r="T554">
        <v>1500</v>
      </c>
      <c r="U554">
        <v>1500</v>
      </c>
      <c r="W554" t="s">
        <v>551</v>
      </c>
      <c r="X554" t="s">
        <v>551</v>
      </c>
      <c r="AA554" t="s">
        <v>552</v>
      </c>
      <c r="AG554" s="1">
        <v>15160</v>
      </c>
      <c r="AH554" s="1">
        <v>15110</v>
      </c>
      <c r="AI554" s="1">
        <v>101750</v>
      </c>
      <c r="AJ554" s="1">
        <v>6000</v>
      </c>
      <c r="AK554" t="s">
        <v>634</v>
      </c>
      <c r="AL554" s="2">
        <v>42864</v>
      </c>
      <c r="BE554" s="2">
        <v>27395</v>
      </c>
      <c r="BV554">
        <v>33</v>
      </c>
      <c r="BZ554">
        <v>0</v>
      </c>
      <c r="CC554" t="s">
        <v>1736</v>
      </c>
      <c r="CE554" t="s">
        <v>1675</v>
      </c>
      <c r="CM554">
        <v>2017</v>
      </c>
      <c r="CX554" t="s">
        <v>174</v>
      </c>
      <c r="DQ554" t="s">
        <v>213</v>
      </c>
      <c r="DR554" t="s">
        <v>213</v>
      </c>
      <c r="DS554" s="1">
        <v>1975000</v>
      </c>
      <c r="FL554" t="s">
        <v>1675</v>
      </c>
      <c r="FT554" s="11"/>
      <c r="FU554" s="8"/>
      <c r="FV554" s="8"/>
      <c r="FW554" s="8"/>
      <c r="FX554" s="12"/>
      <c r="FY554" s="10"/>
      <c r="FZ554" s="8"/>
      <c r="GA554" s="8"/>
      <c r="GB554" s="8"/>
      <c r="GC554" s="9"/>
      <c r="GD554" s="11"/>
      <c r="GE554" s="8"/>
      <c r="GF554" s="8"/>
      <c r="GG554" s="8"/>
      <c r="GH554" s="12"/>
      <c r="GI554" s="11"/>
      <c r="GJ554" s="8"/>
      <c r="GK554" s="8"/>
      <c r="GL554" s="8"/>
      <c r="GM554" s="12"/>
    </row>
    <row r="555" spans="1:195" ht="15" hidden="1" customHeight="1" x14ac:dyDescent="0.3">
      <c r="A555" s="14">
        <v>469</v>
      </c>
      <c r="B555" s="4">
        <v>33</v>
      </c>
      <c r="C555" s="4" t="str">
        <f t="shared" si="16"/>
        <v>33.TS76   -   33.TS75</v>
      </c>
      <c r="D555" s="4" t="s">
        <v>1735</v>
      </c>
      <c r="E555" s="4" t="s">
        <v>1737</v>
      </c>
      <c r="F555">
        <v>1</v>
      </c>
      <c r="H555" t="s">
        <v>206</v>
      </c>
      <c r="J555" t="s">
        <v>167</v>
      </c>
      <c r="K555" t="s">
        <v>207</v>
      </c>
      <c r="N555" t="s">
        <v>169</v>
      </c>
      <c r="O555" t="s">
        <v>169</v>
      </c>
      <c r="P555" t="s">
        <v>2894</v>
      </c>
      <c r="Q555" t="str">
        <f t="shared" si="17"/>
        <v>1500 1500</v>
      </c>
      <c r="R555">
        <v>1500</v>
      </c>
      <c r="S555">
        <v>1500</v>
      </c>
      <c r="T555">
        <v>1500</v>
      </c>
      <c r="U555">
        <v>1500</v>
      </c>
      <c r="W555" t="s">
        <v>551</v>
      </c>
      <c r="X555" t="s">
        <v>551</v>
      </c>
      <c r="AA555" t="s">
        <v>552</v>
      </c>
      <c r="AG555" s="1">
        <v>15110</v>
      </c>
      <c r="AH555" s="1">
        <v>15040</v>
      </c>
      <c r="AI555" s="1">
        <v>134230</v>
      </c>
      <c r="AJ555" s="1">
        <v>6000</v>
      </c>
      <c r="AK555" t="s">
        <v>609</v>
      </c>
      <c r="AL555" s="2">
        <v>42864</v>
      </c>
      <c r="BE555" s="2">
        <v>27395</v>
      </c>
      <c r="BV555">
        <v>33</v>
      </c>
      <c r="BZ555">
        <v>0</v>
      </c>
      <c r="CC555" t="s">
        <v>1738</v>
      </c>
      <c r="CE555" t="s">
        <v>1675</v>
      </c>
      <c r="CM555">
        <v>2017</v>
      </c>
      <c r="CX555" t="s">
        <v>174</v>
      </c>
      <c r="DQ555" t="s">
        <v>213</v>
      </c>
      <c r="DR555" t="s">
        <v>213</v>
      </c>
      <c r="DS555" s="1">
        <v>1975000</v>
      </c>
      <c r="FL555" t="s">
        <v>1675</v>
      </c>
      <c r="FT555" s="11"/>
      <c r="FU555" s="8"/>
      <c r="FV555" s="8"/>
      <c r="FW555" s="8"/>
      <c r="FX555" s="12"/>
      <c r="FY555" s="10"/>
      <c r="FZ555" s="8"/>
      <c r="GA555" s="8"/>
      <c r="GB555" s="8"/>
      <c r="GC555" s="9"/>
      <c r="GD555" s="11"/>
      <c r="GE555" s="8"/>
      <c r="GF555" s="8"/>
      <c r="GG555" s="8"/>
      <c r="GH555" s="12"/>
      <c r="GI555" s="11"/>
      <c r="GJ555" s="8"/>
      <c r="GK555" s="8"/>
      <c r="GL555" s="8"/>
      <c r="GM555" s="12"/>
    </row>
    <row r="556" spans="1:195" ht="15" hidden="1" customHeight="1" x14ac:dyDescent="0.3">
      <c r="A556" s="14">
        <v>470</v>
      </c>
      <c r="B556" s="4">
        <v>33</v>
      </c>
      <c r="C556" s="4" t="str">
        <f t="shared" si="16"/>
        <v>33.TS75   -   33.TS74</v>
      </c>
      <c r="D556" s="4" t="s">
        <v>1737</v>
      </c>
      <c r="E556" s="4" t="s">
        <v>1739</v>
      </c>
      <c r="F556">
        <v>1</v>
      </c>
      <c r="H556" t="s">
        <v>206</v>
      </c>
      <c r="J556" t="s">
        <v>167</v>
      </c>
      <c r="K556" t="s">
        <v>207</v>
      </c>
      <c r="N556" t="s">
        <v>169</v>
      </c>
      <c r="O556" t="s">
        <v>169</v>
      </c>
      <c r="P556" t="s">
        <v>2894</v>
      </c>
      <c r="Q556" t="str">
        <f t="shared" si="17"/>
        <v>1500 1500</v>
      </c>
      <c r="R556">
        <v>1500</v>
      </c>
      <c r="S556">
        <v>1500</v>
      </c>
      <c r="T556">
        <v>1500</v>
      </c>
      <c r="U556">
        <v>1500</v>
      </c>
      <c r="W556" t="s">
        <v>551</v>
      </c>
      <c r="X556" t="s">
        <v>551</v>
      </c>
      <c r="AA556" t="s">
        <v>552</v>
      </c>
      <c r="AG556" s="1">
        <v>15040</v>
      </c>
      <c r="AH556" s="1">
        <v>14980</v>
      </c>
      <c r="AI556" s="1">
        <v>129320</v>
      </c>
      <c r="AJ556" s="1">
        <v>6000</v>
      </c>
      <c r="AK556" t="s">
        <v>553</v>
      </c>
      <c r="AL556" s="2">
        <v>42864</v>
      </c>
      <c r="BE556" s="2">
        <v>27395</v>
      </c>
      <c r="BV556">
        <v>33</v>
      </c>
      <c r="BZ556">
        <v>0</v>
      </c>
      <c r="CC556" t="s">
        <v>1740</v>
      </c>
      <c r="CE556" t="s">
        <v>1675</v>
      </c>
      <c r="CM556">
        <v>2017</v>
      </c>
      <c r="CX556" t="s">
        <v>174</v>
      </c>
      <c r="DQ556" t="s">
        <v>213</v>
      </c>
      <c r="DR556" t="s">
        <v>213</v>
      </c>
      <c r="DS556" s="1">
        <v>1975000</v>
      </c>
      <c r="FL556" t="s">
        <v>1675</v>
      </c>
      <c r="FT556" s="11"/>
      <c r="FU556" s="8"/>
      <c r="FV556" s="8"/>
      <c r="FW556" s="8"/>
      <c r="FX556" s="12"/>
      <c r="FY556" s="10"/>
      <c r="FZ556" s="8"/>
      <c r="GA556" s="8"/>
      <c r="GB556" s="8"/>
      <c r="GC556" s="9"/>
      <c r="GD556" s="11"/>
      <c r="GE556" s="8"/>
      <c r="GF556" s="8"/>
      <c r="GG556" s="8"/>
      <c r="GH556" s="12"/>
      <c r="GI556" s="11"/>
      <c r="GJ556" s="8"/>
      <c r="GK556" s="8"/>
      <c r="GL556" s="8"/>
      <c r="GM556" s="12"/>
    </row>
    <row r="557" spans="1:195" ht="15" hidden="1" customHeight="1" x14ac:dyDescent="0.3">
      <c r="A557" s="14">
        <v>471</v>
      </c>
      <c r="B557" s="4">
        <v>33</v>
      </c>
      <c r="C557" s="4" t="str">
        <f t="shared" si="16"/>
        <v>33.TS74   -   33.TS73</v>
      </c>
      <c r="D557" s="4" t="s">
        <v>1739</v>
      </c>
      <c r="E557" s="4" t="s">
        <v>1741</v>
      </c>
      <c r="F557">
        <v>1</v>
      </c>
      <c r="H557" t="s">
        <v>206</v>
      </c>
      <c r="J557" t="s">
        <v>167</v>
      </c>
      <c r="K557" t="s">
        <v>207</v>
      </c>
      <c r="N557" t="s">
        <v>169</v>
      </c>
      <c r="O557" t="s">
        <v>169</v>
      </c>
      <c r="P557" t="s">
        <v>2894</v>
      </c>
      <c r="Q557" t="str">
        <f t="shared" si="17"/>
        <v>1500 1500</v>
      </c>
      <c r="R557">
        <v>1500</v>
      </c>
      <c r="S557">
        <v>1500</v>
      </c>
      <c r="T557">
        <v>1500</v>
      </c>
      <c r="U557">
        <v>1500</v>
      </c>
      <c r="W557" t="s">
        <v>551</v>
      </c>
      <c r="X557" t="s">
        <v>551</v>
      </c>
      <c r="AA557" t="s">
        <v>552</v>
      </c>
      <c r="AG557" s="1">
        <v>14980</v>
      </c>
      <c r="AH557" s="1">
        <v>14930</v>
      </c>
      <c r="AI557" s="1">
        <v>115540</v>
      </c>
      <c r="AJ557" s="1">
        <v>6000</v>
      </c>
      <c r="AK557" t="s">
        <v>1593</v>
      </c>
      <c r="AL557" s="2">
        <v>42865</v>
      </c>
      <c r="BE557" s="2">
        <v>27395</v>
      </c>
      <c r="BV557">
        <v>33</v>
      </c>
      <c r="BZ557">
        <v>0</v>
      </c>
      <c r="CC557" t="s">
        <v>1742</v>
      </c>
      <c r="CE557" t="s">
        <v>1675</v>
      </c>
      <c r="CM557">
        <v>2017</v>
      </c>
      <c r="CX557" t="s">
        <v>174</v>
      </c>
      <c r="DQ557" t="s">
        <v>213</v>
      </c>
      <c r="DR557" t="s">
        <v>213</v>
      </c>
      <c r="DS557" s="1">
        <v>1975000</v>
      </c>
      <c r="FL557" t="s">
        <v>1675</v>
      </c>
      <c r="FT557" s="11"/>
      <c r="FU557" s="8"/>
      <c r="FV557" s="8"/>
      <c r="FW557" s="8"/>
      <c r="FX557" s="12"/>
      <c r="FY557" s="10"/>
      <c r="FZ557" s="8"/>
      <c r="GA557" s="8"/>
      <c r="GB557" s="8"/>
      <c r="GC557" s="9"/>
      <c r="GD557" s="11"/>
      <c r="GE557" s="8"/>
      <c r="GF557" s="8"/>
      <c r="GG557" s="8"/>
      <c r="GH557" s="12"/>
      <c r="GI557" s="11"/>
      <c r="GJ557" s="8"/>
      <c r="GK557" s="8"/>
      <c r="GL557" s="8"/>
      <c r="GM557" s="12"/>
    </row>
    <row r="558" spans="1:195" ht="15" hidden="1" customHeight="1" x14ac:dyDescent="0.3">
      <c r="A558" s="14">
        <v>472</v>
      </c>
      <c r="B558" s="4">
        <v>33</v>
      </c>
      <c r="C558" s="4" t="str">
        <f t="shared" si="16"/>
        <v>33.TS73   -   33.TS72</v>
      </c>
      <c r="D558" s="4" t="s">
        <v>1741</v>
      </c>
      <c r="E558" s="4" t="s">
        <v>1743</v>
      </c>
      <c r="F558">
        <v>1</v>
      </c>
      <c r="H558" t="s">
        <v>206</v>
      </c>
      <c r="J558" t="s">
        <v>167</v>
      </c>
      <c r="K558" t="s">
        <v>207</v>
      </c>
      <c r="N558" t="s">
        <v>169</v>
      </c>
      <c r="O558" t="s">
        <v>169</v>
      </c>
      <c r="P558" t="s">
        <v>2894</v>
      </c>
      <c r="Q558" t="str">
        <f t="shared" si="17"/>
        <v>1500 1500</v>
      </c>
      <c r="R558">
        <v>1500</v>
      </c>
      <c r="S558">
        <v>1500</v>
      </c>
      <c r="T558">
        <v>1500</v>
      </c>
      <c r="U558">
        <v>1500</v>
      </c>
      <c r="W558" t="s">
        <v>551</v>
      </c>
      <c r="X558" t="s">
        <v>551</v>
      </c>
      <c r="AA558" t="s">
        <v>552</v>
      </c>
      <c r="AG558" s="1">
        <v>14930</v>
      </c>
      <c r="AH558" s="1">
        <v>14830</v>
      </c>
      <c r="AI558" s="1">
        <v>187800</v>
      </c>
      <c r="AJ558" s="1">
        <v>6000</v>
      </c>
      <c r="AK558" t="s">
        <v>345</v>
      </c>
      <c r="AL558" s="2">
        <v>42865</v>
      </c>
      <c r="BE558" s="2">
        <v>27395</v>
      </c>
      <c r="BV558">
        <v>33</v>
      </c>
      <c r="BZ558">
        <v>0</v>
      </c>
      <c r="CC558" t="s">
        <v>1744</v>
      </c>
      <c r="CE558" t="s">
        <v>1675</v>
      </c>
      <c r="CM558">
        <v>2017</v>
      </c>
      <c r="CX558" t="s">
        <v>174</v>
      </c>
      <c r="DQ558" t="s">
        <v>213</v>
      </c>
      <c r="DR558" t="s">
        <v>213</v>
      </c>
      <c r="DS558" s="1">
        <v>1975000</v>
      </c>
      <c r="FL558" t="s">
        <v>1745</v>
      </c>
      <c r="FT558" s="11"/>
      <c r="FU558" s="8"/>
      <c r="FV558" s="8"/>
      <c r="FW558" s="8"/>
      <c r="FX558" s="12"/>
      <c r="FY558" s="10"/>
      <c r="FZ558" s="8"/>
      <c r="GA558" s="8"/>
      <c r="GB558" s="8"/>
      <c r="GC558" s="9"/>
      <c r="GD558" s="11"/>
      <c r="GE558" s="8"/>
      <c r="GF558" s="8"/>
      <c r="GG558" s="8"/>
      <c r="GH558" s="12"/>
      <c r="GI558" s="11"/>
      <c r="GJ558" s="8"/>
      <c r="GK558" s="8"/>
      <c r="GL558" s="8"/>
      <c r="GM558" s="12"/>
    </row>
    <row r="559" spans="1:195" ht="15" hidden="1" customHeight="1" x14ac:dyDescent="0.3">
      <c r="A559" s="14">
        <v>473</v>
      </c>
      <c r="B559" s="4">
        <v>33</v>
      </c>
      <c r="C559" s="4" t="str">
        <f t="shared" si="16"/>
        <v>33.TS72   -   33.TS71</v>
      </c>
      <c r="D559" s="4" t="s">
        <v>1743</v>
      </c>
      <c r="E559" s="4" t="s">
        <v>1746</v>
      </c>
      <c r="F559">
        <v>1</v>
      </c>
      <c r="K559" t="s">
        <v>207</v>
      </c>
      <c r="N559" t="s">
        <v>169</v>
      </c>
      <c r="O559" t="s">
        <v>169</v>
      </c>
      <c r="P559" t="s">
        <v>2894</v>
      </c>
      <c r="Q559" t="str">
        <f t="shared" si="17"/>
        <v>1500 1500</v>
      </c>
      <c r="R559">
        <v>1500</v>
      </c>
      <c r="S559">
        <v>1500</v>
      </c>
      <c r="T559">
        <v>1500</v>
      </c>
      <c r="U559">
        <v>1500</v>
      </c>
      <c r="W559" t="s">
        <v>551</v>
      </c>
      <c r="X559" t="s">
        <v>551</v>
      </c>
      <c r="AA559" t="s">
        <v>552</v>
      </c>
      <c r="AB559" t="s">
        <v>552</v>
      </c>
      <c r="AG559" s="1">
        <v>14830</v>
      </c>
      <c r="AH559" s="1">
        <v>14750</v>
      </c>
      <c r="AI559" s="1">
        <v>176200</v>
      </c>
      <c r="AJ559" s="1">
        <v>999000</v>
      </c>
      <c r="AK559" t="s">
        <v>1468</v>
      </c>
      <c r="BE559" s="2">
        <v>27395</v>
      </c>
      <c r="BV559">
        <v>33</v>
      </c>
      <c r="BZ559">
        <v>0</v>
      </c>
      <c r="CC559" t="s">
        <v>1747</v>
      </c>
      <c r="CE559" t="s">
        <v>1675</v>
      </c>
      <c r="CM559">
        <v>2017</v>
      </c>
      <c r="CX559" t="s">
        <v>174</v>
      </c>
      <c r="DQ559" t="s">
        <v>213</v>
      </c>
      <c r="DR559" t="s">
        <v>213</v>
      </c>
      <c r="DS559" s="1">
        <v>1975000</v>
      </c>
      <c r="FL559" t="s">
        <v>1675</v>
      </c>
      <c r="FT559" s="11"/>
      <c r="FU559" s="8"/>
      <c r="FV559" s="8"/>
      <c r="FW559" s="8"/>
      <c r="FX559" s="12"/>
      <c r="FY559" s="10"/>
      <c r="FZ559" s="8"/>
      <c r="GA559" s="8"/>
      <c r="GB559" s="8"/>
      <c r="GC559" s="9"/>
      <c r="GD559" s="11"/>
      <c r="GE559" s="8"/>
      <c r="GF559" s="8"/>
      <c r="GG559" s="8"/>
      <c r="GH559" s="12"/>
      <c r="GI559" s="11"/>
      <c r="GJ559" s="8"/>
      <c r="GK559" s="8"/>
      <c r="GL559" s="8"/>
      <c r="GM559" s="12"/>
    </row>
    <row r="560" spans="1:195" ht="15" hidden="1" customHeight="1" x14ac:dyDescent="0.3">
      <c r="A560" s="14">
        <v>474</v>
      </c>
      <c r="B560" s="4">
        <v>33</v>
      </c>
      <c r="C560" s="4" t="str">
        <f t="shared" si="16"/>
        <v>33.TS71   -   33.TS70</v>
      </c>
      <c r="D560" s="4" t="s">
        <v>1746</v>
      </c>
      <c r="E560" s="4" t="s">
        <v>1748</v>
      </c>
      <c r="F560">
        <v>1</v>
      </c>
      <c r="H560" t="s">
        <v>206</v>
      </c>
      <c r="J560" t="s">
        <v>167</v>
      </c>
      <c r="K560" t="s">
        <v>207</v>
      </c>
      <c r="N560" t="s">
        <v>169</v>
      </c>
      <c r="O560" t="s">
        <v>169</v>
      </c>
      <c r="P560" t="s">
        <v>2894</v>
      </c>
      <c r="Q560" t="str">
        <f t="shared" si="17"/>
        <v>1500 1500</v>
      </c>
      <c r="R560">
        <v>1500</v>
      </c>
      <c r="S560">
        <v>1500</v>
      </c>
      <c r="T560">
        <v>1500</v>
      </c>
      <c r="U560">
        <v>1500</v>
      </c>
      <c r="W560" t="s">
        <v>551</v>
      </c>
      <c r="X560" t="s">
        <v>551</v>
      </c>
      <c r="AA560" t="s">
        <v>552</v>
      </c>
      <c r="AG560" s="1">
        <v>14750</v>
      </c>
      <c r="AH560" s="1">
        <v>14660</v>
      </c>
      <c r="AI560" s="1">
        <v>171930</v>
      </c>
      <c r="AJ560" s="1">
        <v>6000</v>
      </c>
      <c r="AK560" t="s">
        <v>609</v>
      </c>
      <c r="AL560" s="2">
        <v>42865</v>
      </c>
      <c r="BE560" s="2">
        <v>27395</v>
      </c>
      <c r="BV560">
        <v>33</v>
      </c>
      <c r="BZ560">
        <v>0</v>
      </c>
      <c r="CC560" t="s">
        <v>1749</v>
      </c>
      <c r="CE560" t="s">
        <v>1675</v>
      </c>
      <c r="CM560">
        <v>2017</v>
      </c>
      <c r="CX560" t="s">
        <v>174</v>
      </c>
      <c r="DQ560" t="s">
        <v>213</v>
      </c>
      <c r="DR560" t="s">
        <v>213</v>
      </c>
      <c r="DS560" s="1">
        <v>1975000</v>
      </c>
      <c r="FL560" t="s">
        <v>1675</v>
      </c>
      <c r="FT560" s="11"/>
      <c r="FU560" s="8"/>
      <c r="FV560" s="8"/>
      <c r="FW560" s="8"/>
      <c r="FX560" s="12"/>
      <c r="FY560" s="10"/>
      <c r="FZ560" s="8"/>
      <c r="GA560" s="8"/>
      <c r="GB560" s="8"/>
      <c r="GC560" s="9"/>
      <c r="GD560" s="11"/>
      <c r="GE560" s="8"/>
      <c r="GF560" s="8"/>
      <c r="GG560" s="8"/>
      <c r="GH560" s="12"/>
      <c r="GI560" s="11"/>
      <c r="GJ560" s="8"/>
      <c r="GK560" s="8"/>
      <c r="GL560" s="8"/>
      <c r="GM560" s="12"/>
    </row>
    <row r="561" spans="1:195" ht="15" hidden="1" customHeight="1" x14ac:dyDescent="0.3">
      <c r="A561" s="14">
        <v>475</v>
      </c>
      <c r="B561" s="4">
        <v>33</v>
      </c>
      <c r="C561" s="4" t="str">
        <f t="shared" si="16"/>
        <v>33.TS70   -   33.TS69</v>
      </c>
      <c r="D561" s="4" t="s">
        <v>1748</v>
      </c>
      <c r="E561" s="4" t="s">
        <v>1750</v>
      </c>
      <c r="F561">
        <v>1</v>
      </c>
      <c r="H561" t="s">
        <v>206</v>
      </c>
      <c r="J561" t="s">
        <v>167</v>
      </c>
      <c r="K561" t="s">
        <v>207</v>
      </c>
      <c r="N561" t="s">
        <v>169</v>
      </c>
      <c r="O561" t="s">
        <v>169</v>
      </c>
      <c r="P561" t="s">
        <v>2894</v>
      </c>
      <c r="Q561" t="str">
        <f t="shared" si="17"/>
        <v>1500 1500</v>
      </c>
      <c r="R561">
        <v>1500</v>
      </c>
      <c r="S561">
        <v>1500</v>
      </c>
      <c r="T561">
        <v>1500</v>
      </c>
      <c r="U561">
        <v>1500</v>
      </c>
      <c r="W561" t="s">
        <v>551</v>
      </c>
      <c r="X561" t="s">
        <v>551</v>
      </c>
      <c r="AA561" t="s">
        <v>552</v>
      </c>
      <c r="AG561" s="1">
        <v>14660</v>
      </c>
      <c r="AH561" s="1">
        <v>14610</v>
      </c>
      <c r="AI561" s="1">
        <v>120310</v>
      </c>
      <c r="AJ561" s="1">
        <v>6000</v>
      </c>
      <c r="AK561" t="s">
        <v>378</v>
      </c>
      <c r="AL561" s="2">
        <v>42865</v>
      </c>
      <c r="BE561" s="2">
        <v>27395</v>
      </c>
      <c r="BV561">
        <v>33</v>
      </c>
      <c r="BZ561">
        <v>0</v>
      </c>
      <c r="CC561" t="s">
        <v>1751</v>
      </c>
      <c r="CE561" t="s">
        <v>1675</v>
      </c>
      <c r="CM561">
        <v>2017</v>
      </c>
      <c r="CX561" t="s">
        <v>174</v>
      </c>
      <c r="DQ561" t="s">
        <v>213</v>
      </c>
      <c r="DR561" t="s">
        <v>213</v>
      </c>
      <c r="DS561" s="1">
        <v>1975000</v>
      </c>
      <c r="FL561" t="s">
        <v>1752</v>
      </c>
      <c r="FT561" s="11"/>
      <c r="FU561" s="8"/>
      <c r="FV561" s="8"/>
      <c r="FW561" s="8"/>
      <c r="FX561" s="12"/>
      <c r="FY561" s="10"/>
      <c r="FZ561" s="8"/>
      <c r="GA561" s="8"/>
      <c r="GB561" s="8"/>
      <c r="GC561" s="9"/>
      <c r="GD561" s="11"/>
      <c r="GE561" s="8"/>
      <c r="GF561" s="8"/>
      <c r="GG561" s="8"/>
      <c r="GH561" s="12"/>
      <c r="GI561" s="11"/>
      <c r="GJ561" s="8"/>
      <c r="GK561" s="8"/>
      <c r="GL561" s="8"/>
      <c r="GM561" s="12"/>
    </row>
    <row r="562" spans="1:195" ht="15" hidden="1" customHeight="1" x14ac:dyDescent="0.3">
      <c r="A562" s="14">
        <v>476</v>
      </c>
      <c r="B562" s="4">
        <v>33</v>
      </c>
      <c r="C562" s="4" t="str">
        <f t="shared" si="16"/>
        <v>33.TS69   -   33.TS68</v>
      </c>
      <c r="D562" s="4" t="s">
        <v>1750</v>
      </c>
      <c r="E562" s="4" t="s">
        <v>1753</v>
      </c>
      <c r="F562">
        <v>1</v>
      </c>
      <c r="H562" t="s">
        <v>206</v>
      </c>
      <c r="J562" t="s">
        <v>167</v>
      </c>
      <c r="K562" t="s">
        <v>207</v>
      </c>
      <c r="N562" t="s">
        <v>169</v>
      </c>
      <c r="O562" t="s">
        <v>169</v>
      </c>
      <c r="P562" t="s">
        <v>2894</v>
      </c>
      <c r="Q562" t="str">
        <f t="shared" si="17"/>
        <v>1500 1500</v>
      </c>
      <c r="R562">
        <v>1500</v>
      </c>
      <c r="S562">
        <v>1500</v>
      </c>
      <c r="T562">
        <v>1500</v>
      </c>
      <c r="U562">
        <v>1500</v>
      </c>
      <c r="W562" t="s">
        <v>551</v>
      </c>
      <c r="X562" t="s">
        <v>551</v>
      </c>
      <c r="AA562" t="s">
        <v>552</v>
      </c>
      <c r="AG562" s="1">
        <v>14400</v>
      </c>
      <c r="AH562" s="1">
        <v>14350</v>
      </c>
      <c r="AI562" s="1">
        <v>127970</v>
      </c>
      <c r="AJ562" s="1">
        <v>6000</v>
      </c>
      <c r="AK562" t="s">
        <v>724</v>
      </c>
      <c r="AL562" s="2">
        <v>42865</v>
      </c>
      <c r="BE562" s="2">
        <v>27395</v>
      </c>
      <c r="BV562">
        <v>33</v>
      </c>
      <c r="BZ562">
        <v>0</v>
      </c>
      <c r="CC562" t="s">
        <v>1754</v>
      </c>
      <c r="CE562" t="s">
        <v>1675</v>
      </c>
      <c r="CM562">
        <v>2017</v>
      </c>
      <c r="CX562" t="s">
        <v>174</v>
      </c>
      <c r="DQ562" t="s">
        <v>213</v>
      </c>
      <c r="DR562" t="s">
        <v>213</v>
      </c>
      <c r="DS562" s="1">
        <v>1975000</v>
      </c>
      <c r="FL562" t="s">
        <v>1755</v>
      </c>
      <c r="FM562" t="s">
        <v>1756</v>
      </c>
      <c r="FT562" s="11"/>
      <c r="FU562" s="8"/>
      <c r="FV562" s="8"/>
      <c r="FW562" s="8"/>
      <c r="FX562" s="12"/>
      <c r="FY562" s="10"/>
      <c r="FZ562" s="8"/>
      <c r="GA562" s="8"/>
      <c r="GB562" s="8"/>
      <c r="GC562" s="9"/>
      <c r="GD562" s="11"/>
      <c r="GE562" s="8"/>
      <c r="GF562" s="8"/>
      <c r="GG562" s="8"/>
      <c r="GH562" s="12"/>
      <c r="GI562" s="11"/>
      <c r="GJ562" s="8"/>
      <c r="GK562" s="8"/>
      <c r="GL562" s="8"/>
      <c r="GM562" s="12"/>
    </row>
    <row r="563" spans="1:195" ht="15" hidden="1" customHeight="1" x14ac:dyDescent="0.3">
      <c r="A563" s="14">
        <v>477</v>
      </c>
      <c r="B563" s="4">
        <v>33</v>
      </c>
      <c r="C563" s="4" t="str">
        <f t="shared" si="16"/>
        <v>33.TS68   -   33.TS67</v>
      </c>
      <c r="D563" s="4" t="s">
        <v>1753</v>
      </c>
      <c r="E563" s="4" t="s">
        <v>1757</v>
      </c>
      <c r="F563">
        <v>1</v>
      </c>
      <c r="H563" t="s">
        <v>206</v>
      </c>
      <c r="J563" t="s">
        <v>167</v>
      </c>
      <c r="K563" t="s">
        <v>207</v>
      </c>
      <c r="N563" t="s">
        <v>169</v>
      </c>
      <c r="O563" t="s">
        <v>169</v>
      </c>
      <c r="P563" t="s">
        <v>2894</v>
      </c>
      <c r="Q563" t="str">
        <f t="shared" si="17"/>
        <v>1500 1500</v>
      </c>
      <c r="R563">
        <v>1500</v>
      </c>
      <c r="S563">
        <v>1500</v>
      </c>
      <c r="T563">
        <v>1500</v>
      </c>
      <c r="U563">
        <v>1500</v>
      </c>
      <c r="W563" t="s">
        <v>551</v>
      </c>
      <c r="X563" t="s">
        <v>551</v>
      </c>
      <c r="AA563" t="s">
        <v>552</v>
      </c>
      <c r="AG563" s="1">
        <v>14350</v>
      </c>
      <c r="AH563" s="1">
        <v>14280</v>
      </c>
      <c r="AI563" s="1">
        <v>127970</v>
      </c>
      <c r="AJ563" s="1">
        <v>6000</v>
      </c>
      <c r="AK563" t="s">
        <v>1618</v>
      </c>
      <c r="AL563" s="2">
        <v>42865</v>
      </c>
      <c r="BE563" s="2">
        <v>27395</v>
      </c>
      <c r="BV563">
        <v>33</v>
      </c>
      <c r="BZ563">
        <v>0</v>
      </c>
      <c r="CC563" t="s">
        <v>1758</v>
      </c>
      <c r="CE563" t="s">
        <v>1675</v>
      </c>
      <c r="CM563">
        <v>2017</v>
      </c>
      <c r="CX563" t="s">
        <v>174</v>
      </c>
      <c r="DQ563" t="s">
        <v>213</v>
      </c>
      <c r="DR563" t="s">
        <v>213</v>
      </c>
      <c r="DS563" s="1">
        <v>1975000</v>
      </c>
      <c r="FL563" t="s">
        <v>1675</v>
      </c>
      <c r="FT563" s="11"/>
      <c r="FU563" s="8"/>
      <c r="FV563" s="8"/>
      <c r="FW563" s="8"/>
      <c r="FX563" s="12"/>
      <c r="FY563" s="10"/>
      <c r="FZ563" s="8"/>
      <c r="GA563" s="8"/>
      <c r="GB563" s="8"/>
      <c r="GC563" s="9"/>
      <c r="GD563" s="11"/>
      <c r="GE563" s="8"/>
      <c r="GF563" s="8"/>
      <c r="GG563" s="8"/>
      <c r="GH563" s="12"/>
      <c r="GI563" s="11"/>
      <c r="GJ563" s="8"/>
      <c r="GK563" s="8"/>
      <c r="GL563" s="8"/>
      <c r="GM563" s="12"/>
    </row>
    <row r="564" spans="1:195" ht="15" hidden="1" customHeight="1" x14ac:dyDescent="0.3">
      <c r="A564" s="14">
        <v>478</v>
      </c>
      <c r="B564" s="4">
        <v>33</v>
      </c>
      <c r="C564" s="4" t="str">
        <f t="shared" si="16"/>
        <v>33.TS67   -   33.TS67A Blind</v>
      </c>
      <c r="D564" s="4" t="s">
        <v>1757</v>
      </c>
      <c r="E564" s="4" t="s">
        <v>1759</v>
      </c>
      <c r="F564">
        <v>1</v>
      </c>
      <c r="H564" t="s">
        <v>206</v>
      </c>
      <c r="I564" t="s">
        <v>1760</v>
      </c>
      <c r="J564" t="s">
        <v>167</v>
      </c>
      <c r="K564" t="s">
        <v>207</v>
      </c>
      <c r="N564" t="s">
        <v>169</v>
      </c>
      <c r="O564" t="s">
        <v>169</v>
      </c>
      <c r="P564" t="s">
        <v>2894</v>
      </c>
      <c r="Q564" t="str">
        <f t="shared" si="17"/>
        <v>1500 1500</v>
      </c>
      <c r="R564">
        <v>1500</v>
      </c>
      <c r="S564">
        <v>1500</v>
      </c>
      <c r="T564">
        <v>1500</v>
      </c>
      <c r="U564">
        <v>1500</v>
      </c>
      <c r="W564" t="s">
        <v>551</v>
      </c>
      <c r="X564" t="s">
        <v>551</v>
      </c>
      <c r="AA564" t="s">
        <v>552</v>
      </c>
      <c r="AG564" s="1">
        <v>14280</v>
      </c>
      <c r="AH564" s="1">
        <v>14227</v>
      </c>
      <c r="AI564" s="1">
        <v>97811</v>
      </c>
      <c r="AJ564" s="1">
        <v>5000</v>
      </c>
      <c r="AK564" t="s">
        <v>1761</v>
      </c>
      <c r="AL564" s="2">
        <v>42865</v>
      </c>
      <c r="BE564" s="2">
        <v>27395</v>
      </c>
      <c r="BV564">
        <v>33</v>
      </c>
      <c r="BZ564">
        <v>0</v>
      </c>
      <c r="CC564" t="s">
        <v>1762</v>
      </c>
      <c r="CE564" t="s">
        <v>1675</v>
      </c>
      <c r="CM564">
        <v>2017</v>
      </c>
      <c r="CX564" t="s">
        <v>174</v>
      </c>
      <c r="DQ564" t="s">
        <v>213</v>
      </c>
      <c r="DR564" t="s">
        <v>213</v>
      </c>
      <c r="DS564" s="1">
        <v>1975000</v>
      </c>
      <c r="FL564" t="s">
        <v>1763</v>
      </c>
      <c r="FT564" s="11"/>
      <c r="FU564" s="8"/>
      <c r="FV564" s="8"/>
      <c r="FW564" s="8"/>
      <c r="FX564" s="12"/>
      <c r="FY564" s="10"/>
      <c r="FZ564" s="8"/>
      <c r="GA564" s="8"/>
      <c r="GB564" s="8"/>
      <c r="GC564" s="9"/>
      <c r="GD564" s="11"/>
      <c r="GE564" s="8"/>
      <c r="GF564" s="8"/>
      <c r="GG564" s="8"/>
      <c r="GH564" s="12"/>
      <c r="GI564" s="11"/>
      <c r="GJ564" s="8"/>
      <c r="GK564" s="8"/>
      <c r="GL564" s="8"/>
      <c r="GM564" s="12"/>
    </row>
    <row r="565" spans="1:195" ht="15" hidden="1" customHeight="1" x14ac:dyDescent="0.3">
      <c r="A565" s="14">
        <v>1033</v>
      </c>
      <c r="B565" s="4">
        <v>33</v>
      </c>
      <c r="C565" s="4" t="str">
        <f t="shared" si="16"/>
        <v>33.TS67A Blind   -   33.RG DE MEEREN</v>
      </c>
      <c r="D565" s="4" t="s">
        <v>1759</v>
      </c>
      <c r="E565" s="4" t="s">
        <v>3227</v>
      </c>
      <c r="F565">
        <v>1</v>
      </c>
      <c r="H565" t="s">
        <v>206</v>
      </c>
      <c r="J565" t="s">
        <v>167</v>
      </c>
      <c r="K565" t="s">
        <v>207</v>
      </c>
      <c r="N565" t="s">
        <v>169</v>
      </c>
      <c r="O565" t="s">
        <v>169</v>
      </c>
      <c r="P565" t="s">
        <v>2894</v>
      </c>
      <c r="Q565" t="str">
        <f t="shared" si="17"/>
        <v>1500 1500</v>
      </c>
      <c r="R565">
        <v>1500</v>
      </c>
      <c r="S565">
        <v>1500</v>
      </c>
      <c r="T565">
        <v>1500</v>
      </c>
      <c r="U565">
        <v>1500</v>
      </c>
      <c r="W565" t="s">
        <v>551</v>
      </c>
      <c r="X565" t="s">
        <v>551</v>
      </c>
      <c r="AA565" t="s">
        <v>552</v>
      </c>
      <c r="AB565" t="s">
        <v>552</v>
      </c>
      <c r="AG565" s="1">
        <v>14227</v>
      </c>
      <c r="AH565" s="1">
        <v>14200</v>
      </c>
      <c r="AI565" s="1">
        <v>49869</v>
      </c>
      <c r="AJ565" s="1">
        <v>5000</v>
      </c>
      <c r="AK565" t="s">
        <v>1761</v>
      </c>
      <c r="BE565" s="2">
        <v>27395</v>
      </c>
      <c r="BV565">
        <v>33</v>
      </c>
      <c r="BZ565">
        <v>0</v>
      </c>
      <c r="CC565" t="s">
        <v>3228</v>
      </c>
      <c r="CE565" t="s">
        <v>1675</v>
      </c>
      <c r="CM565">
        <v>2017</v>
      </c>
      <c r="CX565" t="s">
        <v>174</v>
      </c>
      <c r="DQ565" t="s">
        <v>213</v>
      </c>
      <c r="DR565" t="s">
        <v>213</v>
      </c>
      <c r="DS565" s="1">
        <v>1975000</v>
      </c>
      <c r="FL565" t="s">
        <v>1675</v>
      </c>
      <c r="FT565" s="11"/>
      <c r="FU565" s="8"/>
      <c r="FV565" s="8"/>
      <c r="FW565" s="8"/>
      <c r="FX565" s="12"/>
      <c r="FY565" s="10"/>
      <c r="FZ565" s="8"/>
      <c r="GA565" s="8"/>
      <c r="GB565" s="8"/>
      <c r="GC565" s="9"/>
      <c r="GD565" s="11"/>
      <c r="GE565" s="8"/>
      <c r="GF565" s="8"/>
      <c r="GG565" s="8"/>
      <c r="GH565" s="12"/>
      <c r="GI565" s="11"/>
      <c r="GJ565" s="8"/>
      <c r="GK565" s="8"/>
      <c r="GL565" s="8"/>
      <c r="GM565" s="12"/>
    </row>
    <row r="566" spans="1:195" ht="15" hidden="1" customHeight="1" x14ac:dyDescent="0.3">
      <c r="A566" s="14">
        <v>1034</v>
      </c>
      <c r="B566" s="4">
        <v>33</v>
      </c>
      <c r="C566" s="4" t="str">
        <f t="shared" si="16"/>
        <v>33.RG DE MEEREN   -   33.RG DE MEEREN A</v>
      </c>
      <c r="D566" s="4" t="s">
        <v>3227</v>
      </c>
      <c r="E566" s="4" t="s">
        <v>3229</v>
      </c>
      <c r="F566">
        <v>1</v>
      </c>
      <c r="K566" t="s">
        <v>207</v>
      </c>
      <c r="N566" t="s">
        <v>169</v>
      </c>
      <c r="O566" t="s">
        <v>169</v>
      </c>
      <c r="P566" t="s">
        <v>2894</v>
      </c>
      <c r="Q566" t="str">
        <f t="shared" si="17"/>
        <v>1500 1500</v>
      </c>
      <c r="R566">
        <v>1500</v>
      </c>
      <c r="S566">
        <v>1500</v>
      </c>
      <c r="T566">
        <v>1500</v>
      </c>
      <c r="U566">
        <v>1500</v>
      </c>
      <c r="W566" t="s">
        <v>551</v>
      </c>
      <c r="X566" t="s">
        <v>551</v>
      </c>
      <c r="AA566" t="s">
        <v>552</v>
      </c>
      <c r="AB566" t="s">
        <v>552</v>
      </c>
      <c r="AG566" s="1">
        <v>14200</v>
      </c>
      <c r="AH566" s="1">
        <v>14200</v>
      </c>
      <c r="AI566" s="1">
        <v>2537</v>
      </c>
      <c r="AK566" t="s">
        <v>227</v>
      </c>
      <c r="BZ566">
        <v>0</v>
      </c>
      <c r="CC566" t="s">
        <v>3230</v>
      </c>
      <c r="DQ566" t="s">
        <v>213</v>
      </c>
      <c r="DR566" t="s">
        <v>213</v>
      </c>
      <c r="FT566" s="11"/>
      <c r="FU566" s="8"/>
      <c r="FV566" s="8"/>
      <c r="FW566" s="8"/>
      <c r="FX566" s="12"/>
      <c r="FY566" s="10"/>
      <c r="FZ566" s="8"/>
      <c r="GA566" s="8"/>
      <c r="GB566" s="8"/>
      <c r="GC566" s="9"/>
      <c r="GD566" s="11"/>
      <c r="GE566" s="8"/>
      <c r="GF566" s="8"/>
      <c r="GG566" s="8"/>
      <c r="GH566" s="12"/>
      <c r="GI566" s="11"/>
      <c r="GJ566" s="8"/>
      <c r="GK566" s="8"/>
      <c r="GL566" s="8"/>
      <c r="GM566" s="12"/>
    </row>
    <row r="567" spans="1:195" ht="15" hidden="1" customHeight="1" x14ac:dyDescent="0.3">
      <c r="A567" s="14">
        <v>1035</v>
      </c>
      <c r="B567" s="4">
        <v>33</v>
      </c>
      <c r="C567" s="4" t="str">
        <f t="shared" si="16"/>
        <v>33.RG DE MEEREN A   -   33.RG DE MEEREN B</v>
      </c>
      <c r="D567" s="4" t="s">
        <v>3229</v>
      </c>
      <c r="E567" s="4" t="s">
        <v>3231</v>
      </c>
      <c r="F567">
        <v>1</v>
      </c>
      <c r="K567" t="s">
        <v>207</v>
      </c>
      <c r="N567" t="s">
        <v>169</v>
      </c>
      <c r="O567" t="s">
        <v>169</v>
      </c>
      <c r="P567" t="s">
        <v>2894</v>
      </c>
      <c r="Q567" t="str">
        <f t="shared" si="17"/>
        <v>1500 1500</v>
      </c>
      <c r="R567">
        <v>1500</v>
      </c>
      <c r="S567">
        <v>1500</v>
      </c>
      <c r="T567">
        <v>1500</v>
      </c>
      <c r="U567">
        <v>1500</v>
      </c>
      <c r="W567" t="s">
        <v>551</v>
      </c>
      <c r="X567" t="s">
        <v>551</v>
      </c>
      <c r="AA567" t="s">
        <v>552</v>
      </c>
      <c r="AB567" t="s">
        <v>552</v>
      </c>
      <c r="AG567" s="1">
        <v>14200</v>
      </c>
      <c r="AH567" s="1">
        <v>14200</v>
      </c>
      <c r="AI567" s="1">
        <v>6536</v>
      </c>
      <c r="AK567" t="s">
        <v>227</v>
      </c>
      <c r="BZ567">
        <v>0</v>
      </c>
      <c r="CC567" t="s">
        <v>3232</v>
      </c>
      <c r="DQ567" t="s">
        <v>213</v>
      </c>
      <c r="DR567" t="s">
        <v>213</v>
      </c>
      <c r="FT567" s="11"/>
      <c r="FU567" s="8"/>
      <c r="FV567" s="8"/>
      <c r="FW567" s="8"/>
      <c r="FX567" s="12"/>
      <c r="FY567" s="10"/>
      <c r="FZ567" s="8"/>
      <c r="GA567" s="8"/>
      <c r="GB567" s="8"/>
      <c r="GC567" s="9"/>
      <c r="GD567" s="11"/>
      <c r="GE567" s="8"/>
      <c r="GF567" s="8"/>
      <c r="GG567" s="8"/>
      <c r="GH567" s="12"/>
      <c r="GI567" s="11"/>
      <c r="GJ567" s="8"/>
      <c r="GK567" s="8"/>
      <c r="GL567" s="8"/>
      <c r="GM567" s="12"/>
    </row>
    <row r="568" spans="1:195" ht="15" hidden="1" customHeight="1" x14ac:dyDescent="0.3">
      <c r="A568" s="14">
        <v>56</v>
      </c>
      <c r="B568" s="4">
        <v>34</v>
      </c>
      <c r="C568" s="4" t="str">
        <f t="shared" si="16"/>
        <v>34.TPS11   -   34A.MB1in</v>
      </c>
      <c r="D568" s="4" t="s">
        <v>491</v>
      </c>
      <c r="E568" s="4" t="s">
        <v>492</v>
      </c>
      <c r="F568">
        <v>1</v>
      </c>
      <c r="K568" t="s">
        <v>207</v>
      </c>
      <c r="N568" t="s">
        <v>169</v>
      </c>
      <c r="O568" t="s">
        <v>169</v>
      </c>
      <c r="P568" t="s">
        <v>2894</v>
      </c>
      <c r="Q568" t="str">
        <f t="shared" si="17"/>
        <v>315 315</v>
      </c>
      <c r="R568">
        <v>315</v>
      </c>
      <c r="S568">
        <v>315</v>
      </c>
      <c r="T568">
        <v>315</v>
      </c>
      <c r="U568">
        <v>315</v>
      </c>
      <c r="W568" t="s">
        <v>178</v>
      </c>
      <c r="X568" t="s">
        <v>178</v>
      </c>
      <c r="AA568" t="s">
        <v>178</v>
      </c>
      <c r="AB568" t="s">
        <v>178</v>
      </c>
      <c r="AG568" s="1">
        <v>23420</v>
      </c>
      <c r="AH568" s="1">
        <v>19080</v>
      </c>
      <c r="AI568" s="1">
        <v>1067321</v>
      </c>
      <c r="AJ568" s="1">
        <v>999000</v>
      </c>
      <c r="AK568" t="s">
        <v>493</v>
      </c>
      <c r="BE568" s="2">
        <v>40909</v>
      </c>
      <c r="BV568" t="s">
        <v>494</v>
      </c>
      <c r="BZ568">
        <v>0</v>
      </c>
      <c r="CC568" t="s">
        <v>495</v>
      </c>
      <c r="CM568">
        <v>2020</v>
      </c>
      <c r="CX568" t="s">
        <v>174</v>
      </c>
      <c r="DQ568" t="s">
        <v>175</v>
      </c>
      <c r="DR568" t="s">
        <v>175</v>
      </c>
      <c r="FT568" s="11"/>
      <c r="FU568" s="8"/>
      <c r="FV568" s="8"/>
      <c r="FW568" s="8"/>
      <c r="FX568" s="12"/>
      <c r="FY568" s="10"/>
      <c r="FZ568" s="8"/>
      <c r="GA568" s="8"/>
      <c r="GB568" s="8"/>
      <c r="GC568" s="9"/>
      <c r="GD568" s="11"/>
      <c r="GE568" s="8"/>
      <c r="GF568" s="8"/>
      <c r="GG568" s="8"/>
      <c r="GH568" s="12"/>
      <c r="GI568" s="11"/>
      <c r="GJ568" s="8"/>
      <c r="GK568" s="8"/>
      <c r="GL568" s="8"/>
      <c r="GM568" s="12"/>
    </row>
    <row r="569" spans="1:195" ht="15" hidden="1" customHeight="1" x14ac:dyDescent="0.3">
      <c r="A569" s="14">
        <v>582</v>
      </c>
      <c r="B569" s="4">
        <v>34</v>
      </c>
      <c r="C569" s="4" t="str">
        <f t="shared" si="16"/>
        <v>34.Steensel RG   -   34.01 fictief</v>
      </c>
      <c r="D569" s="4" t="s">
        <v>2068</v>
      </c>
      <c r="E569" s="4" t="s">
        <v>2069</v>
      </c>
      <c r="F569">
        <v>1</v>
      </c>
      <c r="K569" t="s">
        <v>532</v>
      </c>
      <c r="N569" t="s">
        <v>169</v>
      </c>
      <c r="O569" t="s">
        <v>169</v>
      </c>
      <c r="P569" t="s">
        <v>2894</v>
      </c>
      <c r="Q569" t="str">
        <f t="shared" si="17"/>
        <v>250 250</v>
      </c>
      <c r="R569">
        <v>250</v>
      </c>
      <c r="S569">
        <v>250</v>
      </c>
      <c r="T569">
        <v>250</v>
      </c>
      <c r="U569">
        <v>250</v>
      </c>
      <c r="W569" t="s">
        <v>178</v>
      </c>
      <c r="X569" t="s">
        <v>178</v>
      </c>
      <c r="AG569" s="1">
        <v>22450</v>
      </c>
      <c r="AI569" s="1">
        <v>67440</v>
      </c>
      <c r="BE569" s="2">
        <v>39083</v>
      </c>
      <c r="BV569">
        <v>34</v>
      </c>
      <c r="BZ569">
        <v>0</v>
      </c>
      <c r="CC569" t="s">
        <v>2070</v>
      </c>
      <c r="CE569">
        <v>0</v>
      </c>
      <c r="CK569">
        <v>4</v>
      </c>
      <c r="CL569">
        <v>34</v>
      </c>
      <c r="CX569" t="s">
        <v>174</v>
      </c>
      <c r="DR569" t="s">
        <v>175</v>
      </c>
      <c r="FL569" t="s">
        <v>2071</v>
      </c>
      <c r="FM569" t="s">
        <v>2072</v>
      </c>
      <c r="FT569" s="11"/>
      <c r="FU569" s="8"/>
      <c r="FV569" s="8"/>
      <c r="FW569" s="8"/>
      <c r="FX569" s="12"/>
      <c r="FY569" s="10"/>
      <c r="FZ569" s="8"/>
      <c r="GA569" s="8"/>
      <c r="GB569" s="8"/>
      <c r="GC569" s="9"/>
      <c r="GD569" s="11"/>
      <c r="GE569" s="8"/>
      <c r="GF569" s="8"/>
      <c r="GG569" s="8"/>
      <c r="GH569" s="12"/>
      <c r="GI569" s="11"/>
      <c r="GJ569" s="8"/>
      <c r="GK569" s="8"/>
      <c r="GL569" s="8"/>
      <c r="GM569" s="12"/>
    </row>
    <row r="570" spans="1:195" ht="15" hidden="1" customHeight="1" x14ac:dyDescent="0.3">
      <c r="A570" s="14">
        <v>960</v>
      </c>
      <c r="B570" s="4">
        <v>34</v>
      </c>
      <c r="C570" s="4" t="str">
        <f t="shared" si="16"/>
        <v>34.01 fictief   -   34.TSS2</v>
      </c>
      <c r="D570" s="4" t="s">
        <v>2069</v>
      </c>
      <c r="E570" s="4" t="s">
        <v>3036</v>
      </c>
      <c r="F570">
        <v>1</v>
      </c>
      <c r="K570" t="s">
        <v>168</v>
      </c>
      <c r="N570" t="s">
        <v>169</v>
      </c>
      <c r="O570" t="s">
        <v>169</v>
      </c>
      <c r="P570" t="s">
        <v>2894</v>
      </c>
      <c r="Q570" t="str">
        <f t="shared" si="17"/>
        <v>250 250</v>
      </c>
      <c r="R570">
        <v>250</v>
      </c>
      <c r="S570">
        <v>250</v>
      </c>
      <c r="T570">
        <v>250</v>
      </c>
      <c r="U570">
        <v>250</v>
      </c>
      <c r="W570" t="s">
        <v>178</v>
      </c>
      <c r="X570" t="s">
        <v>178</v>
      </c>
      <c r="AA570" t="s">
        <v>178</v>
      </c>
      <c r="AB570" t="s">
        <v>178</v>
      </c>
      <c r="AG570" s="1">
        <v>22440</v>
      </c>
      <c r="AH570" s="1">
        <v>22710</v>
      </c>
      <c r="AI570" s="1">
        <v>201765</v>
      </c>
      <c r="AJ570" s="1">
        <v>10000</v>
      </c>
      <c r="AK570" t="s">
        <v>3037</v>
      </c>
      <c r="BE570" s="2">
        <v>27395</v>
      </c>
      <c r="BV570">
        <v>34</v>
      </c>
      <c r="BZ570">
        <v>0</v>
      </c>
      <c r="CC570" t="s">
        <v>3038</v>
      </c>
      <c r="CE570" t="s">
        <v>3039</v>
      </c>
      <c r="CX570" t="s">
        <v>174</v>
      </c>
      <c r="DR570" t="s">
        <v>175</v>
      </c>
      <c r="DS570" s="1">
        <v>1975000</v>
      </c>
      <c r="FL570" t="s">
        <v>3039</v>
      </c>
      <c r="FT570" s="11"/>
      <c r="FU570" s="8"/>
      <c r="FV570" s="8"/>
      <c r="FW570" s="8"/>
      <c r="FX570" s="12"/>
      <c r="FY570" s="10"/>
      <c r="FZ570" s="8"/>
      <c r="GA570" s="8"/>
      <c r="GB570" s="8"/>
      <c r="GC570" s="9"/>
      <c r="GD570" s="11"/>
      <c r="GE570" s="8"/>
      <c r="GF570" s="8"/>
      <c r="GG570" s="8"/>
      <c r="GH570" s="12"/>
      <c r="GI570" s="11"/>
      <c r="GJ570" s="8"/>
      <c r="GK570" s="8"/>
      <c r="GL570" s="8"/>
      <c r="GM570" s="12"/>
    </row>
    <row r="571" spans="1:195" ht="15" hidden="1" customHeight="1" x14ac:dyDescent="0.3">
      <c r="A571" s="14">
        <v>961</v>
      </c>
      <c r="B571" s="4">
        <v>34</v>
      </c>
      <c r="C571" s="4" t="str">
        <f t="shared" si="16"/>
        <v>34.TSS3   -   34.TSS4-ONT1</v>
      </c>
      <c r="D571" s="4" t="s">
        <v>3040</v>
      </c>
      <c r="E571" s="4" t="s">
        <v>3041</v>
      </c>
      <c r="F571">
        <v>1</v>
      </c>
      <c r="K571" t="s">
        <v>168</v>
      </c>
      <c r="N571" t="s">
        <v>169</v>
      </c>
      <c r="O571" t="s">
        <v>169</v>
      </c>
      <c r="P571" t="s">
        <v>2894</v>
      </c>
      <c r="Q571" t="str">
        <f t="shared" si="17"/>
        <v>250 250</v>
      </c>
      <c r="R571">
        <v>250</v>
      </c>
      <c r="S571">
        <v>250</v>
      </c>
      <c r="T571">
        <v>250</v>
      </c>
      <c r="U571">
        <v>250</v>
      </c>
      <c r="W571" t="s">
        <v>178</v>
      </c>
      <c r="X571" t="s">
        <v>178</v>
      </c>
      <c r="AA571" t="s">
        <v>178</v>
      </c>
      <c r="AB571" t="s">
        <v>178</v>
      </c>
      <c r="AG571" s="1">
        <v>23500</v>
      </c>
      <c r="AH571" s="1">
        <v>24070</v>
      </c>
      <c r="AI571" s="1">
        <v>488762</v>
      </c>
      <c r="AJ571" s="1">
        <v>10000</v>
      </c>
      <c r="AK571" t="s">
        <v>3042</v>
      </c>
      <c r="BE571" s="2">
        <v>27395</v>
      </c>
      <c r="BV571">
        <v>34</v>
      </c>
      <c r="BZ571">
        <v>0</v>
      </c>
      <c r="CC571" t="s">
        <v>3043</v>
      </c>
      <c r="CE571" t="s">
        <v>3039</v>
      </c>
      <c r="CX571" t="s">
        <v>174</v>
      </c>
      <c r="DR571" t="s">
        <v>175</v>
      </c>
      <c r="DS571" s="1">
        <v>1975000</v>
      </c>
      <c r="FL571" t="s">
        <v>3044</v>
      </c>
      <c r="FM571" t="s">
        <v>3045</v>
      </c>
      <c r="FT571" s="11"/>
      <c r="FU571" s="8"/>
      <c r="FV571" s="8"/>
      <c r="FW571" s="8"/>
      <c r="FX571" s="12"/>
      <c r="FY571" s="10"/>
      <c r="FZ571" s="8"/>
      <c r="GA571" s="8"/>
      <c r="GB571" s="8"/>
      <c r="GC571" s="9"/>
      <c r="GD571" s="11"/>
      <c r="GE571" s="8"/>
      <c r="GF571" s="8"/>
      <c r="GG571" s="8"/>
      <c r="GH571" s="12"/>
      <c r="GI571" s="11"/>
      <c r="GJ571" s="8"/>
      <c r="GK571" s="8"/>
      <c r="GL571" s="8"/>
      <c r="GM571" s="12"/>
    </row>
    <row r="572" spans="1:195" ht="15" hidden="1" customHeight="1" x14ac:dyDescent="0.3">
      <c r="A572" s="14">
        <v>962</v>
      </c>
      <c r="B572" s="4">
        <v>34</v>
      </c>
      <c r="C572" s="4" t="str">
        <f t="shared" si="16"/>
        <v>34.TSS2   -   34.TSS3</v>
      </c>
      <c r="D572" s="4" t="s">
        <v>3036</v>
      </c>
      <c r="E572" s="4" t="s">
        <v>3040</v>
      </c>
      <c r="F572">
        <v>1</v>
      </c>
      <c r="K572" t="s">
        <v>168</v>
      </c>
      <c r="N572" t="s">
        <v>169</v>
      </c>
      <c r="O572" t="s">
        <v>169</v>
      </c>
      <c r="P572" t="s">
        <v>2894</v>
      </c>
      <c r="Q572" t="str">
        <f t="shared" si="17"/>
        <v>250 250</v>
      </c>
      <c r="R572">
        <v>250</v>
      </c>
      <c r="S572">
        <v>250</v>
      </c>
      <c r="T572">
        <v>250</v>
      </c>
      <c r="U572">
        <v>250</v>
      </c>
      <c r="W572" t="s">
        <v>178</v>
      </c>
      <c r="X572" t="s">
        <v>178</v>
      </c>
      <c r="AA572" t="s">
        <v>178</v>
      </c>
      <c r="AB572" t="s">
        <v>178</v>
      </c>
      <c r="AG572" s="1">
        <v>22710</v>
      </c>
      <c r="AH572" s="1">
        <v>23500</v>
      </c>
      <c r="AI572" s="1">
        <v>367265</v>
      </c>
      <c r="AJ572" s="1">
        <v>10000</v>
      </c>
      <c r="AK572" t="s">
        <v>3046</v>
      </c>
      <c r="BE572" s="2">
        <v>27395</v>
      </c>
      <c r="BV572">
        <v>34</v>
      </c>
      <c r="BZ572">
        <v>0</v>
      </c>
      <c r="CC572" t="s">
        <v>3047</v>
      </c>
      <c r="CE572" t="s">
        <v>3039</v>
      </c>
      <c r="CX572" t="s">
        <v>174</v>
      </c>
      <c r="DR572" t="s">
        <v>175</v>
      </c>
      <c r="DS572" s="1">
        <v>1975000</v>
      </c>
      <c r="FL572" t="s">
        <v>3039</v>
      </c>
      <c r="FT572" s="11"/>
      <c r="FU572" s="8"/>
      <c r="FV572" s="8"/>
      <c r="FW572" s="8"/>
      <c r="FX572" s="12"/>
      <c r="FY572" s="10"/>
      <c r="FZ572" s="8"/>
      <c r="GA572" s="8"/>
      <c r="GB572" s="8"/>
      <c r="GC572" s="9"/>
      <c r="GD572" s="11"/>
      <c r="GE572" s="8"/>
      <c r="GF572" s="8"/>
      <c r="GG572" s="8"/>
      <c r="GH572" s="12"/>
      <c r="GI572" s="11"/>
      <c r="GJ572" s="8"/>
      <c r="GK572" s="8"/>
      <c r="GL572" s="8"/>
      <c r="GM572" s="12"/>
    </row>
    <row r="573" spans="1:195" ht="15" hidden="1" customHeight="1" x14ac:dyDescent="0.3">
      <c r="A573" s="14">
        <v>963</v>
      </c>
      <c r="B573" s="4">
        <v>34</v>
      </c>
      <c r="C573" s="4" t="str">
        <f t="shared" si="16"/>
        <v>34.TSS4-ONT1   -   34.TSS5</v>
      </c>
      <c r="D573" s="4" t="s">
        <v>3041</v>
      </c>
      <c r="E573" s="4" t="s">
        <v>3048</v>
      </c>
      <c r="F573">
        <v>1</v>
      </c>
      <c r="K573" t="s">
        <v>168</v>
      </c>
      <c r="N573" t="s">
        <v>169</v>
      </c>
      <c r="O573" t="s">
        <v>169</v>
      </c>
      <c r="P573" t="s">
        <v>2894</v>
      </c>
      <c r="Q573" t="str">
        <f t="shared" si="17"/>
        <v>250 250</v>
      </c>
      <c r="R573">
        <v>250</v>
      </c>
      <c r="S573">
        <v>250</v>
      </c>
      <c r="T573">
        <v>250</v>
      </c>
      <c r="U573">
        <v>250</v>
      </c>
      <c r="W573" t="s">
        <v>178</v>
      </c>
      <c r="X573" t="s">
        <v>178</v>
      </c>
      <c r="AA573" t="s">
        <v>178</v>
      </c>
      <c r="AB573" t="s">
        <v>178</v>
      </c>
      <c r="AG573" s="1">
        <v>24070</v>
      </c>
      <c r="AH573" s="1">
        <v>22710</v>
      </c>
      <c r="AI573" s="1">
        <v>483310</v>
      </c>
      <c r="AJ573" s="1">
        <v>10000</v>
      </c>
      <c r="AK573" t="s">
        <v>3049</v>
      </c>
      <c r="BE573" s="2">
        <v>27395</v>
      </c>
      <c r="BV573">
        <v>34</v>
      </c>
      <c r="BZ573">
        <v>0</v>
      </c>
      <c r="CC573" t="s">
        <v>3050</v>
      </c>
      <c r="CE573" t="s">
        <v>3039</v>
      </c>
      <c r="CX573" t="s">
        <v>174</v>
      </c>
      <c r="DR573" t="s">
        <v>175</v>
      </c>
      <c r="DS573" s="1">
        <v>1975000</v>
      </c>
      <c r="FL573" t="s">
        <v>3039</v>
      </c>
      <c r="FT573" s="11"/>
      <c r="FU573" s="8"/>
      <c r="FV573" s="8"/>
      <c r="FW573" s="8"/>
      <c r="FX573" s="12"/>
      <c r="FY573" s="10"/>
      <c r="FZ573" s="8"/>
      <c r="GA573" s="8"/>
      <c r="GB573" s="8"/>
      <c r="GC573" s="9"/>
      <c r="GD573" s="11"/>
      <c r="GE573" s="8"/>
      <c r="GF573" s="8"/>
      <c r="GG573" s="8"/>
      <c r="GH573" s="12"/>
      <c r="GI573" s="11"/>
      <c r="GJ573" s="8"/>
      <c r="GK573" s="8"/>
      <c r="GL573" s="8"/>
      <c r="GM573" s="12"/>
    </row>
    <row r="574" spans="1:195" ht="15" hidden="1" customHeight="1" x14ac:dyDescent="0.3">
      <c r="A574" s="14">
        <v>964</v>
      </c>
      <c r="B574" s="4">
        <v>34</v>
      </c>
      <c r="C574" s="4" t="str">
        <f t="shared" si="16"/>
        <v>34.TSS5   -   34.TSS6</v>
      </c>
      <c r="D574" s="4" t="s">
        <v>3048</v>
      </c>
      <c r="E574" s="4" t="s">
        <v>3051</v>
      </c>
      <c r="F574">
        <v>1</v>
      </c>
      <c r="K574" t="s">
        <v>168</v>
      </c>
      <c r="N574" t="s">
        <v>169</v>
      </c>
      <c r="O574" t="s">
        <v>169</v>
      </c>
      <c r="P574" t="s">
        <v>2894</v>
      </c>
      <c r="Q574" t="str">
        <f t="shared" si="17"/>
        <v>250 250</v>
      </c>
      <c r="R574">
        <v>250</v>
      </c>
      <c r="S574">
        <v>250</v>
      </c>
      <c r="T574">
        <v>250</v>
      </c>
      <c r="U574">
        <v>250</v>
      </c>
      <c r="W574" t="s">
        <v>178</v>
      </c>
      <c r="X574" t="s">
        <v>178</v>
      </c>
      <c r="AA574" t="s">
        <v>178</v>
      </c>
      <c r="AB574" t="s">
        <v>178</v>
      </c>
      <c r="AG574" s="1">
        <v>22710</v>
      </c>
      <c r="AH574" s="1">
        <v>20640</v>
      </c>
      <c r="AI574" s="1">
        <v>462017</v>
      </c>
      <c r="AJ574" s="1">
        <v>10000</v>
      </c>
      <c r="AK574" t="s">
        <v>3052</v>
      </c>
      <c r="BE574" s="2">
        <v>27395</v>
      </c>
      <c r="BV574">
        <v>34</v>
      </c>
      <c r="BZ574">
        <v>0</v>
      </c>
      <c r="CC574" t="s">
        <v>3053</v>
      </c>
      <c r="CE574" t="s">
        <v>3039</v>
      </c>
      <c r="CX574" t="s">
        <v>174</v>
      </c>
      <c r="DR574" t="s">
        <v>175</v>
      </c>
      <c r="DS574" s="1">
        <v>1975000</v>
      </c>
      <c r="FL574" t="s">
        <v>3039</v>
      </c>
      <c r="FT574" s="11"/>
      <c r="FU574" s="8"/>
      <c r="FV574" s="8"/>
      <c r="FW574" s="8"/>
      <c r="FX574" s="12"/>
      <c r="FY574" s="10"/>
      <c r="FZ574" s="8"/>
      <c r="GA574" s="8"/>
      <c r="GB574" s="8"/>
      <c r="GC574" s="9"/>
      <c r="GD574" s="11"/>
      <c r="GE574" s="8"/>
      <c r="GF574" s="8"/>
      <c r="GG574" s="8"/>
      <c r="GH574" s="12"/>
      <c r="GI574" s="11"/>
      <c r="GJ574" s="8"/>
      <c r="GK574" s="8"/>
      <c r="GL574" s="8"/>
      <c r="GM574" s="12"/>
    </row>
    <row r="575" spans="1:195" ht="15" hidden="1" customHeight="1" x14ac:dyDescent="0.3">
      <c r="A575" s="14">
        <v>965</v>
      </c>
      <c r="B575" s="4">
        <v>34</v>
      </c>
      <c r="C575" s="4" t="str">
        <f t="shared" si="16"/>
        <v>34.TSS6   -   34.TSS7-ONT2</v>
      </c>
      <c r="D575" s="4" t="s">
        <v>3051</v>
      </c>
      <c r="E575" s="4" t="s">
        <v>3054</v>
      </c>
      <c r="F575">
        <v>1</v>
      </c>
      <c r="K575" t="s">
        <v>168</v>
      </c>
      <c r="N575" t="s">
        <v>169</v>
      </c>
      <c r="O575" t="s">
        <v>169</v>
      </c>
      <c r="P575" t="s">
        <v>2894</v>
      </c>
      <c r="Q575" t="str">
        <f t="shared" si="17"/>
        <v>250 250</v>
      </c>
      <c r="R575">
        <v>250</v>
      </c>
      <c r="S575">
        <v>250</v>
      </c>
      <c r="T575">
        <v>250</v>
      </c>
      <c r="U575">
        <v>250</v>
      </c>
      <c r="W575" t="s">
        <v>178</v>
      </c>
      <c r="X575" t="s">
        <v>178</v>
      </c>
      <c r="AA575" t="s">
        <v>178</v>
      </c>
      <c r="AB575" t="s">
        <v>178</v>
      </c>
      <c r="AG575" s="1">
        <v>20640</v>
      </c>
      <c r="AH575" s="1">
        <v>20160</v>
      </c>
      <c r="AI575" s="1">
        <v>403801</v>
      </c>
      <c r="AJ575" s="1">
        <v>10000</v>
      </c>
      <c r="AK575" t="s">
        <v>1243</v>
      </c>
      <c r="BE575" s="2">
        <v>27395</v>
      </c>
      <c r="BV575">
        <v>34</v>
      </c>
      <c r="BZ575">
        <v>0</v>
      </c>
      <c r="CC575" t="s">
        <v>3055</v>
      </c>
      <c r="CE575" t="s">
        <v>3039</v>
      </c>
      <c r="CX575" t="s">
        <v>174</v>
      </c>
      <c r="DR575" t="s">
        <v>175</v>
      </c>
      <c r="DS575" s="1">
        <v>1975000</v>
      </c>
      <c r="FL575" t="s">
        <v>3039</v>
      </c>
      <c r="FT575" s="11"/>
      <c r="FU575" s="8"/>
      <c r="FV575" s="8"/>
      <c r="FW575" s="8"/>
      <c r="FX575" s="12"/>
      <c r="FY575" s="10"/>
      <c r="FZ575" s="8"/>
      <c r="GA575" s="8"/>
      <c r="GB575" s="8"/>
      <c r="GC575" s="9"/>
      <c r="GD575" s="11"/>
      <c r="GE575" s="8"/>
      <c r="GF575" s="8"/>
      <c r="GG575" s="8"/>
      <c r="GH575" s="12"/>
      <c r="GI575" s="11"/>
      <c r="GJ575" s="8"/>
      <c r="GK575" s="8"/>
      <c r="GL575" s="8"/>
      <c r="GM575" s="12"/>
    </row>
    <row r="576" spans="1:195" ht="15" hidden="1" customHeight="1" x14ac:dyDescent="0.3">
      <c r="A576" s="14">
        <v>966</v>
      </c>
      <c r="B576" s="4">
        <v>34</v>
      </c>
      <c r="C576" s="4" t="str">
        <f t="shared" si="16"/>
        <v>34.TSS7-ONT2   -   34.TSS8</v>
      </c>
      <c r="D576" s="4" t="s">
        <v>3054</v>
      </c>
      <c r="E576" s="4" t="s">
        <v>3056</v>
      </c>
      <c r="F576">
        <v>1</v>
      </c>
      <c r="K576" t="s">
        <v>168</v>
      </c>
      <c r="N576" t="s">
        <v>169</v>
      </c>
      <c r="O576" t="s">
        <v>169</v>
      </c>
      <c r="P576" t="s">
        <v>2894</v>
      </c>
      <c r="Q576" t="str">
        <f t="shared" si="17"/>
        <v>250 250</v>
      </c>
      <c r="R576">
        <v>250</v>
      </c>
      <c r="S576">
        <v>250</v>
      </c>
      <c r="T576">
        <v>250</v>
      </c>
      <c r="U576">
        <v>250</v>
      </c>
      <c r="W576" t="s">
        <v>178</v>
      </c>
      <c r="X576" t="s">
        <v>178</v>
      </c>
      <c r="AA576" t="s">
        <v>178</v>
      </c>
      <c r="AB576" t="s">
        <v>178</v>
      </c>
      <c r="AG576" s="1">
        <v>18600</v>
      </c>
      <c r="AH576" s="1">
        <v>18600</v>
      </c>
      <c r="AI576" s="1">
        <v>13450</v>
      </c>
      <c r="AJ576" s="1">
        <v>10000</v>
      </c>
      <c r="AK576" t="s">
        <v>227</v>
      </c>
      <c r="BE576" s="2">
        <v>27395</v>
      </c>
      <c r="BV576">
        <v>34</v>
      </c>
      <c r="BZ576">
        <v>0</v>
      </c>
      <c r="CC576" t="s">
        <v>3057</v>
      </c>
      <c r="CE576" t="s">
        <v>3039</v>
      </c>
      <c r="CX576" t="s">
        <v>174</v>
      </c>
      <c r="DR576" t="s">
        <v>175</v>
      </c>
      <c r="DS576" s="1">
        <v>1975000</v>
      </c>
      <c r="FL576" t="s">
        <v>3039</v>
      </c>
      <c r="FT576" s="11"/>
      <c r="FU576" s="8"/>
      <c r="FV576" s="8"/>
      <c r="FW576" s="8"/>
      <c r="FX576" s="12"/>
      <c r="FY576" s="10"/>
      <c r="FZ576" s="8"/>
      <c r="GA576" s="8"/>
      <c r="GB576" s="8"/>
      <c r="GC576" s="9"/>
      <c r="GD576" s="11"/>
      <c r="GE576" s="8"/>
      <c r="GF576" s="8"/>
      <c r="GG576" s="8"/>
      <c r="GH576" s="12"/>
      <c r="GI576" s="11"/>
      <c r="GJ576" s="8"/>
      <c r="GK576" s="8"/>
      <c r="GL576" s="8"/>
      <c r="GM576" s="12"/>
    </row>
    <row r="577" spans="1:195" ht="15" hidden="1" customHeight="1" x14ac:dyDescent="0.3">
      <c r="A577" s="14">
        <v>967</v>
      </c>
      <c r="B577" s="4">
        <v>34</v>
      </c>
      <c r="C577" s="4" t="str">
        <f t="shared" si="16"/>
        <v>34.TSS8   -   34.TSS9</v>
      </c>
      <c r="D577" s="4" t="s">
        <v>3056</v>
      </c>
      <c r="E577" s="4" t="s">
        <v>3058</v>
      </c>
      <c r="F577">
        <v>1</v>
      </c>
      <c r="K577" t="s">
        <v>168</v>
      </c>
      <c r="N577" t="s">
        <v>169</v>
      </c>
      <c r="O577" t="s">
        <v>169</v>
      </c>
      <c r="P577" t="s">
        <v>2894</v>
      </c>
      <c r="Q577" t="str">
        <f t="shared" si="17"/>
        <v>250 250</v>
      </c>
      <c r="R577">
        <v>250</v>
      </c>
      <c r="S577">
        <v>250</v>
      </c>
      <c r="T577">
        <v>250</v>
      </c>
      <c r="U577">
        <v>250</v>
      </c>
      <c r="W577" t="s">
        <v>178</v>
      </c>
      <c r="X577" t="s">
        <v>178</v>
      </c>
      <c r="AA577" t="s">
        <v>178</v>
      </c>
      <c r="AB577" t="s">
        <v>178</v>
      </c>
      <c r="AG577" s="1">
        <v>20160</v>
      </c>
      <c r="AH577" s="1">
        <v>20640</v>
      </c>
      <c r="AI577" s="1">
        <v>551343</v>
      </c>
      <c r="AJ577" s="1">
        <v>10000</v>
      </c>
      <c r="AK577" t="s">
        <v>2478</v>
      </c>
      <c r="BE577" s="2">
        <v>27395</v>
      </c>
      <c r="BV577">
        <v>34</v>
      </c>
      <c r="BZ577">
        <v>0</v>
      </c>
      <c r="CC577" t="s">
        <v>3059</v>
      </c>
      <c r="CE577" t="s">
        <v>3039</v>
      </c>
      <c r="CX577" t="s">
        <v>174</v>
      </c>
      <c r="DR577" t="s">
        <v>175</v>
      </c>
      <c r="DS577" s="1">
        <v>1975000</v>
      </c>
      <c r="FL577" t="s">
        <v>3039</v>
      </c>
      <c r="FT577" s="11"/>
      <c r="FU577" s="8"/>
      <c r="FV577" s="8"/>
      <c r="FW577" s="8"/>
      <c r="FX577" s="12"/>
      <c r="FY577" s="10"/>
      <c r="FZ577" s="8"/>
      <c r="GA577" s="8"/>
      <c r="GB577" s="8"/>
      <c r="GC577" s="9"/>
      <c r="GD577" s="11"/>
      <c r="GE577" s="8"/>
      <c r="GF577" s="8"/>
      <c r="GG577" s="8"/>
      <c r="GH577" s="12"/>
      <c r="GI577" s="11"/>
      <c r="GJ577" s="8"/>
      <c r="GK577" s="8"/>
      <c r="GL577" s="8"/>
      <c r="GM577" s="12"/>
    </row>
    <row r="578" spans="1:195" ht="15" hidden="1" customHeight="1" x14ac:dyDescent="0.3">
      <c r="A578" s="14">
        <v>968</v>
      </c>
      <c r="B578" s="4">
        <v>34</v>
      </c>
      <c r="C578" s="4" t="str">
        <f t="shared" si="16"/>
        <v>34.TSS9   -   34.TSS10</v>
      </c>
      <c r="D578" s="4" t="s">
        <v>3058</v>
      </c>
      <c r="E578" s="4" t="s">
        <v>3060</v>
      </c>
      <c r="F578">
        <v>1</v>
      </c>
      <c r="K578" t="s">
        <v>168</v>
      </c>
      <c r="N578" t="s">
        <v>169</v>
      </c>
      <c r="O578" t="s">
        <v>169</v>
      </c>
      <c r="P578" t="s">
        <v>2894</v>
      </c>
      <c r="Q578" t="str">
        <f t="shared" si="17"/>
        <v>250 250</v>
      </c>
      <c r="R578">
        <v>250</v>
      </c>
      <c r="S578">
        <v>250</v>
      </c>
      <c r="T578">
        <v>250</v>
      </c>
      <c r="U578">
        <v>250</v>
      </c>
      <c r="W578" t="s">
        <v>178</v>
      </c>
      <c r="X578" t="s">
        <v>178</v>
      </c>
      <c r="AA578" t="s">
        <v>178</v>
      </c>
      <c r="AB578" t="s">
        <v>178</v>
      </c>
      <c r="AG578" s="1">
        <v>20640</v>
      </c>
      <c r="AH578" s="1">
        <v>13400</v>
      </c>
      <c r="AI578" s="1">
        <v>304027</v>
      </c>
      <c r="AJ578" s="1">
        <v>10000</v>
      </c>
      <c r="AK578" t="s">
        <v>3061</v>
      </c>
      <c r="BE578" s="2">
        <v>27395</v>
      </c>
      <c r="BV578">
        <v>34</v>
      </c>
      <c r="BZ578">
        <v>0</v>
      </c>
      <c r="CC578" t="s">
        <v>3062</v>
      </c>
      <c r="CE578" t="s">
        <v>3039</v>
      </c>
      <c r="CX578" t="s">
        <v>174</v>
      </c>
      <c r="DR578" t="s">
        <v>175</v>
      </c>
      <c r="DS578" s="1">
        <v>1975000</v>
      </c>
      <c r="FL578" t="s">
        <v>3039</v>
      </c>
      <c r="FT578" s="11"/>
      <c r="FU578" s="8"/>
      <c r="FV578" s="8"/>
      <c r="FW578" s="8"/>
      <c r="FX578" s="12"/>
      <c r="FY578" s="10"/>
      <c r="FZ578" s="8"/>
      <c r="GA578" s="8"/>
      <c r="GB578" s="8"/>
      <c r="GC578" s="9"/>
      <c r="GD578" s="11"/>
      <c r="GE578" s="8"/>
      <c r="GF578" s="8"/>
      <c r="GG578" s="8"/>
      <c r="GH578" s="12"/>
      <c r="GI578" s="11"/>
      <c r="GJ578" s="8"/>
      <c r="GK578" s="8"/>
      <c r="GL578" s="8"/>
      <c r="GM578" s="12"/>
    </row>
    <row r="579" spans="1:195" ht="15" hidden="1" customHeight="1" x14ac:dyDescent="0.3">
      <c r="A579" s="14">
        <v>969</v>
      </c>
      <c r="B579" s="4">
        <v>34</v>
      </c>
      <c r="C579" s="4" t="str">
        <f t="shared" ref="C579:C642" si="18">CONCATENATE(D579,"   -   ",E579)</f>
        <v>34.TSS10   -   34.TPS11</v>
      </c>
      <c r="D579" s="4" t="s">
        <v>3060</v>
      </c>
      <c r="E579" s="4" t="s">
        <v>491</v>
      </c>
      <c r="F579">
        <v>1</v>
      </c>
      <c r="K579" t="s">
        <v>168</v>
      </c>
      <c r="N579" t="s">
        <v>169</v>
      </c>
      <c r="O579" t="s">
        <v>169</v>
      </c>
      <c r="P579" t="s">
        <v>2894</v>
      </c>
      <c r="Q579" t="str">
        <f t="shared" si="17"/>
        <v>250 250</v>
      </c>
      <c r="R579">
        <v>250</v>
      </c>
      <c r="S579">
        <v>250</v>
      </c>
      <c r="T579">
        <v>250</v>
      </c>
      <c r="U579">
        <v>250</v>
      </c>
      <c r="W579" t="s">
        <v>178</v>
      </c>
      <c r="X579" t="s">
        <v>178</v>
      </c>
      <c r="AA579" t="s">
        <v>178</v>
      </c>
      <c r="AB579" t="s">
        <v>178</v>
      </c>
      <c r="AG579" s="1">
        <v>13400</v>
      </c>
      <c r="AI579" s="1">
        <v>562673</v>
      </c>
      <c r="AJ579" s="1">
        <v>10000</v>
      </c>
      <c r="BE579" s="2">
        <v>27395</v>
      </c>
      <c r="BV579">
        <v>34</v>
      </c>
      <c r="BZ579">
        <v>0</v>
      </c>
      <c r="CC579" t="s">
        <v>3063</v>
      </c>
      <c r="CE579" t="s">
        <v>3039</v>
      </c>
      <c r="CX579" t="s">
        <v>174</v>
      </c>
      <c r="DR579" t="s">
        <v>175</v>
      </c>
      <c r="DS579" s="1">
        <v>1975000</v>
      </c>
      <c r="FL579" t="s">
        <v>3039</v>
      </c>
      <c r="FT579" s="11"/>
      <c r="FU579" s="8"/>
      <c r="FV579" s="8"/>
      <c r="FW579" s="8"/>
      <c r="FX579" s="12"/>
      <c r="FY579" s="10"/>
      <c r="FZ579" s="8"/>
      <c r="GA579" s="8"/>
      <c r="GB579" s="8"/>
      <c r="GC579" s="9"/>
      <c r="GD579" s="11"/>
      <c r="GE579" s="8"/>
      <c r="GF579" s="8"/>
      <c r="GG579" s="8"/>
      <c r="GH579" s="12"/>
      <c r="GI579" s="11"/>
      <c r="GJ579" s="8"/>
      <c r="GK579" s="8"/>
      <c r="GL579" s="8"/>
      <c r="GM579" s="12"/>
    </row>
    <row r="580" spans="1:195" ht="15" hidden="1" customHeight="1" x14ac:dyDescent="0.3">
      <c r="A580" s="14">
        <v>970</v>
      </c>
      <c r="B580" s="4">
        <v>34</v>
      </c>
      <c r="C580" s="4" t="str">
        <f t="shared" si="18"/>
        <v>34A.MB1in   -   34A.MB1uit</v>
      </c>
      <c r="D580" s="4" t="s">
        <v>492</v>
      </c>
      <c r="E580" s="4" t="s">
        <v>3064</v>
      </c>
      <c r="F580">
        <v>1</v>
      </c>
      <c r="K580" t="s">
        <v>207</v>
      </c>
      <c r="N580" t="s">
        <v>169</v>
      </c>
      <c r="O580" t="s">
        <v>169</v>
      </c>
      <c r="P580" t="s">
        <v>2894</v>
      </c>
      <c r="Q580" t="str">
        <f t="shared" ref="Q580:Q643" si="19">CONCATENATE(R580," ",T580)</f>
        <v>315 315</v>
      </c>
      <c r="R580">
        <v>315</v>
      </c>
      <c r="S580">
        <v>315</v>
      </c>
      <c r="T580">
        <v>315</v>
      </c>
      <c r="U580">
        <v>315</v>
      </c>
      <c r="W580" t="s">
        <v>178</v>
      </c>
      <c r="X580" t="s">
        <v>178</v>
      </c>
      <c r="AA580" t="s">
        <v>178</v>
      </c>
      <c r="AB580" t="s">
        <v>178</v>
      </c>
      <c r="AG580" s="1">
        <v>19078</v>
      </c>
      <c r="AH580" s="1">
        <v>19176</v>
      </c>
      <c r="AI580" s="1">
        <v>25950</v>
      </c>
      <c r="AJ580" s="1">
        <v>999000</v>
      </c>
      <c r="AK580" t="s">
        <v>3065</v>
      </c>
      <c r="BE580" s="2">
        <v>40909</v>
      </c>
      <c r="BV580" t="s">
        <v>494</v>
      </c>
      <c r="BZ580">
        <v>0</v>
      </c>
      <c r="CC580" t="s">
        <v>3066</v>
      </c>
      <c r="CM580">
        <v>2020</v>
      </c>
      <c r="CX580" t="s">
        <v>174</v>
      </c>
      <c r="DQ580" t="s">
        <v>175</v>
      </c>
      <c r="DR580" t="s">
        <v>175</v>
      </c>
      <c r="FL580" t="s">
        <v>3067</v>
      </c>
      <c r="FM580" t="s">
        <v>3068</v>
      </c>
      <c r="FT580" s="11"/>
      <c r="FU580" s="8"/>
      <c r="FV580" s="8"/>
      <c r="FW580" s="8"/>
      <c r="FX580" s="12"/>
      <c r="FY580" s="10"/>
      <c r="FZ580" s="8"/>
      <c r="GA580" s="8"/>
      <c r="GB580" s="8"/>
      <c r="GC580" s="9"/>
      <c r="GD580" s="11"/>
      <c r="GE580" s="8"/>
      <c r="GF580" s="8"/>
      <c r="GG580" s="8"/>
      <c r="GH580" s="12"/>
      <c r="GI580" s="11"/>
      <c r="GJ580" s="8"/>
      <c r="GK580" s="8"/>
      <c r="GL580" s="8"/>
      <c r="GM580" s="12"/>
    </row>
    <row r="581" spans="1:195" ht="15" hidden="1" customHeight="1" x14ac:dyDescent="0.3">
      <c r="A581" s="14">
        <v>971</v>
      </c>
      <c r="B581" s="4">
        <v>34</v>
      </c>
      <c r="C581" s="4" t="str">
        <f t="shared" si="18"/>
        <v>34A.MB1uit   -   33.TP93</v>
      </c>
      <c r="D581" s="4" t="s">
        <v>3064</v>
      </c>
      <c r="E581" s="4" t="s">
        <v>1682</v>
      </c>
      <c r="F581">
        <v>1</v>
      </c>
      <c r="K581" t="s">
        <v>207</v>
      </c>
      <c r="N581" t="s">
        <v>169</v>
      </c>
      <c r="O581" t="s">
        <v>169</v>
      </c>
      <c r="P581" t="s">
        <v>2894</v>
      </c>
      <c r="Q581" t="str">
        <f t="shared" si="19"/>
        <v>315 315</v>
      </c>
      <c r="R581">
        <v>315</v>
      </c>
      <c r="S581">
        <v>315</v>
      </c>
      <c r="T581">
        <v>315</v>
      </c>
      <c r="U581">
        <v>315</v>
      </c>
      <c r="W581" t="s">
        <v>178</v>
      </c>
      <c r="X581" t="s">
        <v>178</v>
      </c>
      <c r="AA581" t="s">
        <v>178</v>
      </c>
      <c r="AB581" t="s">
        <v>178</v>
      </c>
      <c r="AG581" s="1">
        <v>19180</v>
      </c>
      <c r="AH581" s="1">
        <v>18880</v>
      </c>
      <c r="AI581" s="1">
        <v>24676</v>
      </c>
      <c r="AJ581" s="1">
        <v>999000</v>
      </c>
      <c r="AK581" t="s">
        <v>3069</v>
      </c>
      <c r="BE581" s="2">
        <v>40179</v>
      </c>
      <c r="BV581" t="s">
        <v>494</v>
      </c>
      <c r="BZ581">
        <v>0</v>
      </c>
      <c r="CC581" t="s">
        <v>3070</v>
      </c>
      <c r="CM581">
        <v>2020</v>
      </c>
      <c r="CX581" t="s">
        <v>174</v>
      </c>
      <c r="DQ581" t="s">
        <v>175</v>
      </c>
      <c r="DR581" t="s">
        <v>175</v>
      </c>
      <c r="FT581" s="11"/>
      <c r="FU581" s="8"/>
      <c r="FV581" s="8"/>
      <c r="FW581" s="8"/>
      <c r="FX581" s="12"/>
      <c r="FY581" s="10"/>
      <c r="FZ581" s="8"/>
      <c r="GA581" s="8"/>
      <c r="GB581" s="8"/>
      <c r="GC581" s="9"/>
      <c r="GD581" s="11"/>
      <c r="GE581" s="8"/>
      <c r="GF581" s="8"/>
      <c r="GG581" s="8"/>
      <c r="GH581" s="12"/>
      <c r="GI581" s="11"/>
      <c r="GJ581" s="8"/>
      <c r="GK581" s="8"/>
      <c r="GL581" s="8"/>
      <c r="GM581" s="12"/>
    </row>
    <row r="582" spans="1:195" ht="15" hidden="1" customHeight="1" x14ac:dyDescent="0.3">
      <c r="A582" s="14">
        <v>976</v>
      </c>
      <c r="B582" s="4">
        <v>34</v>
      </c>
      <c r="C582" s="4" t="str">
        <f t="shared" si="18"/>
        <v>34A. MBoudin   -   34A. MBouduit</v>
      </c>
      <c r="D582" s="4" t="s">
        <v>3082</v>
      </c>
      <c r="E582" s="4" t="s">
        <v>3083</v>
      </c>
      <c r="F582">
        <v>1</v>
      </c>
      <c r="K582" t="s">
        <v>288</v>
      </c>
      <c r="N582" t="s">
        <v>169</v>
      </c>
      <c r="O582" t="s">
        <v>169</v>
      </c>
      <c r="P582" t="s">
        <v>2894</v>
      </c>
      <c r="Q582" t="str">
        <f t="shared" si="19"/>
        <v>315 315</v>
      </c>
      <c r="R582">
        <v>315</v>
      </c>
      <c r="S582">
        <v>315</v>
      </c>
      <c r="T582">
        <v>315</v>
      </c>
      <c r="U582">
        <v>315</v>
      </c>
      <c r="W582" t="s">
        <v>178</v>
      </c>
      <c r="X582" t="s">
        <v>178</v>
      </c>
      <c r="AA582" t="s">
        <v>178</v>
      </c>
      <c r="AB582" t="s">
        <v>178</v>
      </c>
      <c r="AG582" t="s">
        <v>171</v>
      </c>
      <c r="AH582" t="s">
        <v>171</v>
      </c>
      <c r="AI582" s="1">
        <v>41481</v>
      </c>
      <c r="AJ582" s="1">
        <v>999000</v>
      </c>
      <c r="AK582" t="s">
        <v>227</v>
      </c>
      <c r="BE582" s="2">
        <v>40909</v>
      </c>
      <c r="BV582" t="s">
        <v>494</v>
      </c>
      <c r="BZ582">
        <v>0</v>
      </c>
      <c r="CC582" t="s">
        <v>3084</v>
      </c>
      <c r="CX582" t="s">
        <v>174</v>
      </c>
      <c r="DR582" t="s">
        <v>175</v>
      </c>
      <c r="FT582" s="11"/>
      <c r="FU582" s="8"/>
      <c r="FV582" s="8"/>
      <c r="FW582" s="8"/>
      <c r="FX582" s="12"/>
      <c r="FY582" s="10"/>
      <c r="FZ582" s="8"/>
      <c r="GA582" s="8"/>
      <c r="GB582" s="8"/>
      <c r="GC582" s="9"/>
      <c r="GD582" s="11"/>
      <c r="GE582" s="8"/>
      <c r="GF582" s="8"/>
      <c r="GG582" s="8"/>
      <c r="GH582" s="12"/>
      <c r="GI582" s="11"/>
      <c r="GJ582" s="8"/>
      <c r="GK582" s="8"/>
      <c r="GL582" s="8"/>
      <c r="GM582" s="12"/>
    </row>
    <row r="583" spans="1:195" ht="15" hidden="1" customHeight="1" x14ac:dyDescent="0.3">
      <c r="A583" s="14">
        <v>77</v>
      </c>
      <c r="B583" s="4">
        <v>35</v>
      </c>
      <c r="C583" s="4" t="str">
        <f t="shared" si="18"/>
        <v>35.1 fictief   -   35.OV</v>
      </c>
      <c r="D583" s="4" t="s">
        <v>596</v>
      </c>
      <c r="E583" s="4" t="s">
        <v>597</v>
      </c>
      <c r="F583">
        <v>1</v>
      </c>
      <c r="K583" t="s">
        <v>168</v>
      </c>
      <c r="N583" t="s">
        <v>169</v>
      </c>
      <c r="O583" t="s">
        <v>169</v>
      </c>
      <c r="P583" t="s">
        <v>2894</v>
      </c>
      <c r="Q583" t="str">
        <f t="shared" si="19"/>
        <v>300 300</v>
      </c>
      <c r="R583">
        <v>300</v>
      </c>
      <c r="S583">
        <v>300</v>
      </c>
      <c r="T583">
        <v>300</v>
      </c>
      <c r="U583">
        <v>300</v>
      </c>
      <c r="W583" t="s">
        <v>235</v>
      </c>
      <c r="X583" t="s">
        <v>235</v>
      </c>
      <c r="AA583" t="s">
        <v>236</v>
      </c>
      <c r="AB583" t="s">
        <v>236</v>
      </c>
      <c r="AG583" s="1">
        <v>19050</v>
      </c>
      <c r="AH583" s="1">
        <v>17580</v>
      </c>
      <c r="AI583" s="1">
        <v>745088</v>
      </c>
      <c r="AJ583" s="1">
        <v>999000</v>
      </c>
      <c r="AK583" t="s">
        <v>598</v>
      </c>
      <c r="BE583" s="2">
        <v>27395</v>
      </c>
      <c r="BV583">
        <v>35</v>
      </c>
      <c r="BZ583">
        <v>0</v>
      </c>
      <c r="CC583" t="s">
        <v>599</v>
      </c>
      <c r="CE583" t="s">
        <v>600</v>
      </c>
      <c r="CX583" t="s">
        <v>174</v>
      </c>
      <c r="DR583" t="s">
        <v>175</v>
      </c>
      <c r="DS583" s="1">
        <v>1975000</v>
      </c>
      <c r="FL583" t="s">
        <v>601</v>
      </c>
      <c r="FT583" s="11"/>
      <c r="FU583" s="8"/>
      <c r="FV583" s="8"/>
      <c r="FW583" s="8"/>
      <c r="FX583" s="12"/>
      <c r="FY583" s="10"/>
      <c r="FZ583" s="8"/>
      <c r="GA583" s="8"/>
      <c r="GB583" s="8"/>
      <c r="GC583" s="9"/>
      <c r="GD583" s="11"/>
      <c r="GE583" s="8"/>
      <c r="GF583" s="8"/>
      <c r="GG583" s="8"/>
      <c r="GH583" s="12"/>
      <c r="GI583" s="11"/>
      <c r="GJ583" s="8"/>
      <c r="GK583" s="8"/>
      <c r="GL583" s="8"/>
      <c r="GM583" s="12"/>
    </row>
    <row r="584" spans="1:195" ht="15" hidden="1" customHeight="1" x14ac:dyDescent="0.3">
      <c r="A584" s="14">
        <v>78</v>
      </c>
      <c r="B584" s="4">
        <v>35</v>
      </c>
      <c r="C584" s="4" t="str">
        <f t="shared" si="18"/>
        <v>35.Waalre RG   -   35.0 fictief</v>
      </c>
      <c r="D584" s="4" t="s">
        <v>602</v>
      </c>
      <c r="E584" s="4" t="s">
        <v>603</v>
      </c>
      <c r="F584">
        <v>1</v>
      </c>
      <c r="K584" t="s">
        <v>168</v>
      </c>
      <c r="N584" t="s">
        <v>169</v>
      </c>
      <c r="O584" t="s">
        <v>169</v>
      </c>
      <c r="P584" t="s">
        <v>2894</v>
      </c>
      <c r="Q584" t="str">
        <f t="shared" si="19"/>
        <v>315 315</v>
      </c>
      <c r="R584">
        <v>315</v>
      </c>
      <c r="S584">
        <v>315</v>
      </c>
      <c r="T584">
        <v>315</v>
      </c>
      <c r="U584">
        <v>315</v>
      </c>
      <c r="W584" t="s">
        <v>178</v>
      </c>
      <c r="X584" t="s">
        <v>178</v>
      </c>
      <c r="AA584" t="s">
        <v>178</v>
      </c>
      <c r="AB584" t="s">
        <v>178</v>
      </c>
      <c r="AG584" s="1">
        <v>19300</v>
      </c>
      <c r="AH584" s="1">
        <v>19289</v>
      </c>
      <c r="AI584" s="1">
        <v>11196</v>
      </c>
      <c r="AJ584" s="1">
        <v>999000</v>
      </c>
      <c r="AK584" t="s">
        <v>604</v>
      </c>
      <c r="BE584" s="2">
        <v>39083</v>
      </c>
      <c r="BV584">
        <v>35</v>
      </c>
      <c r="BZ584">
        <v>0</v>
      </c>
      <c r="CC584" t="s">
        <v>605</v>
      </c>
      <c r="CE584" t="s">
        <v>606</v>
      </c>
      <c r="CX584" t="s">
        <v>174</v>
      </c>
      <c r="DR584" t="s">
        <v>175</v>
      </c>
      <c r="DS584" s="1">
        <v>1975000</v>
      </c>
      <c r="FL584" t="s">
        <v>606</v>
      </c>
      <c r="FT584" s="11"/>
      <c r="FU584" s="8"/>
      <c r="FV584" s="8"/>
      <c r="FW584" s="8"/>
      <c r="FX584" s="12"/>
      <c r="FY584" s="10"/>
      <c r="FZ584" s="8"/>
      <c r="GA584" s="8"/>
      <c r="GB584" s="8"/>
      <c r="GC584" s="9"/>
      <c r="GD584" s="11"/>
      <c r="GE584" s="8"/>
      <c r="GF584" s="8"/>
      <c r="GG584" s="8"/>
      <c r="GH584" s="12"/>
      <c r="GI584" s="11"/>
      <c r="GJ584" s="8"/>
      <c r="GK584" s="8"/>
      <c r="GL584" s="8"/>
      <c r="GM584" s="12"/>
    </row>
    <row r="585" spans="1:195" ht="15" hidden="1" customHeight="1" x14ac:dyDescent="0.3">
      <c r="A585" s="14">
        <v>466</v>
      </c>
      <c r="B585" s="4">
        <v>35</v>
      </c>
      <c r="C585" s="4" t="str">
        <f t="shared" si="18"/>
        <v>35.OV1   -   33.TS79</v>
      </c>
      <c r="D585" s="4" t="s">
        <v>1730</v>
      </c>
      <c r="E585" s="4" t="s">
        <v>1726</v>
      </c>
      <c r="F585">
        <v>1</v>
      </c>
      <c r="K585" t="s">
        <v>207</v>
      </c>
      <c r="N585" t="s">
        <v>169</v>
      </c>
      <c r="O585" t="s">
        <v>169</v>
      </c>
      <c r="P585" t="s">
        <v>2894</v>
      </c>
      <c r="Q585" t="str">
        <f t="shared" si="19"/>
        <v>400 400</v>
      </c>
      <c r="R585">
        <v>400</v>
      </c>
      <c r="S585">
        <v>400</v>
      </c>
      <c r="T585">
        <v>400</v>
      </c>
      <c r="U585">
        <v>400</v>
      </c>
      <c r="W585" t="s">
        <v>235</v>
      </c>
      <c r="X585" t="s">
        <v>235</v>
      </c>
      <c r="AA585" t="s">
        <v>236</v>
      </c>
      <c r="AB585" t="s">
        <v>236</v>
      </c>
      <c r="AG585" s="1">
        <v>17570</v>
      </c>
      <c r="AH585" s="1">
        <v>17520</v>
      </c>
      <c r="AI585" s="1">
        <v>7110</v>
      </c>
      <c r="AJ585" s="1">
        <v>999000</v>
      </c>
      <c r="AK585" t="s">
        <v>1731</v>
      </c>
      <c r="AL585" s="2">
        <v>43033</v>
      </c>
      <c r="BE585" s="2">
        <v>27760</v>
      </c>
      <c r="BV585">
        <v>35</v>
      </c>
      <c r="BZ585">
        <v>0</v>
      </c>
      <c r="CC585" t="s">
        <v>1732</v>
      </c>
      <c r="CE585" t="s">
        <v>600</v>
      </c>
      <c r="CM585">
        <v>2017</v>
      </c>
      <c r="CX585" t="s">
        <v>174</v>
      </c>
      <c r="DQ585" t="s">
        <v>175</v>
      </c>
      <c r="DR585" t="s">
        <v>175</v>
      </c>
      <c r="DS585" s="1">
        <v>1975000</v>
      </c>
      <c r="FL585" t="s">
        <v>600</v>
      </c>
      <c r="FT585" s="11"/>
      <c r="FU585" s="8"/>
      <c r="FV585" s="8"/>
      <c r="FW585" s="8"/>
      <c r="FX585" s="12"/>
      <c r="FY585" s="10"/>
      <c r="FZ585" s="8"/>
      <c r="GA585" s="8"/>
      <c r="GB585" s="8"/>
      <c r="GC585" s="9"/>
      <c r="GD585" s="11"/>
      <c r="GE585" s="8"/>
      <c r="GF585" s="8"/>
      <c r="GG585" s="8"/>
      <c r="GH585" s="12"/>
      <c r="GI585" s="11"/>
      <c r="GJ585" s="8"/>
      <c r="GK585" s="8"/>
      <c r="GL585" s="8"/>
      <c r="GM585" s="12"/>
    </row>
    <row r="586" spans="1:195" ht="15" hidden="1" customHeight="1" x14ac:dyDescent="0.3">
      <c r="A586" s="14">
        <v>1003</v>
      </c>
      <c r="B586" s="4">
        <v>35</v>
      </c>
      <c r="C586" s="4" t="str">
        <f t="shared" si="18"/>
        <v>35.0 fictief   -   35.1 fictief</v>
      </c>
      <c r="D586" s="4" t="s">
        <v>603</v>
      </c>
      <c r="E586" s="4" t="s">
        <v>596</v>
      </c>
      <c r="F586">
        <v>1</v>
      </c>
      <c r="K586" t="s">
        <v>168</v>
      </c>
      <c r="N586" t="s">
        <v>169</v>
      </c>
      <c r="O586" t="s">
        <v>169</v>
      </c>
      <c r="P586" t="s">
        <v>2894</v>
      </c>
      <c r="Q586" t="str">
        <f t="shared" si="19"/>
        <v>400 400</v>
      </c>
      <c r="R586">
        <v>400</v>
      </c>
      <c r="S586">
        <v>400</v>
      </c>
      <c r="T586">
        <v>400</v>
      </c>
      <c r="U586">
        <v>400</v>
      </c>
      <c r="W586" t="s">
        <v>235</v>
      </c>
      <c r="X586" t="s">
        <v>235</v>
      </c>
      <c r="AA586" t="s">
        <v>236</v>
      </c>
      <c r="AB586" t="s">
        <v>236</v>
      </c>
      <c r="AG586" s="1">
        <v>19289</v>
      </c>
      <c r="AH586" s="1">
        <v>19030</v>
      </c>
      <c r="AI586" s="1">
        <v>255444</v>
      </c>
      <c r="AJ586" s="1">
        <v>999000</v>
      </c>
      <c r="AK586" t="s">
        <v>604</v>
      </c>
      <c r="BE586" s="2">
        <v>27760</v>
      </c>
      <c r="BV586">
        <v>35</v>
      </c>
      <c r="BZ586">
        <v>0</v>
      </c>
      <c r="CC586" t="s">
        <v>3149</v>
      </c>
      <c r="CE586" t="s">
        <v>606</v>
      </c>
      <c r="CX586" t="s">
        <v>174</v>
      </c>
      <c r="DR586" t="s">
        <v>175</v>
      </c>
      <c r="DS586" s="1">
        <v>1975000</v>
      </c>
      <c r="FL586" t="s">
        <v>606</v>
      </c>
      <c r="FT586" s="11"/>
      <c r="FU586" s="8"/>
      <c r="FV586" s="8"/>
      <c r="FW586" s="8"/>
      <c r="FX586" s="12"/>
      <c r="FY586" s="10"/>
      <c r="FZ586" s="8"/>
      <c r="GA586" s="8"/>
      <c r="GB586" s="8"/>
      <c r="GC586" s="9"/>
      <c r="GD586" s="11"/>
      <c r="GE586" s="8"/>
      <c r="GF586" s="8"/>
      <c r="GG586" s="8"/>
      <c r="GH586" s="12"/>
      <c r="GI586" s="11"/>
      <c r="GJ586" s="8"/>
      <c r="GK586" s="8"/>
      <c r="GL586" s="8"/>
      <c r="GM586" s="12"/>
    </row>
    <row r="587" spans="1:195" ht="15" hidden="1" customHeight="1" x14ac:dyDescent="0.3">
      <c r="A587" s="14">
        <v>1047</v>
      </c>
      <c r="B587" s="4">
        <v>35</v>
      </c>
      <c r="C587" s="4" t="str">
        <f t="shared" si="18"/>
        <v>35.OV   -   35.OV1</v>
      </c>
      <c r="D587" s="4" t="s">
        <v>597</v>
      </c>
      <c r="E587" s="4" t="s">
        <v>1730</v>
      </c>
      <c r="F587">
        <v>1</v>
      </c>
      <c r="K587" t="s">
        <v>168</v>
      </c>
      <c r="N587" t="s">
        <v>169</v>
      </c>
      <c r="O587" t="s">
        <v>169</v>
      </c>
      <c r="P587" t="s">
        <v>2894</v>
      </c>
      <c r="Q587" t="str">
        <f t="shared" si="19"/>
        <v>400 400</v>
      </c>
      <c r="R587">
        <v>400</v>
      </c>
      <c r="S587">
        <v>400</v>
      </c>
      <c r="T587">
        <v>400</v>
      </c>
      <c r="U587">
        <v>400</v>
      </c>
      <c r="W587" t="s">
        <v>3266</v>
      </c>
      <c r="X587" t="s">
        <v>3266</v>
      </c>
      <c r="AA587" t="s">
        <v>3266</v>
      </c>
      <c r="AB587" t="s">
        <v>3266</v>
      </c>
      <c r="AG587" s="1">
        <v>17580</v>
      </c>
      <c r="AH587" s="1">
        <v>17570</v>
      </c>
      <c r="AI587" s="1">
        <v>4900</v>
      </c>
      <c r="AJ587" s="1">
        <v>999000</v>
      </c>
      <c r="AK587" t="s">
        <v>1361</v>
      </c>
      <c r="BE587" s="2">
        <v>27395</v>
      </c>
      <c r="BV587">
        <v>35</v>
      </c>
      <c r="BZ587">
        <v>0</v>
      </c>
      <c r="CC587" t="s">
        <v>3267</v>
      </c>
      <c r="CE587" t="s">
        <v>600</v>
      </c>
      <c r="CX587" t="s">
        <v>174</v>
      </c>
      <c r="DR587" t="s">
        <v>175</v>
      </c>
      <c r="DS587" s="1">
        <v>1975000</v>
      </c>
      <c r="FL587" t="s">
        <v>601</v>
      </c>
      <c r="FT587" s="11"/>
      <c r="FU587" s="8"/>
      <c r="FV587" s="8"/>
      <c r="FW587" s="8"/>
      <c r="FX587" s="12"/>
      <c r="FY587" s="10"/>
      <c r="FZ587" s="8"/>
      <c r="GA587" s="8"/>
      <c r="GB587" s="8"/>
      <c r="GC587" s="9"/>
      <c r="GD587" s="11"/>
      <c r="GE587" s="8"/>
      <c r="GF587" s="8"/>
      <c r="GG587" s="8"/>
      <c r="GH587" s="12"/>
      <c r="GI587" s="11"/>
      <c r="GJ587" s="8"/>
      <c r="GK587" s="8"/>
      <c r="GL587" s="8"/>
      <c r="GM587" s="12"/>
    </row>
    <row r="588" spans="1:195" ht="15" hidden="1" customHeight="1" x14ac:dyDescent="0.3">
      <c r="A588" s="14">
        <v>79</v>
      </c>
      <c r="B588" s="4">
        <v>36</v>
      </c>
      <c r="C588" s="4" t="str">
        <f t="shared" si="18"/>
        <v>36.TP66   -   36.TP65</v>
      </c>
      <c r="D588" s="4" t="s">
        <v>607</v>
      </c>
      <c r="E588" s="4" t="s">
        <v>608</v>
      </c>
      <c r="F588">
        <v>1</v>
      </c>
      <c r="H588" t="s">
        <v>206</v>
      </c>
      <c r="J588" t="s">
        <v>167</v>
      </c>
      <c r="K588" t="s">
        <v>207</v>
      </c>
      <c r="N588" t="s">
        <v>169</v>
      </c>
      <c r="O588" t="s">
        <v>169</v>
      </c>
      <c r="P588" t="s">
        <v>2894</v>
      </c>
      <c r="Q588" t="str">
        <f t="shared" si="19"/>
        <v>1500 1500</v>
      </c>
      <c r="R588">
        <v>1500</v>
      </c>
      <c r="S588">
        <v>1500</v>
      </c>
      <c r="T588">
        <v>1500</v>
      </c>
      <c r="U588">
        <v>1500</v>
      </c>
      <c r="W588" t="s">
        <v>551</v>
      </c>
      <c r="X588" t="s">
        <v>551</v>
      </c>
      <c r="AA588" t="s">
        <v>552</v>
      </c>
      <c r="AG588" s="1">
        <v>15000</v>
      </c>
      <c r="AH588" s="1">
        <v>14900</v>
      </c>
      <c r="AI588" s="1">
        <v>191800</v>
      </c>
      <c r="AJ588" s="1">
        <v>6000</v>
      </c>
      <c r="AK588" t="s">
        <v>609</v>
      </c>
      <c r="AL588" s="2">
        <v>42656</v>
      </c>
      <c r="BE588" s="2">
        <v>27760</v>
      </c>
      <c r="BV588">
        <v>36</v>
      </c>
      <c r="BZ588">
        <v>0</v>
      </c>
      <c r="CC588" t="s">
        <v>610</v>
      </c>
      <c r="CE588" t="s">
        <v>611</v>
      </c>
      <c r="CM588">
        <v>2016</v>
      </c>
      <c r="CX588" t="s">
        <v>174</v>
      </c>
      <c r="DQ588" t="s">
        <v>213</v>
      </c>
      <c r="DR588" t="s">
        <v>213</v>
      </c>
      <c r="DS588" s="1">
        <v>1976000</v>
      </c>
      <c r="FL588" t="s">
        <v>612</v>
      </c>
      <c r="FT588" s="11"/>
      <c r="FU588" s="8"/>
      <c r="FV588" s="8"/>
      <c r="FW588" s="8"/>
      <c r="FX588" s="12"/>
      <c r="FY588" s="10"/>
      <c r="FZ588" s="8"/>
      <c r="GA588" s="8"/>
      <c r="GB588" s="8"/>
      <c r="GC588" s="9"/>
      <c r="GD588" s="11"/>
      <c r="GE588" s="8"/>
      <c r="GF588" s="8"/>
      <c r="GG588" s="8"/>
      <c r="GH588" s="12"/>
      <c r="GI588" s="11"/>
      <c r="GJ588" s="8"/>
      <c r="GK588" s="8"/>
      <c r="GL588" s="8"/>
      <c r="GM588" s="12"/>
    </row>
    <row r="589" spans="1:195" ht="15" hidden="1" customHeight="1" x14ac:dyDescent="0.3">
      <c r="A589" s="14">
        <v>80</v>
      </c>
      <c r="B589" s="4">
        <v>36</v>
      </c>
      <c r="C589" s="4" t="str">
        <f t="shared" si="18"/>
        <v>36.TP59 Noord   -   36.RS DE MEEREN</v>
      </c>
      <c r="D589" s="4" t="s">
        <v>613</v>
      </c>
      <c r="E589" s="4" t="s">
        <v>614</v>
      </c>
      <c r="F589">
        <v>1</v>
      </c>
      <c r="K589" t="s">
        <v>207</v>
      </c>
      <c r="N589" t="s">
        <v>615</v>
      </c>
      <c r="O589" t="s">
        <v>615</v>
      </c>
      <c r="P589" t="s">
        <v>3302</v>
      </c>
      <c r="Q589" t="str">
        <f t="shared" si="19"/>
        <v>1900 1500</v>
      </c>
      <c r="R589">
        <v>1900</v>
      </c>
      <c r="S589">
        <v>1900</v>
      </c>
      <c r="T589">
        <v>1500</v>
      </c>
      <c r="U589">
        <v>1500</v>
      </c>
      <c r="W589" t="s">
        <v>208</v>
      </c>
      <c r="X589" t="s">
        <v>208</v>
      </c>
      <c r="AA589" t="s">
        <v>210</v>
      </c>
      <c r="AB589" t="s">
        <v>210</v>
      </c>
      <c r="AG589" s="1">
        <v>14280</v>
      </c>
      <c r="AH589" s="1">
        <v>14215</v>
      </c>
      <c r="AI589" s="1">
        <v>153700</v>
      </c>
      <c r="AJ589" s="1">
        <v>999000</v>
      </c>
      <c r="AK589" t="s">
        <v>378</v>
      </c>
      <c r="BE589" s="2">
        <v>27760</v>
      </c>
      <c r="BV589">
        <v>36</v>
      </c>
      <c r="BZ589">
        <v>0</v>
      </c>
      <c r="CC589" t="s">
        <v>616</v>
      </c>
      <c r="CE589" t="s">
        <v>617</v>
      </c>
      <c r="CM589">
        <v>2016</v>
      </c>
      <c r="CX589" t="s">
        <v>174</v>
      </c>
      <c r="DQ589" t="s">
        <v>213</v>
      </c>
      <c r="DR589" t="s">
        <v>213</v>
      </c>
      <c r="DS589" s="1">
        <v>1976000</v>
      </c>
      <c r="FL589" t="s">
        <v>617</v>
      </c>
      <c r="FT589" s="11"/>
      <c r="FU589" s="8"/>
      <c r="FV589" s="8"/>
      <c r="FW589" s="8"/>
      <c r="FX589" s="12"/>
      <c r="FY589" s="10"/>
      <c r="FZ589" s="8"/>
      <c r="GA589" s="8"/>
      <c r="GB589" s="8"/>
      <c r="GC589" s="9"/>
      <c r="GD589" s="11"/>
      <c r="GE589" s="8"/>
      <c r="GF589" s="8"/>
      <c r="GG589" s="8"/>
      <c r="GH589" s="12"/>
      <c r="GI589" s="11"/>
      <c r="GJ589" s="8"/>
      <c r="GK589" s="8"/>
      <c r="GL589" s="8"/>
      <c r="GM589" s="12"/>
    </row>
    <row r="590" spans="1:195" ht="15" hidden="1" customHeight="1" x14ac:dyDescent="0.3">
      <c r="A590" s="14">
        <v>479</v>
      </c>
      <c r="B590" s="4">
        <v>36</v>
      </c>
      <c r="C590" s="4" t="str">
        <f t="shared" si="18"/>
        <v>36.TS61   -   36.TP60 Noord</v>
      </c>
      <c r="D590" s="4" t="s">
        <v>1764</v>
      </c>
      <c r="E590" s="4" t="s">
        <v>1765</v>
      </c>
      <c r="F590">
        <v>1</v>
      </c>
      <c r="H590" t="s">
        <v>206</v>
      </c>
      <c r="J590" t="s">
        <v>167</v>
      </c>
      <c r="K590" t="s">
        <v>207</v>
      </c>
      <c r="N590" t="s">
        <v>169</v>
      </c>
      <c r="O590" t="s">
        <v>169</v>
      </c>
      <c r="P590" t="s">
        <v>2894</v>
      </c>
      <c r="Q590" t="str">
        <f t="shared" si="19"/>
        <v>1500 1500</v>
      </c>
      <c r="R590">
        <v>1500</v>
      </c>
      <c r="S590">
        <v>1500</v>
      </c>
      <c r="T590">
        <v>1500</v>
      </c>
      <c r="U590">
        <v>1500</v>
      </c>
      <c r="W590" t="s">
        <v>551</v>
      </c>
      <c r="X590" t="s">
        <v>551</v>
      </c>
      <c r="AA590" t="s">
        <v>552</v>
      </c>
      <c r="AG590" s="1">
        <v>14400</v>
      </c>
      <c r="AH590" s="1">
        <v>14300</v>
      </c>
      <c r="AI590" s="1">
        <v>183000</v>
      </c>
      <c r="AJ590" s="1">
        <v>6000</v>
      </c>
      <c r="AK590" t="s">
        <v>1618</v>
      </c>
      <c r="AL590" s="2">
        <v>42829</v>
      </c>
      <c r="BE590" s="2">
        <v>27760</v>
      </c>
      <c r="BV590">
        <v>36</v>
      </c>
      <c r="BZ590">
        <v>0</v>
      </c>
      <c r="CC590" t="s">
        <v>1766</v>
      </c>
      <c r="CE590" t="s">
        <v>611</v>
      </c>
      <c r="CM590">
        <v>2016</v>
      </c>
      <c r="CX590" t="s">
        <v>174</v>
      </c>
      <c r="DQ590" t="s">
        <v>213</v>
      </c>
      <c r="DR590" t="s">
        <v>175</v>
      </c>
      <c r="DS590" s="1">
        <v>1976000</v>
      </c>
      <c r="FL590" t="s">
        <v>612</v>
      </c>
      <c r="FT590" s="11"/>
      <c r="FU590" s="8"/>
      <c r="FV590" s="8"/>
      <c r="FW590" s="8"/>
      <c r="FX590" s="12"/>
      <c r="FY590" s="10"/>
      <c r="FZ590" s="8"/>
      <c r="GA590" s="8"/>
      <c r="GB590" s="8"/>
      <c r="GC590" s="9"/>
      <c r="GD590" s="11"/>
      <c r="GE590" s="8"/>
      <c r="GF590" s="8"/>
      <c r="GG590" s="8"/>
      <c r="GH590" s="12"/>
      <c r="GI590" s="11"/>
      <c r="GJ590" s="8"/>
      <c r="GK590" s="8"/>
      <c r="GL590" s="8"/>
      <c r="GM590" s="12"/>
    </row>
    <row r="591" spans="1:195" ht="15" hidden="1" customHeight="1" x14ac:dyDescent="0.3">
      <c r="A591" s="14">
        <v>480</v>
      </c>
      <c r="B591" s="4">
        <v>36</v>
      </c>
      <c r="C591" s="4" t="str">
        <f t="shared" si="18"/>
        <v>36.TP60 Noord   -   36.TP59 Noord</v>
      </c>
      <c r="D591" s="4" t="s">
        <v>1765</v>
      </c>
      <c r="E591" s="4" t="s">
        <v>613</v>
      </c>
      <c r="F591">
        <v>1</v>
      </c>
      <c r="H591" t="s">
        <v>206</v>
      </c>
      <c r="J591" t="s">
        <v>167</v>
      </c>
      <c r="K591" t="s">
        <v>620</v>
      </c>
      <c r="N591" t="s">
        <v>615</v>
      </c>
      <c r="O591" t="s">
        <v>615</v>
      </c>
      <c r="P591" t="s">
        <v>3302</v>
      </c>
      <c r="Q591" t="str">
        <f t="shared" si="19"/>
        <v>1100 800</v>
      </c>
      <c r="R591">
        <v>1100</v>
      </c>
      <c r="S591">
        <v>1100</v>
      </c>
      <c r="T591">
        <v>800</v>
      </c>
      <c r="U591">
        <v>800</v>
      </c>
      <c r="W591" t="s">
        <v>1767</v>
      </c>
      <c r="X591" t="s">
        <v>1767</v>
      </c>
      <c r="AG591" s="1">
        <v>13350</v>
      </c>
      <c r="AH591" s="1">
        <v>13350</v>
      </c>
      <c r="AI591" s="1">
        <v>13400</v>
      </c>
      <c r="AK591" t="s">
        <v>227</v>
      </c>
      <c r="AL591" s="2">
        <v>42829</v>
      </c>
      <c r="BE591" s="2">
        <v>27760</v>
      </c>
      <c r="BV591">
        <v>36</v>
      </c>
      <c r="BZ591">
        <v>0</v>
      </c>
      <c r="CC591" t="s">
        <v>1768</v>
      </c>
      <c r="CM591">
        <v>2016</v>
      </c>
      <c r="CX591" t="s">
        <v>174</v>
      </c>
      <c r="DR591" t="s">
        <v>213</v>
      </c>
      <c r="FT591" s="11"/>
      <c r="FU591" s="8"/>
      <c r="FV591" s="8"/>
      <c r="FW591" s="8"/>
      <c r="FX591" s="12"/>
      <c r="FY591" s="10"/>
      <c r="FZ591" s="8"/>
      <c r="GA591" s="8"/>
      <c r="GB591" s="8"/>
      <c r="GC591" s="9"/>
      <c r="GD591" s="11"/>
      <c r="GE591" s="8"/>
      <c r="GF591" s="8"/>
      <c r="GG591" s="8"/>
      <c r="GH591" s="12"/>
      <c r="GI591" s="11"/>
      <c r="GJ591" s="8"/>
      <c r="GK591" s="8"/>
      <c r="GL591" s="8"/>
      <c r="GM591" s="12"/>
    </row>
    <row r="592" spans="1:195" ht="15" hidden="1" customHeight="1" x14ac:dyDescent="0.3">
      <c r="A592" s="14">
        <v>481</v>
      </c>
      <c r="B592" s="4">
        <v>36</v>
      </c>
      <c r="C592" s="4" t="str">
        <f t="shared" si="18"/>
        <v>36.TP60 Zuid   -   36.TP59 Zuid</v>
      </c>
      <c r="D592" s="4" t="s">
        <v>1769</v>
      </c>
      <c r="E592" s="4" t="s">
        <v>1770</v>
      </c>
      <c r="F592">
        <v>1</v>
      </c>
      <c r="H592" t="s">
        <v>206</v>
      </c>
      <c r="J592" t="s">
        <v>167</v>
      </c>
      <c r="K592" t="s">
        <v>620</v>
      </c>
      <c r="N592" t="s">
        <v>615</v>
      </c>
      <c r="O592" t="s">
        <v>615</v>
      </c>
      <c r="P592" t="s">
        <v>3302</v>
      </c>
      <c r="Q592" t="str">
        <f t="shared" si="19"/>
        <v>1100 800</v>
      </c>
      <c r="R592">
        <v>1100</v>
      </c>
      <c r="S592">
        <v>1100</v>
      </c>
      <c r="T592">
        <v>800</v>
      </c>
      <c r="U592">
        <v>800</v>
      </c>
      <c r="W592" t="s">
        <v>1767</v>
      </c>
      <c r="X592" t="s">
        <v>1767</v>
      </c>
      <c r="AG592" s="1">
        <v>13350</v>
      </c>
      <c r="AH592" s="1">
        <v>13350</v>
      </c>
      <c r="AI592" s="1">
        <v>14600</v>
      </c>
      <c r="AK592" t="s">
        <v>227</v>
      </c>
      <c r="AL592" s="2">
        <v>42800</v>
      </c>
      <c r="BE592" s="2">
        <v>27760</v>
      </c>
      <c r="BV592">
        <v>36</v>
      </c>
      <c r="BZ592">
        <v>0</v>
      </c>
      <c r="CC592" t="s">
        <v>1771</v>
      </c>
      <c r="CM592">
        <v>2016</v>
      </c>
      <c r="CX592" t="s">
        <v>174</v>
      </c>
      <c r="DR592" t="s">
        <v>213</v>
      </c>
      <c r="FT592" s="11"/>
      <c r="FU592" s="8"/>
      <c r="FV592" s="8"/>
      <c r="FW592" s="8"/>
      <c r="FX592" s="12"/>
      <c r="FY592" s="10"/>
      <c r="FZ592" s="8"/>
      <c r="GA592" s="8"/>
      <c r="GB592" s="8"/>
      <c r="GC592" s="9"/>
      <c r="GD592" s="11"/>
      <c r="GE592" s="8"/>
      <c r="GF592" s="8"/>
      <c r="GG592" s="8"/>
      <c r="GH592" s="12"/>
      <c r="GI592" s="11"/>
      <c r="GJ592" s="8"/>
      <c r="GK592" s="8"/>
      <c r="GL592" s="8"/>
      <c r="GM592" s="12"/>
    </row>
    <row r="593" spans="1:195" ht="15" hidden="1" customHeight="1" x14ac:dyDescent="0.3">
      <c r="A593" s="14">
        <v>482</v>
      </c>
      <c r="B593" s="4">
        <v>36</v>
      </c>
      <c r="C593" s="4" t="str">
        <f t="shared" si="18"/>
        <v>36.TS62   -   36.TS61</v>
      </c>
      <c r="D593" s="4" t="s">
        <v>1772</v>
      </c>
      <c r="E593" s="4" t="s">
        <v>1764</v>
      </c>
      <c r="F593">
        <v>1</v>
      </c>
      <c r="H593" t="s">
        <v>206</v>
      </c>
      <c r="J593" t="s">
        <v>167</v>
      </c>
      <c r="K593" t="s">
        <v>207</v>
      </c>
      <c r="N593" t="s">
        <v>169</v>
      </c>
      <c r="O593" t="s">
        <v>169</v>
      </c>
      <c r="P593" t="s">
        <v>2894</v>
      </c>
      <c r="Q593" t="str">
        <f t="shared" si="19"/>
        <v>1500 1500</v>
      </c>
      <c r="R593">
        <v>1500</v>
      </c>
      <c r="S593">
        <v>1500</v>
      </c>
      <c r="T593">
        <v>1500</v>
      </c>
      <c r="U593">
        <v>1500</v>
      </c>
      <c r="W593" t="s">
        <v>551</v>
      </c>
      <c r="X593" t="s">
        <v>551</v>
      </c>
      <c r="AA593" t="s">
        <v>552</v>
      </c>
      <c r="AG593" s="1">
        <v>13940</v>
      </c>
      <c r="AH593" s="1">
        <v>14400</v>
      </c>
      <c r="AI593" s="1">
        <v>172700</v>
      </c>
      <c r="AJ593" s="1">
        <v>6000</v>
      </c>
      <c r="AK593" t="s">
        <v>1773</v>
      </c>
      <c r="AL593" s="2">
        <v>42823</v>
      </c>
      <c r="BE593" s="2">
        <v>27760</v>
      </c>
      <c r="BV593">
        <v>36</v>
      </c>
      <c r="BZ593">
        <v>0</v>
      </c>
      <c r="CC593" t="s">
        <v>1774</v>
      </c>
      <c r="CE593" t="s">
        <v>611</v>
      </c>
      <c r="CM593">
        <v>2016</v>
      </c>
      <c r="CX593" t="s">
        <v>174</v>
      </c>
      <c r="DQ593" t="s">
        <v>213</v>
      </c>
      <c r="DR593" t="s">
        <v>213</v>
      </c>
      <c r="DS593" s="1">
        <v>1976000</v>
      </c>
      <c r="FL593" t="s">
        <v>1775</v>
      </c>
      <c r="FM593" t="s">
        <v>1776</v>
      </c>
      <c r="FT593" s="11"/>
      <c r="FU593" s="8"/>
      <c r="FV593" s="8"/>
      <c r="FW593" s="8"/>
      <c r="FX593" s="12"/>
      <c r="FY593" s="10"/>
      <c r="FZ593" s="8"/>
      <c r="GA593" s="8"/>
      <c r="GB593" s="8"/>
      <c r="GC593" s="9"/>
      <c r="GD593" s="11"/>
      <c r="GE593" s="8"/>
      <c r="GF593" s="8"/>
      <c r="GG593" s="8"/>
      <c r="GH593" s="12"/>
      <c r="GI593" s="11"/>
      <c r="GJ593" s="8"/>
      <c r="GK593" s="8"/>
      <c r="GL593" s="8"/>
      <c r="GM593" s="12"/>
    </row>
    <row r="594" spans="1:195" ht="15" hidden="1" customHeight="1" x14ac:dyDescent="0.3">
      <c r="A594" s="14">
        <v>483</v>
      </c>
      <c r="B594" s="4">
        <v>36</v>
      </c>
      <c r="C594" s="4" t="str">
        <f t="shared" si="18"/>
        <v>36.TS63   -   36.TS63c</v>
      </c>
      <c r="D594" s="4" t="s">
        <v>1777</v>
      </c>
      <c r="E594" s="4" t="s">
        <v>1778</v>
      </c>
      <c r="F594">
        <v>1</v>
      </c>
      <c r="K594" t="s">
        <v>207</v>
      </c>
      <c r="N594" t="s">
        <v>169</v>
      </c>
      <c r="O594" t="s">
        <v>169</v>
      </c>
      <c r="P594" t="s">
        <v>2894</v>
      </c>
      <c r="Q594" t="str">
        <f t="shared" si="19"/>
        <v>1500 1500</v>
      </c>
      <c r="R594">
        <v>1500</v>
      </c>
      <c r="S594">
        <v>1500</v>
      </c>
      <c r="T594">
        <v>1500</v>
      </c>
      <c r="U594">
        <v>1500</v>
      </c>
      <c r="W594" t="s">
        <v>551</v>
      </c>
      <c r="X594" t="s">
        <v>551</v>
      </c>
      <c r="AA594" t="s">
        <v>552</v>
      </c>
      <c r="AB594" t="s">
        <v>552</v>
      </c>
      <c r="AG594" s="1">
        <v>14760</v>
      </c>
      <c r="AH594" s="1">
        <v>14533</v>
      </c>
      <c r="AI594" s="1">
        <v>51195</v>
      </c>
      <c r="AJ594" s="1">
        <v>999000</v>
      </c>
      <c r="AK594" t="s">
        <v>1779</v>
      </c>
      <c r="BE594" s="2">
        <v>27760</v>
      </c>
      <c r="BV594">
        <v>36</v>
      </c>
      <c r="BZ594">
        <v>0</v>
      </c>
      <c r="CC594" t="s">
        <v>1780</v>
      </c>
      <c r="CE594" t="s">
        <v>611</v>
      </c>
      <c r="CM594">
        <v>2016</v>
      </c>
      <c r="CX594" t="s">
        <v>174</v>
      </c>
      <c r="DQ594" t="s">
        <v>175</v>
      </c>
      <c r="DR594" t="s">
        <v>175</v>
      </c>
      <c r="DS594" s="1">
        <v>1976000</v>
      </c>
      <c r="FL594" t="s">
        <v>1781</v>
      </c>
      <c r="FM594" t="s">
        <v>1782</v>
      </c>
      <c r="FN594" t="s">
        <v>1783</v>
      </c>
      <c r="FO594" t="s">
        <v>1784</v>
      </c>
      <c r="FT594" s="11"/>
      <c r="FU594" s="8"/>
      <c r="FV594" s="8"/>
      <c r="FW594" s="8"/>
      <c r="FX594" s="12"/>
      <c r="FY594" s="10"/>
      <c r="FZ594" s="8"/>
      <c r="GA594" s="8"/>
      <c r="GB594" s="8"/>
      <c r="GC594" s="9"/>
      <c r="GD594" s="11"/>
      <c r="GE594" s="8"/>
      <c r="GF594" s="8"/>
      <c r="GG594" s="8"/>
      <c r="GH594" s="12"/>
      <c r="GI594" s="11"/>
      <c r="GJ594" s="8"/>
      <c r="GK594" s="8"/>
      <c r="GL594" s="8"/>
      <c r="GM594" s="12"/>
    </row>
    <row r="595" spans="1:195" ht="15" hidden="1" customHeight="1" x14ac:dyDescent="0.3">
      <c r="A595" s="14">
        <v>484</v>
      </c>
      <c r="B595" s="4">
        <v>36</v>
      </c>
      <c r="C595" s="4" t="str">
        <f t="shared" si="18"/>
        <v>36.TP63a   -   36.TS63b</v>
      </c>
      <c r="D595" s="4" t="s">
        <v>1785</v>
      </c>
      <c r="E595" s="4" t="s">
        <v>1786</v>
      </c>
      <c r="F595">
        <v>1</v>
      </c>
      <c r="H595" t="s">
        <v>206</v>
      </c>
      <c r="J595" t="s">
        <v>167</v>
      </c>
      <c r="K595" t="s">
        <v>207</v>
      </c>
      <c r="N595" t="s">
        <v>169</v>
      </c>
      <c r="O595" t="s">
        <v>169</v>
      </c>
      <c r="P595" t="s">
        <v>2894</v>
      </c>
      <c r="Q595" t="str">
        <f t="shared" si="19"/>
        <v>1500 1500</v>
      </c>
      <c r="R595">
        <v>1500</v>
      </c>
      <c r="S595">
        <v>1500</v>
      </c>
      <c r="T595">
        <v>1500</v>
      </c>
      <c r="U595">
        <v>1500</v>
      </c>
      <c r="W595" t="s">
        <v>551</v>
      </c>
      <c r="X595" t="s">
        <v>551</v>
      </c>
      <c r="AA595" t="s">
        <v>552</v>
      </c>
      <c r="AG595" s="1">
        <v>14820</v>
      </c>
      <c r="AH595" s="1">
        <v>14370</v>
      </c>
      <c r="AI595" s="1">
        <v>111000</v>
      </c>
      <c r="AJ595" s="1">
        <v>6000</v>
      </c>
      <c r="AK595" t="s">
        <v>1787</v>
      </c>
      <c r="AL595" s="2">
        <v>42655</v>
      </c>
      <c r="BE595" s="2">
        <v>38718</v>
      </c>
      <c r="BV595">
        <v>36</v>
      </c>
      <c r="BZ595">
        <v>0</v>
      </c>
      <c r="CC595" t="s">
        <v>1788</v>
      </c>
      <c r="CE595" t="s">
        <v>611</v>
      </c>
      <c r="CM595">
        <v>2016</v>
      </c>
      <c r="CX595" t="s">
        <v>174</v>
      </c>
      <c r="DQ595" t="s">
        <v>213</v>
      </c>
      <c r="DR595" t="s">
        <v>213</v>
      </c>
      <c r="DS595" s="1">
        <v>1976000</v>
      </c>
      <c r="FL595" t="s">
        <v>612</v>
      </c>
      <c r="FT595" s="11"/>
      <c r="FU595" s="8"/>
      <c r="FV595" s="8"/>
      <c r="FW595" s="8"/>
      <c r="FX595" s="12"/>
      <c r="FY595" s="10"/>
      <c r="FZ595" s="8"/>
      <c r="GA595" s="8"/>
      <c r="GB595" s="8"/>
      <c r="GC595" s="9"/>
      <c r="GD595" s="11"/>
      <c r="GE595" s="8"/>
      <c r="GF595" s="8"/>
      <c r="GG595" s="8"/>
      <c r="GH595" s="12"/>
      <c r="GI595" s="11"/>
      <c r="GJ595" s="8"/>
      <c r="GK595" s="8"/>
      <c r="GL595" s="8"/>
      <c r="GM595" s="12"/>
    </row>
    <row r="596" spans="1:195" ht="15" hidden="1" customHeight="1" x14ac:dyDescent="0.3">
      <c r="A596" s="14">
        <v>485</v>
      </c>
      <c r="B596" s="4">
        <v>36</v>
      </c>
      <c r="C596" s="4" t="str">
        <f t="shared" si="18"/>
        <v>36.TP65   -   36.TP64</v>
      </c>
      <c r="D596" s="4" t="s">
        <v>608</v>
      </c>
      <c r="E596" s="4" t="s">
        <v>1789</v>
      </c>
      <c r="F596">
        <v>1</v>
      </c>
      <c r="H596" t="s">
        <v>206</v>
      </c>
      <c r="J596" t="s">
        <v>167</v>
      </c>
      <c r="K596" t="s">
        <v>207</v>
      </c>
      <c r="N596" t="s">
        <v>169</v>
      </c>
      <c r="O596" t="s">
        <v>169</v>
      </c>
      <c r="P596" t="s">
        <v>2894</v>
      </c>
      <c r="Q596" t="str">
        <f t="shared" si="19"/>
        <v>1500 1500</v>
      </c>
      <c r="R596">
        <v>1500</v>
      </c>
      <c r="S596">
        <v>1500</v>
      </c>
      <c r="T596">
        <v>1500</v>
      </c>
      <c r="U596">
        <v>1500</v>
      </c>
      <c r="W596" t="s">
        <v>551</v>
      </c>
      <c r="X596" t="s">
        <v>551</v>
      </c>
      <c r="AA596" t="s">
        <v>552</v>
      </c>
      <c r="AG596" s="1">
        <v>14900</v>
      </c>
      <c r="AH596" s="1">
        <v>14870</v>
      </c>
      <c r="AI596" s="1">
        <v>145300</v>
      </c>
      <c r="AJ596" s="1">
        <v>999000</v>
      </c>
      <c r="AK596" t="s">
        <v>1551</v>
      </c>
      <c r="AL596" s="2">
        <v>42649</v>
      </c>
      <c r="BE596" s="2">
        <v>27760</v>
      </c>
      <c r="BV596">
        <v>36</v>
      </c>
      <c r="BZ596">
        <v>0</v>
      </c>
      <c r="CC596" t="s">
        <v>1790</v>
      </c>
      <c r="CE596" t="s">
        <v>611</v>
      </c>
      <c r="CM596">
        <v>2016</v>
      </c>
      <c r="CX596" t="s">
        <v>174</v>
      </c>
      <c r="DQ596" t="s">
        <v>213</v>
      </c>
      <c r="DR596" t="s">
        <v>213</v>
      </c>
      <c r="DS596" s="1">
        <v>1976000</v>
      </c>
      <c r="FL596" t="s">
        <v>612</v>
      </c>
      <c r="FT596" s="11"/>
      <c r="FU596" s="8"/>
      <c r="FV596" s="8"/>
      <c r="FW596" s="8"/>
      <c r="FX596" s="12"/>
      <c r="FY596" s="10"/>
      <c r="FZ596" s="8"/>
      <c r="GA596" s="8"/>
      <c r="GB596" s="8"/>
      <c r="GC596" s="9"/>
      <c r="GD596" s="11"/>
      <c r="GE596" s="8"/>
      <c r="GF596" s="8"/>
      <c r="GG596" s="8"/>
      <c r="GH596" s="12"/>
      <c r="GI596" s="11"/>
      <c r="GJ596" s="8"/>
      <c r="GK596" s="8"/>
      <c r="GL596" s="8"/>
      <c r="GM596" s="12"/>
    </row>
    <row r="597" spans="1:195" ht="15" hidden="1" customHeight="1" x14ac:dyDescent="0.3">
      <c r="A597" s="14">
        <v>486</v>
      </c>
      <c r="B597" s="4">
        <v>36</v>
      </c>
      <c r="C597" s="4" t="str">
        <f t="shared" si="18"/>
        <v>36.TP64   -   36.TP63a</v>
      </c>
      <c r="D597" s="4" t="s">
        <v>1789</v>
      </c>
      <c r="E597" s="4" t="s">
        <v>1785</v>
      </c>
      <c r="F597">
        <v>1</v>
      </c>
      <c r="H597" t="s">
        <v>206</v>
      </c>
      <c r="J597" t="s">
        <v>167</v>
      </c>
      <c r="K597" t="s">
        <v>207</v>
      </c>
      <c r="N597" t="s">
        <v>169</v>
      </c>
      <c r="O597" t="s">
        <v>169</v>
      </c>
      <c r="P597" t="s">
        <v>2894</v>
      </c>
      <c r="Q597" t="str">
        <f t="shared" si="19"/>
        <v>1500 1500</v>
      </c>
      <c r="R597">
        <v>1500</v>
      </c>
      <c r="S597">
        <v>1500</v>
      </c>
      <c r="T597">
        <v>1500</v>
      </c>
      <c r="U597">
        <v>1500</v>
      </c>
      <c r="W597" t="s">
        <v>551</v>
      </c>
      <c r="X597" t="s">
        <v>551</v>
      </c>
      <c r="AA597" t="s">
        <v>552</v>
      </c>
      <c r="AG597" s="1">
        <v>14870</v>
      </c>
      <c r="AH597" s="1">
        <v>14820</v>
      </c>
      <c r="AI597" s="1">
        <v>29938</v>
      </c>
      <c r="AJ597" s="1">
        <v>999000</v>
      </c>
      <c r="AK597" t="s">
        <v>1791</v>
      </c>
      <c r="AL597" s="2">
        <v>42649</v>
      </c>
      <c r="BE597" s="2">
        <v>38718</v>
      </c>
      <c r="BV597">
        <v>36</v>
      </c>
      <c r="BZ597">
        <v>0</v>
      </c>
      <c r="CC597" t="s">
        <v>1792</v>
      </c>
      <c r="CE597" t="s">
        <v>611</v>
      </c>
      <c r="CM597">
        <v>2016</v>
      </c>
      <c r="CX597" t="s">
        <v>174</v>
      </c>
      <c r="DQ597" t="s">
        <v>213</v>
      </c>
      <c r="DR597" t="s">
        <v>213</v>
      </c>
      <c r="DS597" s="1">
        <v>1976000</v>
      </c>
      <c r="FL597" t="s">
        <v>612</v>
      </c>
      <c r="FT597" s="11"/>
      <c r="FU597" s="8"/>
      <c r="FV597" s="8"/>
      <c r="FW597" s="8"/>
      <c r="FX597" s="12"/>
      <c r="FY597" s="10"/>
      <c r="FZ597" s="8"/>
      <c r="GA597" s="8"/>
      <c r="GB597" s="8"/>
      <c r="GC597" s="9"/>
      <c r="GD597" s="11"/>
      <c r="GE597" s="8"/>
      <c r="GF597" s="8"/>
      <c r="GG597" s="8"/>
      <c r="GH597" s="12"/>
      <c r="GI597" s="11"/>
      <c r="GJ597" s="8"/>
      <c r="GK597" s="8"/>
      <c r="GL597" s="8"/>
      <c r="GM597" s="12"/>
    </row>
    <row r="598" spans="1:195" ht="15" hidden="1" customHeight="1" x14ac:dyDescent="0.3">
      <c r="A598" s="14">
        <v>487</v>
      </c>
      <c r="B598" s="4">
        <v>36</v>
      </c>
      <c r="C598" s="4" t="str">
        <f t="shared" si="18"/>
        <v>36.TS63b   -   36.TS63c</v>
      </c>
      <c r="D598" s="4" t="s">
        <v>1786</v>
      </c>
      <c r="E598" s="4" t="s">
        <v>1778</v>
      </c>
      <c r="F598">
        <v>1</v>
      </c>
      <c r="H598" t="s">
        <v>206</v>
      </c>
      <c r="J598" t="s">
        <v>167</v>
      </c>
      <c r="K598" t="s">
        <v>207</v>
      </c>
      <c r="N598" t="s">
        <v>169</v>
      </c>
      <c r="O598" t="s">
        <v>169</v>
      </c>
      <c r="P598" t="s">
        <v>2894</v>
      </c>
      <c r="Q598" t="str">
        <f t="shared" si="19"/>
        <v>1500 1500</v>
      </c>
      <c r="R598">
        <v>1500</v>
      </c>
      <c r="S598">
        <v>1500</v>
      </c>
      <c r="T598">
        <v>1500</v>
      </c>
      <c r="U598">
        <v>1500</v>
      </c>
      <c r="W598" t="s">
        <v>551</v>
      </c>
      <c r="X598" t="s">
        <v>551</v>
      </c>
      <c r="AA598" t="s">
        <v>552</v>
      </c>
      <c r="AG598" s="1">
        <v>14370</v>
      </c>
      <c r="AH598" s="1">
        <v>14190</v>
      </c>
      <c r="AI598" s="1">
        <v>117000</v>
      </c>
      <c r="AJ598" s="1">
        <v>6000</v>
      </c>
      <c r="AK598" t="s">
        <v>1793</v>
      </c>
      <c r="AL598" s="2">
        <v>42808</v>
      </c>
      <c r="BE598" s="2">
        <v>38718</v>
      </c>
      <c r="BV598">
        <v>36</v>
      </c>
      <c r="BZ598">
        <v>0</v>
      </c>
      <c r="CC598" t="s">
        <v>1794</v>
      </c>
      <c r="CE598" t="s">
        <v>611</v>
      </c>
      <c r="CM598">
        <v>2016</v>
      </c>
      <c r="CX598" t="s">
        <v>174</v>
      </c>
      <c r="DQ598" t="s">
        <v>213</v>
      </c>
      <c r="DR598" t="s">
        <v>213</v>
      </c>
      <c r="DS598" s="1">
        <v>1976000</v>
      </c>
      <c r="FL598" t="s">
        <v>612</v>
      </c>
      <c r="FT598" s="11"/>
      <c r="FU598" s="8"/>
      <c r="FV598" s="8"/>
      <c r="FW598" s="8"/>
      <c r="FX598" s="12"/>
      <c r="FY598" s="10"/>
      <c r="FZ598" s="8"/>
      <c r="GA598" s="8"/>
      <c r="GB598" s="8"/>
      <c r="GC598" s="9"/>
      <c r="GD598" s="11"/>
      <c r="GE598" s="8"/>
      <c r="GF598" s="8"/>
      <c r="GG598" s="8"/>
      <c r="GH598" s="12"/>
      <c r="GI598" s="11"/>
      <c r="GJ598" s="8"/>
      <c r="GK598" s="8"/>
      <c r="GL598" s="8"/>
      <c r="GM598" s="12"/>
    </row>
    <row r="599" spans="1:195" ht="15" hidden="1" customHeight="1" x14ac:dyDescent="0.3">
      <c r="A599" s="14">
        <v>488</v>
      </c>
      <c r="B599" s="4">
        <v>36</v>
      </c>
      <c r="C599" s="4" t="str">
        <f t="shared" si="18"/>
        <v>36.TS63c   -   36.TS63d</v>
      </c>
      <c r="D599" s="4" t="s">
        <v>1778</v>
      </c>
      <c r="E599" s="4" t="s">
        <v>1795</v>
      </c>
      <c r="F599">
        <v>1</v>
      </c>
      <c r="H599" t="s">
        <v>206</v>
      </c>
      <c r="J599" t="s">
        <v>167</v>
      </c>
      <c r="K599" t="s">
        <v>207</v>
      </c>
      <c r="N599" t="s">
        <v>169</v>
      </c>
      <c r="O599" t="s">
        <v>169</v>
      </c>
      <c r="P599" t="s">
        <v>2894</v>
      </c>
      <c r="Q599" t="str">
        <f t="shared" si="19"/>
        <v>1500 1500</v>
      </c>
      <c r="R599">
        <v>1500</v>
      </c>
      <c r="S599">
        <v>1500</v>
      </c>
      <c r="T599">
        <v>1500</v>
      </c>
      <c r="U599">
        <v>1500</v>
      </c>
      <c r="W599" t="s">
        <v>551</v>
      </c>
      <c r="X599" t="s">
        <v>551</v>
      </c>
      <c r="AA599" t="s">
        <v>552</v>
      </c>
      <c r="AG599" s="1">
        <v>14190</v>
      </c>
      <c r="AH599" s="1">
        <v>13820</v>
      </c>
      <c r="AI599" s="1">
        <v>117000</v>
      </c>
      <c r="AJ599" s="1">
        <v>6000</v>
      </c>
      <c r="AK599" t="s">
        <v>1796</v>
      </c>
      <c r="AL599" s="2">
        <v>42808</v>
      </c>
      <c r="BE599" s="2">
        <v>38718</v>
      </c>
      <c r="BV599">
        <v>36</v>
      </c>
      <c r="BZ599">
        <v>0</v>
      </c>
      <c r="CC599" s="3" t="s">
        <v>1797</v>
      </c>
      <c r="CE599" t="s">
        <v>611</v>
      </c>
      <c r="CM599">
        <v>2016</v>
      </c>
      <c r="CX599" t="s">
        <v>174</v>
      </c>
      <c r="DQ599" t="s">
        <v>213</v>
      </c>
      <c r="DR599" t="s">
        <v>213</v>
      </c>
      <c r="DS599" s="1">
        <v>1976000</v>
      </c>
      <c r="FL599" t="s">
        <v>1798</v>
      </c>
      <c r="FT599" s="11"/>
      <c r="FU599" s="8"/>
      <c r="FV599" s="8"/>
      <c r="FW599" s="8"/>
      <c r="FX599" s="12"/>
      <c r="FY599" s="10"/>
      <c r="FZ599" s="8"/>
      <c r="GA599" s="8"/>
      <c r="GB599" s="8"/>
      <c r="GC599" s="9"/>
      <c r="GD599" s="11"/>
      <c r="GE599" s="8"/>
      <c r="GF599" s="8"/>
      <c r="GG599" s="8"/>
      <c r="GH599" s="12"/>
      <c r="GI599" s="11"/>
      <c r="GJ599" s="8"/>
      <c r="GK599" s="8"/>
      <c r="GL599" s="8"/>
      <c r="GM599" s="12"/>
    </row>
    <row r="600" spans="1:195" ht="15" hidden="1" customHeight="1" x14ac:dyDescent="0.3">
      <c r="A600" s="14">
        <v>489</v>
      </c>
      <c r="B600" s="4">
        <v>36</v>
      </c>
      <c r="C600" s="4" t="str">
        <f t="shared" si="18"/>
        <v>36.TS63d   -   36.TS62</v>
      </c>
      <c r="D600" s="4" t="s">
        <v>1795</v>
      </c>
      <c r="E600" s="4" t="s">
        <v>1772</v>
      </c>
      <c r="F600">
        <v>1</v>
      </c>
      <c r="H600" t="s">
        <v>206</v>
      </c>
      <c r="J600" t="s">
        <v>167</v>
      </c>
      <c r="K600" t="s">
        <v>207</v>
      </c>
      <c r="N600" t="s">
        <v>169</v>
      </c>
      <c r="O600" t="s">
        <v>169</v>
      </c>
      <c r="P600" t="s">
        <v>2894</v>
      </c>
      <c r="Q600" t="str">
        <f t="shared" si="19"/>
        <v>1500 1500</v>
      </c>
      <c r="R600">
        <v>1500</v>
      </c>
      <c r="S600">
        <v>1500</v>
      </c>
      <c r="T600">
        <v>1500</v>
      </c>
      <c r="U600">
        <v>1500</v>
      </c>
      <c r="W600" t="s">
        <v>551</v>
      </c>
      <c r="X600" t="s">
        <v>551</v>
      </c>
      <c r="AA600" t="s">
        <v>552</v>
      </c>
      <c r="AG600" s="1">
        <v>13820</v>
      </c>
      <c r="AH600" s="1">
        <v>13740</v>
      </c>
      <c r="AI600" s="1">
        <v>6000</v>
      </c>
      <c r="AJ600" s="1">
        <v>6000</v>
      </c>
      <c r="AK600" t="s">
        <v>1799</v>
      </c>
      <c r="AL600" s="2">
        <v>42822</v>
      </c>
      <c r="BE600" s="2">
        <v>38718</v>
      </c>
      <c r="BV600">
        <v>36</v>
      </c>
      <c r="BZ600">
        <v>0</v>
      </c>
      <c r="CC600" t="s">
        <v>1800</v>
      </c>
      <c r="CE600" t="s">
        <v>611</v>
      </c>
      <c r="CM600">
        <v>2016</v>
      </c>
      <c r="CX600" t="s">
        <v>174</v>
      </c>
      <c r="DQ600" t="s">
        <v>213</v>
      </c>
      <c r="DR600" t="s">
        <v>213</v>
      </c>
      <c r="DS600" s="1">
        <v>1976000</v>
      </c>
      <c r="FL600" t="s">
        <v>1781</v>
      </c>
      <c r="FM600" t="s">
        <v>1782</v>
      </c>
      <c r="FN600" t="s">
        <v>1783</v>
      </c>
      <c r="FO600" t="s">
        <v>1784</v>
      </c>
      <c r="FT600" s="11"/>
      <c r="FU600" s="8"/>
      <c r="FV600" s="8"/>
      <c r="FW600" s="8"/>
      <c r="FX600" s="12"/>
      <c r="FY600" s="10"/>
      <c r="FZ600" s="8"/>
      <c r="GA600" s="8"/>
      <c r="GB600" s="8"/>
      <c r="GC600" s="9"/>
      <c r="GD600" s="11"/>
      <c r="GE600" s="8"/>
      <c r="GF600" s="8"/>
      <c r="GG600" s="8"/>
      <c r="GH600" s="12"/>
      <c r="GI600" s="11"/>
      <c r="GJ600" s="8"/>
      <c r="GK600" s="8"/>
      <c r="GL600" s="8"/>
      <c r="GM600" s="12"/>
    </row>
    <row r="601" spans="1:195" ht="15" hidden="1" customHeight="1" x14ac:dyDescent="0.3">
      <c r="A601" s="14">
        <v>594</v>
      </c>
      <c r="B601" s="4">
        <v>36</v>
      </c>
      <c r="C601" s="4" t="str">
        <f t="shared" si="18"/>
        <v>Veldhoven_Zuid   -   36.TP66</v>
      </c>
      <c r="D601" s="4" t="s">
        <v>2124</v>
      </c>
      <c r="E601" s="4" t="s">
        <v>607</v>
      </c>
      <c r="F601">
        <v>1</v>
      </c>
      <c r="K601" t="s">
        <v>2125</v>
      </c>
      <c r="N601" t="s">
        <v>169</v>
      </c>
      <c r="O601" t="s">
        <v>169</v>
      </c>
      <c r="P601" t="s">
        <v>2894</v>
      </c>
      <c r="Q601" t="str">
        <f t="shared" si="19"/>
        <v>700 700</v>
      </c>
      <c r="R601">
        <v>700</v>
      </c>
      <c r="S601">
        <v>700</v>
      </c>
      <c r="T601">
        <v>700</v>
      </c>
      <c r="U601">
        <v>700</v>
      </c>
      <c r="W601" t="s">
        <v>775</v>
      </c>
      <c r="X601" t="s">
        <v>775</v>
      </c>
      <c r="AI601" s="1">
        <v>667140</v>
      </c>
      <c r="BZ601">
        <v>0</v>
      </c>
      <c r="CC601" t="s">
        <v>2126</v>
      </c>
      <c r="CE601">
        <v>0</v>
      </c>
      <c r="CJ601" t="s">
        <v>2127</v>
      </c>
      <c r="CK601">
        <v>45</v>
      </c>
      <c r="CX601" t="s">
        <v>174</v>
      </c>
      <c r="DR601" t="s">
        <v>175</v>
      </c>
      <c r="FT601" s="11"/>
      <c r="FU601" s="8"/>
      <c r="FV601" s="8"/>
      <c r="FW601" s="8"/>
      <c r="FX601" s="12"/>
      <c r="FY601" s="10"/>
      <c r="FZ601" s="8"/>
      <c r="GA601" s="8"/>
      <c r="GB601" s="8"/>
      <c r="GC601" s="9"/>
      <c r="GD601" s="11"/>
      <c r="GE601" s="8"/>
      <c r="GF601" s="8"/>
      <c r="GG601" s="8"/>
      <c r="GH601" s="12"/>
      <c r="GI601" s="11"/>
      <c r="GJ601" s="8"/>
      <c r="GK601" s="8"/>
      <c r="GL601" s="8"/>
      <c r="GM601" s="12"/>
    </row>
    <row r="602" spans="1:195" ht="15" hidden="1" customHeight="1" x14ac:dyDescent="0.3">
      <c r="A602" s="14">
        <v>695</v>
      </c>
      <c r="B602" s="4">
        <v>36</v>
      </c>
      <c r="C602" s="4" t="str">
        <f t="shared" si="18"/>
        <v>36.OVS extern   -   36. Dommel</v>
      </c>
      <c r="D602" s="4" t="s">
        <v>2435</v>
      </c>
      <c r="E602" s="4" t="s">
        <v>2436</v>
      </c>
      <c r="F602">
        <v>1</v>
      </c>
      <c r="K602" t="s">
        <v>207</v>
      </c>
      <c r="N602" t="s">
        <v>615</v>
      </c>
      <c r="O602" t="s">
        <v>615</v>
      </c>
      <c r="P602" t="s">
        <v>3302</v>
      </c>
      <c r="Q602" t="str">
        <f t="shared" si="19"/>
        <v>1500 1100</v>
      </c>
      <c r="R602">
        <v>1500</v>
      </c>
      <c r="S602">
        <v>1500</v>
      </c>
      <c r="T602">
        <v>1100</v>
      </c>
      <c r="U602">
        <v>1100</v>
      </c>
      <c r="W602" t="s">
        <v>170</v>
      </c>
      <c r="X602" t="s">
        <v>170</v>
      </c>
      <c r="AG602" s="1">
        <v>14700</v>
      </c>
      <c r="AH602" s="1">
        <v>14700</v>
      </c>
      <c r="AI602" s="1">
        <v>5421</v>
      </c>
      <c r="AK602" t="s">
        <v>227</v>
      </c>
      <c r="BZ602">
        <v>0</v>
      </c>
      <c r="CC602" t="s">
        <v>2437</v>
      </c>
      <c r="CM602">
        <v>2016</v>
      </c>
      <c r="CX602" t="s">
        <v>174</v>
      </c>
      <c r="DQ602" t="s">
        <v>175</v>
      </c>
      <c r="DR602" t="s">
        <v>175</v>
      </c>
      <c r="FT602" s="11"/>
      <c r="FU602" s="8"/>
      <c r="FV602" s="8"/>
      <c r="FW602" s="8"/>
      <c r="FX602" s="12"/>
      <c r="FY602" s="10"/>
      <c r="FZ602" s="8"/>
      <c r="GA602" s="8"/>
      <c r="GB602" s="8"/>
      <c r="GC602" s="9"/>
      <c r="GD602" s="11"/>
      <c r="GE602" s="8"/>
      <c r="GF602" s="8"/>
      <c r="GG602" s="8"/>
      <c r="GH602" s="12"/>
      <c r="GI602" s="11"/>
      <c r="GJ602" s="8"/>
      <c r="GK602" s="8"/>
      <c r="GL602" s="8"/>
      <c r="GM602" s="12"/>
    </row>
    <row r="603" spans="1:195" ht="15" hidden="1" customHeight="1" x14ac:dyDescent="0.3">
      <c r="A603" s="14">
        <v>81</v>
      </c>
      <c r="B603" s="4">
        <v>37</v>
      </c>
      <c r="C603" s="4" t="str">
        <f t="shared" si="18"/>
        <v>37.TPg5 Oost   -   37.TPg4</v>
      </c>
      <c r="D603" s="4" t="s">
        <v>618</v>
      </c>
      <c r="E603" s="4" t="s">
        <v>619</v>
      </c>
      <c r="F603">
        <v>1</v>
      </c>
      <c r="K603" t="s">
        <v>620</v>
      </c>
      <c r="N603" t="s">
        <v>169</v>
      </c>
      <c r="O603" t="s">
        <v>169</v>
      </c>
      <c r="P603" t="s">
        <v>2894</v>
      </c>
      <c r="Q603" t="str">
        <f t="shared" si="19"/>
        <v>700 700</v>
      </c>
      <c r="R603">
        <v>700</v>
      </c>
      <c r="S603">
        <v>700</v>
      </c>
      <c r="T603">
        <v>700</v>
      </c>
      <c r="U603">
        <v>700</v>
      </c>
      <c r="W603" t="s">
        <v>170</v>
      </c>
      <c r="X603" t="s">
        <v>170</v>
      </c>
      <c r="AA603" t="s">
        <v>621</v>
      </c>
      <c r="AB603" t="s">
        <v>621</v>
      </c>
      <c r="AG603" s="1">
        <v>13650</v>
      </c>
      <c r="AH603" s="1">
        <v>13600</v>
      </c>
      <c r="AI603" s="1">
        <v>59124</v>
      </c>
      <c r="AJ603" s="1">
        <v>6000</v>
      </c>
      <c r="AK603" t="s">
        <v>622</v>
      </c>
      <c r="AL603" s="2">
        <v>40295</v>
      </c>
      <c r="BE603" s="2">
        <v>27395</v>
      </c>
      <c r="BV603">
        <v>37</v>
      </c>
      <c r="BZ603">
        <v>0</v>
      </c>
      <c r="CC603" t="s">
        <v>623</v>
      </c>
      <c r="CM603">
        <v>2020</v>
      </c>
      <c r="CX603" t="s">
        <v>174</v>
      </c>
      <c r="DR603" t="s">
        <v>213</v>
      </c>
      <c r="FL603" t="s">
        <v>624</v>
      </c>
      <c r="FT603" s="11"/>
      <c r="FU603" s="8"/>
      <c r="FV603" s="8"/>
      <c r="FW603" s="8"/>
      <c r="FX603" s="12"/>
      <c r="FY603" s="10"/>
      <c r="FZ603" s="8"/>
      <c r="GA603" s="8"/>
      <c r="GB603" s="8"/>
      <c r="GC603" s="9"/>
      <c r="GD603" s="11"/>
      <c r="GE603" s="8"/>
      <c r="GF603" s="8"/>
      <c r="GG603" s="8"/>
      <c r="GH603" s="12"/>
      <c r="GI603" s="11"/>
      <c r="GJ603" s="8"/>
      <c r="GK603" s="8"/>
      <c r="GL603" s="8"/>
      <c r="GM603" s="12"/>
    </row>
    <row r="604" spans="1:195" ht="15" hidden="1" customHeight="1" x14ac:dyDescent="0.3">
      <c r="A604" s="14">
        <v>141</v>
      </c>
      <c r="B604" s="4">
        <v>37</v>
      </c>
      <c r="C604" s="4" t="str">
        <f t="shared" si="18"/>
        <v>37.TSg2   -   37.TPg1</v>
      </c>
      <c r="D604" s="4" t="s">
        <v>871</v>
      </c>
      <c r="E604" s="4" t="s">
        <v>872</v>
      </c>
      <c r="F604">
        <v>1</v>
      </c>
      <c r="K604" t="s">
        <v>207</v>
      </c>
      <c r="N604" t="s">
        <v>169</v>
      </c>
      <c r="O604" t="s">
        <v>169</v>
      </c>
      <c r="P604" t="s">
        <v>2894</v>
      </c>
      <c r="Q604" t="str">
        <f t="shared" si="19"/>
        <v>900 900</v>
      </c>
      <c r="R604">
        <v>900</v>
      </c>
      <c r="S604">
        <v>900</v>
      </c>
      <c r="T604">
        <v>900</v>
      </c>
      <c r="U604">
        <v>900</v>
      </c>
      <c r="W604" t="s">
        <v>208</v>
      </c>
      <c r="X604" t="s">
        <v>208</v>
      </c>
      <c r="AA604" t="s">
        <v>621</v>
      </c>
      <c r="AG604" s="1">
        <v>13480</v>
      </c>
      <c r="AH604" s="1">
        <v>13430</v>
      </c>
      <c r="AI604" s="1">
        <v>114650</v>
      </c>
      <c r="AJ604" s="1">
        <v>6000</v>
      </c>
      <c r="AK604" t="s">
        <v>388</v>
      </c>
      <c r="AL604" s="2">
        <v>40296</v>
      </c>
      <c r="BE604" s="2">
        <v>27760</v>
      </c>
      <c r="BV604">
        <v>37</v>
      </c>
      <c r="BZ604">
        <v>0</v>
      </c>
      <c r="CC604" t="s">
        <v>873</v>
      </c>
      <c r="CE604" t="s">
        <v>874</v>
      </c>
      <c r="CM604">
        <v>2020</v>
      </c>
      <c r="CX604" t="s">
        <v>174</v>
      </c>
      <c r="DQ604" t="s">
        <v>213</v>
      </c>
      <c r="DR604" t="s">
        <v>213</v>
      </c>
      <c r="DS604" s="1">
        <v>1975000</v>
      </c>
      <c r="FL604" t="s">
        <v>874</v>
      </c>
      <c r="FT604" s="11"/>
      <c r="FU604" s="8"/>
      <c r="FV604" s="8"/>
      <c r="FW604" s="8"/>
      <c r="FX604" s="12"/>
      <c r="FY604" s="10"/>
      <c r="FZ604" s="8"/>
      <c r="GA604" s="8"/>
      <c r="GB604" s="8"/>
      <c r="GC604" s="9"/>
      <c r="GD604" s="11"/>
      <c r="GE604" s="8"/>
      <c r="GF604" s="8"/>
      <c r="GG604" s="8"/>
      <c r="GH604" s="12"/>
      <c r="GI604" s="11"/>
      <c r="GJ604" s="8"/>
      <c r="GK604" s="8"/>
      <c r="GL604" s="8"/>
      <c r="GM604" s="12"/>
    </row>
    <row r="605" spans="1:195" ht="15" hidden="1" customHeight="1" x14ac:dyDescent="0.3">
      <c r="A605" s="14">
        <v>142</v>
      </c>
      <c r="B605" s="4">
        <v>37</v>
      </c>
      <c r="C605" s="4" t="str">
        <f t="shared" si="18"/>
        <v>37.TPg1   -   37.A</v>
      </c>
      <c r="D605" s="4" t="s">
        <v>872</v>
      </c>
      <c r="E605" s="4" t="s">
        <v>875</v>
      </c>
      <c r="F605">
        <v>1</v>
      </c>
      <c r="K605" t="s">
        <v>207</v>
      </c>
      <c r="N605" t="s">
        <v>169</v>
      </c>
      <c r="O605" t="s">
        <v>169</v>
      </c>
      <c r="P605" t="s">
        <v>2894</v>
      </c>
      <c r="Q605" t="str">
        <f t="shared" si="19"/>
        <v>900 900</v>
      </c>
      <c r="R605">
        <v>900</v>
      </c>
      <c r="S605">
        <v>900</v>
      </c>
      <c r="T605">
        <v>900</v>
      </c>
      <c r="U605">
        <v>900</v>
      </c>
      <c r="W605" t="s">
        <v>208</v>
      </c>
      <c r="X605" t="s">
        <v>208</v>
      </c>
      <c r="AA605" t="s">
        <v>621</v>
      </c>
      <c r="AG605" s="1">
        <v>12870</v>
      </c>
      <c r="AH605" s="1">
        <v>12850</v>
      </c>
      <c r="AI605" s="1">
        <v>22900</v>
      </c>
      <c r="AJ605" s="1">
        <v>6000</v>
      </c>
      <c r="AK605" t="s">
        <v>179</v>
      </c>
      <c r="AL605" s="2">
        <v>40296</v>
      </c>
      <c r="BE605" s="2">
        <v>27395</v>
      </c>
      <c r="BV605">
        <v>37</v>
      </c>
      <c r="BZ605">
        <v>0</v>
      </c>
      <c r="CC605" t="s">
        <v>876</v>
      </c>
      <c r="CE605" t="s">
        <v>874</v>
      </c>
      <c r="CM605">
        <v>2020</v>
      </c>
      <c r="CX605" t="s">
        <v>174</v>
      </c>
      <c r="DQ605" t="s">
        <v>213</v>
      </c>
      <c r="DR605" t="s">
        <v>213</v>
      </c>
      <c r="DS605" s="1">
        <v>1975000</v>
      </c>
      <c r="FL605" t="s">
        <v>874</v>
      </c>
      <c r="FT605" s="11"/>
      <c r="FU605" s="8"/>
      <c r="FV605" s="8"/>
      <c r="FW605" s="8"/>
      <c r="FX605" s="12"/>
      <c r="FY605" s="10"/>
      <c r="FZ605" s="8"/>
      <c r="GA605" s="8"/>
      <c r="GB605" s="8"/>
      <c r="GC605" s="9"/>
      <c r="GD605" s="11"/>
      <c r="GE605" s="8"/>
      <c r="GF605" s="8"/>
      <c r="GG605" s="8"/>
      <c r="GH605" s="12"/>
      <c r="GI605" s="11"/>
      <c r="GJ605" s="8"/>
      <c r="GK605" s="8"/>
      <c r="GL605" s="8"/>
      <c r="GM605" s="12"/>
    </row>
    <row r="606" spans="1:195" ht="15" hidden="1" customHeight="1" x14ac:dyDescent="0.3">
      <c r="A606" s="14">
        <v>143</v>
      </c>
      <c r="B606" s="4">
        <v>37</v>
      </c>
      <c r="C606" s="4" t="str">
        <f t="shared" si="18"/>
        <v>37.TSg3   -   37.TSg2</v>
      </c>
      <c r="D606" s="4" t="s">
        <v>877</v>
      </c>
      <c r="E606" s="4" t="s">
        <v>871</v>
      </c>
      <c r="F606">
        <v>1</v>
      </c>
      <c r="K606" t="s">
        <v>207</v>
      </c>
      <c r="N606" t="s">
        <v>169</v>
      </c>
      <c r="O606" t="s">
        <v>169</v>
      </c>
      <c r="P606" t="s">
        <v>2894</v>
      </c>
      <c r="Q606" t="str">
        <f t="shared" si="19"/>
        <v>900 900</v>
      </c>
      <c r="R606">
        <v>900</v>
      </c>
      <c r="S606">
        <v>900</v>
      </c>
      <c r="T606">
        <v>900</v>
      </c>
      <c r="U606">
        <v>900</v>
      </c>
      <c r="W606" t="s">
        <v>551</v>
      </c>
      <c r="X606" t="s">
        <v>551</v>
      </c>
      <c r="AA606" t="s">
        <v>552</v>
      </c>
      <c r="AB606" t="s">
        <v>552</v>
      </c>
      <c r="AG606" s="1">
        <v>13510</v>
      </c>
      <c r="AH606" s="1">
        <v>13480</v>
      </c>
      <c r="AI606" s="1">
        <v>77186</v>
      </c>
      <c r="AJ606" s="1">
        <v>999000</v>
      </c>
      <c r="AK606" t="s">
        <v>724</v>
      </c>
      <c r="BE606" s="2">
        <v>27395</v>
      </c>
      <c r="BV606">
        <v>37</v>
      </c>
      <c r="BZ606">
        <v>0</v>
      </c>
      <c r="CC606" t="s">
        <v>878</v>
      </c>
      <c r="CE606" t="s">
        <v>874</v>
      </c>
      <c r="CM606">
        <v>2020</v>
      </c>
      <c r="CX606" t="s">
        <v>174</v>
      </c>
      <c r="DQ606" t="s">
        <v>175</v>
      </c>
      <c r="DR606" t="s">
        <v>175</v>
      </c>
      <c r="DS606" s="1">
        <v>1975000</v>
      </c>
      <c r="FL606" t="s">
        <v>874</v>
      </c>
      <c r="FT606" s="11"/>
      <c r="FU606" s="8"/>
      <c r="FV606" s="8"/>
      <c r="FW606" s="8"/>
      <c r="FX606" s="12"/>
      <c r="FY606" s="10"/>
      <c r="FZ606" s="8"/>
      <c r="GA606" s="8"/>
      <c r="GB606" s="8"/>
      <c r="GC606" s="9"/>
      <c r="GD606" s="11"/>
      <c r="GE606" s="8"/>
      <c r="GF606" s="8"/>
      <c r="GG606" s="8"/>
      <c r="GH606" s="12"/>
      <c r="GI606" s="11"/>
      <c r="GJ606" s="8"/>
      <c r="GK606" s="8"/>
      <c r="GL606" s="8"/>
      <c r="GM606" s="12"/>
    </row>
    <row r="607" spans="1:195" ht="15" hidden="1" customHeight="1" x14ac:dyDescent="0.3">
      <c r="A607" s="14">
        <v>144</v>
      </c>
      <c r="B607" s="4">
        <v>37</v>
      </c>
      <c r="C607" s="4" t="str">
        <f t="shared" si="18"/>
        <v>37.TPg4   -   37.TSg3</v>
      </c>
      <c r="D607" s="4" t="s">
        <v>619</v>
      </c>
      <c r="E607" s="4" t="s">
        <v>877</v>
      </c>
      <c r="F607">
        <v>1</v>
      </c>
      <c r="K607" t="s">
        <v>207</v>
      </c>
      <c r="N607" t="s">
        <v>169</v>
      </c>
      <c r="O607" t="s">
        <v>169</v>
      </c>
      <c r="P607" t="s">
        <v>2894</v>
      </c>
      <c r="Q607" t="str">
        <f t="shared" si="19"/>
        <v>900 900</v>
      </c>
      <c r="R607">
        <v>900</v>
      </c>
      <c r="S607">
        <v>900</v>
      </c>
      <c r="T607">
        <v>900</v>
      </c>
      <c r="U607">
        <v>900</v>
      </c>
      <c r="W607" t="s">
        <v>170</v>
      </c>
      <c r="X607" t="s">
        <v>170</v>
      </c>
      <c r="AA607" t="s">
        <v>552</v>
      </c>
      <c r="AB607" t="s">
        <v>552</v>
      </c>
      <c r="AG607" s="1">
        <v>13600</v>
      </c>
      <c r="AH607" s="1">
        <v>13510</v>
      </c>
      <c r="AI607" s="1">
        <v>206155</v>
      </c>
      <c r="AJ607" s="1">
        <v>6000</v>
      </c>
      <c r="AK607" t="s">
        <v>388</v>
      </c>
      <c r="AL607" s="2">
        <v>40296</v>
      </c>
      <c r="BE607" s="2">
        <v>27395</v>
      </c>
      <c r="BV607">
        <v>37</v>
      </c>
      <c r="BZ607">
        <v>0</v>
      </c>
      <c r="CC607" t="s">
        <v>879</v>
      </c>
      <c r="CE607" t="s">
        <v>874</v>
      </c>
      <c r="CM607">
        <v>2020</v>
      </c>
      <c r="CX607" t="s">
        <v>174</v>
      </c>
      <c r="DQ607" t="s">
        <v>213</v>
      </c>
      <c r="DR607" t="s">
        <v>213</v>
      </c>
      <c r="DS607" s="1">
        <v>1975000</v>
      </c>
      <c r="FL607" t="s">
        <v>874</v>
      </c>
      <c r="FT607" s="11"/>
      <c r="FU607" s="8"/>
      <c r="FV607" s="8"/>
      <c r="FW607" s="8"/>
      <c r="FX607" s="12"/>
      <c r="FY607" s="10"/>
      <c r="FZ607" s="8"/>
      <c r="GA607" s="8"/>
      <c r="GB607" s="8"/>
      <c r="GC607" s="9"/>
      <c r="GD607" s="11"/>
      <c r="GE607" s="8"/>
      <c r="GF607" s="8"/>
      <c r="GG607" s="8"/>
      <c r="GH607" s="12"/>
      <c r="GI607" s="11"/>
      <c r="GJ607" s="8"/>
      <c r="GK607" s="8"/>
      <c r="GL607" s="8"/>
      <c r="GM607" s="12"/>
    </row>
    <row r="608" spans="1:195" ht="15" hidden="1" customHeight="1" x14ac:dyDescent="0.3">
      <c r="A608" s="14">
        <v>145</v>
      </c>
      <c r="B608" s="4">
        <v>37</v>
      </c>
      <c r="C608" s="4" t="str">
        <f t="shared" si="18"/>
        <v>37.Tpg5 West   -   37.TPg4</v>
      </c>
      <c r="D608" s="4" t="s">
        <v>880</v>
      </c>
      <c r="E608" s="4" t="s">
        <v>619</v>
      </c>
      <c r="F608">
        <v>1</v>
      </c>
      <c r="K608" t="s">
        <v>620</v>
      </c>
      <c r="N608" t="s">
        <v>169</v>
      </c>
      <c r="O608" t="s">
        <v>169</v>
      </c>
      <c r="P608" t="s">
        <v>2894</v>
      </c>
      <c r="Q608" t="str">
        <f t="shared" si="19"/>
        <v>700 700</v>
      </c>
      <c r="R608">
        <v>700</v>
      </c>
      <c r="S608">
        <v>700</v>
      </c>
      <c r="T608">
        <v>700</v>
      </c>
      <c r="U608">
        <v>700</v>
      </c>
      <c r="W608" t="s">
        <v>208</v>
      </c>
      <c r="X608" t="s">
        <v>208</v>
      </c>
      <c r="AA608" t="s">
        <v>621</v>
      </c>
      <c r="AB608" t="s">
        <v>621</v>
      </c>
      <c r="AG608" s="1">
        <v>13650</v>
      </c>
      <c r="AH608" s="1">
        <v>13600</v>
      </c>
      <c r="AI608" s="1">
        <v>56565</v>
      </c>
      <c r="AJ608" s="1">
        <v>6000</v>
      </c>
      <c r="AK608" t="s">
        <v>881</v>
      </c>
      <c r="AL608" s="2">
        <v>40295</v>
      </c>
      <c r="BE608" s="2">
        <v>27395</v>
      </c>
      <c r="BV608">
        <v>37</v>
      </c>
      <c r="BZ608">
        <v>0</v>
      </c>
      <c r="CC608" t="s">
        <v>882</v>
      </c>
      <c r="CM608">
        <v>2020</v>
      </c>
      <c r="CX608" t="s">
        <v>174</v>
      </c>
      <c r="DR608" t="s">
        <v>213</v>
      </c>
      <c r="FT608" s="11"/>
      <c r="FU608" s="8"/>
      <c r="FV608" s="8"/>
      <c r="FW608" s="8"/>
      <c r="FX608" s="12"/>
      <c r="FY608" s="10"/>
      <c r="FZ608" s="8"/>
      <c r="GA608" s="8"/>
      <c r="GB608" s="8"/>
      <c r="GC608" s="9"/>
      <c r="GD608" s="11"/>
      <c r="GE608" s="8"/>
      <c r="GF608" s="8"/>
      <c r="GG608" s="8"/>
      <c r="GH608" s="12"/>
      <c r="GI608" s="11"/>
      <c r="GJ608" s="8"/>
      <c r="GK608" s="8"/>
      <c r="GL608" s="8"/>
      <c r="GM608" s="12"/>
    </row>
    <row r="609" spans="1:195" ht="15" hidden="1" customHeight="1" x14ac:dyDescent="0.3">
      <c r="A609" s="14">
        <v>82</v>
      </c>
      <c r="B609" s="4">
        <v>38</v>
      </c>
      <c r="C609" s="4" t="str">
        <f t="shared" si="18"/>
        <v>38.RS DE MEEREN   -   38.TS58</v>
      </c>
      <c r="D609" s="4" t="s">
        <v>625</v>
      </c>
      <c r="E609" s="4" t="s">
        <v>626</v>
      </c>
      <c r="F609">
        <v>1</v>
      </c>
      <c r="K609" t="s">
        <v>207</v>
      </c>
      <c r="N609" t="s">
        <v>615</v>
      </c>
      <c r="O609" t="s">
        <v>615</v>
      </c>
      <c r="P609" t="s">
        <v>3302</v>
      </c>
      <c r="Q609" t="str">
        <f t="shared" si="19"/>
        <v>1900 1500</v>
      </c>
      <c r="R609">
        <v>1900</v>
      </c>
      <c r="S609">
        <v>1900</v>
      </c>
      <c r="T609">
        <v>1500</v>
      </c>
      <c r="U609">
        <v>1500</v>
      </c>
      <c r="W609" t="s">
        <v>208</v>
      </c>
      <c r="X609" t="s">
        <v>208</v>
      </c>
      <c r="AA609" t="s">
        <v>210</v>
      </c>
      <c r="AB609" t="s">
        <v>210</v>
      </c>
      <c r="AG609" s="1">
        <v>14200</v>
      </c>
      <c r="AH609" s="1">
        <v>14170</v>
      </c>
      <c r="AI609" s="1">
        <v>83250</v>
      </c>
      <c r="AJ609" s="1">
        <v>999000</v>
      </c>
      <c r="AK609" t="s">
        <v>510</v>
      </c>
      <c r="BE609" s="2">
        <v>27760</v>
      </c>
      <c r="BV609">
        <v>38</v>
      </c>
      <c r="BZ609">
        <v>0</v>
      </c>
      <c r="CC609" t="s">
        <v>627</v>
      </c>
      <c r="CE609" t="s">
        <v>628</v>
      </c>
      <c r="CM609">
        <v>2024</v>
      </c>
      <c r="CX609" t="s">
        <v>174</v>
      </c>
      <c r="DQ609" t="s">
        <v>213</v>
      </c>
      <c r="DR609" t="s">
        <v>213</v>
      </c>
      <c r="DS609" s="1">
        <v>1976000</v>
      </c>
      <c r="FL609" t="s">
        <v>629</v>
      </c>
      <c r="FM609" t="s">
        <v>630</v>
      </c>
      <c r="FN609" t="s">
        <v>631</v>
      </c>
      <c r="FT609" s="11"/>
      <c r="FU609" s="8"/>
      <c r="FV609" s="8"/>
      <c r="FW609" s="8"/>
      <c r="FX609" s="12"/>
      <c r="FY609" s="10"/>
      <c r="FZ609" s="8"/>
      <c r="GA609" s="8"/>
      <c r="GB609" s="8"/>
      <c r="GC609" s="9"/>
      <c r="GD609" s="11"/>
      <c r="GE609" s="8"/>
      <c r="GF609" s="8"/>
      <c r="GG609" s="8"/>
      <c r="GH609" s="12"/>
      <c r="GI609" s="11"/>
      <c r="GJ609" s="8"/>
      <c r="GK609" s="8"/>
      <c r="GL609" s="8"/>
      <c r="GM609" s="12"/>
    </row>
    <row r="610" spans="1:195" ht="15" hidden="1" customHeight="1" x14ac:dyDescent="0.3">
      <c r="A610" s="14">
        <v>490</v>
      </c>
      <c r="B610" s="4">
        <v>38</v>
      </c>
      <c r="C610" s="4" t="str">
        <f t="shared" si="18"/>
        <v>38.TS58   -   38.TS57</v>
      </c>
      <c r="D610" s="4" t="s">
        <v>626</v>
      </c>
      <c r="E610" s="4" t="s">
        <v>1801</v>
      </c>
      <c r="F610">
        <v>1</v>
      </c>
      <c r="K610" t="s">
        <v>207</v>
      </c>
      <c r="N610" t="s">
        <v>615</v>
      </c>
      <c r="O610" t="s">
        <v>615</v>
      </c>
      <c r="P610" t="s">
        <v>3302</v>
      </c>
      <c r="Q610" t="str">
        <f t="shared" si="19"/>
        <v>1900 1500</v>
      </c>
      <c r="R610">
        <v>1900</v>
      </c>
      <c r="S610">
        <v>1900</v>
      </c>
      <c r="T610">
        <v>1500</v>
      </c>
      <c r="U610">
        <v>1500</v>
      </c>
      <c r="W610" t="s">
        <v>208</v>
      </c>
      <c r="X610" t="s">
        <v>208</v>
      </c>
      <c r="AA610" t="s">
        <v>210</v>
      </c>
      <c r="AB610" t="s">
        <v>210</v>
      </c>
      <c r="AG610" s="1">
        <v>14170</v>
      </c>
      <c r="AH610" s="1">
        <v>14080</v>
      </c>
      <c r="AI610" s="1">
        <v>203300</v>
      </c>
      <c r="AJ610" s="1">
        <v>999000</v>
      </c>
      <c r="AK610" t="s">
        <v>388</v>
      </c>
      <c r="BE610" s="2">
        <v>27760</v>
      </c>
      <c r="BV610">
        <v>38</v>
      </c>
      <c r="BZ610">
        <v>0</v>
      </c>
      <c r="CC610" t="s">
        <v>1802</v>
      </c>
      <c r="CE610" t="s">
        <v>628</v>
      </c>
      <c r="CM610">
        <v>2024</v>
      </c>
      <c r="CX610" t="s">
        <v>174</v>
      </c>
      <c r="DQ610" t="s">
        <v>213</v>
      </c>
      <c r="DR610" t="s">
        <v>213</v>
      </c>
      <c r="DS610" s="1">
        <v>1976000</v>
      </c>
      <c r="FL610" t="s">
        <v>629</v>
      </c>
      <c r="FM610" t="s">
        <v>630</v>
      </c>
      <c r="FN610" t="s">
        <v>631</v>
      </c>
      <c r="FT610" s="11"/>
      <c r="FU610" s="8"/>
      <c r="FV610" s="8"/>
      <c r="FW610" s="8"/>
      <c r="FX610" s="12"/>
      <c r="FY610" s="10"/>
      <c r="FZ610" s="8"/>
      <c r="GA610" s="8"/>
      <c r="GB610" s="8"/>
      <c r="GC610" s="9"/>
      <c r="GD610" s="11"/>
      <c r="GE610" s="8"/>
      <c r="GF610" s="8"/>
      <c r="GG610" s="8"/>
      <c r="GH610" s="12"/>
      <c r="GI610" s="11"/>
      <c r="GJ610" s="8"/>
      <c r="GK610" s="8"/>
      <c r="GL610" s="8"/>
      <c r="GM610" s="12"/>
    </row>
    <row r="611" spans="1:195" ht="15" hidden="1" customHeight="1" x14ac:dyDescent="0.3">
      <c r="A611" s="14">
        <v>491</v>
      </c>
      <c r="B611" s="4">
        <v>38</v>
      </c>
      <c r="C611" s="4" t="str">
        <f t="shared" si="18"/>
        <v>38.TS57   -   38.TS56</v>
      </c>
      <c r="D611" s="4" t="s">
        <v>1801</v>
      </c>
      <c r="E611" s="4" t="s">
        <v>1803</v>
      </c>
      <c r="F611">
        <v>1</v>
      </c>
      <c r="K611" t="s">
        <v>207</v>
      </c>
      <c r="N611" t="s">
        <v>615</v>
      </c>
      <c r="O611" t="s">
        <v>615</v>
      </c>
      <c r="P611" t="s">
        <v>3302</v>
      </c>
      <c r="Q611" t="str">
        <f t="shared" si="19"/>
        <v>1900 1500</v>
      </c>
      <c r="R611">
        <v>1900</v>
      </c>
      <c r="S611">
        <v>1900</v>
      </c>
      <c r="T611">
        <v>1500</v>
      </c>
      <c r="U611">
        <v>1500</v>
      </c>
      <c r="W611" t="s">
        <v>208</v>
      </c>
      <c r="X611" t="s">
        <v>208</v>
      </c>
      <c r="AA611" t="s">
        <v>210</v>
      </c>
      <c r="AB611" t="s">
        <v>210</v>
      </c>
      <c r="AG611" s="1">
        <v>14080</v>
      </c>
      <c r="AH611" s="1">
        <v>13980</v>
      </c>
      <c r="AI611" s="1">
        <v>243700</v>
      </c>
      <c r="AJ611" s="1">
        <v>999000</v>
      </c>
      <c r="AK611" t="s">
        <v>1230</v>
      </c>
      <c r="BE611" s="2">
        <v>27760</v>
      </c>
      <c r="BV611">
        <v>38</v>
      </c>
      <c r="BZ611">
        <v>0</v>
      </c>
      <c r="CC611" t="s">
        <v>1804</v>
      </c>
      <c r="CE611" t="s">
        <v>628</v>
      </c>
      <c r="CM611">
        <v>2024</v>
      </c>
      <c r="CX611" t="s">
        <v>174</v>
      </c>
      <c r="DQ611" t="s">
        <v>213</v>
      </c>
      <c r="DR611" t="s">
        <v>213</v>
      </c>
      <c r="DS611" s="1">
        <v>1976000</v>
      </c>
      <c r="FL611" t="s">
        <v>629</v>
      </c>
      <c r="FM611" t="s">
        <v>630</v>
      </c>
      <c r="FN611" t="s">
        <v>631</v>
      </c>
      <c r="FT611" s="11"/>
      <c r="FU611" s="8"/>
      <c r="FV611" s="8"/>
      <c r="FW611" s="8"/>
      <c r="FX611" s="12"/>
      <c r="FY611" s="10"/>
      <c r="FZ611" s="8"/>
      <c r="GA611" s="8"/>
      <c r="GB611" s="8"/>
      <c r="GC611" s="9"/>
      <c r="GD611" s="11"/>
      <c r="GE611" s="8"/>
      <c r="GF611" s="8"/>
      <c r="GG611" s="8"/>
      <c r="GH611" s="12"/>
      <c r="GI611" s="11"/>
      <c r="GJ611" s="8"/>
      <c r="GK611" s="8"/>
      <c r="GL611" s="8"/>
      <c r="GM611" s="12"/>
    </row>
    <row r="612" spans="1:195" ht="15" hidden="1" customHeight="1" x14ac:dyDescent="0.3">
      <c r="A612" s="14">
        <v>492</v>
      </c>
      <c r="B612" s="4">
        <v>38</v>
      </c>
      <c r="C612" s="4" t="str">
        <f t="shared" si="18"/>
        <v>38.TS56   -   38.TS55</v>
      </c>
      <c r="D612" s="4" t="s">
        <v>1803</v>
      </c>
      <c r="E612" s="4" t="s">
        <v>1805</v>
      </c>
      <c r="F612">
        <v>1</v>
      </c>
      <c r="K612" t="s">
        <v>207</v>
      </c>
      <c r="N612" t="s">
        <v>615</v>
      </c>
      <c r="O612" t="s">
        <v>615</v>
      </c>
      <c r="P612" t="s">
        <v>3302</v>
      </c>
      <c r="Q612" t="str">
        <f t="shared" si="19"/>
        <v>1900 1500</v>
      </c>
      <c r="R612">
        <v>1900</v>
      </c>
      <c r="S612">
        <v>1900</v>
      </c>
      <c r="T612">
        <v>1500</v>
      </c>
      <c r="U612">
        <v>1500</v>
      </c>
      <c r="W612" t="s">
        <v>208</v>
      </c>
      <c r="X612" t="s">
        <v>208</v>
      </c>
      <c r="AA612" t="s">
        <v>210</v>
      </c>
      <c r="AB612" t="s">
        <v>210</v>
      </c>
      <c r="AG612" s="1">
        <v>13980</v>
      </c>
      <c r="AH612" s="1">
        <v>13890</v>
      </c>
      <c r="AI612" s="1">
        <v>240250</v>
      </c>
      <c r="AJ612" s="1">
        <v>999000</v>
      </c>
      <c r="AK612" t="s">
        <v>698</v>
      </c>
      <c r="BE612" s="2">
        <v>27760</v>
      </c>
      <c r="BV612">
        <v>38</v>
      </c>
      <c r="BZ612">
        <v>0</v>
      </c>
      <c r="CC612" t="s">
        <v>1806</v>
      </c>
      <c r="CE612" t="s">
        <v>628</v>
      </c>
      <c r="CM612">
        <v>2024</v>
      </c>
      <c r="CX612" t="s">
        <v>174</v>
      </c>
      <c r="DQ612" t="s">
        <v>213</v>
      </c>
      <c r="DR612" t="s">
        <v>213</v>
      </c>
      <c r="DS612" s="1">
        <v>1976000</v>
      </c>
      <c r="FL612" t="s">
        <v>629</v>
      </c>
      <c r="FM612" t="s">
        <v>630</v>
      </c>
      <c r="FN612" t="s">
        <v>631</v>
      </c>
      <c r="FT612" s="11"/>
      <c r="FU612" s="8"/>
      <c r="FV612" s="8"/>
      <c r="FW612" s="8"/>
      <c r="FX612" s="12"/>
      <c r="FY612" s="10"/>
      <c r="FZ612" s="8"/>
      <c r="GA612" s="8"/>
      <c r="GB612" s="8"/>
      <c r="GC612" s="9"/>
      <c r="GD612" s="11"/>
      <c r="GE612" s="8"/>
      <c r="GF612" s="8"/>
      <c r="GG612" s="8"/>
      <c r="GH612" s="12"/>
      <c r="GI612" s="11"/>
      <c r="GJ612" s="8"/>
      <c r="GK612" s="8"/>
      <c r="GL612" s="8"/>
      <c r="GM612" s="12"/>
    </row>
    <row r="613" spans="1:195" ht="15" hidden="1" customHeight="1" x14ac:dyDescent="0.3">
      <c r="A613" s="14">
        <v>493</v>
      </c>
      <c r="B613" s="4">
        <v>38</v>
      </c>
      <c r="C613" s="4" t="str">
        <f t="shared" si="18"/>
        <v>38.TS55   -   38.TS54A</v>
      </c>
      <c r="D613" s="4" t="s">
        <v>1805</v>
      </c>
      <c r="E613" s="4" t="s">
        <v>1807</v>
      </c>
      <c r="F613">
        <v>1</v>
      </c>
      <c r="K613" t="s">
        <v>207</v>
      </c>
      <c r="N613" t="s">
        <v>615</v>
      </c>
      <c r="O613" t="s">
        <v>615</v>
      </c>
      <c r="P613" t="s">
        <v>3302</v>
      </c>
      <c r="Q613" t="str">
        <f t="shared" si="19"/>
        <v>1900 1500</v>
      </c>
      <c r="R613">
        <v>1900</v>
      </c>
      <c r="S613">
        <v>1900</v>
      </c>
      <c r="T613">
        <v>1500</v>
      </c>
      <c r="U613">
        <v>1500</v>
      </c>
      <c r="W613" t="s">
        <v>208</v>
      </c>
      <c r="X613" t="s">
        <v>208</v>
      </c>
      <c r="AA613" t="s">
        <v>210</v>
      </c>
      <c r="AB613" t="s">
        <v>210</v>
      </c>
      <c r="AG613" s="1">
        <v>13890</v>
      </c>
      <c r="AH613" s="1">
        <v>13843</v>
      </c>
      <c r="AI613" s="1">
        <v>116134</v>
      </c>
      <c r="AJ613" s="1">
        <v>999000</v>
      </c>
      <c r="AK613" t="s">
        <v>1230</v>
      </c>
      <c r="BE613" s="2">
        <v>27760</v>
      </c>
      <c r="BV613">
        <v>38</v>
      </c>
      <c r="BZ613">
        <v>0</v>
      </c>
      <c r="CC613" t="s">
        <v>1808</v>
      </c>
      <c r="CE613" t="s">
        <v>628</v>
      </c>
      <c r="CM613">
        <v>2024</v>
      </c>
      <c r="CX613" t="s">
        <v>174</v>
      </c>
      <c r="DQ613" t="s">
        <v>213</v>
      </c>
      <c r="DR613" t="s">
        <v>213</v>
      </c>
      <c r="DS613" s="1">
        <v>1976000</v>
      </c>
      <c r="FL613" t="s">
        <v>629</v>
      </c>
      <c r="FM613" t="s">
        <v>630</v>
      </c>
      <c r="FN613" t="s">
        <v>631</v>
      </c>
      <c r="FT613" s="11"/>
      <c r="FU613" s="8"/>
      <c r="FV613" s="8"/>
      <c r="FW613" s="8"/>
      <c r="FX613" s="12"/>
      <c r="FY613" s="10"/>
      <c r="FZ613" s="8"/>
      <c r="GA613" s="8"/>
      <c r="GB613" s="8"/>
      <c r="GC613" s="9"/>
      <c r="GD613" s="11"/>
      <c r="GE613" s="8"/>
      <c r="GF613" s="8"/>
      <c r="GG613" s="8"/>
      <c r="GH613" s="12"/>
      <c r="GI613" s="11"/>
      <c r="GJ613" s="8"/>
      <c r="GK613" s="8"/>
      <c r="GL613" s="8"/>
      <c r="GM613" s="12"/>
    </row>
    <row r="614" spans="1:195" ht="15" hidden="1" customHeight="1" x14ac:dyDescent="0.3">
      <c r="A614" s="14">
        <v>494</v>
      </c>
      <c r="B614" s="4">
        <v>38</v>
      </c>
      <c r="C614" s="4" t="str">
        <f t="shared" si="18"/>
        <v>38.TS54   -   38.TS53</v>
      </c>
      <c r="D614" s="4" t="s">
        <v>1809</v>
      </c>
      <c r="E614" s="4" t="s">
        <v>1810</v>
      </c>
      <c r="F614">
        <v>1</v>
      </c>
      <c r="K614" t="s">
        <v>207</v>
      </c>
      <c r="N614" t="s">
        <v>615</v>
      </c>
      <c r="O614" t="s">
        <v>615</v>
      </c>
      <c r="P614" t="s">
        <v>3302</v>
      </c>
      <c r="Q614" t="str">
        <f t="shared" si="19"/>
        <v>1900 1500</v>
      </c>
      <c r="R614">
        <v>1900</v>
      </c>
      <c r="S614">
        <v>1900</v>
      </c>
      <c r="T614">
        <v>1500</v>
      </c>
      <c r="U614">
        <v>1500</v>
      </c>
      <c r="W614" t="s">
        <v>208</v>
      </c>
      <c r="X614" t="s">
        <v>208</v>
      </c>
      <c r="AA614" t="s">
        <v>210</v>
      </c>
      <c r="AB614" t="s">
        <v>210</v>
      </c>
      <c r="AG614" s="1">
        <v>13760</v>
      </c>
      <c r="AH614" s="1">
        <v>13650</v>
      </c>
      <c r="AI614" s="1">
        <v>270500</v>
      </c>
      <c r="AJ614" s="1">
        <v>999000</v>
      </c>
      <c r="AK614" t="s">
        <v>1230</v>
      </c>
      <c r="BE614" s="2">
        <v>27760</v>
      </c>
      <c r="BV614">
        <v>38</v>
      </c>
      <c r="BZ614">
        <v>0</v>
      </c>
      <c r="CC614" t="s">
        <v>1811</v>
      </c>
      <c r="CE614" t="s">
        <v>628</v>
      </c>
      <c r="CM614">
        <v>2024</v>
      </c>
      <c r="CX614" t="s">
        <v>174</v>
      </c>
      <c r="DQ614" t="s">
        <v>213</v>
      </c>
      <c r="DR614" t="s">
        <v>213</v>
      </c>
      <c r="DS614" s="1">
        <v>1976000</v>
      </c>
      <c r="FL614" t="s">
        <v>629</v>
      </c>
      <c r="FM614" t="s">
        <v>630</v>
      </c>
      <c r="FN614" t="s">
        <v>631</v>
      </c>
      <c r="FT614" s="11"/>
      <c r="FU614" s="8"/>
      <c r="FV614" s="8"/>
      <c r="FW614" s="8"/>
      <c r="FX614" s="12"/>
      <c r="FY614" s="10"/>
      <c r="FZ614" s="8"/>
      <c r="GA614" s="8"/>
      <c r="GB614" s="8"/>
      <c r="GC614" s="9"/>
      <c r="GD614" s="11"/>
      <c r="GE614" s="8"/>
      <c r="GF614" s="8"/>
      <c r="GG614" s="8"/>
      <c r="GH614" s="12"/>
      <c r="GI614" s="11"/>
      <c r="GJ614" s="8"/>
      <c r="GK614" s="8"/>
      <c r="GL614" s="8"/>
      <c r="GM614" s="12"/>
    </row>
    <row r="615" spans="1:195" ht="15" hidden="1" customHeight="1" x14ac:dyDescent="0.3">
      <c r="A615" s="14">
        <v>495</v>
      </c>
      <c r="B615" s="4">
        <v>38</v>
      </c>
      <c r="C615" s="4" t="str">
        <f t="shared" si="18"/>
        <v>38.TS53   -   38.TS52</v>
      </c>
      <c r="D615" s="4" t="s">
        <v>1810</v>
      </c>
      <c r="E615" s="4" t="s">
        <v>1812</v>
      </c>
      <c r="F615">
        <v>1</v>
      </c>
      <c r="K615" t="s">
        <v>207</v>
      </c>
      <c r="N615" t="s">
        <v>615</v>
      </c>
      <c r="O615" t="s">
        <v>615</v>
      </c>
      <c r="P615" t="s">
        <v>3302</v>
      </c>
      <c r="Q615" t="str">
        <f t="shared" si="19"/>
        <v>1900 1500</v>
      </c>
      <c r="R615">
        <v>1900</v>
      </c>
      <c r="S615">
        <v>1900</v>
      </c>
      <c r="T615">
        <v>1500</v>
      </c>
      <c r="U615">
        <v>1500</v>
      </c>
      <c r="W615" t="s">
        <v>208</v>
      </c>
      <c r="X615" t="s">
        <v>208</v>
      </c>
      <c r="AA615" t="s">
        <v>210</v>
      </c>
      <c r="AB615" t="s">
        <v>210</v>
      </c>
      <c r="AG615" s="1">
        <v>13650</v>
      </c>
      <c r="AH615" s="1">
        <v>13550</v>
      </c>
      <c r="AI615" s="1">
        <v>237270</v>
      </c>
      <c r="AJ615" s="1">
        <v>999000</v>
      </c>
      <c r="AK615" t="s">
        <v>378</v>
      </c>
      <c r="BE615" s="2">
        <v>27760</v>
      </c>
      <c r="BV615">
        <v>38</v>
      </c>
      <c r="BZ615">
        <v>0</v>
      </c>
      <c r="CC615" t="s">
        <v>1813</v>
      </c>
      <c r="CE615" t="s">
        <v>628</v>
      </c>
      <c r="CM615">
        <v>2024</v>
      </c>
      <c r="CX615" t="s">
        <v>174</v>
      </c>
      <c r="DQ615" t="s">
        <v>213</v>
      </c>
      <c r="DR615" t="s">
        <v>213</v>
      </c>
      <c r="DS615" s="1">
        <v>1976000</v>
      </c>
      <c r="FL615" t="s">
        <v>629</v>
      </c>
      <c r="FM615" t="s">
        <v>630</v>
      </c>
      <c r="FN615" t="s">
        <v>631</v>
      </c>
      <c r="FT615" s="11"/>
      <c r="FU615" s="8"/>
      <c r="FV615" s="8"/>
      <c r="FW615" s="8"/>
      <c r="FX615" s="12"/>
      <c r="FY615" s="10"/>
      <c r="FZ615" s="8"/>
      <c r="GA615" s="8"/>
      <c r="GB615" s="8"/>
      <c r="GC615" s="9"/>
      <c r="GD615" s="11"/>
      <c r="GE615" s="8"/>
      <c r="GF615" s="8"/>
      <c r="GG615" s="8"/>
      <c r="GH615" s="12"/>
      <c r="GI615" s="11"/>
      <c r="GJ615" s="8"/>
      <c r="GK615" s="8"/>
      <c r="GL615" s="8"/>
      <c r="GM615" s="12"/>
    </row>
    <row r="616" spans="1:195" ht="15" hidden="1" customHeight="1" x14ac:dyDescent="0.3">
      <c r="A616" s="14">
        <v>496</v>
      </c>
      <c r="B616" s="4">
        <v>38</v>
      </c>
      <c r="C616" s="4" t="str">
        <f t="shared" si="18"/>
        <v>38.TS52   -   38.TS51</v>
      </c>
      <c r="D616" s="4" t="s">
        <v>1812</v>
      </c>
      <c r="E616" s="4" t="s">
        <v>1814</v>
      </c>
      <c r="F616">
        <v>1</v>
      </c>
      <c r="K616" t="s">
        <v>207</v>
      </c>
      <c r="N616" t="s">
        <v>615</v>
      </c>
      <c r="O616" t="s">
        <v>615</v>
      </c>
      <c r="P616" t="s">
        <v>3302</v>
      </c>
      <c r="Q616" t="str">
        <f t="shared" si="19"/>
        <v>1900 1500</v>
      </c>
      <c r="R616">
        <v>1900</v>
      </c>
      <c r="S616">
        <v>1900</v>
      </c>
      <c r="T616">
        <v>1500</v>
      </c>
      <c r="U616">
        <v>1500</v>
      </c>
      <c r="W616" t="s">
        <v>208</v>
      </c>
      <c r="X616" t="s">
        <v>208</v>
      </c>
      <c r="AA616" t="s">
        <v>210</v>
      </c>
      <c r="AB616" t="s">
        <v>210</v>
      </c>
      <c r="AG616" s="1">
        <v>13550</v>
      </c>
      <c r="AH616" s="1">
        <v>13490</v>
      </c>
      <c r="AI616" s="1">
        <v>145900</v>
      </c>
      <c r="AJ616" s="1">
        <v>999000</v>
      </c>
      <c r="AK616" t="s">
        <v>1230</v>
      </c>
      <c r="BE616" s="2">
        <v>27760</v>
      </c>
      <c r="BV616">
        <v>38</v>
      </c>
      <c r="BZ616">
        <v>0</v>
      </c>
      <c r="CC616" t="s">
        <v>1815</v>
      </c>
      <c r="CE616" t="s">
        <v>628</v>
      </c>
      <c r="CM616">
        <v>2024</v>
      </c>
      <c r="CX616" t="s">
        <v>174</v>
      </c>
      <c r="DQ616" t="s">
        <v>213</v>
      </c>
      <c r="DR616" t="s">
        <v>213</v>
      </c>
      <c r="DS616" s="1">
        <v>1976000</v>
      </c>
      <c r="FL616" t="s">
        <v>629</v>
      </c>
      <c r="FM616" t="s">
        <v>630</v>
      </c>
      <c r="FN616" t="s">
        <v>631</v>
      </c>
      <c r="FT616" s="11"/>
      <c r="FU616" s="8"/>
      <c r="FV616" s="8"/>
      <c r="FW616" s="8"/>
      <c r="FX616" s="12"/>
      <c r="FY616" s="10"/>
      <c r="FZ616" s="8"/>
      <c r="GA616" s="8"/>
      <c r="GB616" s="8"/>
      <c r="GC616" s="9"/>
      <c r="GD616" s="11"/>
      <c r="GE616" s="8"/>
      <c r="GF616" s="8"/>
      <c r="GG616" s="8"/>
      <c r="GH616" s="12"/>
      <c r="GI616" s="11"/>
      <c r="GJ616" s="8"/>
      <c r="GK616" s="8"/>
      <c r="GL616" s="8"/>
      <c r="GM616" s="12"/>
    </row>
    <row r="617" spans="1:195" ht="15" hidden="1" customHeight="1" x14ac:dyDescent="0.3">
      <c r="A617" s="14">
        <v>497</v>
      </c>
      <c r="B617" s="4">
        <v>38</v>
      </c>
      <c r="C617" s="4" t="str">
        <f t="shared" si="18"/>
        <v>38.TS51   -   38.TS50</v>
      </c>
      <c r="D617" s="4" t="s">
        <v>1814</v>
      </c>
      <c r="E617" s="4" t="s">
        <v>1816</v>
      </c>
      <c r="F617">
        <v>1</v>
      </c>
      <c r="K617" t="s">
        <v>207</v>
      </c>
      <c r="N617" t="s">
        <v>615</v>
      </c>
      <c r="O617" t="s">
        <v>615</v>
      </c>
      <c r="P617" t="s">
        <v>3302</v>
      </c>
      <c r="Q617" t="str">
        <f t="shared" si="19"/>
        <v>1900 1500</v>
      </c>
      <c r="R617">
        <v>1900</v>
      </c>
      <c r="S617">
        <v>1900</v>
      </c>
      <c r="T617">
        <v>1500</v>
      </c>
      <c r="U617">
        <v>1500</v>
      </c>
      <c r="W617" t="s">
        <v>208</v>
      </c>
      <c r="X617" t="s">
        <v>208</v>
      </c>
      <c r="AA617" t="s">
        <v>210</v>
      </c>
      <c r="AB617" t="s">
        <v>210</v>
      </c>
      <c r="AG617" s="1">
        <v>13490</v>
      </c>
      <c r="AH617" s="1">
        <v>13390</v>
      </c>
      <c r="AI617" s="1">
        <v>251250</v>
      </c>
      <c r="AJ617" s="1">
        <v>999000</v>
      </c>
      <c r="AK617" t="s">
        <v>1071</v>
      </c>
      <c r="BE617" s="2">
        <v>27760</v>
      </c>
      <c r="BV617">
        <v>38</v>
      </c>
      <c r="BZ617">
        <v>0</v>
      </c>
      <c r="CC617" t="s">
        <v>1817</v>
      </c>
      <c r="CE617" t="s">
        <v>628</v>
      </c>
      <c r="CG617" t="s">
        <v>1818</v>
      </c>
      <c r="CM617">
        <v>2024</v>
      </c>
      <c r="CX617" t="s">
        <v>174</v>
      </c>
      <c r="DQ617" t="s">
        <v>213</v>
      </c>
      <c r="DR617" t="s">
        <v>213</v>
      </c>
      <c r="DS617" s="1">
        <v>1976000</v>
      </c>
      <c r="FL617" t="s">
        <v>629</v>
      </c>
      <c r="FM617" t="s">
        <v>630</v>
      </c>
      <c r="FN617" t="s">
        <v>631</v>
      </c>
      <c r="FT617" s="11"/>
      <c r="FU617" s="8"/>
      <c r="FV617" s="8"/>
      <c r="FW617" s="8"/>
      <c r="FX617" s="12"/>
      <c r="FY617" s="10"/>
      <c r="FZ617" s="8"/>
      <c r="GA617" s="8"/>
      <c r="GB617" s="8"/>
      <c r="GC617" s="9"/>
      <c r="GD617" s="11"/>
      <c r="GE617" s="8"/>
      <c r="GF617" s="8"/>
      <c r="GG617" s="8"/>
      <c r="GH617" s="12"/>
      <c r="GI617" s="11"/>
      <c r="GJ617" s="8"/>
      <c r="GK617" s="8"/>
      <c r="GL617" s="8"/>
      <c r="GM617" s="12"/>
    </row>
    <row r="618" spans="1:195" ht="15" hidden="1" customHeight="1" x14ac:dyDescent="0.3">
      <c r="A618" s="14">
        <v>498</v>
      </c>
      <c r="B618" s="4">
        <v>38</v>
      </c>
      <c r="C618" s="4" t="str">
        <f t="shared" si="18"/>
        <v>38.TS50   -   38.TS49</v>
      </c>
      <c r="D618" s="4" t="s">
        <v>1816</v>
      </c>
      <c r="E618" s="4" t="s">
        <v>1819</v>
      </c>
      <c r="F618">
        <v>1</v>
      </c>
      <c r="K618" t="s">
        <v>207</v>
      </c>
      <c r="N618" t="s">
        <v>615</v>
      </c>
      <c r="O618" t="s">
        <v>615</v>
      </c>
      <c r="P618" t="s">
        <v>3302</v>
      </c>
      <c r="Q618" t="str">
        <f t="shared" si="19"/>
        <v>1900 1500</v>
      </c>
      <c r="R618">
        <v>1900</v>
      </c>
      <c r="S618">
        <v>1900</v>
      </c>
      <c r="T618">
        <v>1500</v>
      </c>
      <c r="U618">
        <v>1500</v>
      </c>
      <c r="W618" t="s">
        <v>208</v>
      </c>
      <c r="X618" t="s">
        <v>208</v>
      </c>
      <c r="AA618" t="s">
        <v>210</v>
      </c>
      <c r="AB618" t="s">
        <v>210</v>
      </c>
      <c r="AG618" s="1">
        <v>13390</v>
      </c>
      <c r="AH618" s="1">
        <v>13310</v>
      </c>
      <c r="AI618" s="1">
        <v>219730</v>
      </c>
      <c r="AJ618" s="1">
        <v>999000</v>
      </c>
      <c r="AK618" t="s">
        <v>510</v>
      </c>
      <c r="BE618" s="2">
        <v>27760</v>
      </c>
      <c r="BV618">
        <v>38</v>
      </c>
      <c r="BZ618">
        <v>0</v>
      </c>
      <c r="CC618" t="s">
        <v>1820</v>
      </c>
      <c r="CE618" t="s">
        <v>628</v>
      </c>
      <c r="CG618" t="s">
        <v>1821</v>
      </c>
      <c r="CM618">
        <v>2024</v>
      </c>
      <c r="CX618" t="s">
        <v>174</v>
      </c>
      <c r="DQ618" t="s">
        <v>213</v>
      </c>
      <c r="DR618" t="s">
        <v>213</v>
      </c>
      <c r="DS618" s="1">
        <v>1976000</v>
      </c>
      <c r="FL618" t="s">
        <v>629</v>
      </c>
      <c r="FM618" t="s">
        <v>630</v>
      </c>
      <c r="FN618" t="s">
        <v>631</v>
      </c>
      <c r="FT618" s="11"/>
      <c r="FU618" s="8"/>
      <c r="FV618" s="8"/>
      <c r="FW618" s="8"/>
      <c r="FX618" s="12"/>
      <c r="FY618" s="10"/>
      <c r="FZ618" s="8"/>
      <c r="GA618" s="8"/>
      <c r="GB618" s="8"/>
      <c r="GC618" s="9"/>
      <c r="GD618" s="11"/>
      <c r="GE618" s="8"/>
      <c r="GF618" s="8"/>
      <c r="GG618" s="8"/>
      <c r="GH618" s="12"/>
      <c r="GI618" s="11"/>
      <c r="GJ618" s="8"/>
      <c r="GK618" s="8"/>
      <c r="GL618" s="8"/>
      <c r="GM618" s="12"/>
    </row>
    <row r="619" spans="1:195" ht="15" hidden="1" customHeight="1" x14ac:dyDescent="0.3">
      <c r="A619" s="14">
        <v>499</v>
      </c>
      <c r="B619" s="4">
        <v>38</v>
      </c>
      <c r="C619" s="4" t="str">
        <f t="shared" si="18"/>
        <v>38.TS49   -   38.RG AALST</v>
      </c>
      <c r="D619" s="4" t="s">
        <v>1819</v>
      </c>
      <c r="E619" s="4" t="s">
        <v>1822</v>
      </c>
      <c r="F619">
        <v>1</v>
      </c>
      <c r="K619" t="s">
        <v>207</v>
      </c>
      <c r="N619" t="s">
        <v>615</v>
      </c>
      <c r="O619" t="s">
        <v>615</v>
      </c>
      <c r="P619" t="s">
        <v>3302</v>
      </c>
      <c r="Q619" t="str">
        <f t="shared" si="19"/>
        <v>1900 1500</v>
      </c>
      <c r="R619">
        <v>1900</v>
      </c>
      <c r="S619">
        <v>1900</v>
      </c>
      <c r="T619">
        <v>1500</v>
      </c>
      <c r="U619">
        <v>1500</v>
      </c>
      <c r="W619" t="s">
        <v>208</v>
      </c>
      <c r="X619" t="s">
        <v>208</v>
      </c>
      <c r="AA619" t="s">
        <v>210</v>
      </c>
      <c r="AB619" t="s">
        <v>210</v>
      </c>
      <c r="AG619" s="1">
        <v>13310</v>
      </c>
      <c r="AH619" s="1">
        <v>13200</v>
      </c>
      <c r="AI619" s="1">
        <v>186100</v>
      </c>
      <c r="AJ619" s="1">
        <v>999000</v>
      </c>
      <c r="AK619" t="s">
        <v>1005</v>
      </c>
      <c r="BE619" s="2">
        <v>27760</v>
      </c>
      <c r="BV619">
        <v>38</v>
      </c>
      <c r="BZ619">
        <v>0</v>
      </c>
      <c r="CC619" t="s">
        <v>1823</v>
      </c>
      <c r="CE619" t="s">
        <v>628</v>
      </c>
      <c r="CG619" t="s">
        <v>1821</v>
      </c>
      <c r="CM619">
        <v>2024</v>
      </c>
      <c r="CX619" t="s">
        <v>174</v>
      </c>
      <c r="DQ619" t="s">
        <v>213</v>
      </c>
      <c r="DR619" t="s">
        <v>213</v>
      </c>
      <c r="DS619" s="1">
        <v>1976000</v>
      </c>
      <c r="FL619" t="s">
        <v>629</v>
      </c>
      <c r="FM619" t="s">
        <v>630</v>
      </c>
      <c r="FN619" t="s">
        <v>631</v>
      </c>
      <c r="FT619" s="11"/>
      <c r="FU619" s="8"/>
      <c r="FV619" s="8"/>
      <c r="FW619" s="8"/>
      <c r="FX619" s="12"/>
      <c r="FY619" s="10"/>
      <c r="FZ619" s="8"/>
      <c r="GA619" s="8"/>
      <c r="GB619" s="8"/>
      <c r="GC619" s="9"/>
      <c r="GD619" s="11"/>
      <c r="GE619" s="8"/>
      <c r="GF619" s="8"/>
      <c r="GG619" s="8"/>
      <c r="GH619" s="12"/>
      <c r="GI619" s="11"/>
      <c r="GJ619" s="8"/>
      <c r="GK619" s="8"/>
      <c r="GL619" s="8"/>
      <c r="GM619" s="12"/>
    </row>
    <row r="620" spans="1:195" ht="15" hidden="1" customHeight="1" x14ac:dyDescent="0.3">
      <c r="A620" s="14">
        <v>856</v>
      </c>
      <c r="B620" s="4">
        <v>38</v>
      </c>
      <c r="C620" s="4" t="str">
        <f t="shared" si="18"/>
        <v>38.TS54A   -   38.TS54</v>
      </c>
      <c r="D620" s="4" t="s">
        <v>1807</v>
      </c>
      <c r="E620" s="4" t="s">
        <v>1809</v>
      </c>
      <c r="F620">
        <v>1</v>
      </c>
      <c r="K620" t="s">
        <v>207</v>
      </c>
      <c r="N620" t="s">
        <v>615</v>
      </c>
      <c r="O620" t="s">
        <v>615</v>
      </c>
      <c r="P620" t="s">
        <v>3302</v>
      </c>
      <c r="Q620" t="str">
        <f t="shared" si="19"/>
        <v>1900 1500</v>
      </c>
      <c r="R620">
        <v>1900</v>
      </c>
      <c r="S620">
        <v>1900</v>
      </c>
      <c r="T620">
        <v>1500</v>
      </c>
      <c r="U620">
        <v>1500</v>
      </c>
      <c r="W620" t="s">
        <v>208</v>
      </c>
      <c r="X620" t="s">
        <v>208</v>
      </c>
      <c r="AA620" t="s">
        <v>210</v>
      </c>
      <c r="AB620" t="s">
        <v>210</v>
      </c>
      <c r="AG620" s="1">
        <v>13843</v>
      </c>
      <c r="AH620" s="1">
        <v>13760</v>
      </c>
      <c r="AI620" s="1">
        <v>204566</v>
      </c>
      <c r="AJ620" s="1">
        <v>999000</v>
      </c>
      <c r="AK620" t="s">
        <v>1230</v>
      </c>
      <c r="BE620" s="2">
        <v>27760</v>
      </c>
      <c r="BV620">
        <v>38</v>
      </c>
      <c r="BZ620">
        <v>0</v>
      </c>
      <c r="CC620" t="s">
        <v>2792</v>
      </c>
      <c r="CE620" t="s">
        <v>628</v>
      </c>
      <c r="CM620">
        <v>2024</v>
      </c>
      <c r="CX620" t="s">
        <v>174</v>
      </c>
      <c r="DQ620" t="s">
        <v>213</v>
      </c>
      <c r="DR620" t="s">
        <v>213</v>
      </c>
      <c r="DS620" s="1">
        <v>1976000</v>
      </c>
      <c r="FL620" t="s">
        <v>629</v>
      </c>
      <c r="FM620" t="s">
        <v>630</v>
      </c>
      <c r="FN620" t="s">
        <v>631</v>
      </c>
      <c r="FT620" s="11"/>
      <c r="FU620" s="8"/>
      <c r="FV620" s="8"/>
      <c r="FW620" s="8"/>
      <c r="FX620" s="12"/>
      <c r="FY620" s="10"/>
      <c r="FZ620" s="8"/>
      <c r="GA620" s="8"/>
      <c r="GB620" s="8"/>
      <c r="GC620" s="9"/>
      <c r="GD620" s="11"/>
      <c r="GE620" s="8"/>
      <c r="GF620" s="8"/>
      <c r="GG620" s="8"/>
      <c r="GH620" s="12"/>
      <c r="GI620" s="11"/>
      <c r="GJ620" s="8"/>
      <c r="GK620" s="8"/>
      <c r="GL620" s="8"/>
      <c r="GM620" s="12"/>
    </row>
    <row r="621" spans="1:195" ht="15" hidden="1" customHeight="1" x14ac:dyDescent="0.3">
      <c r="A621" s="14">
        <v>83</v>
      </c>
      <c r="B621" s="4">
        <v>39</v>
      </c>
      <c r="C621" s="4" t="str">
        <f t="shared" si="18"/>
        <v>39.TPA12   -   39.TPA11 Noord</v>
      </c>
      <c r="D621" s="4" t="s">
        <v>632</v>
      </c>
      <c r="E621" s="4" t="s">
        <v>633</v>
      </c>
      <c r="F621">
        <v>1</v>
      </c>
      <c r="H621" t="s">
        <v>206</v>
      </c>
      <c r="J621" t="s">
        <v>167</v>
      </c>
      <c r="K621" t="s">
        <v>207</v>
      </c>
      <c r="N621" t="s">
        <v>169</v>
      </c>
      <c r="O621" t="s">
        <v>169</v>
      </c>
      <c r="P621" t="s">
        <v>2894</v>
      </c>
      <c r="Q621" t="str">
        <f t="shared" si="19"/>
        <v>1000 1000</v>
      </c>
      <c r="R621">
        <v>1000</v>
      </c>
      <c r="S621">
        <v>1000</v>
      </c>
      <c r="T621">
        <v>1000</v>
      </c>
      <c r="U621">
        <v>1000</v>
      </c>
      <c r="W621" t="s">
        <v>551</v>
      </c>
      <c r="X621" t="s">
        <v>551</v>
      </c>
      <c r="AA621" t="s">
        <v>552</v>
      </c>
      <c r="AB621" t="s">
        <v>552</v>
      </c>
      <c r="AG621" s="1">
        <v>15650</v>
      </c>
      <c r="AH621" s="1">
        <v>15616</v>
      </c>
      <c r="AI621" s="1">
        <v>69442</v>
      </c>
      <c r="AJ621" s="1">
        <v>3000</v>
      </c>
      <c r="AK621" t="s">
        <v>634</v>
      </c>
      <c r="AL621" s="2">
        <v>42647</v>
      </c>
      <c r="BE621" s="2">
        <v>27760</v>
      </c>
      <c r="BV621">
        <v>39</v>
      </c>
      <c r="BZ621">
        <v>0</v>
      </c>
      <c r="CC621" t="s">
        <v>635</v>
      </c>
      <c r="CE621" t="s">
        <v>636</v>
      </c>
      <c r="CM621">
        <v>2016</v>
      </c>
      <c r="CX621" t="s">
        <v>174</v>
      </c>
      <c r="DQ621" t="s">
        <v>213</v>
      </c>
      <c r="DR621" t="s">
        <v>213</v>
      </c>
      <c r="DS621" s="1">
        <v>1976000</v>
      </c>
      <c r="FL621" t="s">
        <v>637</v>
      </c>
      <c r="FM621" t="s">
        <v>638</v>
      </c>
      <c r="FT621" s="11"/>
      <c r="FU621" s="8"/>
      <c r="FV621" s="8"/>
      <c r="FW621" s="8"/>
      <c r="FX621" s="12"/>
      <c r="FY621" s="10"/>
      <c r="FZ621" s="8"/>
      <c r="GA621" s="8"/>
      <c r="GB621" s="8"/>
      <c r="GC621" s="9"/>
      <c r="GD621" s="11"/>
      <c r="GE621" s="8"/>
      <c r="GF621" s="8"/>
      <c r="GG621" s="8"/>
      <c r="GH621" s="12"/>
      <c r="GI621" s="11"/>
      <c r="GJ621" s="8"/>
      <c r="GK621" s="8"/>
      <c r="GL621" s="8"/>
      <c r="GM621" s="12"/>
    </row>
    <row r="622" spans="1:195" ht="15" hidden="1" customHeight="1" x14ac:dyDescent="0.3">
      <c r="A622" s="14">
        <v>940</v>
      </c>
      <c r="B622" s="4">
        <v>39</v>
      </c>
      <c r="C622" s="4" t="str">
        <f t="shared" si="18"/>
        <v>39.TPA10 Noord   -   39.TPA9</v>
      </c>
      <c r="D622" s="4" t="s">
        <v>2986</v>
      </c>
      <c r="E622" s="4" t="s">
        <v>2987</v>
      </c>
      <c r="F622">
        <v>1</v>
      </c>
      <c r="H622" t="s">
        <v>206</v>
      </c>
      <c r="J622" t="s">
        <v>167</v>
      </c>
      <c r="K622" t="s">
        <v>207</v>
      </c>
      <c r="N622" t="s">
        <v>169</v>
      </c>
      <c r="O622" t="s">
        <v>169</v>
      </c>
      <c r="P622" t="s">
        <v>2894</v>
      </c>
      <c r="Q622" t="str">
        <f t="shared" si="19"/>
        <v>1000 1000</v>
      </c>
      <c r="R622">
        <v>1000</v>
      </c>
      <c r="S622">
        <v>1000</v>
      </c>
      <c r="T622">
        <v>1000</v>
      </c>
      <c r="U622">
        <v>1000</v>
      </c>
      <c r="W622" t="s">
        <v>551</v>
      </c>
      <c r="X622" t="s">
        <v>551</v>
      </c>
      <c r="AA622" t="s">
        <v>552</v>
      </c>
      <c r="AB622" t="s">
        <v>552</v>
      </c>
      <c r="AG622" s="1">
        <v>15603</v>
      </c>
      <c r="AH622" s="1">
        <v>15575</v>
      </c>
      <c r="AI622" s="1">
        <v>56222</v>
      </c>
      <c r="AJ622" s="1">
        <v>999000</v>
      </c>
      <c r="AK622" t="s">
        <v>634</v>
      </c>
      <c r="AL622" s="2">
        <v>42653</v>
      </c>
      <c r="BE622" s="2">
        <v>27760</v>
      </c>
      <c r="BV622">
        <v>39</v>
      </c>
      <c r="BZ622">
        <v>0</v>
      </c>
      <c r="CC622" t="s">
        <v>2988</v>
      </c>
      <c r="CE622" t="s">
        <v>636</v>
      </c>
      <c r="CM622">
        <v>2016</v>
      </c>
      <c r="CX622" t="s">
        <v>174</v>
      </c>
      <c r="DQ622" t="s">
        <v>213</v>
      </c>
      <c r="DR622" t="s">
        <v>213</v>
      </c>
      <c r="FL622" t="s">
        <v>637</v>
      </c>
      <c r="FM622" t="s">
        <v>638</v>
      </c>
      <c r="FT622" s="11"/>
      <c r="FU622" s="8"/>
      <c r="FV622" s="8"/>
      <c r="FW622" s="8"/>
      <c r="FX622" s="12"/>
      <c r="FY622" s="10"/>
      <c r="FZ622" s="8"/>
      <c r="GA622" s="8"/>
      <c r="GB622" s="8"/>
      <c r="GC622" s="9"/>
      <c r="GD622" s="11"/>
      <c r="GE622" s="8"/>
      <c r="GF622" s="8"/>
      <c r="GG622" s="8"/>
      <c r="GH622" s="12"/>
      <c r="GI622" s="11"/>
      <c r="GJ622" s="8"/>
      <c r="GK622" s="8"/>
      <c r="GL622" s="8"/>
      <c r="GM622" s="12"/>
    </row>
    <row r="623" spans="1:195" ht="15" hidden="1" customHeight="1" x14ac:dyDescent="0.3">
      <c r="A623" s="14">
        <v>941</v>
      </c>
      <c r="B623" s="4">
        <v>39</v>
      </c>
      <c r="C623" s="4" t="str">
        <f t="shared" si="18"/>
        <v>39.TPA11 Zuid   -   39.TPA10 Zuid</v>
      </c>
      <c r="D623" s="4" t="s">
        <v>2989</v>
      </c>
      <c r="E623" s="4" t="s">
        <v>2990</v>
      </c>
      <c r="F623">
        <v>1</v>
      </c>
      <c r="H623" t="s">
        <v>206</v>
      </c>
      <c r="J623" t="s">
        <v>167</v>
      </c>
      <c r="K623" t="s">
        <v>620</v>
      </c>
      <c r="N623" t="s">
        <v>169</v>
      </c>
      <c r="O623" t="s">
        <v>169</v>
      </c>
      <c r="P623" t="s">
        <v>2894</v>
      </c>
      <c r="Q623" t="str">
        <f t="shared" si="19"/>
        <v>700 700</v>
      </c>
      <c r="R623">
        <v>700</v>
      </c>
      <c r="S623">
        <v>700</v>
      </c>
      <c r="T623">
        <v>700</v>
      </c>
      <c r="U623">
        <v>700</v>
      </c>
      <c r="W623" t="s">
        <v>208</v>
      </c>
      <c r="X623" t="s">
        <v>208</v>
      </c>
      <c r="AG623" s="1">
        <v>14100</v>
      </c>
      <c r="AH623" s="1">
        <v>14100</v>
      </c>
      <c r="AI623" s="1">
        <v>26489</v>
      </c>
      <c r="AJ623" s="1">
        <v>999000</v>
      </c>
      <c r="AK623" t="s">
        <v>227</v>
      </c>
      <c r="AL623" s="2">
        <v>42657</v>
      </c>
      <c r="BE623" s="2">
        <v>27760</v>
      </c>
      <c r="BV623">
        <v>39</v>
      </c>
      <c r="BZ623">
        <v>0</v>
      </c>
      <c r="CC623" t="s">
        <v>2991</v>
      </c>
      <c r="CM623">
        <v>2016</v>
      </c>
      <c r="DR623" t="s">
        <v>213</v>
      </c>
      <c r="FL623" t="s">
        <v>2992</v>
      </c>
      <c r="FM623" t="s">
        <v>638</v>
      </c>
      <c r="FT623" s="11"/>
      <c r="FU623" s="8"/>
      <c r="FV623" s="8"/>
      <c r="FW623" s="8"/>
      <c r="FX623" s="12"/>
      <c r="FY623" s="10"/>
      <c r="FZ623" s="8"/>
      <c r="GA623" s="8"/>
      <c r="GB623" s="8"/>
      <c r="GC623" s="9"/>
      <c r="GD623" s="11"/>
      <c r="GE623" s="8"/>
      <c r="GF623" s="8"/>
      <c r="GG623" s="8"/>
      <c r="GH623" s="12"/>
      <c r="GI623" s="11"/>
      <c r="GJ623" s="8"/>
      <c r="GK623" s="8"/>
      <c r="GL623" s="8"/>
      <c r="GM623" s="12"/>
    </row>
    <row r="624" spans="1:195" ht="15" hidden="1" customHeight="1" x14ac:dyDescent="0.3">
      <c r="A624" s="14">
        <v>942</v>
      </c>
      <c r="B624" s="4">
        <v>39</v>
      </c>
      <c r="C624" s="4" t="str">
        <f t="shared" si="18"/>
        <v>39.TPA11 Noord   -   39.TPA10 Noord</v>
      </c>
      <c r="D624" s="4" t="s">
        <v>633</v>
      </c>
      <c r="E624" s="4" t="s">
        <v>2986</v>
      </c>
      <c r="F624">
        <v>1</v>
      </c>
      <c r="H624" t="s">
        <v>206</v>
      </c>
      <c r="J624" t="s">
        <v>167</v>
      </c>
      <c r="K624" t="s">
        <v>620</v>
      </c>
      <c r="N624" t="s">
        <v>169</v>
      </c>
      <c r="O624" t="s">
        <v>169</v>
      </c>
      <c r="P624" t="s">
        <v>2894</v>
      </c>
      <c r="Q624" t="str">
        <f t="shared" si="19"/>
        <v>700 700</v>
      </c>
      <c r="R624">
        <v>700</v>
      </c>
      <c r="S624">
        <v>700</v>
      </c>
      <c r="T624">
        <v>700</v>
      </c>
      <c r="U624">
        <v>700</v>
      </c>
      <c r="W624" t="s">
        <v>208</v>
      </c>
      <c r="X624" t="s">
        <v>208</v>
      </c>
      <c r="AG624" s="1">
        <v>14100</v>
      </c>
      <c r="AH624" s="1">
        <v>14100</v>
      </c>
      <c r="AI624" s="1">
        <v>26885</v>
      </c>
      <c r="AK624" t="s">
        <v>227</v>
      </c>
      <c r="AL624" s="2">
        <v>42657</v>
      </c>
      <c r="BE624" s="2">
        <v>28105</v>
      </c>
      <c r="BV624">
        <v>39</v>
      </c>
      <c r="BZ624">
        <v>0</v>
      </c>
      <c r="CC624" t="s">
        <v>2993</v>
      </c>
      <c r="CM624">
        <v>2016</v>
      </c>
      <c r="DR624" t="s">
        <v>213</v>
      </c>
      <c r="FT624" s="11"/>
      <c r="FU624" s="8"/>
      <c r="FV624" s="8"/>
      <c r="FW624" s="8"/>
      <c r="FX624" s="12"/>
      <c r="FY624" s="10"/>
      <c r="FZ624" s="8"/>
      <c r="GA624" s="8"/>
      <c r="GB624" s="8"/>
      <c r="GC624" s="9"/>
      <c r="GD624" s="11"/>
      <c r="GE624" s="8"/>
      <c r="GF624" s="8"/>
      <c r="GG624" s="8"/>
      <c r="GH624" s="12"/>
      <c r="GI624" s="11"/>
      <c r="GJ624" s="8"/>
      <c r="GK624" s="8"/>
      <c r="GL624" s="8"/>
      <c r="GM624" s="12"/>
    </row>
    <row r="625" spans="1:195" ht="15" hidden="1" customHeight="1" x14ac:dyDescent="0.3">
      <c r="A625" s="14">
        <v>943</v>
      </c>
      <c r="B625" s="4">
        <v>39</v>
      </c>
      <c r="C625" s="4" t="str">
        <f t="shared" si="18"/>
        <v>39.TPA9   -   39.TPA8</v>
      </c>
      <c r="D625" s="4" t="s">
        <v>2987</v>
      </c>
      <c r="E625" s="4" t="s">
        <v>2994</v>
      </c>
      <c r="F625">
        <v>1</v>
      </c>
      <c r="H625" t="s">
        <v>206</v>
      </c>
      <c r="J625" t="s">
        <v>167</v>
      </c>
      <c r="K625" t="s">
        <v>207</v>
      </c>
      <c r="N625" t="s">
        <v>169</v>
      </c>
      <c r="O625" t="s">
        <v>169</v>
      </c>
      <c r="P625" t="s">
        <v>2894</v>
      </c>
      <c r="Q625" t="str">
        <f t="shared" si="19"/>
        <v>1000 1000</v>
      </c>
      <c r="R625">
        <v>1000</v>
      </c>
      <c r="S625">
        <v>1000</v>
      </c>
      <c r="T625">
        <v>1000</v>
      </c>
      <c r="U625">
        <v>1000</v>
      </c>
      <c r="W625" t="s">
        <v>551</v>
      </c>
      <c r="X625" t="s">
        <v>551</v>
      </c>
      <c r="AA625" t="s">
        <v>552</v>
      </c>
      <c r="AB625" t="s">
        <v>552</v>
      </c>
      <c r="AG625" s="1">
        <v>15575</v>
      </c>
      <c r="AH625" s="1">
        <v>15513</v>
      </c>
      <c r="AI625" s="1">
        <v>127168</v>
      </c>
      <c r="AJ625" s="1">
        <v>999000</v>
      </c>
      <c r="AK625" t="s">
        <v>634</v>
      </c>
      <c r="AL625" s="2">
        <v>42653</v>
      </c>
      <c r="BE625" s="2">
        <v>27760</v>
      </c>
      <c r="BV625">
        <v>39</v>
      </c>
      <c r="BZ625">
        <v>0</v>
      </c>
      <c r="CC625" t="s">
        <v>2995</v>
      </c>
      <c r="CE625" t="s">
        <v>636</v>
      </c>
      <c r="CM625">
        <v>2016</v>
      </c>
      <c r="CX625" t="s">
        <v>174</v>
      </c>
      <c r="DQ625" t="s">
        <v>213</v>
      </c>
      <c r="DR625" t="s">
        <v>213</v>
      </c>
      <c r="FL625" t="s">
        <v>637</v>
      </c>
      <c r="FM625" t="s">
        <v>638</v>
      </c>
      <c r="FT625" s="11"/>
      <c r="FU625" s="8"/>
      <c r="FV625" s="8"/>
      <c r="FW625" s="8"/>
      <c r="FX625" s="12"/>
      <c r="FY625" s="10"/>
      <c r="FZ625" s="8"/>
      <c r="GA625" s="8"/>
      <c r="GB625" s="8"/>
      <c r="GC625" s="9"/>
      <c r="GD625" s="11"/>
      <c r="GE625" s="8"/>
      <c r="GF625" s="8"/>
      <c r="GG625" s="8"/>
      <c r="GH625" s="12"/>
      <c r="GI625" s="11"/>
      <c r="GJ625" s="8"/>
      <c r="GK625" s="8"/>
      <c r="GL625" s="8"/>
      <c r="GM625" s="12"/>
    </row>
    <row r="626" spans="1:195" ht="15" hidden="1" customHeight="1" x14ac:dyDescent="0.3">
      <c r="A626" s="14">
        <v>944</v>
      </c>
      <c r="B626" s="4">
        <v>39</v>
      </c>
      <c r="C626" s="4" t="str">
        <f t="shared" si="18"/>
        <v>39.TPA8   -   39.TPA7</v>
      </c>
      <c r="D626" s="4" t="s">
        <v>2994</v>
      </c>
      <c r="E626" s="4" t="s">
        <v>2996</v>
      </c>
      <c r="F626">
        <v>1</v>
      </c>
      <c r="H626" t="s">
        <v>206</v>
      </c>
      <c r="J626" t="s">
        <v>167</v>
      </c>
      <c r="K626" t="s">
        <v>207</v>
      </c>
      <c r="N626" t="s">
        <v>169</v>
      </c>
      <c r="O626" t="s">
        <v>169</v>
      </c>
      <c r="P626" t="s">
        <v>2894</v>
      </c>
      <c r="Q626" t="str">
        <f t="shared" si="19"/>
        <v>1000 1000</v>
      </c>
      <c r="R626">
        <v>1000</v>
      </c>
      <c r="S626">
        <v>1000</v>
      </c>
      <c r="T626">
        <v>1000</v>
      </c>
      <c r="U626">
        <v>1000</v>
      </c>
      <c r="W626" t="s">
        <v>551</v>
      </c>
      <c r="X626" t="s">
        <v>551</v>
      </c>
      <c r="AA626" t="s">
        <v>552</v>
      </c>
      <c r="AB626" t="s">
        <v>552</v>
      </c>
      <c r="AG626" s="1">
        <v>15513</v>
      </c>
      <c r="AH626" s="1">
        <v>15468</v>
      </c>
      <c r="AI626" s="1">
        <v>91189</v>
      </c>
      <c r="AJ626" s="1">
        <v>999000</v>
      </c>
      <c r="AK626" t="s">
        <v>634</v>
      </c>
      <c r="AL626" s="2">
        <v>42653</v>
      </c>
      <c r="BE626" s="2">
        <v>27760</v>
      </c>
      <c r="BV626">
        <v>39</v>
      </c>
      <c r="BZ626">
        <v>0</v>
      </c>
      <c r="CC626" t="s">
        <v>2997</v>
      </c>
      <c r="CE626" t="s">
        <v>636</v>
      </c>
      <c r="CM626">
        <v>2016</v>
      </c>
      <c r="CX626" t="s">
        <v>174</v>
      </c>
      <c r="DQ626" t="s">
        <v>213</v>
      </c>
      <c r="DR626" t="s">
        <v>213</v>
      </c>
      <c r="FL626" t="s">
        <v>637</v>
      </c>
      <c r="FM626" t="s">
        <v>638</v>
      </c>
      <c r="FT626" s="11"/>
      <c r="FU626" s="8"/>
      <c r="FV626" s="8"/>
      <c r="FW626" s="8"/>
      <c r="FX626" s="12"/>
      <c r="FY626" s="10"/>
      <c r="FZ626" s="8"/>
      <c r="GA626" s="8"/>
      <c r="GB626" s="8"/>
      <c r="GC626" s="9"/>
      <c r="GD626" s="11"/>
      <c r="GE626" s="8"/>
      <c r="GF626" s="8"/>
      <c r="GG626" s="8"/>
      <c r="GH626" s="12"/>
      <c r="GI626" s="11"/>
      <c r="GJ626" s="8"/>
      <c r="GK626" s="8"/>
      <c r="GL626" s="8"/>
      <c r="GM626" s="12"/>
    </row>
    <row r="627" spans="1:195" ht="15" hidden="1" customHeight="1" x14ac:dyDescent="0.3">
      <c r="A627" s="14">
        <v>945</v>
      </c>
      <c r="B627" s="4">
        <v>39</v>
      </c>
      <c r="C627" s="4" t="str">
        <f t="shared" si="18"/>
        <v>39.TPA7   -   39.TPA6</v>
      </c>
      <c r="D627" s="4" t="s">
        <v>2996</v>
      </c>
      <c r="E627" s="4" t="s">
        <v>2998</v>
      </c>
      <c r="F627">
        <v>1</v>
      </c>
      <c r="H627" t="s">
        <v>206</v>
      </c>
      <c r="J627" t="s">
        <v>167</v>
      </c>
      <c r="K627" t="s">
        <v>207</v>
      </c>
      <c r="N627" t="s">
        <v>169</v>
      </c>
      <c r="O627" t="s">
        <v>169</v>
      </c>
      <c r="P627" t="s">
        <v>2894</v>
      </c>
      <c r="Q627" t="str">
        <f t="shared" si="19"/>
        <v>1000 1000</v>
      </c>
      <c r="R627">
        <v>1000</v>
      </c>
      <c r="S627">
        <v>1000</v>
      </c>
      <c r="T627">
        <v>1000</v>
      </c>
      <c r="U627">
        <v>1000</v>
      </c>
      <c r="W627" t="s">
        <v>551</v>
      </c>
      <c r="X627" t="s">
        <v>551</v>
      </c>
      <c r="AA627" t="s">
        <v>552</v>
      </c>
      <c r="AB627" t="s">
        <v>552</v>
      </c>
      <c r="AG627" s="1">
        <v>15468</v>
      </c>
      <c r="AH627" s="1">
        <v>15452</v>
      </c>
      <c r="AI627" s="1">
        <v>33275</v>
      </c>
      <c r="AJ627" s="1">
        <v>999000</v>
      </c>
      <c r="AK627" t="s">
        <v>634</v>
      </c>
      <c r="AL627" s="2">
        <v>42657</v>
      </c>
      <c r="BE627" s="2">
        <v>27760</v>
      </c>
      <c r="BV627">
        <v>39</v>
      </c>
      <c r="BZ627">
        <v>0</v>
      </c>
      <c r="CC627" t="s">
        <v>2999</v>
      </c>
      <c r="CE627" t="s">
        <v>636</v>
      </c>
      <c r="CM627">
        <v>2016</v>
      </c>
      <c r="CX627" t="s">
        <v>174</v>
      </c>
      <c r="DQ627" t="s">
        <v>213</v>
      </c>
      <c r="DR627" t="s">
        <v>213</v>
      </c>
      <c r="FL627" t="s">
        <v>637</v>
      </c>
      <c r="FM627" t="s">
        <v>638</v>
      </c>
      <c r="FT627" s="11"/>
      <c r="FU627" s="8"/>
      <c r="FV627" s="8"/>
      <c r="FW627" s="8"/>
      <c r="FX627" s="12"/>
      <c r="FY627" s="10"/>
      <c r="FZ627" s="8"/>
      <c r="GA627" s="8"/>
      <c r="GB627" s="8"/>
      <c r="GC627" s="9"/>
      <c r="GD627" s="11"/>
      <c r="GE627" s="8"/>
      <c r="GF627" s="8"/>
      <c r="GG627" s="8"/>
      <c r="GH627" s="12"/>
      <c r="GI627" s="11"/>
      <c r="GJ627" s="8"/>
      <c r="GK627" s="8"/>
      <c r="GL627" s="8"/>
      <c r="GM627" s="12"/>
    </row>
    <row r="628" spans="1:195" ht="15" hidden="1" customHeight="1" x14ac:dyDescent="0.3">
      <c r="A628" s="14">
        <v>946</v>
      </c>
      <c r="B628" s="4">
        <v>39</v>
      </c>
      <c r="C628" s="4" t="str">
        <f t="shared" si="18"/>
        <v>39.TPA6   -   39.TPA5</v>
      </c>
      <c r="D628" s="4" t="s">
        <v>2998</v>
      </c>
      <c r="E628" s="4" t="s">
        <v>3000</v>
      </c>
      <c r="F628">
        <v>1</v>
      </c>
      <c r="H628" t="s">
        <v>206</v>
      </c>
      <c r="J628" t="s">
        <v>167</v>
      </c>
      <c r="K628" t="s">
        <v>207</v>
      </c>
      <c r="N628" t="s">
        <v>169</v>
      </c>
      <c r="O628" t="s">
        <v>169</v>
      </c>
      <c r="P628" t="s">
        <v>2894</v>
      </c>
      <c r="Q628" t="str">
        <f t="shared" si="19"/>
        <v>1000 1000</v>
      </c>
      <c r="R628">
        <v>1000</v>
      </c>
      <c r="S628">
        <v>1000</v>
      </c>
      <c r="T628">
        <v>1000</v>
      </c>
      <c r="U628">
        <v>1000</v>
      </c>
      <c r="W628" t="s">
        <v>551</v>
      </c>
      <c r="X628" t="s">
        <v>551</v>
      </c>
      <c r="AA628" t="s">
        <v>552</v>
      </c>
      <c r="AB628" t="s">
        <v>552</v>
      </c>
      <c r="AG628" s="1">
        <v>15452</v>
      </c>
      <c r="AH628" s="1">
        <v>15413</v>
      </c>
      <c r="AI628" s="1">
        <v>79004</v>
      </c>
      <c r="AJ628" s="1">
        <v>999000</v>
      </c>
      <c r="AK628" t="s">
        <v>634</v>
      </c>
      <c r="AL628" s="2">
        <v>42657</v>
      </c>
      <c r="BE628" s="2">
        <v>27760</v>
      </c>
      <c r="BV628">
        <v>39</v>
      </c>
      <c r="BZ628">
        <v>0</v>
      </c>
      <c r="CC628" t="s">
        <v>3001</v>
      </c>
      <c r="CE628" t="s">
        <v>636</v>
      </c>
      <c r="CM628">
        <v>2016</v>
      </c>
      <c r="CX628" t="s">
        <v>174</v>
      </c>
      <c r="DQ628" t="s">
        <v>213</v>
      </c>
      <c r="DR628" t="s">
        <v>213</v>
      </c>
      <c r="FL628" t="s">
        <v>637</v>
      </c>
      <c r="FM628" t="s">
        <v>638</v>
      </c>
      <c r="FT628" s="11"/>
      <c r="FU628" s="8"/>
      <c r="FV628" s="8"/>
      <c r="FW628" s="8"/>
      <c r="FX628" s="12"/>
      <c r="FY628" s="10"/>
      <c r="FZ628" s="8"/>
      <c r="GA628" s="8"/>
      <c r="GB628" s="8"/>
      <c r="GC628" s="9"/>
      <c r="GD628" s="11"/>
      <c r="GE628" s="8"/>
      <c r="GF628" s="8"/>
      <c r="GG628" s="8"/>
      <c r="GH628" s="12"/>
      <c r="GI628" s="11"/>
      <c r="GJ628" s="8"/>
      <c r="GK628" s="8"/>
      <c r="GL628" s="8"/>
      <c r="GM628" s="12"/>
    </row>
    <row r="629" spans="1:195" ht="15" hidden="1" customHeight="1" x14ac:dyDescent="0.3">
      <c r="A629" s="14">
        <v>947</v>
      </c>
      <c r="B629" s="4">
        <v>39</v>
      </c>
      <c r="C629" s="4" t="str">
        <f t="shared" si="18"/>
        <v>39.TPA5   -   39.TPA4</v>
      </c>
      <c r="D629" s="4" t="s">
        <v>3000</v>
      </c>
      <c r="E629" s="4" t="s">
        <v>3002</v>
      </c>
      <c r="F629">
        <v>1</v>
      </c>
      <c r="H629" t="s">
        <v>206</v>
      </c>
      <c r="J629" t="s">
        <v>167</v>
      </c>
      <c r="K629" t="s">
        <v>207</v>
      </c>
      <c r="N629" t="s">
        <v>169</v>
      </c>
      <c r="O629" t="s">
        <v>169</v>
      </c>
      <c r="P629" t="s">
        <v>2894</v>
      </c>
      <c r="Q629" t="str">
        <f t="shared" si="19"/>
        <v>1000 1000</v>
      </c>
      <c r="R629">
        <v>1000</v>
      </c>
      <c r="S629">
        <v>1000</v>
      </c>
      <c r="T629">
        <v>1000</v>
      </c>
      <c r="U629">
        <v>1000</v>
      </c>
      <c r="W629" t="s">
        <v>551</v>
      </c>
      <c r="X629" t="s">
        <v>551</v>
      </c>
      <c r="AA629" t="s">
        <v>552</v>
      </c>
      <c r="AB629" t="s">
        <v>552</v>
      </c>
      <c r="AG629" s="1">
        <v>15413</v>
      </c>
      <c r="AH629" s="1">
        <v>15355</v>
      </c>
      <c r="AI629" s="1">
        <v>118254</v>
      </c>
      <c r="AJ629" s="1">
        <v>999000</v>
      </c>
      <c r="AK629" t="s">
        <v>634</v>
      </c>
      <c r="AL629" s="2">
        <v>42670</v>
      </c>
      <c r="BE629" s="2">
        <v>27760</v>
      </c>
      <c r="BV629">
        <v>39</v>
      </c>
      <c r="BZ629">
        <v>0</v>
      </c>
      <c r="CC629" t="s">
        <v>3003</v>
      </c>
      <c r="CE629" t="s">
        <v>636</v>
      </c>
      <c r="CM629">
        <v>2016</v>
      </c>
      <c r="CX629" t="s">
        <v>174</v>
      </c>
      <c r="DQ629" t="s">
        <v>213</v>
      </c>
      <c r="DR629" t="s">
        <v>213</v>
      </c>
      <c r="FL629" t="s">
        <v>637</v>
      </c>
      <c r="FM629" t="s">
        <v>638</v>
      </c>
      <c r="FT629" s="11"/>
      <c r="FU629" s="8"/>
      <c r="FV629" s="8"/>
      <c r="FW629" s="8"/>
      <c r="FX629" s="12"/>
      <c r="FY629" s="10"/>
      <c r="FZ629" s="8"/>
      <c r="GA629" s="8"/>
      <c r="GB629" s="8"/>
      <c r="GC629" s="9"/>
      <c r="GD629" s="11"/>
      <c r="GE629" s="8"/>
      <c r="GF629" s="8"/>
      <c r="GG629" s="8"/>
      <c r="GH629" s="12"/>
      <c r="GI629" s="11"/>
      <c r="GJ629" s="8"/>
      <c r="GK629" s="8"/>
      <c r="GL629" s="8"/>
      <c r="GM629" s="12"/>
    </row>
    <row r="630" spans="1:195" ht="15" hidden="1" customHeight="1" x14ac:dyDescent="0.3">
      <c r="A630" s="14">
        <v>948</v>
      </c>
      <c r="B630" s="4">
        <v>39</v>
      </c>
      <c r="C630" s="4" t="str">
        <f t="shared" si="18"/>
        <v>39.TPA4   -   39.TPA3</v>
      </c>
      <c r="D630" s="4" t="s">
        <v>3002</v>
      </c>
      <c r="E630" s="4" t="s">
        <v>3004</v>
      </c>
      <c r="F630">
        <v>1</v>
      </c>
      <c r="H630" t="s">
        <v>206</v>
      </c>
      <c r="I630" t="s">
        <v>3005</v>
      </c>
      <c r="J630" t="s">
        <v>167</v>
      </c>
      <c r="K630" t="s">
        <v>207</v>
      </c>
      <c r="N630" t="s">
        <v>169</v>
      </c>
      <c r="O630" t="s">
        <v>169</v>
      </c>
      <c r="P630" t="s">
        <v>2894</v>
      </c>
      <c r="Q630" t="str">
        <f t="shared" si="19"/>
        <v>1000 1000</v>
      </c>
      <c r="R630">
        <v>1000</v>
      </c>
      <c r="S630">
        <v>1000</v>
      </c>
      <c r="T630">
        <v>1000</v>
      </c>
      <c r="U630">
        <v>1000</v>
      </c>
      <c r="W630" t="s">
        <v>551</v>
      </c>
      <c r="X630" t="s">
        <v>551</v>
      </c>
      <c r="AA630" t="s">
        <v>552</v>
      </c>
      <c r="AB630" t="s">
        <v>552</v>
      </c>
      <c r="AG630" s="1">
        <v>15355</v>
      </c>
      <c r="AH630" s="1">
        <v>15328</v>
      </c>
      <c r="AI630" s="1">
        <v>54452</v>
      </c>
      <c r="AJ630" s="1">
        <v>999000</v>
      </c>
      <c r="AK630" t="s">
        <v>634</v>
      </c>
      <c r="AL630" s="2">
        <v>42671</v>
      </c>
      <c r="BE630" s="2">
        <v>27760</v>
      </c>
      <c r="BV630">
        <v>39</v>
      </c>
      <c r="BZ630">
        <v>0</v>
      </c>
      <c r="CC630" s="3" t="s">
        <v>3006</v>
      </c>
      <c r="CE630" t="s">
        <v>636</v>
      </c>
      <c r="CM630">
        <v>2016</v>
      </c>
      <c r="CX630" t="s">
        <v>174</v>
      </c>
      <c r="DQ630" t="s">
        <v>213</v>
      </c>
      <c r="DR630" t="s">
        <v>213</v>
      </c>
      <c r="FL630" t="s">
        <v>637</v>
      </c>
      <c r="FM630" t="s">
        <v>638</v>
      </c>
      <c r="FT630" s="11"/>
      <c r="FU630" s="8"/>
      <c r="FV630" s="8"/>
      <c r="FW630" s="8"/>
      <c r="FX630" s="12"/>
      <c r="FY630" s="10"/>
      <c r="FZ630" s="8"/>
      <c r="GA630" s="8"/>
      <c r="GB630" s="8"/>
      <c r="GC630" s="9"/>
      <c r="GD630" s="11"/>
      <c r="GE630" s="8"/>
      <c r="GF630" s="8"/>
      <c r="GG630" s="8"/>
      <c r="GH630" s="12"/>
      <c r="GI630" s="11"/>
      <c r="GJ630" s="8"/>
      <c r="GK630" s="8"/>
      <c r="GL630" s="8"/>
      <c r="GM630" s="12"/>
    </row>
    <row r="631" spans="1:195" ht="15" hidden="1" customHeight="1" x14ac:dyDescent="0.3">
      <c r="A631" s="14">
        <v>949</v>
      </c>
      <c r="B631" s="4">
        <v>39</v>
      </c>
      <c r="C631" s="4" t="str">
        <f t="shared" si="18"/>
        <v>39.TPA3   -   39.TPA2</v>
      </c>
      <c r="D631" s="4" t="s">
        <v>3004</v>
      </c>
      <c r="E631" s="4" t="s">
        <v>3007</v>
      </c>
      <c r="F631">
        <v>1</v>
      </c>
      <c r="H631" t="s">
        <v>206</v>
      </c>
      <c r="J631" t="s">
        <v>167</v>
      </c>
      <c r="K631" t="s">
        <v>207</v>
      </c>
      <c r="N631" t="s">
        <v>169</v>
      </c>
      <c r="O631" t="s">
        <v>169</v>
      </c>
      <c r="P631" t="s">
        <v>2894</v>
      </c>
      <c r="Q631" t="str">
        <f t="shared" si="19"/>
        <v>1000 1000</v>
      </c>
      <c r="R631">
        <v>1000</v>
      </c>
      <c r="S631">
        <v>1000</v>
      </c>
      <c r="T631">
        <v>1000</v>
      </c>
      <c r="U631">
        <v>1000</v>
      </c>
      <c r="W631" t="s">
        <v>551</v>
      </c>
      <c r="X631" t="s">
        <v>551</v>
      </c>
      <c r="AA631" t="s">
        <v>552</v>
      </c>
      <c r="AB631" t="s">
        <v>552</v>
      </c>
      <c r="AG631" s="1">
        <v>15328</v>
      </c>
      <c r="AH631" s="1">
        <v>15294</v>
      </c>
      <c r="AI631" s="1">
        <v>69179</v>
      </c>
      <c r="AJ631" s="1">
        <v>999000</v>
      </c>
      <c r="AK631" t="s">
        <v>634</v>
      </c>
      <c r="AL631" s="2">
        <v>42675</v>
      </c>
      <c r="BE631" s="2">
        <v>27760</v>
      </c>
      <c r="BV631">
        <v>39</v>
      </c>
      <c r="BZ631">
        <v>0</v>
      </c>
      <c r="CC631" t="s">
        <v>3008</v>
      </c>
      <c r="CE631" t="s">
        <v>636</v>
      </c>
      <c r="CM631">
        <v>2016</v>
      </c>
      <c r="CX631" t="s">
        <v>174</v>
      </c>
      <c r="DQ631" t="s">
        <v>175</v>
      </c>
      <c r="DR631" t="s">
        <v>175</v>
      </c>
      <c r="FL631" t="s">
        <v>637</v>
      </c>
      <c r="FM631" t="s">
        <v>638</v>
      </c>
      <c r="FT631" s="11"/>
      <c r="FU631" s="8"/>
      <c r="FV631" s="8"/>
      <c r="FW631" s="8"/>
      <c r="FX631" s="12"/>
      <c r="FY631" s="10"/>
      <c r="FZ631" s="8"/>
      <c r="GA631" s="8"/>
      <c r="GB631" s="8"/>
      <c r="GC631" s="9"/>
      <c r="GD631" s="11"/>
      <c r="GE631" s="8"/>
      <c r="GF631" s="8"/>
      <c r="GG631" s="8"/>
      <c r="GH631" s="12"/>
      <c r="GI631" s="11"/>
      <c r="GJ631" s="8"/>
      <c r="GK631" s="8"/>
      <c r="GL631" s="8"/>
      <c r="GM631" s="12"/>
    </row>
    <row r="632" spans="1:195" ht="15" hidden="1" customHeight="1" x14ac:dyDescent="0.3">
      <c r="A632" s="14">
        <v>950</v>
      </c>
      <c r="B632" s="4">
        <v>39</v>
      </c>
      <c r="C632" s="4" t="str">
        <f t="shared" si="18"/>
        <v>39.TPA2   -   39.TPA1</v>
      </c>
      <c r="D632" s="4" t="s">
        <v>3007</v>
      </c>
      <c r="E632" s="4" t="s">
        <v>3009</v>
      </c>
      <c r="F632">
        <v>1</v>
      </c>
      <c r="H632" t="s">
        <v>206</v>
      </c>
      <c r="I632" t="s">
        <v>3010</v>
      </c>
      <c r="J632" t="s">
        <v>167</v>
      </c>
      <c r="K632" t="s">
        <v>207</v>
      </c>
      <c r="N632" t="s">
        <v>169</v>
      </c>
      <c r="O632" t="s">
        <v>169</v>
      </c>
      <c r="P632" t="s">
        <v>2894</v>
      </c>
      <c r="Q632" t="str">
        <f t="shared" si="19"/>
        <v>1000 1000</v>
      </c>
      <c r="R632">
        <v>1000</v>
      </c>
      <c r="S632">
        <v>1000</v>
      </c>
      <c r="T632">
        <v>1000</v>
      </c>
      <c r="U632">
        <v>1000</v>
      </c>
      <c r="W632" t="s">
        <v>551</v>
      </c>
      <c r="X632" t="s">
        <v>551</v>
      </c>
      <c r="AA632" t="s">
        <v>552</v>
      </c>
      <c r="AB632" t="s">
        <v>552</v>
      </c>
      <c r="AG632" s="1">
        <v>15294</v>
      </c>
      <c r="AH632" s="1">
        <v>15248</v>
      </c>
      <c r="AI632" s="1">
        <v>93025</v>
      </c>
      <c r="AJ632" s="1">
        <v>999000</v>
      </c>
      <c r="AK632" t="s">
        <v>634</v>
      </c>
      <c r="AL632" s="2">
        <v>42646</v>
      </c>
      <c r="BE632" s="2">
        <v>27760</v>
      </c>
      <c r="BV632">
        <v>39</v>
      </c>
      <c r="BZ632">
        <v>0</v>
      </c>
      <c r="CC632" t="s">
        <v>3011</v>
      </c>
      <c r="CE632" t="s">
        <v>636</v>
      </c>
      <c r="CM632">
        <v>2016</v>
      </c>
      <c r="CX632" t="s">
        <v>174</v>
      </c>
      <c r="DQ632" t="s">
        <v>213</v>
      </c>
      <c r="DR632" t="s">
        <v>213</v>
      </c>
      <c r="FL632" t="s">
        <v>637</v>
      </c>
      <c r="FM632" t="s">
        <v>638</v>
      </c>
      <c r="FT632" s="11"/>
      <c r="FU632" s="8"/>
      <c r="FV632" s="8"/>
      <c r="FW632" s="8"/>
      <c r="FX632" s="12"/>
      <c r="FY632" s="10"/>
      <c r="FZ632" s="8"/>
      <c r="GA632" s="8"/>
      <c r="GB632" s="8"/>
      <c r="GC632" s="9"/>
      <c r="GD632" s="11"/>
      <c r="GE632" s="8"/>
      <c r="GF632" s="8"/>
      <c r="GG632" s="8"/>
      <c r="GH632" s="12"/>
      <c r="GI632" s="11"/>
      <c r="GJ632" s="8"/>
      <c r="GK632" s="8"/>
      <c r="GL632" s="8"/>
      <c r="GM632" s="12"/>
    </row>
    <row r="633" spans="1:195" ht="15" hidden="1" customHeight="1" x14ac:dyDescent="0.3">
      <c r="A633" s="14">
        <v>951</v>
      </c>
      <c r="B633" s="4">
        <v>39</v>
      </c>
      <c r="C633" s="4" t="str">
        <f t="shared" si="18"/>
        <v>39.TPA1   -   39.WV Aalst</v>
      </c>
      <c r="D633" s="4" t="s">
        <v>3009</v>
      </c>
      <c r="E633" s="4" t="s">
        <v>3012</v>
      </c>
      <c r="F633">
        <v>1</v>
      </c>
      <c r="H633" t="s">
        <v>206</v>
      </c>
      <c r="J633" t="s">
        <v>167</v>
      </c>
      <c r="K633" t="s">
        <v>207</v>
      </c>
      <c r="N633" t="s">
        <v>169</v>
      </c>
      <c r="O633" t="s">
        <v>169</v>
      </c>
      <c r="P633" t="s">
        <v>2894</v>
      </c>
      <c r="Q633" t="str">
        <f t="shared" si="19"/>
        <v>1000 1000</v>
      </c>
      <c r="R633">
        <v>1000</v>
      </c>
      <c r="S633">
        <v>1000</v>
      </c>
      <c r="T633">
        <v>1000</v>
      </c>
      <c r="U633">
        <v>1000</v>
      </c>
      <c r="W633" t="s">
        <v>551</v>
      </c>
      <c r="X633" t="s">
        <v>551</v>
      </c>
      <c r="AA633" t="s">
        <v>552</v>
      </c>
      <c r="AB633" t="s">
        <v>552</v>
      </c>
      <c r="AG633" s="1">
        <v>14700</v>
      </c>
      <c r="AH633" s="1">
        <v>14700</v>
      </c>
      <c r="AI633" s="1">
        <v>5772</v>
      </c>
      <c r="AJ633" s="1">
        <v>999000</v>
      </c>
      <c r="AK633" t="s">
        <v>227</v>
      </c>
      <c r="AL633" s="2">
        <v>42671</v>
      </c>
      <c r="BE633" s="2">
        <v>27760</v>
      </c>
      <c r="BV633">
        <v>39</v>
      </c>
      <c r="BZ633">
        <v>0</v>
      </c>
      <c r="CC633" t="s">
        <v>3013</v>
      </c>
      <c r="CE633" t="s">
        <v>636</v>
      </c>
      <c r="CM633">
        <v>2016</v>
      </c>
      <c r="CX633" t="s">
        <v>174</v>
      </c>
      <c r="DQ633" t="s">
        <v>213</v>
      </c>
      <c r="DR633" t="s">
        <v>213</v>
      </c>
      <c r="DS633" s="1">
        <v>1976000</v>
      </c>
      <c r="FL633" t="s">
        <v>637</v>
      </c>
      <c r="FM633" t="s">
        <v>638</v>
      </c>
      <c r="FT633" s="11"/>
      <c r="FU633" s="8"/>
      <c r="FV633" s="8"/>
      <c r="FW633" s="8"/>
      <c r="FX633" s="12"/>
      <c r="FY633" s="10"/>
      <c r="FZ633" s="8"/>
      <c r="GA633" s="8"/>
      <c r="GB633" s="8"/>
      <c r="GC633" s="9"/>
      <c r="GD633" s="11"/>
      <c r="GE633" s="8"/>
      <c r="GF633" s="8"/>
      <c r="GG633" s="8"/>
      <c r="GH633" s="12"/>
      <c r="GI633" s="11"/>
      <c r="GJ633" s="8"/>
      <c r="GK633" s="8"/>
      <c r="GL633" s="8"/>
      <c r="GM633" s="12"/>
    </row>
    <row r="634" spans="1:195" ht="15" hidden="1" customHeight="1" x14ac:dyDescent="0.3">
      <c r="A634" s="14">
        <v>952</v>
      </c>
      <c r="B634" s="4">
        <v>39</v>
      </c>
      <c r="C634" s="4" t="str">
        <f t="shared" si="18"/>
        <v>39.WV Aalst   -   39.RG AALST</v>
      </c>
      <c r="D634" s="4" t="s">
        <v>3012</v>
      </c>
      <c r="E634" s="4" t="s">
        <v>3014</v>
      </c>
      <c r="F634">
        <v>1</v>
      </c>
      <c r="H634" t="s">
        <v>206</v>
      </c>
      <c r="J634" t="s">
        <v>167</v>
      </c>
      <c r="K634" t="s">
        <v>207</v>
      </c>
      <c r="N634" t="s">
        <v>169</v>
      </c>
      <c r="O634" t="s">
        <v>169</v>
      </c>
      <c r="P634" t="s">
        <v>2894</v>
      </c>
      <c r="Q634" t="str">
        <f t="shared" si="19"/>
        <v>1000 1000</v>
      </c>
      <c r="R634">
        <v>1000</v>
      </c>
      <c r="S634">
        <v>1000</v>
      </c>
      <c r="T634">
        <v>1000</v>
      </c>
      <c r="U634">
        <v>1000</v>
      </c>
      <c r="W634" t="s">
        <v>551</v>
      </c>
      <c r="X634" t="s">
        <v>551</v>
      </c>
      <c r="AA634" t="s">
        <v>552</v>
      </c>
      <c r="AB634" t="s">
        <v>552</v>
      </c>
      <c r="AG634" s="1">
        <v>14700</v>
      </c>
      <c r="AH634" s="1">
        <v>14700</v>
      </c>
      <c r="AI634" s="1">
        <v>10930</v>
      </c>
      <c r="AJ634" s="1">
        <v>999000</v>
      </c>
      <c r="AK634" t="s">
        <v>227</v>
      </c>
      <c r="AL634" s="2">
        <v>42671</v>
      </c>
      <c r="BE634" s="2">
        <v>27760</v>
      </c>
      <c r="BV634">
        <v>39</v>
      </c>
      <c r="BZ634">
        <v>0</v>
      </c>
      <c r="CC634" t="s">
        <v>3015</v>
      </c>
      <c r="CE634" t="s">
        <v>636</v>
      </c>
      <c r="CM634">
        <v>2016</v>
      </c>
      <c r="CX634" t="s">
        <v>174</v>
      </c>
      <c r="DQ634" t="s">
        <v>213</v>
      </c>
      <c r="DR634" t="s">
        <v>213</v>
      </c>
      <c r="DS634" s="1">
        <v>1976000</v>
      </c>
      <c r="FL634" t="s">
        <v>637</v>
      </c>
      <c r="FM634" t="s">
        <v>638</v>
      </c>
      <c r="FT634" s="11"/>
      <c r="FU634" s="8"/>
      <c r="FV634" s="8"/>
      <c r="FW634" s="8"/>
      <c r="FX634" s="12"/>
      <c r="FY634" s="10"/>
      <c r="FZ634" s="8"/>
      <c r="GA634" s="8"/>
      <c r="GB634" s="8"/>
      <c r="GC634" s="9"/>
      <c r="GD634" s="11"/>
      <c r="GE634" s="8"/>
      <c r="GF634" s="8"/>
      <c r="GG634" s="8"/>
      <c r="GH634" s="12"/>
      <c r="GI634" s="11"/>
      <c r="GJ634" s="8"/>
      <c r="GK634" s="8"/>
      <c r="GL634" s="8"/>
      <c r="GM634" s="12"/>
    </row>
    <row r="635" spans="1:195" ht="15" hidden="1" customHeight="1" x14ac:dyDescent="0.3">
      <c r="A635" s="14">
        <v>1022</v>
      </c>
      <c r="B635" s="4">
        <v>39</v>
      </c>
      <c r="C635" s="4" t="str">
        <f t="shared" si="18"/>
        <v>39.TPA12   -   6.28</v>
      </c>
      <c r="D635" s="4" t="s">
        <v>632</v>
      </c>
      <c r="E635" s="4" t="s">
        <v>3019</v>
      </c>
      <c r="F635">
        <v>1</v>
      </c>
      <c r="H635" t="s">
        <v>206</v>
      </c>
      <c r="J635" t="s">
        <v>167</v>
      </c>
      <c r="K635" t="s">
        <v>207</v>
      </c>
      <c r="N635" t="s">
        <v>169</v>
      </c>
      <c r="O635" t="s">
        <v>169</v>
      </c>
      <c r="P635" t="s">
        <v>2894</v>
      </c>
      <c r="Q635" t="str">
        <f t="shared" si="19"/>
        <v>620 620</v>
      </c>
      <c r="R635">
        <v>620</v>
      </c>
      <c r="S635">
        <v>620</v>
      </c>
      <c r="T635">
        <v>620</v>
      </c>
      <c r="U635">
        <v>620</v>
      </c>
      <c r="W635" t="s">
        <v>170</v>
      </c>
      <c r="X635" t="s">
        <v>170</v>
      </c>
      <c r="AA635" t="s">
        <v>170</v>
      </c>
      <c r="AB635" t="s">
        <v>170</v>
      </c>
      <c r="AG635" s="1">
        <v>16649</v>
      </c>
      <c r="AH635" s="1">
        <v>16658</v>
      </c>
      <c r="AI635" s="1">
        <v>19480</v>
      </c>
      <c r="AJ635" s="1">
        <v>3000</v>
      </c>
      <c r="AK635" t="s">
        <v>3202</v>
      </c>
      <c r="AL635" s="2">
        <v>42647</v>
      </c>
      <c r="BE635" s="2">
        <v>20821</v>
      </c>
      <c r="BV635">
        <v>6</v>
      </c>
      <c r="BZ635">
        <v>0</v>
      </c>
      <c r="CC635" t="s">
        <v>3203</v>
      </c>
      <c r="CE635" t="s">
        <v>2984</v>
      </c>
      <c r="CM635">
        <v>2016</v>
      </c>
      <c r="DQ635" t="s">
        <v>213</v>
      </c>
      <c r="DR635" t="s">
        <v>213</v>
      </c>
      <c r="FL635" t="s">
        <v>2985</v>
      </c>
      <c r="FT635" s="11"/>
      <c r="FU635" s="8"/>
      <c r="FV635" s="8"/>
      <c r="FW635" s="8"/>
      <c r="FX635" s="12"/>
      <c r="FY635" s="10"/>
      <c r="FZ635" s="8"/>
      <c r="GA635" s="8"/>
      <c r="GB635" s="8"/>
      <c r="GC635" s="9"/>
      <c r="GD635" s="11"/>
      <c r="GE635" s="8"/>
      <c r="GF635" s="8"/>
      <c r="GG635" s="8"/>
      <c r="GH635" s="12"/>
      <c r="GI635" s="11"/>
      <c r="GJ635" s="8"/>
      <c r="GK635" s="8"/>
      <c r="GL635" s="8"/>
      <c r="GM635" s="12"/>
    </row>
    <row r="636" spans="1:195" ht="15" hidden="1" customHeight="1" x14ac:dyDescent="0.3">
      <c r="A636" s="14">
        <v>85</v>
      </c>
      <c r="B636" s="4">
        <v>40</v>
      </c>
      <c r="C636" s="4" t="str">
        <f t="shared" si="18"/>
        <v>40.TP44   -   40.TS43</v>
      </c>
      <c r="D636" s="4" t="s">
        <v>645</v>
      </c>
      <c r="E636" s="4" t="s">
        <v>646</v>
      </c>
      <c r="F636">
        <v>1</v>
      </c>
      <c r="H636" t="s">
        <v>206</v>
      </c>
      <c r="J636" t="s">
        <v>167</v>
      </c>
      <c r="K636" t="s">
        <v>207</v>
      </c>
      <c r="N636" t="s">
        <v>615</v>
      </c>
      <c r="O636" t="s">
        <v>615</v>
      </c>
      <c r="P636" t="s">
        <v>3302</v>
      </c>
      <c r="Q636" t="str">
        <f t="shared" si="19"/>
        <v>1900 1500</v>
      </c>
      <c r="R636">
        <v>1900</v>
      </c>
      <c r="S636">
        <v>1900</v>
      </c>
      <c r="T636">
        <v>1500</v>
      </c>
      <c r="U636">
        <v>1500</v>
      </c>
      <c r="W636" t="s">
        <v>208</v>
      </c>
      <c r="X636" t="s">
        <v>208</v>
      </c>
      <c r="AA636" t="s">
        <v>647</v>
      </c>
      <c r="AB636" t="s">
        <v>647</v>
      </c>
      <c r="AG636" s="1">
        <v>18350</v>
      </c>
      <c r="AH636" s="1">
        <v>18230</v>
      </c>
      <c r="AI636" s="1">
        <v>256360</v>
      </c>
      <c r="AJ636" s="1">
        <v>46000</v>
      </c>
      <c r="AK636" t="s">
        <v>648</v>
      </c>
      <c r="BE636" s="2">
        <v>27395</v>
      </c>
      <c r="BV636">
        <v>41</v>
      </c>
      <c r="BZ636">
        <v>0</v>
      </c>
      <c r="CC636" t="s">
        <v>649</v>
      </c>
      <c r="CE636" t="s">
        <v>650</v>
      </c>
      <c r="CF636" t="s">
        <v>651</v>
      </c>
      <c r="CN636">
        <v>2018</v>
      </c>
      <c r="CY636" t="s">
        <v>174</v>
      </c>
      <c r="DR636" t="s">
        <v>213</v>
      </c>
      <c r="DS636" t="s">
        <v>213</v>
      </c>
      <c r="FM636" t="s">
        <v>650</v>
      </c>
      <c r="FN636" t="s">
        <v>651</v>
      </c>
      <c r="FT636" s="11"/>
      <c r="FU636" s="8"/>
      <c r="FV636" s="8"/>
      <c r="FW636" s="8"/>
      <c r="FX636" s="12"/>
      <c r="FY636" s="10"/>
      <c r="FZ636" s="8"/>
      <c r="GA636" s="8"/>
      <c r="GB636" s="8"/>
      <c r="GC636" s="9"/>
      <c r="GD636" s="11"/>
      <c r="GE636" s="8"/>
      <c r="GF636" s="8"/>
      <c r="GG636" s="8"/>
      <c r="GH636" s="12"/>
      <c r="GI636" s="11"/>
      <c r="GJ636" s="8"/>
      <c r="GK636" s="8"/>
      <c r="GL636" s="8"/>
      <c r="GM636" s="12"/>
    </row>
    <row r="637" spans="1:195" ht="15" hidden="1" customHeight="1" x14ac:dyDescent="0.3">
      <c r="A637" s="14">
        <v>506</v>
      </c>
      <c r="B637" s="4">
        <v>40</v>
      </c>
      <c r="C637" s="4" t="str">
        <f t="shared" si="18"/>
        <v>40.TS43   -   40.TS42</v>
      </c>
      <c r="D637" s="4" t="s">
        <v>646</v>
      </c>
      <c r="E637" s="4" t="s">
        <v>1836</v>
      </c>
      <c r="F637">
        <v>1</v>
      </c>
      <c r="K637" t="s">
        <v>207</v>
      </c>
      <c r="N637" t="s">
        <v>615</v>
      </c>
      <c r="O637" t="s">
        <v>615</v>
      </c>
      <c r="P637" t="s">
        <v>3302</v>
      </c>
      <c r="Q637" t="str">
        <f t="shared" si="19"/>
        <v>1900 1500</v>
      </c>
      <c r="R637">
        <v>1900</v>
      </c>
      <c r="S637">
        <v>1900</v>
      </c>
      <c r="T637">
        <v>1500</v>
      </c>
      <c r="U637">
        <v>1500</v>
      </c>
      <c r="W637" t="s">
        <v>208</v>
      </c>
      <c r="X637" t="s">
        <v>208</v>
      </c>
      <c r="AA637" t="s">
        <v>210</v>
      </c>
      <c r="AB637" t="s">
        <v>210</v>
      </c>
      <c r="AG637" s="1">
        <v>18230</v>
      </c>
      <c r="AH637" s="1">
        <v>18130</v>
      </c>
      <c r="AI637" s="1">
        <v>211970</v>
      </c>
      <c r="AJ637" s="1">
        <v>999000</v>
      </c>
      <c r="AK637" t="s">
        <v>648</v>
      </c>
      <c r="BE637" s="2">
        <v>27395</v>
      </c>
      <c r="BV637">
        <v>41</v>
      </c>
      <c r="BZ637">
        <v>0</v>
      </c>
      <c r="CC637" t="s">
        <v>1837</v>
      </c>
      <c r="CE637" t="s">
        <v>650</v>
      </c>
      <c r="CF637" t="s">
        <v>651</v>
      </c>
      <c r="CN637">
        <v>2018</v>
      </c>
      <c r="CY637" t="s">
        <v>174</v>
      </c>
      <c r="DR637" t="s">
        <v>213</v>
      </c>
      <c r="DS637" t="s">
        <v>213</v>
      </c>
      <c r="DT637" s="1">
        <v>1975000</v>
      </c>
      <c r="FM637" t="s">
        <v>650</v>
      </c>
      <c r="FN637" t="s">
        <v>651</v>
      </c>
      <c r="FT637" s="11"/>
      <c r="FU637" s="8"/>
      <c r="FV637" s="8"/>
      <c r="FW637" s="8"/>
      <c r="FX637" s="12"/>
      <c r="FY637" s="10"/>
      <c r="FZ637" s="8"/>
      <c r="GA637" s="8"/>
      <c r="GB637" s="8"/>
      <c r="GC637" s="9"/>
      <c r="GD637" s="11"/>
      <c r="GE637" s="8"/>
      <c r="GF637" s="8"/>
      <c r="GG637" s="8"/>
      <c r="GH637" s="12"/>
      <c r="GI637" s="11"/>
      <c r="GJ637" s="8"/>
      <c r="GK637" s="8"/>
      <c r="GL637" s="8"/>
      <c r="GM637" s="12"/>
    </row>
    <row r="638" spans="1:195" ht="15" hidden="1" customHeight="1" x14ac:dyDescent="0.3">
      <c r="A638" s="14">
        <v>507</v>
      </c>
      <c r="B638" s="4">
        <v>40</v>
      </c>
      <c r="C638" s="4" t="str">
        <f t="shared" si="18"/>
        <v>40.TS42   -   40.TS41</v>
      </c>
      <c r="D638" s="4" t="s">
        <v>1836</v>
      </c>
      <c r="E638" s="4" t="s">
        <v>1838</v>
      </c>
      <c r="F638">
        <v>1</v>
      </c>
      <c r="K638" t="s">
        <v>207</v>
      </c>
      <c r="N638" t="s">
        <v>615</v>
      </c>
      <c r="O638" t="s">
        <v>615</v>
      </c>
      <c r="P638" t="s">
        <v>3302</v>
      </c>
      <c r="Q638" t="str">
        <f t="shared" si="19"/>
        <v>1900 1500</v>
      </c>
      <c r="R638">
        <v>1900</v>
      </c>
      <c r="S638">
        <v>1900</v>
      </c>
      <c r="T638">
        <v>1500</v>
      </c>
      <c r="U638">
        <v>1500</v>
      </c>
      <c r="W638" t="s">
        <v>208</v>
      </c>
      <c r="X638" t="s">
        <v>208</v>
      </c>
      <c r="AA638" t="s">
        <v>210</v>
      </c>
      <c r="AB638" t="s">
        <v>210</v>
      </c>
      <c r="AG638" s="1">
        <v>18130</v>
      </c>
      <c r="AH638" s="1">
        <v>18030</v>
      </c>
      <c r="AI638" s="1">
        <v>223830</v>
      </c>
      <c r="AJ638" s="1">
        <v>999000</v>
      </c>
      <c r="AK638" t="s">
        <v>1468</v>
      </c>
      <c r="BE638" s="2">
        <v>27395</v>
      </c>
      <c r="BV638">
        <v>41</v>
      </c>
      <c r="BZ638">
        <v>0</v>
      </c>
      <c r="CC638" t="s">
        <v>1839</v>
      </c>
      <c r="CE638" t="s">
        <v>650</v>
      </c>
      <c r="CF638" t="s">
        <v>651</v>
      </c>
      <c r="CN638">
        <v>2018</v>
      </c>
      <c r="CY638" t="s">
        <v>174</v>
      </c>
      <c r="DR638" t="s">
        <v>213</v>
      </c>
      <c r="DS638" t="s">
        <v>213</v>
      </c>
      <c r="DT638" s="1">
        <v>1975000</v>
      </c>
      <c r="FM638" t="s">
        <v>650</v>
      </c>
      <c r="FN638" t="s">
        <v>651</v>
      </c>
      <c r="FT638" s="11"/>
      <c r="FU638" s="8"/>
      <c r="FV638" s="8"/>
      <c r="FW638" s="8"/>
      <c r="FX638" s="12"/>
      <c r="FY638" s="10"/>
      <c r="FZ638" s="8"/>
      <c r="GA638" s="8"/>
      <c r="GB638" s="8"/>
      <c r="GC638" s="9"/>
      <c r="GD638" s="11"/>
      <c r="GE638" s="8"/>
      <c r="GF638" s="8"/>
      <c r="GG638" s="8"/>
      <c r="GH638" s="12"/>
      <c r="GI638" s="11"/>
      <c r="GJ638" s="8"/>
      <c r="GK638" s="8"/>
      <c r="GL638" s="8"/>
      <c r="GM638" s="12"/>
    </row>
    <row r="639" spans="1:195" ht="15" hidden="1" customHeight="1" x14ac:dyDescent="0.3">
      <c r="A639" s="14">
        <v>508</v>
      </c>
      <c r="B639" s="4">
        <v>40</v>
      </c>
      <c r="C639" s="4" t="str">
        <f t="shared" si="18"/>
        <v>40.TS41   -   40.TS40</v>
      </c>
      <c r="D639" s="4" t="s">
        <v>1838</v>
      </c>
      <c r="E639" s="4" t="s">
        <v>1840</v>
      </c>
      <c r="F639">
        <v>1</v>
      </c>
      <c r="K639" t="s">
        <v>207</v>
      </c>
      <c r="N639" t="s">
        <v>615</v>
      </c>
      <c r="O639" t="s">
        <v>615</v>
      </c>
      <c r="P639" t="s">
        <v>3302</v>
      </c>
      <c r="Q639" t="str">
        <f t="shared" si="19"/>
        <v>1900 1500</v>
      </c>
      <c r="R639">
        <v>1900</v>
      </c>
      <c r="S639">
        <v>1900</v>
      </c>
      <c r="T639">
        <v>1500</v>
      </c>
      <c r="U639">
        <v>1500</v>
      </c>
      <c r="W639" t="s">
        <v>208</v>
      </c>
      <c r="X639" t="s">
        <v>208</v>
      </c>
      <c r="AA639" t="s">
        <v>210</v>
      </c>
      <c r="AB639" t="s">
        <v>210</v>
      </c>
      <c r="AG639" s="1">
        <v>18030</v>
      </c>
      <c r="AH639" s="1">
        <v>17870</v>
      </c>
      <c r="AI639" s="1">
        <v>327780</v>
      </c>
      <c r="AJ639" s="1">
        <v>999000</v>
      </c>
      <c r="AK639" t="s">
        <v>634</v>
      </c>
      <c r="BE639" s="2">
        <v>27395</v>
      </c>
      <c r="BV639">
        <v>41</v>
      </c>
      <c r="BZ639">
        <v>0</v>
      </c>
      <c r="CC639" t="s">
        <v>1841</v>
      </c>
      <c r="CE639" t="s">
        <v>650</v>
      </c>
      <c r="CF639" t="s">
        <v>651</v>
      </c>
      <c r="CN639">
        <v>2018</v>
      </c>
      <c r="CY639" t="s">
        <v>174</v>
      </c>
      <c r="DR639" t="s">
        <v>213</v>
      </c>
      <c r="DS639" t="s">
        <v>213</v>
      </c>
      <c r="DT639" s="1">
        <v>1975000</v>
      </c>
      <c r="FM639" t="s">
        <v>650</v>
      </c>
      <c r="FN639" t="s">
        <v>651</v>
      </c>
      <c r="FT639" s="11"/>
      <c r="FU639" s="8"/>
      <c r="FV639" s="8"/>
      <c r="FW639" s="8"/>
      <c r="FX639" s="12"/>
      <c r="FY639" s="10"/>
      <c r="FZ639" s="8"/>
      <c r="GA639" s="8"/>
      <c r="GB639" s="8"/>
      <c r="GC639" s="9"/>
      <c r="GD639" s="11"/>
      <c r="GE639" s="8"/>
      <c r="GF639" s="8"/>
      <c r="GG639" s="8"/>
      <c r="GH639" s="12"/>
      <c r="GI639" s="11"/>
      <c r="GJ639" s="8"/>
      <c r="GK639" s="8"/>
      <c r="GL639" s="8"/>
      <c r="GM639" s="12"/>
    </row>
    <row r="640" spans="1:195" ht="15" hidden="1" customHeight="1" x14ac:dyDescent="0.3">
      <c r="A640" s="14">
        <v>509</v>
      </c>
      <c r="B640" s="4">
        <v>40</v>
      </c>
      <c r="C640" s="4" t="str">
        <f t="shared" si="18"/>
        <v>40.TS40   -   41.TS39</v>
      </c>
      <c r="D640" s="4" t="s">
        <v>1840</v>
      </c>
      <c r="E640" s="4" t="s">
        <v>1842</v>
      </c>
      <c r="F640">
        <v>1</v>
      </c>
      <c r="K640" t="s">
        <v>207</v>
      </c>
      <c r="N640" t="s">
        <v>615</v>
      </c>
      <c r="O640" t="s">
        <v>615</v>
      </c>
      <c r="P640" t="s">
        <v>3302</v>
      </c>
      <c r="Q640" t="str">
        <f t="shared" si="19"/>
        <v>1900 1500</v>
      </c>
      <c r="R640">
        <v>1900</v>
      </c>
      <c r="S640">
        <v>1900</v>
      </c>
      <c r="T640">
        <v>1500</v>
      </c>
      <c r="U640">
        <v>1500</v>
      </c>
      <c r="W640" t="s">
        <v>208</v>
      </c>
      <c r="X640" t="s">
        <v>208</v>
      </c>
      <c r="AA640" t="s">
        <v>210</v>
      </c>
      <c r="AB640" t="s">
        <v>210</v>
      </c>
      <c r="AG640" s="1">
        <v>17870</v>
      </c>
      <c r="AH640" s="1">
        <v>17760</v>
      </c>
      <c r="AI640" s="1">
        <v>255880</v>
      </c>
      <c r="AJ640" s="1">
        <v>999000</v>
      </c>
      <c r="AK640" t="s">
        <v>1593</v>
      </c>
      <c r="BE640" s="2">
        <v>27395</v>
      </c>
      <c r="BV640">
        <v>41</v>
      </c>
      <c r="BZ640">
        <v>0</v>
      </c>
      <c r="CC640" t="s">
        <v>1843</v>
      </c>
      <c r="CE640" t="s">
        <v>650</v>
      </c>
      <c r="CF640" t="s">
        <v>651</v>
      </c>
      <c r="CN640">
        <v>2018</v>
      </c>
      <c r="CY640" t="s">
        <v>174</v>
      </c>
      <c r="DR640" t="s">
        <v>213</v>
      </c>
      <c r="DS640" t="s">
        <v>213</v>
      </c>
      <c r="DT640" s="1">
        <v>1975000</v>
      </c>
      <c r="FM640" t="s">
        <v>650</v>
      </c>
      <c r="FN640" t="s">
        <v>651</v>
      </c>
      <c r="FT640" s="11"/>
      <c r="FU640" s="8"/>
      <c r="FV640" s="8"/>
      <c r="FW640" s="8"/>
      <c r="FX640" s="12"/>
      <c r="FY640" s="10"/>
      <c r="FZ640" s="8"/>
      <c r="GA640" s="8"/>
      <c r="GB640" s="8"/>
      <c r="GC640" s="9"/>
      <c r="GD640" s="11"/>
      <c r="GE640" s="8"/>
      <c r="GF640" s="8"/>
      <c r="GG640" s="8"/>
      <c r="GH640" s="12"/>
      <c r="GI640" s="11"/>
      <c r="GJ640" s="8"/>
      <c r="GK640" s="8"/>
      <c r="GL640" s="8"/>
      <c r="GM640" s="12"/>
    </row>
    <row r="641" spans="1:195" ht="15" hidden="1" customHeight="1" x14ac:dyDescent="0.3">
      <c r="A641" s="14">
        <v>588</v>
      </c>
      <c r="B641" s="4">
        <v>40</v>
      </c>
      <c r="C641" s="4" t="str">
        <f t="shared" si="18"/>
        <v>40.RG AALST noord   -   40. Noord overgang materiaal</v>
      </c>
      <c r="D641" s="4" t="s">
        <v>2094</v>
      </c>
      <c r="E641" s="4" t="s">
        <v>2095</v>
      </c>
      <c r="F641">
        <v>1</v>
      </c>
      <c r="K641" t="s">
        <v>532</v>
      </c>
      <c r="N641" t="s">
        <v>169</v>
      </c>
      <c r="O641" t="s">
        <v>169</v>
      </c>
      <c r="P641" t="s">
        <v>2894</v>
      </c>
      <c r="Q641" t="str">
        <f t="shared" si="19"/>
        <v>1000 1000</v>
      </c>
      <c r="R641">
        <v>1000</v>
      </c>
      <c r="S641">
        <v>1000</v>
      </c>
      <c r="T641">
        <v>1000</v>
      </c>
      <c r="U641">
        <v>1000</v>
      </c>
      <c r="W641" t="s">
        <v>208</v>
      </c>
      <c r="X641" t="s">
        <v>208</v>
      </c>
      <c r="Y641" t="s">
        <v>2096</v>
      </c>
      <c r="Z641" t="s">
        <v>2096</v>
      </c>
      <c r="AG641" s="1">
        <v>12640</v>
      </c>
      <c r="AH641" s="1">
        <v>14550</v>
      </c>
      <c r="AI641" s="1">
        <v>674552</v>
      </c>
      <c r="AK641" t="s">
        <v>2097</v>
      </c>
      <c r="BE641" s="2">
        <v>26665</v>
      </c>
      <c r="BV641">
        <v>40</v>
      </c>
      <c r="BZ641">
        <v>0</v>
      </c>
      <c r="CC641" t="s">
        <v>2098</v>
      </c>
      <c r="CE641">
        <v>0</v>
      </c>
      <c r="CJ641" t="s">
        <v>2099</v>
      </c>
      <c r="CK641">
        <v>145</v>
      </c>
      <c r="CX641" t="s">
        <v>174</v>
      </c>
      <c r="DR641" t="s">
        <v>175</v>
      </c>
      <c r="FL641" t="s">
        <v>2100</v>
      </c>
      <c r="FM641" t="s">
        <v>2101</v>
      </c>
      <c r="FT641" s="11"/>
      <c r="FU641" s="8"/>
      <c r="FV641" s="8"/>
      <c r="FW641" s="8"/>
      <c r="FX641" s="12"/>
      <c r="FY641" s="10"/>
      <c r="FZ641" s="8"/>
      <c r="GA641" s="8"/>
      <c r="GB641" s="8"/>
      <c r="GC641" s="9"/>
      <c r="GD641" s="11"/>
      <c r="GE641" s="8"/>
      <c r="GF641" s="8"/>
      <c r="GG641" s="8"/>
      <c r="GH641" s="12"/>
      <c r="GI641" s="11"/>
      <c r="GJ641" s="8"/>
      <c r="GK641" s="8"/>
      <c r="GL641" s="8"/>
      <c r="GM641" s="12"/>
    </row>
    <row r="642" spans="1:195" ht="15" hidden="1" customHeight="1" x14ac:dyDescent="0.3">
      <c r="A642" s="14">
        <v>593</v>
      </c>
      <c r="B642" s="4">
        <v>40</v>
      </c>
      <c r="C642" s="4" t="str">
        <f t="shared" si="18"/>
        <v>40.RG AALST zuid   -   40. Zuid Overgang materiaal</v>
      </c>
      <c r="D642" s="4" t="s">
        <v>2120</v>
      </c>
      <c r="E642" s="4" t="s">
        <v>2121</v>
      </c>
      <c r="F642">
        <v>1</v>
      </c>
      <c r="K642" t="s">
        <v>532</v>
      </c>
      <c r="N642" t="s">
        <v>169</v>
      </c>
      <c r="O642" t="s">
        <v>169</v>
      </c>
      <c r="P642" t="s">
        <v>2894</v>
      </c>
      <c r="Q642" t="str">
        <f t="shared" si="19"/>
        <v>1000 1000</v>
      </c>
      <c r="R642">
        <v>1000</v>
      </c>
      <c r="S642">
        <v>1000</v>
      </c>
      <c r="T642">
        <v>1000</v>
      </c>
      <c r="U642">
        <v>1000</v>
      </c>
      <c r="W642" t="s">
        <v>775</v>
      </c>
      <c r="X642" t="s">
        <v>775</v>
      </c>
      <c r="AG642" s="1">
        <v>12640</v>
      </c>
      <c r="AH642" s="1">
        <v>14550</v>
      </c>
      <c r="AI642" s="1">
        <v>673584</v>
      </c>
      <c r="AK642" t="s">
        <v>2122</v>
      </c>
      <c r="BE642" s="2">
        <v>26665</v>
      </c>
      <c r="BV642">
        <v>40</v>
      </c>
      <c r="BZ642">
        <v>0</v>
      </c>
      <c r="CC642" t="s">
        <v>2123</v>
      </c>
      <c r="CE642">
        <v>0</v>
      </c>
      <c r="CJ642" t="s">
        <v>2099</v>
      </c>
      <c r="CK642">
        <v>145</v>
      </c>
      <c r="CX642" t="s">
        <v>174</v>
      </c>
      <c r="DR642" t="s">
        <v>175</v>
      </c>
      <c r="FL642" t="s">
        <v>2100</v>
      </c>
      <c r="FM642" t="s">
        <v>2101</v>
      </c>
      <c r="FT642" s="11"/>
      <c r="FU642" s="8"/>
      <c r="FV642" s="8"/>
      <c r="FW642" s="8"/>
      <c r="FX642" s="12"/>
      <c r="FY642" s="10"/>
      <c r="FZ642" s="8"/>
      <c r="GA642" s="8"/>
      <c r="GB642" s="8"/>
      <c r="GC642" s="9"/>
      <c r="GD642" s="11"/>
      <c r="GE642" s="8"/>
      <c r="GF642" s="8"/>
      <c r="GG642" s="8"/>
      <c r="GH642" s="12"/>
      <c r="GI642" s="11"/>
      <c r="GJ642" s="8"/>
      <c r="GK642" s="8"/>
      <c r="GL642" s="8"/>
      <c r="GM642" s="12"/>
    </row>
    <row r="643" spans="1:195" ht="15" hidden="1" customHeight="1" x14ac:dyDescent="0.3">
      <c r="A643" s="14">
        <v>857</v>
      </c>
      <c r="B643" s="4">
        <v>40</v>
      </c>
      <c r="C643" s="4" t="str">
        <f t="shared" ref="C643:C706" si="20">CONCATENATE(D643,"   -   ",E643)</f>
        <v>40. Noord overgang materiaal   -   40.TP44</v>
      </c>
      <c r="D643" s="4" t="s">
        <v>2095</v>
      </c>
      <c r="E643" s="4" t="s">
        <v>645</v>
      </c>
      <c r="F643">
        <v>1</v>
      </c>
      <c r="K643" t="s">
        <v>532</v>
      </c>
      <c r="N643" t="s">
        <v>169</v>
      </c>
      <c r="O643" t="s">
        <v>169</v>
      </c>
      <c r="P643" t="s">
        <v>2894</v>
      </c>
      <c r="Q643" t="str">
        <f t="shared" si="19"/>
        <v>1000 1000</v>
      </c>
      <c r="R643">
        <v>1000</v>
      </c>
      <c r="S643">
        <v>1000</v>
      </c>
      <c r="T643">
        <v>1000</v>
      </c>
      <c r="U643">
        <v>1000</v>
      </c>
      <c r="W643" t="s">
        <v>2352</v>
      </c>
      <c r="X643" t="s">
        <v>2352</v>
      </c>
      <c r="AG643" s="1">
        <v>14690</v>
      </c>
      <c r="AH643" s="1">
        <v>19210</v>
      </c>
      <c r="AI643" s="1">
        <v>2036718</v>
      </c>
      <c r="AK643" t="s">
        <v>2793</v>
      </c>
      <c r="BE643" s="2">
        <v>26665</v>
      </c>
      <c r="BV643">
        <v>40</v>
      </c>
      <c r="BZ643">
        <v>0</v>
      </c>
      <c r="CC643" t="s">
        <v>2794</v>
      </c>
      <c r="CE643">
        <v>0</v>
      </c>
      <c r="CJ643" t="s">
        <v>2099</v>
      </c>
      <c r="CK643">
        <v>145</v>
      </c>
      <c r="CX643" t="s">
        <v>174</v>
      </c>
      <c r="DR643" t="s">
        <v>213</v>
      </c>
      <c r="FL643" t="s">
        <v>2795</v>
      </c>
      <c r="FM643" t="s">
        <v>2796</v>
      </c>
      <c r="FT643" s="11"/>
      <c r="FU643" s="8"/>
      <c r="FV643" s="8"/>
      <c r="FW643" s="8"/>
      <c r="FX643" s="12"/>
      <c r="FY643" s="10"/>
      <c r="FZ643" s="8"/>
      <c r="GA643" s="8"/>
      <c r="GB643" s="8"/>
      <c r="GC643" s="9"/>
      <c r="GD643" s="11"/>
      <c r="GE643" s="8"/>
      <c r="GF643" s="8"/>
      <c r="GG643" s="8"/>
      <c r="GH643" s="12"/>
      <c r="GI643" s="11"/>
      <c r="GJ643" s="8"/>
      <c r="GK643" s="8"/>
      <c r="GL643" s="8"/>
      <c r="GM643" s="12"/>
    </row>
    <row r="644" spans="1:195" ht="15" hidden="1" customHeight="1" x14ac:dyDescent="0.3">
      <c r="A644" s="14">
        <v>858</v>
      </c>
      <c r="B644" s="4">
        <v>40</v>
      </c>
      <c r="C644" s="4" t="str">
        <f t="shared" si="20"/>
        <v>40. Zuid Overgang materiaal   -   40.TP44</v>
      </c>
      <c r="D644" s="4" t="s">
        <v>2121</v>
      </c>
      <c r="E644" s="4" t="s">
        <v>645</v>
      </c>
      <c r="F644">
        <v>1</v>
      </c>
      <c r="K644" t="s">
        <v>532</v>
      </c>
      <c r="N644" t="s">
        <v>169</v>
      </c>
      <c r="O644" t="s">
        <v>169</v>
      </c>
      <c r="P644" t="s">
        <v>2894</v>
      </c>
      <c r="Q644" t="str">
        <f t="shared" ref="Q644:Q707" si="21">CONCATENATE(R644," ",T644)</f>
        <v>1000 1000</v>
      </c>
      <c r="R644">
        <v>1000</v>
      </c>
      <c r="S644">
        <v>1000</v>
      </c>
      <c r="T644">
        <v>1000</v>
      </c>
      <c r="U644">
        <v>1000</v>
      </c>
      <c r="W644" t="s">
        <v>2352</v>
      </c>
      <c r="X644" t="s">
        <v>2352</v>
      </c>
      <c r="AG644" s="1">
        <v>14690</v>
      </c>
      <c r="AH644" s="1">
        <v>19210</v>
      </c>
      <c r="AI644" s="1">
        <v>2025886</v>
      </c>
      <c r="AK644" t="s">
        <v>2797</v>
      </c>
      <c r="BE644" s="2">
        <v>26665</v>
      </c>
      <c r="BV644">
        <v>40</v>
      </c>
      <c r="BZ644">
        <v>0</v>
      </c>
      <c r="CC644" t="s">
        <v>2798</v>
      </c>
      <c r="CE644">
        <v>0</v>
      </c>
      <c r="CJ644" t="s">
        <v>2099</v>
      </c>
      <c r="CK644">
        <v>145</v>
      </c>
      <c r="CX644" t="s">
        <v>174</v>
      </c>
      <c r="DR644" t="s">
        <v>213</v>
      </c>
      <c r="FL644" t="s">
        <v>2795</v>
      </c>
      <c r="FM644" t="s">
        <v>2796</v>
      </c>
      <c r="FT644" s="11"/>
      <c r="FU644" s="8"/>
      <c r="FV644" s="8"/>
      <c r="FW644" s="8"/>
      <c r="FX644" s="12"/>
      <c r="FY644" s="10"/>
      <c r="FZ644" s="8"/>
      <c r="GA644" s="8"/>
      <c r="GB644" s="8"/>
      <c r="GC644" s="9"/>
      <c r="GD644" s="11"/>
      <c r="GE644" s="8"/>
      <c r="GF644" s="8"/>
      <c r="GG644" s="8"/>
      <c r="GH644" s="12"/>
      <c r="GI644" s="11"/>
      <c r="GJ644" s="8"/>
      <c r="GK644" s="8"/>
      <c r="GL644" s="8"/>
      <c r="GM644" s="12"/>
    </row>
    <row r="645" spans="1:195" ht="15" hidden="1" customHeight="1" x14ac:dyDescent="0.3">
      <c r="A645" s="14">
        <v>86</v>
      </c>
      <c r="B645" s="4">
        <v>41</v>
      </c>
      <c r="C645" s="4" t="str">
        <f t="shared" si="20"/>
        <v>41A.31   -   41A.30A</v>
      </c>
      <c r="D645" s="4" t="s">
        <v>652</v>
      </c>
      <c r="E645" s="4" t="s">
        <v>653</v>
      </c>
      <c r="F645">
        <v>1</v>
      </c>
      <c r="H645" t="s">
        <v>206</v>
      </c>
      <c r="J645" t="s">
        <v>167</v>
      </c>
      <c r="K645" t="s">
        <v>207</v>
      </c>
      <c r="N645" t="s">
        <v>169</v>
      </c>
      <c r="O645" t="s">
        <v>169</v>
      </c>
      <c r="P645" t="s">
        <v>2894</v>
      </c>
      <c r="Q645" t="str">
        <f t="shared" si="21"/>
        <v>1600 1600</v>
      </c>
      <c r="R645">
        <v>1600</v>
      </c>
      <c r="S645">
        <v>1600</v>
      </c>
      <c r="T645">
        <v>1600</v>
      </c>
      <c r="U645">
        <v>1600</v>
      </c>
      <c r="W645" t="s">
        <v>336</v>
      </c>
      <c r="X645" t="s">
        <v>336</v>
      </c>
      <c r="AA645" t="s">
        <v>336</v>
      </c>
      <c r="AB645" t="s">
        <v>336</v>
      </c>
      <c r="AG645" s="1">
        <v>15710</v>
      </c>
      <c r="AH645" s="1">
        <v>15200</v>
      </c>
      <c r="AI645" s="1">
        <v>145280</v>
      </c>
      <c r="AJ645" s="1">
        <v>6000</v>
      </c>
      <c r="AK645" t="s">
        <v>654</v>
      </c>
      <c r="AL645" s="2">
        <v>42887</v>
      </c>
      <c r="BE645" s="2">
        <v>30317</v>
      </c>
      <c r="BV645">
        <v>41</v>
      </c>
      <c r="BZ645">
        <v>0</v>
      </c>
      <c r="CC645" t="s">
        <v>655</v>
      </c>
      <c r="CE645" t="s">
        <v>656</v>
      </c>
      <c r="CM645">
        <v>2019</v>
      </c>
      <c r="CX645" t="s">
        <v>174</v>
      </c>
      <c r="DQ645" t="s">
        <v>213</v>
      </c>
      <c r="DR645" t="s">
        <v>213</v>
      </c>
      <c r="DS645" s="1">
        <v>1983000</v>
      </c>
      <c r="FL645" t="s">
        <v>657</v>
      </c>
      <c r="FT645" s="11"/>
      <c r="FU645" s="8"/>
      <c r="FV645" s="8"/>
      <c r="FW645" s="8"/>
      <c r="FX645" s="12"/>
      <c r="FY645" s="10"/>
      <c r="FZ645" s="8"/>
      <c r="GA645" s="8"/>
      <c r="GB645" s="8"/>
      <c r="GC645" s="9"/>
      <c r="GD645" s="11"/>
      <c r="GE645" s="8"/>
      <c r="GF645" s="8"/>
      <c r="GG645" s="8"/>
      <c r="GH645" s="12"/>
      <c r="GI645" s="11"/>
      <c r="GJ645" s="8"/>
      <c r="GK645" s="8"/>
      <c r="GL645" s="8"/>
      <c r="GM645" s="12"/>
    </row>
    <row r="646" spans="1:195" ht="15" hidden="1" customHeight="1" x14ac:dyDescent="0.3">
      <c r="A646" s="14">
        <v>87</v>
      </c>
      <c r="B646" s="4">
        <v>41</v>
      </c>
      <c r="C646" s="4" t="str">
        <f t="shared" si="20"/>
        <v>41A.30A   -   41A.30</v>
      </c>
      <c r="D646" s="4" t="s">
        <v>653</v>
      </c>
      <c r="E646" s="4" t="s">
        <v>658</v>
      </c>
      <c r="F646">
        <v>1</v>
      </c>
      <c r="H646" t="s">
        <v>206</v>
      </c>
      <c r="J646" t="s">
        <v>167</v>
      </c>
      <c r="K646" t="s">
        <v>207</v>
      </c>
      <c r="N646" t="s">
        <v>169</v>
      </c>
      <c r="O646" t="s">
        <v>169</v>
      </c>
      <c r="P646" t="s">
        <v>2894</v>
      </c>
      <c r="Q646" t="str">
        <f t="shared" si="21"/>
        <v>1800 1800</v>
      </c>
      <c r="R646">
        <v>1800</v>
      </c>
      <c r="S646">
        <v>1800</v>
      </c>
      <c r="T646">
        <v>1800</v>
      </c>
      <c r="U646">
        <v>1800</v>
      </c>
      <c r="W646" t="s">
        <v>336</v>
      </c>
      <c r="X646" t="s">
        <v>336</v>
      </c>
      <c r="AA646" t="s">
        <v>336</v>
      </c>
      <c r="AB646" t="s">
        <v>336</v>
      </c>
      <c r="AG646" s="1">
        <v>15100</v>
      </c>
      <c r="AH646" s="1">
        <v>14480</v>
      </c>
      <c r="AI646" s="1">
        <v>140750</v>
      </c>
      <c r="AJ646" s="1">
        <v>6000</v>
      </c>
      <c r="AK646" t="s">
        <v>659</v>
      </c>
      <c r="AL646" s="2">
        <v>42885</v>
      </c>
      <c r="BE646" s="2">
        <v>30317</v>
      </c>
      <c r="BV646">
        <v>41</v>
      </c>
      <c r="BZ646">
        <v>0</v>
      </c>
      <c r="CC646" t="s">
        <v>660</v>
      </c>
      <c r="CE646" t="s">
        <v>661</v>
      </c>
      <c r="CM646">
        <v>2019</v>
      </c>
      <c r="CX646" t="s">
        <v>174</v>
      </c>
      <c r="DQ646" t="s">
        <v>213</v>
      </c>
      <c r="DR646" t="s">
        <v>213</v>
      </c>
      <c r="DS646" s="1">
        <v>1983000</v>
      </c>
      <c r="FL646" t="s">
        <v>661</v>
      </c>
      <c r="FT646" s="11"/>
      <c r="FU646" s="8"/>
      <c r="FV646" s="8"/>
      <c r="FW646" s="8"/>
      <c r="FX646" s="12"/>
      <c r="FY646" s="10"/>
      <c r="FZ646" s="8"/>
      <c r="GA646" s="8"/>
      <c r="GB646" s="8"/>
      <c r="GC646" s="9"/>
      <c r="GD646" s="11"/>
      <c r="GE646" s="8"/>
      <c r="GF646" s="8"/>
      <c r="GG646" s="8"/>
      <c r="GH646" s="12"/>
      <c r="GI646" s="11"/>
      <c r="GJ646" s="8"/>
      <c r="GK646" s="8"/>
      <c r="GL646" s="8"/>
      <c r="GM646" s="12"/>
    </row>
    <row r="647" spans="1:195" ht="15" hidden="1" customHeight="1" x14ac:dyDescent="0.3">
      <c r="A647" s="14">
        <v>88</v>
      </c>
      <c r="B647" s="4">
        <v>41</v>
      </c>
      <c r="C647" s="4" t="str">
        <f t="shared" si="20"/>
        <v>41A.30   -   42.TS29</v>
      </c>
      <c r="D647" s="4" t="s">
        <v>658</v>
      </c>
      <c r="E647" s="4" t="s">
        <v>662</v>
      </c>
      <c r="F647">
        <v>1</v>
      </c>
      <c r="H647" t="s">
        <v>206</v>
      </c>
      <c r="J647" t="s">
        <v>167</v>
      </c>
      <c r="K647" t="s">
        <v>207</v>
      </c>
      <c r="N647" t="s">
        <v>615</v>
      </c>
      <c r="O647" t="s">
        <v>615</v>
      </c>
      <c r="P647" t="s">
        <v>3302</v>
      </c>
      <c r="Q647" t="str">
        <f t="shared" si="21"/>
        <v>2650 2100</v>
      </c>
      <c r="R647">
        <v>2650</v>
      </c>
      <c r="S647">
        <v>2650</v>
      </c>
      <c r="T647">
        <v>2100</v>
      </c>
      <c r="U647">
        <v>2100</v>
      </c>
      <c r="W647" t="s">
        <v>208</v>
      </c>
      <c r="X647" t="s">
        <v>208</v>
      </c>
      <c r="AA647" t="s">
        <v>210</v>
      </c>
      <c r="AB647" t="s">
        <v>210</v>
      </c>
      <c r="AG647" s="1">
        <v>14500</v>
      </c>
      <c r="AH647" s="1">
        <v>14440</v>
      </c>
      <c r="AI647" s="1">
        <v>98773</v>
      </c>
      <c r="AJ647" s="1">
        <v>999000</v>
      </c>
      <c r="AK647" t="s">
        <v>663</v>
      </c>
      <c r="AL647" s="2">
        <v>42885</v>
      </c>
      <c r="BE647" s="2">
        <v>27395</v>
      </c>
      <c r="BV647">
        <v>42</v>
      </c>
      <c r="BZ647">
        <v>0</v>
      </c>
      <c r="CC647" t="s">
        <v>664</v>
      </c>
      <c r="CE647" t="s">
        <v>665</v>
      </c>
      <c r="CM647">
        <v>2019</v>
      </c>
      <c r="CX647" t="s">
        <v>174</v>
      </c>
      <c r="DQ647" t="s">
        <v>213</v>
      </c>
      <c r="DR647" t="s">
        <v>213</v>
      </c>
      <c r="DS647" s="1">
        <v>1975000</v>
      </c>
      <c r="FL647" t="s">
        <v>665</v>
      </c>
      <c r="FT647" s="11"/>
      <c r="FU647" s="8"/>
      <c r="FV647" s="8"/>
      <c r="FW647" s="8"/>
      <c r="FX647" s="12"/>
      <c r="FY647" s="10"/>
      <c r="FZ647" s="8"/>
      <c r="GA647" s="8"/>
      <c r="GB647" s="8"/>
      <c r="GC647" s="9"/>
      <c r="GD647" s="11"/>
      <c r="GE647" s="8"/>
      <c r="GF647" s="8"/>
      <c r="GG647" s="8"/>
      <c r="GH647" s="12"/>
      <c r="GI647" s="11"/>
      <c r="GJ647" s="8"/>
      <c r="GK647" s="8"/>
      <c r="GL647" s="8"/>
      <c r="GM647" s="12"/>
    </row>
    <row r="648" spans="1:195" ht="15" hidden="1" customHeight="1" x14ac:dyDescent="0.3">
      <c r="A648" s="14">
        <v>510</v>
      </c>
      <c r="B648" s="4">
        <v>41</v>
      </c>
      <c r="C648" s="4" t="str">
        <f t="shared" si="20"/>
        <v>41.TS39   -   41.TS38</v>
      </c>
      <c r="D648" s="4" t="s">
        <v>1842</v>
      </c>
      <c r="E648" s="4" t="s">
        <v>1844</v>
      </c>
      <c r="F648">
        <v>1</v>
      </c>
      <c r="K648" t="s">
        <v>207</v>
      </c>
      <c r="N648" t="s">
        <v>615</v>
      </c>
      <c r="O648" t="s">
        <v>615</v>
      </c>
      <c r="P648" t="s">
        <v>3302</v>
      </c>
      <c r="Q648" t="str">
        <f t="shared" si="21"/>
        <v>1900 1500</v>
      </c>
      <c r="R648">
        <v>1900</v>
      </c>
      <c r="S648">
        <v>1900</v>
      </c>
      <c r="T648">
        <v>1500</v>
      </c>
      <c r="U648">
        <v>1500</v>
      </c>
      <c r="W648" t="s">
        <v>208</v>
      </c>
      <c r="X648" t="s">
        <v>208</v>
      </c>
      <c r="AA648" t="s">
        <v>210</v>
      </c>
      <c r="AB648" t="s">
        <v>210</v>
      </c>
      <c r="AG648" s="1">
        <v>17720</v>
      </c>
      <c r="AH648" s="1">
        <v>16950</v>
      </c>
      <c r="AI648" s="1">
        <v>273050</v>
      </c>
      <c r="AJ648" s="1">
        <v>999000</v>
      </c>
      <c r="AK648" t="s">
        <v>1845</v>
      </c>
      <c r="BE648" s="2">
        <v>27395</v>
      </c>
      <c r="BV648">
        <v>41</v>
      </c>
      <c r="BZ648">
        <v>0</v>
      </c>
      <c r="CC648" t="s">
        <v>1846</v>
      </c>
      <c r="CE648" t="s">
        <v>650</v>
      </c>
      <c r="CF648" t="s">
        <v>651</v>
      </c>
      <c r="CN648">
        <v>2018</v>
      </c>
      <c r="CY648" t="s">
        <v>174</v>
      </c>
      <c r="DR648" t="s">
        <v>213</v>
      </c>
      <c r="DS648" t="s">
        <v>213</v>
      </c>
      <c r="DT648" s="1">
        <v>1975000</v>
      </c>
      <c r="FM648" t="s">
        <v>650</v>
      </c>
      <c r="FN648" t="s">
        <v>651</v>
      </c>
      <c r="FT648" s="11"/>
      <c r="FU648" s="8"/>
      <c r="FV648" s="8"/>
      <c r="FW648" s="8"/>
      <c r="FX648" s="12"/>
      <c r="FY648" s="10"/>
      <c r="FZ648" s="8"/>
      <c r="GA648" s="8"/>
      <c r="GB648" s="8"/>
      <c r="GC648" s="9"/>
      <c r="GD648" s="11"/>
      <c r="GE648" s="8"/>
      <c r="GF648" s="8"/>
      <c r="GG648" s="8"/>
      <c r="GH648" s="12"/>
      <c r="GI648" s="11"/>
      <c r="GJ648" s="8"/>
      <c r="GK648" s="8"/>
      <c r="GL648" s="8"/>
      <c r="GM648" s="12"/>
    </row>
    <row r="649" spans="1:195" ht="15" hidden="1" customHeight="1" x14ac:dyDescent="0.3">
      <c r="A649" s="14">
        <v>511</v>
      </c>
      <c r="B649" s="4">
        <v>41</v>
      </c>
      <c r="C649" s="4" t="str">
        <f t="shared" si="20"/>
        <v>41.TS38   -   41.TS37</v>
      </c>
      <c r="D649" s="4" t="s">
        <v>1844</v>
      </c>
      <c r="E649" s="4" t="s">
        <v>1847</v>
      </c>
      <c r="F649">
        <v>1</v>
      </c>
      <c r="H649" t="s">
        <v>206</v>
      </c>
      <c r="J649" t="s">
        <v>167</v>
      </c>
      <c r="K649" t="s">
        <v>207</v>
      </c>
      <c r="N649" t="s">
        <v>615</v>
      </c>
      <c r="O649" t="s">
        <v>615</v>
      </c>
      <c r="P649" t="s">
        <v>3302</v>
      </c>
      <c r="Q649" t="str">
        <f t="shared" si="21"/>
        <v>1900 1500</v>
      </c>
      <c r="R649">
        <v>1900</v>
      </c>
      <c r="S649">
        <v>1900</v>
      </c>
      <c r="T649">
        <v>1500</v>
      </c>
      <c r="U649">
        <v>1500</v>
      </c>
      <c r="W649" t="s">
        <v>208</v>
      </c>
      <c r="X649" t="s">
        <v>208</v>
      </c>
      <c r="AA649" t="s">
        <v>210</v>
      </c>
      <c r="AB649" t="s">
        <v>210</v>
      </c>
      <c r="AG649" s="1">
        <v>16370</v>
      </c>
      <c r="AH649" s="1">
        <v>16265</v>
      </c>
      <c r="AI649" s="1">
        <v>220240</v>
      </c>
      <c r="AJ649" s="1">
        <v>999000</v>
      </c>
      <c r="AK649" t="s">
        <v>732</v>
      </c>
      <c r="AL649" s="2">
        <v>42887</v>
      </c>
      <c r="BE649" s="2">
        <v>27395</v>
      </c>
      <c r="BV649">
        <v>41</v>
      </c>
      <c r="BZ649">
        <v>0</v>
      </c>
      <c r="CC649" t="s">
        <v>1848</v>
      </c>
      <c r="CE649" t="s">
        <v>650</v>
      </c>
      <c r="CF649" t="s">
        <v>651</v>
      </c>
      <c r="CN649">
        <v>2018</v>
      </c>
      <c r="CY649" t="s">
        <v>174</v>
      </c>
      <c r="DR649" t="s">
        <v>213</v>
      </c>
      <c r="DS649" t="s">
        <v>213</v>
      </c>
      <c r="DT649" s="1">
        <v>1975000</v>
      </c>
      <c r="FM649" t="s">
        <v>650</v>
      </c>
      <c r="FN649" t="s">
        <v>651</v>
      </c>
      <c r="FT649" s="11"/>
      <c r="FU649" s="8"/>
      <c r="FV649" s="8"/>
      <c r="FW649" s="8"/>
      <c r="FX649" s="12"/>
      <c r="FY649" s="10"/>
      <c r="FZ649" s="8"/>
      <c r="GA649" s="8"/>
      <c r="GB649" s="8"/>
      <c r="GC649" s="9"/>
      <c r="GD649" s="11"/>
      <c r="GE649" s="8"/>
      <c r="GF649" s="8"/>
      <c r="GG649" s="8"/>
      <c r="GH649" s="12"/>
      <c r="GI649" s="11"/>
      <c r="GJ649" s="8"/>
      <c r="GK649" s="8"/>
      <c r="GL649" s="8"/>
      <c r="GM649" s="12"/>
    </row>
    <row r="650" spans="1:195" ht="15" hidden="1" customHeight="1" x14ac:dyDescent="0.3">
      <c r="A650" s="14">
        <v>513</v>
      </c>
      <c r="B650" s="4">
        <v>41</v>
      </c>
      <c r="C650" s="4" t="str">
        <f t="shared" si="20"/>
        <v>41.TS37   -   41.TS36</v>
      </c>
      <c r="D650" s="4" t="s">
        <v>1847</v>
      </c>
      <c r="E650" s="4" t="s">
        <v>1851</v>
      </c>
      <c r="F650">
        <v>1</v>
      </c>
      <c r="H650" t="s">
        <v>206</v>
      </c>
      <c r="J650" t="s">
        <v>167</v>
      </c>
      <c r="K650" t="s">
        <v>207</v>
      </c>
      <c r="N650" t="s">
        <v>615</v>
      </c>
      <c r="O650" t="s">
        <v>615</v>
      </c>
      <c r="P650" t="s">
        <v>3302</v>
      </c>
      <c r="Q650" t="str">
        <f t="shared" si="21"/>
        <v>1900 1500</v>
      </c>
      <c r="R650">
        <v>1900</v>
      </c>
      <c r="S650">
        <v>1900</v>
      </c>
      <c r="T650">
        <v>1500</v>
      </c>
      <c r="U650">
        <v>1500</v>
      </c>
      <c r="W650" t="s">
        <v>208</v>
      </c>
      <c r="X650" t="s">
        <v>208</v>
      </c>
      <c r="AA650" t="s">
        <v>210</v>
      </c>
      <c r="AB650" t="s">
        <v>210</v>
      </c>
      <c r="AG650" s="1">
        <v>16265</v>
      </c>
      <c r="AH650" s="1">
        <v>16130</v>
      </c>
      <c r="AI650" s="1">
        <v>284600</v>
      </c>
      <c r="AJ650" s="1">
        <v>999000</v>
      </c>
      <c r="AK650" t="s">
        <v>648</v>
      </c>
      <c r="AL650" s="2">
        <v>42887</v>
      </c>
      <c r="BE650" s="2">
        <v>27395</v>
      </c>
      <c r="BV650">
        <v>41</v>
      </c>
      <c r="BZ650">
        <v>0</v>
      </c>
      <c r="CC650" t="s">
        <v>1852</v>
      </c>
      <c r="CE650" t="s">
        <v>650</v>
      </c>
      <c r="CF650" t="s">
        <v>651</v>
      </c>
      <c r="CN650">
        <v>2018</v>
      </c>
      <c r="CY650" t="s">
        <v>174</v>
      </c>
      <c r="DR650" t="s">
        <v>213</v>
      </c>
      <c r="DS650" t="s">
        <v>213</v>
      </c>
      <c r="DT650" s="1">
        <v>1975000</v>
      </c>
      <c r="FM650" t="s">
        <v>650</v>
      </c>
      <c r="FN650" t="s">
        <v>651</v>
      </c>
      <c r="FT650" s="11"/>
      <c r="FU650" s="8"/>
      <c r="FV650" s="8"/>
      <c r="FW650" s="8"/>
      <c r="FX650" s="12"/>
      <c r="FY650" s="10"/>
      <c r="FZ650" s="8"/>
      <c r="GA650" s="8"/>
      <c r="GB650" s="8"/>
      <c r="GC650" s="9"/>
      <c r="GD650" s="11"/>
      <c r="GE650" s="8"/>
      <c r="GF650" s="8"/>
      <c r="GG650" s="8"/>
      <c r="GH650" s="12"/>
      <c r="GI650" s="11"/>
      <c r="GJ650" s="8"/>
      <c r="GK650" s="8"/>
      <c r="GL650" s="8"/>
      <c r="GM650" s="12"/>
    </row>
    <row r="651" spans="1:195" ht="15" hidden="1" customHeight="1" x14ac:dyDescent="0.3">
      <c r="A651" s="14">
        <v>514</v>
      </c>
      <c r="B651" s="4">
        <v>41</v>
      </c>
      <c r="C651" s="4" t="str">
        <f t="shared" si="20"/>
        <v>41.TS36   -   41.TS35</v>
      </c>
      <c r="D651" s="4" t="s">
        <v>1851</v>
      </c>
      <c r="E651" s="4" t="s">
        <v>1853</v>
      </c>
      <c r="F651">
        <v>1</v>
      </c>
      <c r="H651" t="s">
        <v>206</v>
      </c>
      <c r="J651" t="s">
        <v>167</v>
      </c>
      <c r="K651" t="s">
        <v>207</v>
      </c>
      <c r="N651" t="s">
        <v>615</v>
      </c>
      <c r="O651" t="s">
        <v>615</v>
      </c>
      <c r="P651" t="s">
        <v>3302</v>
      </c>
      <c r="Q651" t="str">
        <f t="shared" si="21"/>
        <v>1900 1500</v>
      </c>
      <c r="R651">
        <v>1900</v>
      </c>
      <c r="S651">
        <v>1900</v>
      </c>
      <c r="T651">
        <v>1500</v>
      </c>
      <c r="U651">
        <v>1500</v>
      </c>
      <c r="W651" t="s">
        <v>208</v>
      </c>
      <c r="X651" t="s">
        <v>208</v>
      </c>
      <c r="AA651" t="s">
        <v>210</v>
      </c>
      <c r="AB651" t="s">
        <v>210</v>
      </c>
      <c r="AG651" s="1">
        <v>16130</v>
      </c>
      <c r="AH651" s="1">
        <v>15950</v>
      </c>
      <c r="AI651" s="1">
        <v>373690</v>
      </c>
      <c r="AJ651" s="1">
        <v>999000</v>
      </c>
      <c r="AK651" t="s">
        <v>732</v>
      </c>
      <c r="AL651" s="2">
        <v>42887</v>
      </c>
      <c r="BE651" s="2">
        <v>27395</v>
      </c>
      <c r="BV651">
        <v>41</v>
      </c>
      <c r="BZ651">
        <v>0</v>
      </c>
      <c r="CC651" t="s">
        <v>1854</v>
      </c>
      <c r="CE651" t="s">
        <v>650</v>
      </c>
      <c r="CF651" t="s">
        <v>651</v>
      </c>
      <c r="CN651">
        <v>2018</v>
      </c>
      <c r="CY651" t="s">
        <v>174</v>
      </c>
      <c r="DR651" t="s">
        <v>213</v>
      </c>
      <c r="DS651" t="s">
        <v>213</v>
      </c>
      <c r="DT651" s="1">
        <v>1975000</v>
      </c>
      <c r="FM651" t="s">
        <v>650</v>
      </c>
      <c r="FN651" t="s">
        <v>651</v>
      </c>
      <c r="FT651" s="11"/>
      <c r="FU651" s="8"/>
      <c r="FV651" s="8"/>
      <c r="FW651" s="8"/>
      <c r="FX651" s="12"/>
      <c r="FY651" s="10"/>
      <c r="FZ651" s="8"/>
      <c r="GA651" s="8"/>
      <c r="GB651" s="8"/>
      <c r="GC651" s="9"/>
      <c r="GD651" s="11"/>
      <c r="GE651" s="8"/>
      <c r="GF651" s="8"/>
      <c r="GG651" s="8"/>
      <c r="GH651" s="12"/>
      <c r="GI651" s="11"/>
      <c r="GJ651" s="8"/>
      <c r="GK651" s="8"/>
      <c r="GL651" s="8"/>
      <c r="GM651" s="12"/>
    </row>
    <row r="652" spans="1:195" ht="15" hidden="1" customHeight="1" x14ac:dyDescent="0.3">
      <c r="A652" s="14">
        <v>515</v>
      </c>
      <c r="B652" s="4">
        <v>41</v>
      </c>
      <c r="C652" s="4" t="str">
        <f t="shared" si="20"/>
        <v>41.TS35   -   41.TS34</v>
      </c>
      <c r="D652" s="4" t="s">
        <v>1853</v>
      </c>
      <c r="E652" s="4" t="s">
        <v>1855</v>
      </c>
      <c r="F652">
        <v>1</v>
      </c>
      <c r="H652" t="s">
        <v>206</v>
      </c>
      <c r="J652" t="s">
        <v>167</v>
      </c>
      <c r="K652" t="s">
        <v>207</v>
      </c>
      <c r="N652" t="s">
        <v>615</v>
      </c>
      <c r="O652" t="s">
        <v>615</v>
      </c>
      <c r="P652" t="s">
        <v>3302</v>
      </c>
      <c r="Q652" t="str">
        <f t="shared" si="21"/>
        <v>1900 1500</v>
      </c>
      <c r="R652">
        <v>1900</v>
      </c>
      <c r="S652">
        <v>1900</v>
      </c>
      <c r="T652">
        <v>1500</v>
      </c>
      <c r="U652">
        <v>1500</v>
      </c>
      <c r="W652" t="s">
        <v>208</v>
      </c>
      <c r="X652" t="s">
        <v>208</v>
      </c>
      <c r="AA652" t="s">
        <v>210</v>
      </c>
      <c r="AB652" t="s">
        <v>210</v>
      </c>
      <c r="AG652" s="1">
        <v>15950</v>
      </c>
      <c r="AH652" s="1">
        <v>15850</v>
      </c>
      <c r="AI652" s="1">
        <v>215880</v>
      </c>
      <c r="AJ652" s="1">
        <v>999000</v>
      </c>
      <c r="AK652" t="s">
        <v>553</v>
      </c>
      <c r="AL652" s="2">
        <v>42887</v>
      </c>
      <c r="BE652" s="2">
        <v>27395</v>
      </c>
      <c r="BV652">
        <v>41</v>
      </c>
      <c r="BZ652">
        <v>0</v>
      </c>
      <c r="CC652" t="s">
        <v>1856</v>
      </c>
      <c r="CE652" t="s">
        <v>650</v>
      </c>
      <c r="CF652" t="s">
        <v>651</v>
      </c>
      <c r="CN652">
        <v>2018</v>
      </c>
      <c r="CY652" t="s">
        <v>174</v>
      </c>
      <c r="DR652" t="s">
        <v>213</v>
      </c>
      <c r="DS652" t="s">
        <v>213</v>
      </c>
      <c r="DT652" s="1">
        <v>1975000</v>
      </c>
      <c r="FM652" t="s">
        <v>650</v>
      </c>
      <c r="FN652" t="s">
        <v>651</v>
      </c>
      <c r="FT652" s="11"/>
      <c r="FU652" s="8"/>
      <c r="FV652" s="8"/>
      <c r="FW652" s="8"/>
      <c r="FX652" s="12"/>
      <c r="FY652" s="10"/>
      <c r="FZ652" s="8"/>
      <c r="GA652" s="8"/>
      <c r="GB652" s="8"/>
      <c r="GC652" s="9"/>
      <c r="GD652" s="11"/>
      <c r="GE652" s="8"/>
      <c r="GF652" s="8"/>
      <c r="GG652" s="8"/>
      <c r="GH652" s="12"/>
      <c r="GI652" s="11"/>
      <c r="GJ652" s="8"/>
      <c r="GK652" s="8"/>
      <c r="GL652" s="8"/>
      <c r="GM652" s="12"/>
    </row>
    <row r="653" spans="1:195" ht="15" hidden="1" customHeight="1" x14ac:dyDescent="0.3">
      <c r="A653" s="14">
        <v>516</v>
      </c>
      <c r="B653" s="4">
        <v>41</v>
      </c>
      <c r="C653" s="4" t="str">
        <f t="shared" si="20"/>
        <v>41.TS34   -   41.TS33</v>
      </c>
      <c r="D653" s="4" t="s">
        <v>1855</v>
      </c>
      <c r="E653" s="4" t="s">
        <v>1857</v>
      </c>
      <c r="F653">
        <v>1</v>
      </c>
      <c r="H653" t="s">
        <v>206</v>
      </c>
      <c r="J653" t="s">
        <v>167</v>
      </c>
      <c r="K653" t="s">
        <v>207</v>
      </c>
      <c r="N653" t="s">
        <v>615</v>
      </c>
      <c r="O653" t="s">
        <v>615</v>
      </c>
      <c r="P653" t="s">
        <v>3302</v>
      </c>
      <c r="Q653" t="str">
        <f t="shared" si="21"/>
        <v>1900 1500</v>
      </c>
      <c r="R653">
        <v>1900</v>
      </c>
      <c r="S653">
        <v>1900</v>
      </c>
      <c r="T653">
        <v>1500</v>
      </c>
      <c r="U653">
        <v>1500</v>
      </c>
      <c r="W653" t="s">
        <v>208</v>
      </c>
      <c r="X653" t="s">
        <v>208</v>
      </c>
      <c r="AA653" t="s">
        <v>210</v>
      </c>
      <c r="AB653" t="s">
        <v>210</v>
      </c>
      <c r="AG653" s="1">
        <v>15850</v>
      </c>
      <c r="AH653" s="1">
        <v>15740</v>
      </c>
      <c r="AI653" s="1">
        <v>240290</v>
      </c>
      <c r="AJ653" s="1">
        <v>999000</v>
      </c>
      <c r="AK653" t="s">
        <v>553</v>
      </c>
      <c r="AL653" s="2">
        <v>42887</v>
      </c>
      <c r="BE653" s="2">
        <v>27395</v>
      </c>
      <c r="BV653">
        <v>41</v>
      </c>
      <c r="BZ653">
        <v>0</v>
      </c>
      <c r="CC653" t="s">
        <v>1858</v>
      </c>
      <c r="CE653" t="s">
        <v>650</v>
      </c>
      <c r="CF653" t="s">
        <v>651</v>
      </c>
      <c r="CN653">
        <v>2018</v>
      </c>
      <c r="CY653" t="s">
        <v>174</v>
      </c>
      <c r="DR653" t="s">
        <v>213</v>
      </c>
      <c r="DS653" t="s">
        <v>213</v>
      </c>
      <c r="DT653" s="1">
        <v>1975000</v>
      </c>
      <c r="FM653" t="s">
        <v>650</v>
      </c>
      <c r="FN653" t="s">
        <v>651</v>
      </c>
      <c r="FT653" s="11"/>
      <c r="FU653" s="8"/>
      <c r="FV653" s="8"/>
      <c r="FW653" s="8"/>
      <c r="FX653" s="12"/>
      <c r="FY653" s="10"/>
      <c r="FZ653" s="8"/>
      <c r="GA653" s="8"/>
      <c r="GB653" s="8"/>
      <c r="GC653" s="9"/>
      <c r="GD653" s="11"/>
      <c r="GE653" s="8"/>
      <c r="GF653" s="8"/>
      <c r="GG653" s="8"/>
      <c r="GH653" s="12"/>
      <c r="GI653" s="11"/>
      <c r="GJ653" s="8"/>
      <c r="GK653" s="8"/>
      <c r="GL653" s="8"/>
      <c r="GM653" s="12"/>
    </row>
    <row r="654" spans="1:195" ht="15" hidden="1" customHeight="1" x14ac:dyDescent="0.3">
      <c r="A654" s="14">
        <v>517</v>
      </c>
      <c r="B654" s="4">
        <v>41</v>
      </c>
      <c r="C654" s="4" t="str">
        <f t="shared" si="20"/>
        <v>41.TS33   -   41.TS32</v>
      </c>
      <c r="D654" s="4" t="s">
        <v>1857</v>
      </c>
      <c r="E654" s="4" t="s">
        <v>1859</v>
      </c>
      <c r="F654">
        <v>1</v>
      </c>
      <c r="H654" t="s">
        <v>206</v>
      </c>
      <c r="J654" t="s">
        <v>167</v>
      </c>
      <c r="K654" t="s">
        <v>207</v>
      </c>
      <c r="N654" t="s">
        <v>615</v>
      </c>
      <c r="O654" t="s">
        <v>615</v>
      </c>
      <c r="P654" t="s">
        <v>3302</v>
      </c>
      <c r="Q654" t="str">
        <f t="shared" si="21"/>
        <v>1900 1500</v>
      </c>
      <c r="R654">
        <v>1900</v>
      </c>
      <c r="S654">
        <v>1900</v>
      </c>
      <c r="T654">
        <v>1500</v>
      </c>
      <c r="U654">
        <v>1500</v>
      </c>
      <c r="W654" t="s">
        <v>208</v>
      </c>
      <c r="X654" t="s">
        <v>208</v>
      </c>
      <c r="AA654" t="s">
        <v>210</v>
      </c>
      <c r="AB654" t="s">
        <v>210</v>
      </c>
      <c r="AG654" s="1">
        <v>15730</v>
      </c>
      <c r="AH654" s="1">
        <v>15600</v>
      </c>
      <c r="AI654" s="1">
        <v>208790</v>
      </c>
      <c r="AJ654" s="1">
        <v>999000</v>
      </c>
      <c r="AK654" t="s">
        <v>527</v>
      </c>
      <c r="AL654" s="2">
        <v>42887</v>
      </c>
      <c r="BE654" s="2">
        <v>27395</v>
      </c>
      <c r="BV654">
        <v>41</v>
      </c>
      <c r="BZ654">
        <v>0</v>
      </c>
      <c r="CC654" t="s">
        <v>1860</v>
      </c>
      <c r="CE654" t="s">
        <v>650</v>
      </c>
      <c r="CF654" t="s">
        <v>651</v>
      </c>
      <c r="CN654">
        <v>2018</v>
      </c>
      <c r="CY654" t="s">
        <v>174</v>
      </c>
      <c r="DR654" t="s">
        <v>213</v>
      </c>
      <c r="DS654" t="s">
        <v>213</v>
      </c>
      <c r="DT654" s="1">
        <v>1975000</v>
      </c>
      <c r="FM654" t="s">
        <v>650</v>
      </c>
      <c r="FN654" t="s">
        <v>651</v>
      </c>
      <c r="FT654" s="11"/>
      <c r="FU654" s="8"/>
      <c r="FV654" s="8"/>
      <c r="FW654" s="8"/>
      <c r="FX654" s="12"/>
      <c r="FY654" s="10"/>
      <c r="FZ654" s="8"/>
      <c r="GA654" s="8"/>
      <c r="GB654" s="8"/>
      <c r="GC654" s="9"/>
      <c r="GD654" s="11"/>
      <c r="GE654" s="8"/>
      <c r="GF654" s="8"/>
      <c r="GG654" s="8"/>
      <c r="GH654" s="12"/>
      <c r="GI654" s="11"/>
      <c r="GJ654" s="8"/>
      <c r="GK654" s="8"/>
      <c r="GL654" s="8"/>
      <c r="GM654" s="12"/>
    </row>
    <row r="655" spans="1:195" ht="15" hidden="1" customHeight="1" x14ac:dyDescent="0.3">
      <c r="A655" s="14">
        <v>518</v>
      </c>
      <c r="B655" s="4">
        <v>41</v>
      </c>
      <c r="C655" s="4" t="str">
        <f t="shared" si="20"/>
        <v>41.TS32   -   41A.31</v>
      </c>
      <c r="D655" s="4" t="s">
        <v>1859</v>
      </c>
      <c r="E655" s="4" t="s">
        <v>652</v>
      </c>
      <c r="F655">
        <v>1</v>
      </c>
      <c r="H655" t="s">
        <v>206</v>
      </c>
      <c r="J655" t="s">
        <v>167</v>
      </c>
      <c r="K655" t="s">
        <v>207</v>
      </c>
      <c r="N655" t="s">
        <v>615</v>
      </c>
      <c r="O655" t="s">
        <v>615</v>
      </c>
      <c r="P655" t="s">
        <v>3302</v>
      </c>
      <c r="Q655" t="str">
        <f t="shared" si="21"/>
        <v>1900 1500</v>
      </c>
      <c r="R655">
        <v>1900</v>
      </c>
      <c r="S655">
        <v>1900</v>
      </c>
      <c r="T655">
        <v>1500</v>
      </c>
      <c r="U655">
        <v>1500</v>
      </c>
      <c r="W655" t="s">
        <v>208</v>
      </c>
      <c r="X655" t="s">
        <v>208</v>
      </c>
      <c r="AA655" t="s">
        <v>210</v>
      </c>
      <c r="AB655" t="s">
        <v>210</v>
      </c>
      <c r="AG655" s="1">
        <v>15600</v>
      </c>
      <c r="AH655" s="1">
        <v>15710</v>
      </c>
      <c r="AI655" s="1">
        <v>132089</v>
      </c>
      <c r="AJ655" s="1">
        <v>999000</v>
      </c>
      <c r="AK655" t="s">
        <v>1861</v>
      </c>
      <c r="AL655" s="2">
        <v>42887</v>
      </c>
      <c r="BE655" s="2">
        <v>27395</v>
      </c>
      <c r="BV655">
        <v>41</v>
      </c>
      <c r="BZ655">
        <v>0</v>
      </c>
      <c r="CC655" t="s">
        <v>1862</v>
      </c>
      <c r="CE655" t="s">
        <v>650</v>
      </c>
      <c r="CF655" t="s">
        <v>651</v>
      </c>
      <c r="CN655">
        <v>2018</v>
      </c>
      <c r="CY655" t="s">
        <v>174</v>
      </c>
      <c r="DR655" t="s">
        <v>213</v>
      </c>
      <c r="DS655" t="s">
        <v>213</v>
      </c>
      <c r="DT655" s="1">
        <v>1975000</v>
      </c>
      <c r="FM655" t="s">
        <v>650</v>
      </c>
      <c r="FN655" t="s">
        <v>651</v>
      </c>
      <c r="FT655" s="11"/>
      <c r="FU655" s="8"/>
      <c r="FV655" s="8"/>
      <c r="FW655" s="8"/>
      <c r="FX655" s="12"/>
      <c r="FY655" s="10"/>
      <c r="FZ655" s="8"/>
      <c r="GA655" s="8"/>
      <c r="GB655" s="8"/>
      <c r="GC655" s="9"/>
      <c r="GD655" s="11"/>
      <c r="GE655" s="8"/>
      <c r="GF655" s="8"/>
      <c r="GG655" s="8"/>
      <c r="GH655" s="12"/>
      <c r="GI655" s="11"/>
      <c r="GJ655" s="8"/>
      <c r="GK655" s="8"/>
      <c r="GL655" s="8"/>
      <c r="GM655" s="12"/>
    </row>
    <row r="656" spans="1:195" ht="15" hidden="1" customHeight="1" x14ac:dyDescent="0.3">
      <c r="A656" s="14">
        <v>644</v>
      </c>
      <c r="B656" s="4">
        <v>41</v>
      </c>
      <c r="C656" s="4" t="str">
        <f t="shared" si="20"/>
        <v>41A.Geldrop Gijzenrooi aansluiting   -   41A.30A</v>
      </c>
      <c r="D656" s="4" t="s">
        <v>2297</v>
      </c>
      <c r="E656" s="4" t="s">
        <v>653</v>
      </c>
      <c r="F656">
        <v>1</v>
      </c>
      <c r="H656" t="s">
        <v>206</v>
      </c>
      <c r="J656" t="s">
        <v>167</v>
      </c>
      <c r="K656" t="s">
        <v>207</v>
      </c>
      <c r="N656" t="s">
        <v>169</v>
      </c>
      <c r="O656" t="s">
        <v>169</v>
      </c>
      <c r="P656" t="s">
        <v>2894</v>
      </c>
      <c r="Q656" t="str">
        <f t="shared" si="21"/>
        <v>700 700</v>
      </c>
      <c r="R656">
        <v>700</v>
      </c>
      <c r="S656">
        <v>700</v>
      </c>
      <c r="T656">
        <v>700</v>
      </c>
      <c r="U656">
        <v>700</v>
      </c>
      <c r="W656" t="s">
        <v>336</v>
      </c>
      <c r="X656" t="s">
        <v>336</v>
      </c>
      <c r="AA656" t="s">
        <v>336</v>
      </c>
      <c r="AB656" t="s">
        <v>336</v>
      </c>
      <c r="AG656" s="1">
        <v>15100</v>
      </c>
      <c r="AH656" s="1">
        <v>15100</v>
      </c>
      <c r="AI656" s="1">
        <v>5325</v>
      </c>
      <c r="AK656" t="s">
        <v>227</v>
      </c>
      <c r="AL656" s="2">
        <v>42885</v>
      </c>
      <c r="BZ656">
        <v>0</v>
      </c>
      <c r="CC656" t="s">
        <v>2298</v>
      </c>
      <c r="CM656">
        <v>2019</v>
      </c>
      <c r="CX656" t="s">
        <v>174</v>
      </c>
      <c r="DQ656" t="s">
        <v>213</v>
      </c>
      <c r="DR656" t="s">
        <v>213</v>
      </c>
      <c r="FT656" s="11"/>
      <c r="FU656" s="8"/>
      <c r="FV656" s="8"/>
      <c r="FW656" s="8"/>
      <c r="FX656" s="12"/>
      <c r="FY656" s="10"/>
      <c r="FZ656" s="8"/>
      <c r="GA656" s="8"/>
      <c r="GB656" s="8"/>
      <c r="GC656" s="9"/>
      <c r="GD656" s="11"/>
      <c r="GE656" s="8"/>
      <c r="GF656" s="8"/>
      <c r="GG656" s="8"/>
      <c r="GH656" s="12"/>
      <c r="GI656" s="11"/>
      <c r="GJ656" s="8"/>
      <c r="GK656" s="8"/>
      <c r="GL656" s="8"/>
      <c r="GM656" s="12"/>
    </row>
    <row r="657" spans="1:195" ht="15" hidden="1" customHeight="1" x14ac:dyDescent="0.3">
      <c r="A657" s="14">
        <v>519</v>
      </c>
      <c r="B657" s="4">
        <v>42</v>
      </c>
      <c r="C657" s="4" t="str">
        <f t="shared" si="20"/>
        <v>42.TS27   -   42.TS26</v>
      </c>
      <c r="D657" s="4" t="s">
        <v>1863</v>
      </c>
      <c r="E657" s="4" t="s">
        <v>1864</v>
      </c>
      <c r="F657">
        <v>1</v>
      </c>
      <c r="H657" t="s">
        <v>206</v>
      </c>
      <c r="J657" t="s">
        <v>167</v>
      </c>
      <c r="K657" t="s">
        <v>207</v>
      </c>
      <c r="N657" t="s">
        <v>615</v>
      </c>
      <c r="O657" t="s">
        <v>615</v>
      </c>
      <c r="P657" t="s">
        <v>3302</v>
      </c>
      <c r="Q657" t="str">
        <f t="shared" si="21"/>
        <v>2650 2100</v>
      </c>
      <c r="R657">
        <v>2650</v>
      </c>
      <c r="S657">
        <v>2650</v>
      </c>
      <c r="T657">
        <v>2100</v>
      </c>
      <c r="U657">
        <v>2100</v>
      </c>
      <c r="W657" t="s">
        <v>208</v>
      </c>
      <c r="X657" t="s">
        <v>208</v>
      </c>
      <c r="AA657" t="s">
        <v>210</v>
      </c>
      <c r="AB657" t="s">
        <v>210</v>
      </c>
      <c r="AG657" s="1">
        <v>13720</v>
      </c>
      <c r="AH657" s="1">
        <v>13690</v>
      </c>
      <c r="AI657" s="1">
        <v>73630</v>
      </c>
      <c r="AJ657" s="1">
        <v>999000</v>
      </c>
      <c r="AK657" t="s">
        <v>1230</v>
      </c>
      <c r="AL657" s="2">
        <v>42885</v>
      </c>
      <c r="BE657" s="2">
        <v>27395</v>
      </c>
      <c r="BV657">
        <v>42</v>
      </c>
      <c r="BZ657">
        <v>0</v>
      </c>
      <c r="CC657" t="s">
        <v>1865</v>
      </c>
      <c r="CE657" t="s">
        <v>665</v>
      </c>
      <c r="CM657">
        <v>2019</v>
      </c>
      <c r="CX657" t="s">
        <v>174</v>
      </c>
      <c r="DQ657" t="s">
        <v>213</v>
      </c>
      <c r="DR657" t="s">
        <v>213</v>
      </c>
      <c r="DS657" s="1">
        <v>1975000</v>
      </c>
      <c r="FL657" t="s">
        <v>665</v>
      </c>
      <c r="FT657" s="11"/>
      <c r="FU657" s="8"/>
      <c r="FV657" s="8"/>
      <c r="FW657" s="8"/>
      <c r="FX657" s="12"/>
      <c r="FY657" s="10"/>
      <c r="FZ657" s="8"/>
      <c r="GA657" s="8"/>
      <c r="GB657" s="8"/>
      <c r="GC657" s="9"/>
      <c r="GD657" s="11"/>
      <c r="GE657" s="8"/>
      <c r="GF657" s="8"/>
      <c r="GG657" s="8"/>
      <c r="GH657" s="12"/>
      <c r="GI657" s="11"/>
      <c r="GJ657" s="8"/>
      <c r="GK657" s="8"/>
      <c r="GL657" s="8"/>
      <c r="GM657" s="12"/>
    </row>
    <row r="658" spans="1:195" ht="15" hidden="1" customHeight="1" x14ac:dyDescent="0.3">
      <c r="A658" s="14">
        <v>520</v>
      </c>
      <c r="B658" s="4">
        <v>42</v>
      </c>
      <c r="C658" s="4" t="str">
        <f t="shared" si="20"/>
        <v>42.TS28   -   42.TS27</v>
      </c>
      <c r="D658" s="4" t="s">
        <v>1866</v>
      </c>
      <c r="E658" s="4" t="s">
        <v>1863</v>
      </c>
      <c r="F658">
        <v>1</v>
      </c>
      <c r="H658" t="s">
        <v>206</v>
      </c>
      <c r="J658" t="s">
        <v>167</v>
      </c>
      <c r="K658" t="s">
        <v>207</v>
      </c>
      <c r="N658" t="s">
        <v>169</v>
      </c>
      <c r="O658" t="s">
        <v>169</v>
      </c>
      <c r="P658" t="s">
        <v>2894</v>
      </c>
      <c r="Q658" t="str">
        <f t="shared" si="21"/>
        <v>2500 2500</v>
      </c>
      <c r="R658">
        <v>2500</v>
      </c>
      <c r="S658">
        <v>2500</v>
      </c>
      <c r="T658">
        <v>2500</v>
      </c>
      <c r="U658">
        <v>2500</v>
      </c>
      <c r="W658" t="s">
        <v>208</v>
      </c>
      <c r="X658" t="s">
        <v>208</v>
      </c>
      <c r="AA658" t="s">
        <v>210</v>
      </c>
      <c r="AB658" t="s">
        <v>210</v>
      </c>
      <c r="AG658" s="1">
        <v>13790</v>
      </c>
      <c r="AH658" s="1">
        <v>13720</v>
      </c>
      <c r="AI658" s="1">
        <v>43180</v>
      </c>
      <c r="AJ658" s="1">
        <v>999000</v>
      </c>
      <c r="AK658" t="s">
        <v>1401</v>
      </c>
      <c r="AL658" s="2">
        <v>42885</v>
      </c>
      <c r="BE658" s="2">
        <v>27395</v>
      </c>
      <c r="BV658">
        <v>42</v>
      </c>
      <c r="BZ658">
        <v>0</v>
      </c>
      <c r="CC658" t="s">
        <v>1867</v>
      </c>
      <c r="CE658" t="s">
        <v>665</v>
      </c>
      <c r="CM658">
        <v>2019</v>
      </c>
      <c r="CX658" t="s">
        <v>174</v>
      </c>
      <c r="DQ658" t="s">
        <v>213</v>
      </c>
      <c r="DR658" t="s">
        <v>213</v>
      </c>
      <c r="DS658" s="1">
        <v>1975000</v>
      </c>
      <c r="FL658" t="s">
        <v>1868</v>
      </c>
      <c r="FT658" s="11"/>
      <c r="FU658" s="8"/>
      <c r="FV658" s="8"/>
      <c r="FW658" s="8"/>
      <c r="FX658" s="12"/>
      <c r="FY658" s="10"/>
      <c r="FZ658" s="8"/>
      <c r="GA658" s="8"/>
      <c r="GB658" s="8"/>
      <c r="GC658" s="9"/>
      <c r="GD658" s="11"/>
      <c r="GE658" s="8"/>
      <c r="GF658" s="8"/>
      <c r="GG658" s="8"/>
      <c r="GH658" s="12"/>
      <c r="GI658" s="11"/>
      <c r="GJ658" s="8"/>
      <c r="GK658" s="8"/>
      <c r="GL658" s="8"/>
      <c r="GM658" s="12"/>
    </row>
    <row r="659" spans="1:195" ht="15" hidden="1" customHeight="1" x14ac:dyDescent="0.3">
      <c r="A659" s="14">
        <v>521</v>
      </c>
      <c r="B659" s="4">
        <v>42</v>
      </c>
      <c r="C659" s="4" t="str">
        <f t="shared" si="20"/>
        <v>42.TS29   -   42.TS28</v>
      </c>
      <c r="D659" s="4" t="s">
        <v>662</v>
      </c>
      <c r="E659" s="4" t="s">
        <v>1866</v>
      </c>
      <c r="F659">
        <v>1</v>
      </c>
      <c r="H659" t="s">
        <v>206</v>
      </c>
      <c r="J659" t="s">
        <v>167</v>
      </c>
      <c r="K659" t="s">
        <v>207</v>
      </c>
      <c r="N659" t="s">
        <v>615</v>
      </c>
      <c r="O659" t="s">
        <v>615</v>
      </c>
      <c r="P659" t="s">
        <v>3302</v>
      </c>
      <c r="Q659" t="str">
        <f t="shared" si="21"/>
        <v>2650 2100</v>
      </c>
      <c r="R659">
        <v>2650</v>
      </c>
      <c r="S659">
        <v>2650</v>
      </c>
      <c r="T659">
        <v>2100</v>
      </c>
      <c r="U659">
        <v>2100</v>
      </c>
      <c r="W659" t="s">
        <v>208</v>
      </c>
      <c r="X659" t="s">
        <v>208</v>
      </c>
      <c r="AA659" t="s">
        <v>210</v>
      </c>
      <c r="AB659" t="s">
        <v>210</v>
      </c>
      <c r="AG659" s="1">
        <v>14440</v>
      </c>
      <c r="AH659" s="1">
        <v>13790</v>
      </c>
      <c r="AI659" s="1">
        <v>210000</v>
      </c>
      <c r="AJ659" s="1">
        <v>999000</v>
      </c>
      <c r="AK659" t="s">
        <v>1869</v>
      </c>
      <c r="AL659" s="2">
        <v>42885</v>
      </c>
      <c r="BE659" s="2">
        <v>27395</v>
      </c>
      <c r="BV659">
        <v>42</v>
      </c>
      <c r="BZ659">
        <v>0</v>
      </c>
      <c r="CC659" t="s">
        <v>1870</v>
      </c>
      <c r="CE659" t="s">
        <v>665</v>
      </c>
      <c r="CM659">
        <v>2019</v>
      </c>
      <c r="CX659" t="s">
        <v>174</v>
      </c>
      <c r="DQ659" t="s">
        <v>213</v>
      </c>
      <c r="DR659" t="s">
        <v>213</v>
      </c>
      <c r="DS659" s="1">
        <v>1975000</v>
      </c>
      <c r="FL659" t="s">
        <v>665</v>
      </c>
      <c r="FT659" s="11"/>
      <c r="FU659" s="8"/>
      <c r="FV659" s="8"/>
      <c r="FW659" s="8"/>
      <c r="FX659" s="12"/>
      <c r="FY659" s="10"/>
      <c r="FZ659" s="8"/>
      <c r="GA659" s="8"/>
      <c r="GB659" s="8"/>
      <c r="GC659" s="9"/>
      <c r="GD659" s="11"/>
      <c r="GE659" s="8"/>
      <c r="GF659" s="8"/>
      <c r="GG659" s="8"/>
      <c r="GH659" s="12"/>
      <c r="GI659" s="11"/>
      <c r="GJ659" s="8"/>
      <c r="GK659" s="8"/>
      <c r="GL659" s="8"/>
      <c r="GM659" s="12"/>
    </row>
    <row r="660" spans="1:195" ht="15" hidden="1" customHeight="1" x14ac:dyDescent="0.3">
      <c r="A660" s="14">
        <v>522</v>
      </c>
      <c r="B660" s="4">
        <v>42</v>
      </c>
      <c r="C660" s="4" t="str">
        <f t="shared" si="20"/>
        <v>42.TS26   -   42.TS25a</v>
      </c>
      <c r="D660" s="4" t="s">
        <v>1864</v>
      </c>
      <c r="E660" s="4" t="s">
        <v>1871</v>
      </c>
      <c r="F660">
        <v>1</v>
      </c>
      <c r="H660" t="s">
        <v>206</v>
      </c>
      <c r="J660" t="s">
        <v>167</v>
      </c>
      <c r="K660" t="s">
        <v>207</v>
      </c>
      <c r="N660" t="s">
        <v>615</v>
      </c>
      <c r="O660" t="s">
        <v>615</v>
      </c>
      <c r="P660" t="s">
        <v>3302</v>
      </c>
      <c r="Q660" t="str">
        <f t="shared" si="21"/>
        <v>2650 2100</v>
      </c>
      <c r="R660">
        <v>2650</v>
      </c>
      <c r="S660">
        <v>2650</v>
      </c>
      <c r="T660">
        <v>2100</v>
      </c>
      <c r="U660">
        <v>2100</v>
      </c>
      <c r="W660" t="s">
        <v>208</v>
      </c>
      <c r="X660" t="s">
        <v>208</v>
      </c>
      <c r="AA660" t="s">
        <v>210</v>
      </c>
      <c r="AB660" t="s">
        <v>210</v>
      </c>
      <c r="AG660" s="1">
        <v>13690</v>
      </c>
      <c r="AH660" s="1">
        <v>13580</v>
      </c>
      <c r="AI660" s="1">
        <v>296670</v>
      </c>
      <c r="AJ660" s="1">
        <v>999000</v>
      </c>
      <c r="AK660" t="s">
        <v>698</v>
      </c>
      <c r="AL660" s="2">
        <v>42885</v>
      </c>
      <c r="BE660" s="2">
        <v>27395</v>
      </c>
      <c r="BV660">
        <v>42</v>
      </c>
      <c r="BZ660">
        <v>0</v>
      </c>
      <c r="CC660" t="s">
        <v>1872</v>
      </c>
      <c r="CE660" t="s">
        <v>665</v>
      </c>
      <c r="CM660">
        <v>2019</v>
      </c>
      <c r="CX660" t="s">
        <v>174</v>
      </c>
      <c r="DQ660" t="s">
        <v>213</v>
      </c>
      <c r="DR660" t="s">
        <v>213</v>
      </c>
      <c r="DS660" s="1">
        <v>1975000</v>
      </c>
      <c r="FL660" t="s">
        <v>665</v>
      </c>
      <c r="FT660" s="11"/>
      <c r="FU660" s="8"/>
      <c r="FV660" s="8"/>
      <c r="FW660" s="8"/>
      <c r="FX660" s="12"/>
      <c r="FY660" s="10"/>
      <c r="FZ660" s="8"/>
      <c r="GA660" s="8"/>
      <c r="GB660" s="8"/>
      <c r="GC660" s="9"/>
      <c r="GD660" s="11"/>
      <c r="GE660" s="8"/>
      <c r="GF660" s="8"/>
      <c r="GG660" s="8"/>
      <c r="GH660" s="12"/>
      <c r="GI660" s="11"/>
      <c r="GJ660" s="8"/>
      <c r="GK660" s="8"/>
      <c r="GL660" s="8"/>
      <c r="GM660" s="12"/>
    </row>
    <row r="661" spans="1:195" ht="15" hidden="1" customHeight="1" x14ac:dyDescent="0.3">
      <c r="A661" s="14">
        <v>523</v>
      </c>
      <c r="B661" s="4">
        <v>42</v>
      </c>
      <c r="C661" s="4" t="str">
        <f t="shared" si="20"/>
        <v>42.TS25a   -   42.TP25 West</v>
      </c>
      <c r="D661" s="4" t="s">
        <v>1871</v>
      </c>
      <c r="E661" s="4" t="s">
        <v>1873</v>
      </c>
      <c r="F661">
        <v>1</v>
      </c>
      <c r="H661" t="s">
        <v>206</v>
      </c>
      <c r="J661" t="s">
        <v>167</v>
      </c>
      <c r="K661" t="s">
        <v>207</v>
      </c>
      <c r="N661" t="s">
        <v>615</v>
      </c>
      <c r="O661" t="s">
        <v>615</v>
      </c>
      <c r="P661" t="s">
        <v>3302</v>
      </c>
      <c r="Q661" t="str">
        <f t="shared" si="21"/>
        <v>2650 2100</v>
      </c>
      <c r="R661">
        <v>2650</v>
      </c>
      <c r="S661">
        <v>2650</v>
      </c>
      <c r="T661">
        <v>2100</v>
      </c>
      <c r="U661">
        <v>2100</v>
      </c>
      <c r="W661" t="s">
        <v>208</v>
      </c>
      <c r="X661" t="s">
        <v>208</v>
      </c>
      <c r="AA661" t="s">
        <v>210</v>
      </c>
      <c r="AB661" t="s">
        <v>210</v>
      </c>
      <c r="AG661" s="1">
        <v>13580</v>
      </c>
      <c r="AH661" s="1">
        <v>13540</v>
      </c>
      <c r="AI661" s="1">
        <v>120000</v>
      </c>
      <c r="AJ661" s="1">
        <v>999000</v>
      </c>
      <c r="AK661" t="s">
        <v>817</v>
      </c>
      <c r="AL661" s="2">
        <v>42885</v>
      </c>
      <c r="BE661" s="2">
        <v>27395</v>
      </c>
      <c r="BV661">
        <v>42</v>
      </c>
      <c r="BZ661">
        <v>0</v>
      </c>
      <c r="CC661" t="s">
        <v>1874</v>
      </c>
      <c r="CE661" t="s">
        <v>665</v>
      </c>
      <c r="CM661">
        <v>2019</v>
      </c>
      <c r="CX661" t="s">
        <v>174</v>
      </c>
      <c r="DQ661" t="s">
        <v>213</v>
      </c>
      <c r="DR661" t="s">
        <v>213</v>
      </c>
      <c r="DS661" s="1">
        <v>1975000</v>
      </c>
      <c r="FL661" t="s">
        <v>665</v>
      </c>
      <c r="FT661" s="11"/>
      <c r="FU661" s="8"/>
      <c r="FV661" s="8"/>
      <c r="FW661" s="8"/>
      <c r="FX661" s="12"/>
      <c r="FY661" s="10"/>
      <c r="FZ661" s="8"/>
      <c r="GA661" s="8"/>
      <c r="GB661" s="8"/>
      <c r="GC661" s="9"/>
      <c r="GD661" s="11"/>
      <c r="GE661" s="8"/>
      <c r="GF661" s="8"/>
      <c r="GG661" s="8"/>
      <c r="GH661" s="12"/>
      <c r="GI661" s="11"/>
      <c r="GJ661" s="8"/>
      <c r="GK661" s="8"/>
      <c r="GL661" s="8"/>
      <c r="GM661" s="12"/>
    </row>
    <row r="662" spans="1:195" ht="15" hidden="1" customHeight="1" x14ac:dyDescent="0.3">
      <c r="A662" s="14">
        <v>524</v>
      </c>
      <c r="B662" s="4">
        <v>42</v>
      </c>
      <c r="C662" s="4" t="str">
        <f t="shared" si="20"/>
        <v>42.TP25 Oost   -   42.TP24 Oost</v>
      </c>
      <c r="D662" s="4" t="s">
        <v>1875</v>
      </c>
      <c r="E662" s="4" t="s">
        <v>1876</v>
      </c>
      <c r="F662">
        <v>1</v>
      </c>
      <c r="J662" t="s">
        <v>167</v>
      </c>
      <c r="K662" t="s">
        <v>620</v>
      </c>
      <c r="N662" t="s">
        <v>169</v>
      </c>
      <c r="O662" t="s">
        <v>169</v>
      </c>
      <c r="P662" t="s">
        <v>2894</v>
      </c>
      <c r="Q662" t="str">
        <f t="shared" si="21"/>
        <v>1800 1800</v>
      </c>
      <c r="R662">
        <v>1800</v>
      </c>
      <c r="S662">
        <v>1800</v>
      </c>
      <c r="T662">
        <v>1800</v>
      </c>
      <c r="U662">
        <v>1800</v>
      </c>
      <c r="W662" t="s">
        <v>320</v>
      </c>
      <c r="X662" t="s">
        <v>321</v>
      </c>
      <c r="AA662" t="s">
        <v>322</v>
      </c>
      <c r="AB662" t="s">
        <v>322</v>
      </c>
      <c r="AG662" s="1">
        <v>13540</v>
      </c>
      <c r="AH662" s="1">
        <v>13190</v>
      </c>
      <c r="AI662" s="1">
        <v>149500</v>
      </c>
      <c r="AJ662" s="1">
        <v>3000</v>
      </c>
      <c r="AK662" t="s">
        <v>1877</v>
      </c>
      <c r="AL662" s="2">
        <v>42723</v>
      </c>
      <c r="BE662" s="2">
        <v>27395</v>
      </c>
      <c r="BV662">
        <v>42</v>
      </c>
      <c r="BZ662">
        <v>0</v>
      </c>
      <c r="CC662" t="s">
        <v>1878</v>
      </c>
      <c r="CM662">
        <v>2019</v>
      </c>
      <c r="CX662" t="s">
        <v>174</v>
      </c>
      <c r="DR662" t="s">
        <v>213</v>
      </c>
      <c r="FL662" t="s">
        <v>1879</v>
      </c>
      <c r="FM662" t="s">
        <v>1880</v>
      </c>
      <c r="FT662" s="11"/>
      <c r="FU662" s="8"/>
      <c r="FV662" s="8"/>
      <c r="FW662" s="8"/>
      <c r="FX662" s="12"/>
      <c r="FY662" s="10"/>
      <c r="FZ662" s="8"/>
      <c r="GA662" s="8"/>
      <c r="GB662" s="8"/>
      <c r="GC662" s="9"/>
      <c r="GD662" s="11"/>
      <c r="GE662" s="8"/>
      <c r="GF662" s="8"/>
      <c r="GG662" s="8"/>
      <c r="GH662" s="12"/>
      <c r="GI662" s="11"/>
      <c r="GJ662" s="8"/>
      <c r="GK662" s="8"/>
      <c r="GL662" s="8"/>
      <c r="GM662" s="12"/>
    </row>
    <row r="663" spans="1:195" ht="15" hidden="1" customHeight="1" x14ac:dyDescent="0.3">
      <c r="A663" s="14">
        <v>525</v>
      </c>
      <c r="B663" s="4">
        <v>42</v>
      </c>
      <c r="C663" s="4" t="str">
        <f t="shared" si="20"/>
        <v>42.TP24 West   -   42.TS23</v>
      </c>
      <c r="D663" s="4" t="s">
        <v>1881</v>
      </c>
      <c r="E663" s="4" t="s">
        <v>1882</v>
      </c>
      <c r="F663">
        <v>1</v>
      </c>
      <c r="K663" t="s">
        <v>207</v>
      </c>
      <c r="N663" t="s">
        <v>615</v>
      </c>
      <c r="O663" t="s">
        <v>615</v>
      </c>
      <c r="P663" t="s">
        <v>3302</v>
      </c>
      <c r="Q663" t="str">
        <f t="shared" si="21"/>
        <v>2650 2100</v>
      </c>
      <c r="R663">
        <v>2650</v>
      </c>
      <c r="S663">
        <v>2650</v>
      </c>
      <c r="T663">
        <v>2100</v>
      </c>
      <c r="U663">
        <v>2100</v>
      </c>
      <c r="W663" t="s">
        <v>208</v>
      </c>
      <c r="X663" t="s">
        <v>208</v>
      </c>
      <c r="AA663" t="s">
        <v>210</v>
      </c>
      <c r="AB663" t="s">
        <v>210</v>
      </c>
      <c r="AG663" s="1">
        <v>13190</v>
      </c>
      <c r="AH663" s="1">
        <v>13090</v>
      </c>
      <c r="AI663" s="1">
        <v>129850</v>
      </c>
      <c r="AJ663" s="1">
        <v>999000</v>
      </c>
      <c r="AK663" t="s">
        <v>337</v>
      </c>
      <c r="BE663" s="2">
        <v>27395</v>
      </c>
      <c r="BV663">
        <v>42</v>
      </c>
      <c r="BZ663">
        <v>0</v>
      </c>
      <c r="CC663" t="s">
        <v>1883</v>
      </c>
      <c r="CE663" t="s">
        <v>665</v>
      </c>
      <c r="CM663">
        <v>2019</v>
      </c>
      <c r="CX663" t="s">
        <v>174</v>
      </c>
      <c r="DQ663" t="s">
        <v>213</v>
      </c>
      <c r="DR663" t="s">
        <v>213</v>
      </c>
      <c r="DS663" s="1">
        <v>1975000</v>
      </c>
      <c r="FL663" t="s">
        <v>665</v>
      </c>
      <c r="FT663" s="11"/>
      <c r="FU663" s="8"/>
      <c r="FV663" s="8"/>
      <c r="FW663" s="8"/>
      <c r="FX663" s="12"/>
      <c r="FY663" s="10"/>
      <c r="FZ663" s="8"/>
      <c r="GA663" s="8"/>
      <c r="GB663" s="8"/>
      <c r="GC663" s="9"/>
      <c r="GD663" s="11"/>
      <c r="GE663" s="8"/>
      <c r="GF663" s="8"/>
      <c r="GG663" s="8"/>
      <c r="GH663" s="12"/>
      <c r="GI663" s="11"/>
      <c r="GJ663" s="8"/>
      <c r="GK663" s="8"/>
      <c r="GL663" s="8"/>
      <c r="GM663" s="12"/>
    </row>
    <row r="664" spans="1:195" ht="15" hidden="1" customHeight="1" x14ac:dyDescent="0.3">
      <c r="A664" s="14">
        <v>526</v>
      </c>
      <c r="B664" s="4">
        <v>42</v>
      </c>
      <c r="C664" s="4" t="str">
        <f t="shared" si="20"/>
        <v>42.TP25 West   -   42.TP24 West</v>
      </c>
      <c r="D664" s="4" t="s">
        <v>1873</v>
      </c>
      <c r="E664" s="4" t="s">
        <v>1881</v>
      </c>
      <c r="F664">
        <v>1</v>
      </c>
      <c r="K664" t="s">
        <v>620</v>
      </c>
      <c r="N664" t="s">
        <v>169</v>
      </c>
      <c r="O664" t="s">
        <v>169</v>
      </c>
      <c r="P664" t="s">
        <v>2894</v>
      </c>
      <c r="Q664" t="str">
        <f t="shared" si="21"/>
        <v>1800 1800</v>
      </c>
      <c r="R664">
        <v>1800</v>
      </c>
      <c r="S664">
        <v>1800</v>
      </c>
      <c r="T664">
        <v>1800</v>
      </c>
      <c r="U664">
        <v>1800</v>
      </c>
      <c r="W664" t="s">
        <v>320</v>
      </c>
      <c r="X664" t="s">
        <v>321</v>
      </c>
      <c r="Y664" t="s">
        <v>167</v>
      </c>
      <c r="Z664" t="s">
        <v>167</v>
      </c>
      <c r="AA664" t="s">
        <v>322</v>
      </c>
      <c r="AB664" t="s">
        <v>322</v>
      </c>
      <c r="AG664" s="1">
        <v>13540</v>
      </c>
      <c r="AH664" s="1">
        <v>13190</v>
      </c>
      <c r="AI664" s="1">
        <v>120000</v>
      </c>
      <c r="AK664" t="s">
        <v>1884</v>
      </c>
      <c r="BV664">
        <v>42</v>
      </c>
      <c r="BY664">
        <v>2016</v>
      </c>
      <c r="BZ664">
        <v>0</v>
      </c>
      <c r="CC664" t="s">
        <v>1885</v>
      </c>
      <c r="CM664">
        <v>2019</v>
      </c>
      <c r="CX664" t="s">
        <v>174</v>
      </c>
      <c r="DR664" t="s">
        <v>213</v>
      </c>
      <c r="FL664" t="s">
        <v>1886</v>
      </c>
      <c r="FM664" t="s">
        <v>1887</v>
      </c>
      <c r="FT664" s="11"/>
      <c r="FU664" s="8"/>
      <c r="FV664" s="8"/>
      <c r="FW664" s="8"/>
      <c r="FX664" s="12"/>
      <c r="FY664" s="10"/>
      <c r="FZ664" s="8"/>
      <c r="GA664" s="8"/>
      <c r="GB664" s="8"/>
      <c r="GC664" s="9"/>
      <c r="GD664" s="11"/>
      <c r="GE664" s="8"/>
      <c r="GF664" s="8"/>
      <c r="GG664" s="8"/>
      <c r="GH664" s="12"/>
      <c r="GI664" s="11"/>
      <c r="GJ664" s="8"/>
      <c r="GK664" s="8"/>
      <c r="GL664" s="8"/>
      <c r="GM664" s="12"/>
    </row>
    <row r="665" spans="1:195" ht="15" hidden="1" customHeight="1" x14ac:dyDescent="0.3">
      <c r="A665" s="14">
        <v>527</v>
      </c>
      <c r="B665" s="4">
        <v>42</v>
      </c>
      <c r="C665" s="4" t="str">
        <f t="shared" si="20"/>
        <v>42.TS23   -   42.TS22</v>
      </c>
      <c r="D665" s="4" t="s">
        <v>1882</v>
      </c>
      <c r="E665" s="4" t="s">
        <v>1888</v>
      </c>
      <c r="F665">
        <v>1</v>
      </c>
      <c r="K665" t="s">
        <v>207</v>
      </c>
      <c r="N665" t="s">
        <v>615</v>
      </c>
      <c r="O665" t="s">
        <v>615</v>
      </c>
      <c r="P665" t="s">
        <v>3302</v>
      </c>
      <c r="Q665" t="str">
        <f t="shared" si="21"/>
        <v>2650 2100</v>
      </c>
      <c r="R665">
        <v>2650</v>
      </c>
      <c r="S665">
        <v>2650</v>
      </c>
      <c r="T665">
        <v>2100</v>
      </c>
      <c r="U665">
        <v>2100</v>
      </c>
      <c r="W665" t="s">
        <v>208</v>
      </c>
      <c r="X665" t="s">
        <v>208</v>
      </c>
      <c r="AA665" t="s">
        <v>210</v>
      </c>
      <c r="AB665" t="s">
        <v>210</v>
      </c>
      <c r="AG665" s="1">
        <v>13090</v>
      </c>
      <c r="AH665" s="1">
        <v>13050</v>
      </c>
      <c r="AI665" s="1">
        <v>91100</v>
      </c>
      <c r="AJ665" s="1">
        <v>999000</v>
      </c>
      <c r="AK665" t="s">
        <v>388</v>
      </c>
      <c r="BE665" s="2">
        <v>27395</v>
      </c>
      <c r="BV665">
        <v>42</v>
      </c>
      <c r="BZ665">
        <v>0</v>
      </c>
      <c r="CC665" t="s">
        <v>1889</v>
      </c>
      <c r="CE665" t="s">
        <v>665</v>
      </c>
      <c r="CM665">
        <v>2019</v>
      </c>
      <c r="CX665" t="s">
        <v>174</v>
      </c>
      <c r="DQ665" t="s">
        <v>213</v>
      </c>
      <c r="DR665" t="s">
        <v>213</v>
      </c>
      <c r="DS665" s="1">
        <v>1975000</v>
      </c>
      <c r="FL665" t="s">
        <v>1890</v>
      </c>
      <c r="FT665" s="11"/>
      <c r="FU665" s="8"/>
      <c r="FV665" s="8"/>
      <c r="FW665" s="8"/>
      <c r="FX665" s="12"/>
      <c r="FY665" s="10"/>
      <c r="FZ665" s="8"/>
      <c r="GA665" s="8"/>
      <c r="GB665" s="8"/>
      <c r="GC665" s="9"/>
      <c r="GD665" s="11"/>
      <c r="GE665" s="8"/>
      <c r="GF665" s="8"/>
      <c r="GG665" s="8"/>
      <c r="GH665" s="12"/>
      <c r="GI665" s="11"/>
      <c r="GJ665" s="8"/>
      <c r="GK665" s="8"/>
      <c r="GL665" s="8"/>
      <c r="GM665" s="12"/>
    </row>
    <row r="666" spans="1:195" ht="15" hidden="1" customHeight="1" x14ac:dyDescent="0.3">
      <c r="A666" s="14">
        <v>528</v>
      </c>
      <c r="B666" s="4">
        <v>42</v>
      </c>
      <c r="C666" s="4" t="str">
        <f t="shared" si="20"/>
        <v>42.TS22   -   42.TS21</v>
      </c>
      <c r="D666" s="4" t="s">
        <v>1888</v>
      </c>
      <c r="E666" s="4" t="s">
        <v>1891</v>
      </c>
      <c r="F666">
        <v>1</v>
      </c>
      <c r="K666" t="s">
        <v>207</v>
      </c>
      <c r="N666" t="s">
        <v>615</v>
      </c>
      <c r="O666" t="s">
        <v>615</v>
      </c>
      <c r="P666" t="s">
        <v>3302</v>
      </c>
      <c r="Q666" t="str">
        <f t="shared" si="21"/>
        <v>2650 2100</v>
      </c>
      <c r="R666">
        <v>2650</v>
      </c>
      <c r="S666">
        <v>2650</v>
      </c>
      <c r="T666">
        <v>2100</v>
      </c>
      <c r="U666">
        <v>2100</v>
      </c>
      <c r="W666" t="s">
        <v>208</v>
      </c>
      <c r="X666" t="s">
        <v>208</v>
      </c>
      <c r="AA666" t="s">
        <v>210</v>
      </c>
      <c r="AB666" t="s">
        <v>210</v>
      </c>
      <c r="AG666" s="1">
        <v>13050</v>
      </c>
      <c r="AH666" s="1">
        <v>12990</v>
      </c>
      <c r="AI666" s="1">
        <v>104550</v>
      </c>
      <c r="AJ666" s="1">
        <v>999000</v>
      </c>
      <c r="AK666" t="s">
        <v>593</v>
      </c>
      <c r="BE666" s="2">
        <v>27395</v>
      </c>
      <c r="BV666">
        <v>42</v>
      </c>
      <c r="BZ666">
        <v>0</v>
      </c>
      <c r="CC666" t="s">
        <v>1892</v>
      </c>
      <c r="CE666" t="s">
        <v>665</v>
      </c>
      <c r="CM666">
        <v>2019</v>
      </c>
      <c r="CX666" t="s">
        <v>174</v>
      </c>
      <c r="DQ666" t="s">
        <v>213</v>
      </c>
      <c r="DR666" t="s">
        <v>213</v>
      </c>
      <c r="DS666" s="1">
        <v>1975000</v>
      </c>
      <c r="FL666" t="s">
        <v>1893</v>
      </c>
      <c r="FT666" s="11"/>
      <c r="FU666" s="8"/>
      <c r="FV666" s="8"/>
      <c r="FW666" s="8"/>
      <c r="FX666" s="12"/>
      <c r="FY666" s="10"/>
      <c r="FZ666" s="8"/>
      <c r="GA666" s="8"/>
      <c r="GB666" s="8"/>
      <c r="GC666" s="9"/>
      <c r="GD666" s="11"/>
      <c r="GE666" s="8"/>
      <c r="GF666" s="8"/>
      <c r="GG666" s="8"/>
      <c r="GH666" s="12"/>
      <c r="GI666" s="11"/>
      <c r="GJ666" s="8"/>
      <c r="GK666" s="8"/>
      <c r="GL666" s="8"/>
      <c r="GM666" s="12"/>
    </row>
    <row r="667" spans="1:195" ht="15" hidden="1" customHeight="1" x14ac:dyDescent="0.3">
      <c r="A667" s="14">
        <v>529</v>
      </c>
      <c r="B667" s="4">
        <v>42</v>
      </c>
      <c r="C667" s="4" t="str">
        <f t="shared" si="20"/>
        <v>42.TS21   -   43.TS20</v>
      </c>
      <c r="D667" s="4" t="s">
        <v>1891</v>
      </c>
      <c r="E667" s="4" t="s">
        <v>666</v>
      </c>
      <c r="F667">
        <v>1</v>
      </c>
      <c r="K667" t="s">
        <v>207</v>
      </c>
      <c r="N667" t="s">
        <v>169</v>
      </c>
      <c r="O667" t="s">
        <v>169</v>
      </c>
      <c r="P667" t="s">
        <v>2894</v>
      </c>
      <c r="Q667" t="str">
        <f t="shared" si="21"/>
        <v>2500 2500</v>
      </c>
      <c r="R667">
        <v>2500</v>
      </c>
      <c r="S667">
        <v>2500</v>
      </c>
      <c r="T667">
        <v>2500</v>
      </c>
      <c r="U667">
        <v>2500</v>
      </c>
      <c r="W667" t="s">
        <v>208</v>
      </c>
      <c r="X667" t="s">
        <v>208</v>
      </c>
      <c r="AA667" t="s">
        <v>210</v>
      </c>
      <c r="AB667" t="s">
        <v>210</v>
      </c>
      <c r="AG667" s="1">
        <v>12990</v>
      </c>
      <c r="AH667" s="1">
        <v>13220</v>
      </c>
      <c r="AI667" s="1">
        <v>43140</v>
      </c>
      <c r="AJ667" s="1">
        <v>999000</v>
      </c>
      <c r="AK667" t="s">
        <v>518</v>
      </c>
      <c r="BE667" s="2">
        <v>27395</v>
      </c>
      <c r="BV667">
        <v>42</v>
      </c>
      <c r="BZ667">
        <v>0</v>
      </c>
      <c r="CC667" t="s">
        <v>1894</v>
      </c>
      <c r="CE667" t="s">
        <v>665</v>
      </c>
      <c r="CM667">
        <v>2019</v>
      </c>
      <c r="CX667" t="s">
        <v>174</v>
      </c>
      <c r="DQ667" t="s">
        <v>213</v>
      </c>
      <c r="DR667" t="s">
        <v>213</v>
      </c>
      <c r="DS667" s="1">
        <v>1975000</v>
      </c>
      <c r="FL667" t="s">
        <v>1895</v>
      </c>
      <c r="FT667" s="11"/>
      <c r="FU667" s="8"/>
      <c r="FV667" s="8"/>
      <c r="FW667" s="8"/>
      <c r="FX667" s="12"/>
      <c r="FY667" s="10"/>
      <c r="FZ667" s="8"/>
      <c r="GA667" s="8"/>
      <c r="GB667" s="8"/>
      <c r="GC667" s="9"/>
      <c r="GD667" s="11"/>
      <c r="GE667" s="8"/>
      <c r="GF667" s="8"/>
      <c r="GG667" s="8"/>
      <c r="GH667" s="12"/>
      <c r="GI667" s="11"/>
      <c r="GJ667" s="8"/>
      <c r="GK667" s="8"/>
      <c r="GL667" s="8"/>
      <c r="GM667" s="12"/>
    </row>
    <row r="668" spans="1:195" ht="15" hidden="1" customHeight="1" x14ac:dyDescent="0.3">
      <c r="A668" s="14">
        <v>89</v>
      </c>
      <c r="B668" s="4">
        <v>43</v>
      </c>
      <c r="C668" s="4" t="str">
        <f t="shared" si="20"/>
        <v>43.TS20   -   43.TS19</v>
      </c>
      <c r="D668" s="4" t="s">
        <v>666</v>
      </c>
      <c r="E668" s="4" t="s">
        <v>667</v>
      </c>
      <c r="F668">
        <v>1</v>
      </c>
      <c r="K668" t="s">
        <v>207</v>
      </c>
      <c r="N668" t="s">
        <v>615</v>
      </c>
      <c r="O668" t="s">
        <v>615</v>
      </c>
      <c r="P668" t="s">
        <v>3302</v>
      </c>
      <c r="Q668" t="str">
        <f t="shared" si="21"/>
        <v>2650 2100</v>
      </c>
      <c r="R668">
        <v>2650</v>
      </c>
      <c r="S668">
        <v>2650</v>
      </c>
      <c r="T668">
        <v>2100</v>
      </c>
      <c r="U668">
        <v>2100</v>
      </c>
      <c r="W668" t="s">
        <v>208</v>
      </c>
      <c r="X668" t="s">
        <v>208</v>
      </c>
      <c r="AA668" t="s">
        <v>210</v>
      </c>
      <c r="AB668" t="s">
        <v>210</v>
      </c>
      <c r="AG668" s="1">
        <v>13220</v>
      </c>
      <c r="AH668" s="1">
        <v>13180</v>
      </c>
      <c r="AI668" s="1">
        <v>115000</v>
      </c>
      <c r="AJ668" s="1">
        <v>999000</v>
      </c>
      <c r="AK668" t="s">
        <v>668</v>
      </c>
      <c r="AL668" s="2">
        <v>41920</v>
      </c>
      <c r="BE668" s="2">
        <v>27395</v>
      </c>
      <c r="BV668">
        <v>43</v>
      </c>
      <c r="BZ668">
        <v>0</v>
      </c>
      <c r="CC668" t="s">
        <v>669</v>
      </c>
      <c r="CM668">
        <v>2024</v>
      </c>
      <c r="CX668" t="s">
        <v>174</v>
      </c>
      <c r="DQ668" t="s">
        <v>213</v>
      </c>
      <c r="DR668" t="s">
        <v>213</v>
      </c>
      <c r="FL668" t="s">
        <v>670</v>
      </c>
      <c r="FT668" s="11"/>
      <c r="FU668" s="8"/>
      <c r="FV668" s="8"/>
      <c r="FW668" s="8"/>
      <c r="FX668" s="12"/>
      <c r="FY668" s="10"/>
      <c r="FZ668" s="8"/>
      <c r="GA668" s="8"/>
      <c r="GB668" s="8"/>
      <c r="GC668" s="9"/>
      <c r="GD668" s="11"/>
      <c r="GE668" s="8"/>
      <c r="GF668" s="8"/>
      <c r="GG668" s="8"/>
      <c r="GH668" s="12"/>
      <c r="GI668" s="11"/>
      <c r="GJ668" s="8"/>
      <c r="GK668" s="8"/>
      <c r="GL668" s="8"/>
      <c r="GM668" s="12"/>
    </row>
    <row r="669" spans="1:195" ht="15" hidden="1" customHeight="1" x14ac:dyDescent="0.3">
      <c r="A669" s="14">
        <v>90</v>
      </c>
      <c r="B669" s="4">
        <v>43</v>
      </c>
      <c r="C669" s="4" t="str">
        <f t="shared" si="20"/>
        <v>43.TS16   -   43.TS15</v>
      </c>
      <c r="D669" s="4" t="s">
        <v>671</v>
      </c>
      <c r="E669" s="4" t="s">
        <v>672</v>
      </c>
      <c r="F669">
        <v>1</v>
      </c>
      <c r="K669" t="s">
        <v>207</v>
      </c>
      <c r="N669" t="s">
        <v>615</v>
      </c>
      <c r="O669" t="s">
        <v>615</v>
      </c>
      <c r="P669" t="s">
        <v>3302</v>
      </c>
      <c r="Q669" t="str">
        <f t="shared" si="21"/>
        <v>2000 1800</v>
      </c>
      <c r="R669">
        <v>2000</v>
      </c>
      <c r="S669">
        <v>2000</v>
      </c>
      <c r="T669">
        <v>1800</v>
      </c>
      <c r="U669">
        <v>1800</v>
      </c>
      <c r="W669" t="s">
        <v>208</v>
      </c>
      <c r="X669" t="s">
        <v>208</v>
      </c>
      <c r="AA669" t="s">
        <v>210</v>
      </c>
      <c r="AB669" t="s">
        <v>210</v>
      </c>
      <c r="AG669" s="1">
        <v>12840</v>
      </c>
      <c r="AH669" s="1">
        <v>12800</v>
      </c>
      <c r="AI669" s="1">
        <v>82890</v>
      </c>
      <c r="AJ669" s="1">
        <v>999000</v>
      </c>
      <c r="AK669" t="s">
        <v>634</v>
      </c>
      <c r="AL669" s="2">
        <v>41920</v>
      </c>
      <c r="BE669" s="2">
        <v>27395</v>
      </c>
      <c r="BV669">
        <v>43</v>
      </c>
      <c r="BZ669">
        <v>0</v>
      </c>
      <c r="CC669" t="s">
        <v>673</v>
      </c>
      <c r="CE669" t="s">
        <v>674</v>
      </c>
      <c r="CM669">
        <v>2024</v>
      </c>
      <c r="CX669" t="s">
        <v>174</v>
      </c>
      <c r="DQ669" t="s">
        <v>213</v>
      </c>
      <c r="DR669" t="s">
        <v>213</v>
      </c>
      <c r="FL669" t="s">
        <v>675</v>
      </c>
      <c r="FT669" s="11"/>
      <c r="FU669" s="8"/>
      <c r="FV669" s="8"/>
      <c r="FW669" s="8"/>
      <c r="FX669" s="12"/>
      <c r="FY669" s="10"/>
      <c r="FZ669" s="8"/>
      <c r="GA669" s="8"/>
      <c r="GB669" s="8"/>
      <c r="GC669" s="9"/>
      <c r="GD669" s="11"/>
      <c r="GE669" s="8"/>
      <c r="GF669" s="8"/>
      <c r="GG669" s="8"/>
      <c r="GH669" s="12"/>
      <c r="GI669" s="11"/>
      <c r="GJ669" s="8"/>
      <c r="GK669" s="8"/>
      <c r="GL669" s="8"/>
      <c r="GM669" s="12"/>
    </row>
    <row r="670" spans="1:195" ht="15" hidden="1" customHeight="1" x14ac:dyDescent="0.3">
      <c r="A670" s="14">
        <v>91</v>
      </c>
      <c r="B670" s="4">
        <v>43</v>
      </c>
      <c r="C670" s="4" t="str">
        <f t="shared" si="20"/>
        <v>43.TS16   -   44.TScm1</v>
      </c>
      <c r="D670" s="4" t="s">
        <v>671</v>
      </c>
      <c r="E670" s="4" t="s">
        <v>676</v>
      </c>
      <c r="F670">
        <v>1</v>
      </c>
      <c r="H670" t="s">
        <v>206</v>
      </c>
      <c r="J670" t="s">
        <v>167</v>
      </c>
      <c r="K670" t="s">
        <v>207</v>
      </c>
      <c r="N670" t="s">
        <v>615</v>
      </c>
      <c r="O670" t="s">
        <v>615</v>
      </c>
      <c r="P670" t="s">
        <v>3302</v>
      </c>
      <c r="Q670" t="str">
        <f t="shared" si="21"/>
        <v>2650 2100</v>
      </c>
      <c r="R670">
        <v>2650</v>
      </c>
      <c r="S670">
        <v>2650</v>
      </c>
      <c r="T670">
        <v>2100</v>
      </c>
      <c r="U670">
        <v>2100</v>
      </c>
      <c r="W670" t="s">
        <v>208</v>
      </c>
      <c r="X670" t="s">
        <v>208</v>
      </c>
      <c r="AA670" t="s">
        <v>210</v>
      </c>
      <c r="AB670" t="s">
        <v>210</v>
      </c>
      <c r="AG670" s="1">
        <v>12840</v>
      </c>
      <c r="AH670" s="1">
        <v>12890</v>
      </c>
      <c r="AI670" s="1">
        <v>104100</v>
      </c>
      <c r="AJ670" s="1">
        <v>999000</v>
      </c>
      <c r="AK670" t="s">
        <v>677</v>
      </c>
      <c r="AL670" s="2">
        <v>42299</v>
      </c>
      <c r="BE670" s="2">
        <v>27395</v>
      </c>
      <c r="BV670">
        <v>44</v>
      </c>
      <c r="BZ670">
        <v>0</v>
      </c>
      <c r="CC670" t="s">
        <v>678</v>
      </c>
      <c r="CE670" t="s">
        <v>679</v>
      </c>
      <c r="CM670">
        <v>2025</v>
      </c>
      <c r="CX670" t="s">
        <v>174</v>
      </c>
      <c r="DQ670" t="s">
        <v>213</v>
      </c>
      <c r="DR670" t="s">
        <v>213</v>
      </c>
      <c r="FL670" t="s">
        <v>680</v>
      </c>
      <c r="FT670" s="11"/>
      <c r="FU670" s="8"/>
      <c r="FV670" s="8"/>
      <c r="FW670" s="8"/>
      <c r="FX670" s="12"/>
      <c r="FY670" s="10"/>
      <c r="FZ670" s="8"/>
      <c r="GA670" s="8"/>
      <c r="GB670" s="8"/>
      <c r="GC670" s="9"/>
      <c r="GD670" s="11"/>
      <c r="GE670" s="8"/>
      <c r="GF670" s="8"/>
      <c r="GG670" s="8"/>
      <c r="GH670" s="12"/>
      <c r="GI670" s="11"/>
      <c r="GJ670" s="8"/>
      <c r="GK670" s="8"/>
      <c r="GL670" s="8"/>
      <c r="GM670" s="12"/>
    </row>
    <row r="671" spans="1:195" ht="15" hidden="1" customHeight="1" x14ac:dyDescent="0.3">
      <c r="A671" s="14">
        <v>94</v>
      </c>
      <c r="B671" s="4">
        <v>43</v>
      </c>
      <c r="C671" s="4" t="str">
        <f t="shared" si="20"/>
        <v>43.TP12   -   45.TS11</v>
      </c>
      <c r="D671" s="4" t="s">
        <v>688</v>
      </c>
      <c r="E671" s="4" t="s">
        <v>689</v>
      </c>
      <c r="F671">
        <v>1</v>
      </c>
      <c r="I671" t="s">
        <v>690</v>
      </c>
      <c r="K671" t="s">
        <v>207</v>
      </c>
      <c r="N671" t="s">
        <v>169</v>
      </c>
      <c r="O671" t="s">
        <v>169</v>
      </c>
      <c r="P671" t="s">
        <v>2894</v>
      </c>
      <c r="Q671" t="str">
        <f t="shared" si="21"/>
        <v>2000 2000</v>
      </c>
      <c r="R671">
        <v>2000</v>
      </c>
      <c r="S671">
        <v>2000</v>
      </c>
      <c r="T671">
        <v>2000</v>
      </c>
      <c r="U671">
        <v>2000</v>
      </c>
      <c r="W671" t="s">
        <v>208</v>
      </c>
      <c r="X671" t="s">
        <v>208</v>
      </c>
      <c r="AA671" t="s">
        <v>210</v>
      </c>
      <c r="AB671" t="s">
        <v>210</v>
      </c>
      <c r="AG671" s="1">
        <v>12430</v>
      </c>
      <c r="AH671" s="1">
        <v>12370</v>
      </c>
      <c r="AI671" s="1">
        <v>53700</v>
      </c>
      <c r="AJ671" s="1">
        <v>999000</v>
      </c>
      <c r="AK671" t="s">
        <v>691</v>
      </c>
      <c r="AL671" s="2">
        <v>41920</v>
      </c>
      <c r="BE671" s="2">
        <v>27395</v>
      </c>
      <c r="BV671">
        <v>45</v>
      </c>
      <c r="BZ671">
        <v>0</v>
      </c>
      <c r="CC671" t="s">
        <v>692</v>
      </c>
      <c r="CE671" t="s">
        <v>693</v>
      </c>
      <c r="CF671" t="s">
        <v>694</v>
      </c>
      <c r="CN671">
        <v>2024</v>
      </c>
      <c r="CY671" t="s">
        <v>174</v>
      </c>
      <c r="DR671" t="s">
        <v>213</v>
      </c>
      <c r="DS671" t="s">
        <v>213</v>
      </c>
      <c r="FM671" t="s">
        <v>695</v>
      </c>
      <c r="FN671" t="s">
        <v>694</v>
      </c>
      <c r="FT671" s="11"/>
      <c r="FU671" s="8"/>
      <c r="FV671" s="8"/>
      <c r="FW671" s="8"/>
      <c r="FX671" s="12"/>
      <c r="FY671" s="10"/>
      <c r="FZ671" s="8"/>
      <c r="GA671" s="8"/>
      <c r="GB671" s="8"/>
      <c r="GC671" s="9"/>
      <c r="GD671" s="11"/>
      <c r="GE671" s="8"/>
      <c r="GF671" s="8"/>
      <c r="GG671" s="8"/>
      <c r="GH671" s="12"/>
      <c r="GI671" s="11"/>
      <c r="GJ671" s="8"/>
      <c r="GK671" s="8"/>
      <c r="GL671" s="8"/>
      <c r="GM671" s="12"/>
    </row>
    <row r="672" spans="1:195" ht="15" hidden="1" customHeight="1" x14ac:dyDescent="0.3">
      <c r="A672" s="14">
        <v>530</v>
      </c>
      <c r="B672" s="4">
        <v>43</v>
      </c>
      <c r="C672" s="4" t="str">
        <f t="shared" si="20"/>
        <v>43.TS19   -   43.TS18</v>
      </c>
      <c r="D672" s="4" t="s">
        <v>667</v>
      </c>
      <c r="E672" s="4" t="s">
        <v>1896</v>
      </c>
      <c r="F672">
        <v>1</v>
      </c>
      <c r="K672" t="s">
        <v>207</v>
      </c>
      <c r="N672" t="s">
        <v>615</v>
      </c>
      <c r="O672" t="s">
        <v>615</v>
      </c>
      <c r="P672" t="s">
        <v>3302</v>
      </c>
      <c r="Q672" t="str">
        <f t="shared" si="21"/>
        <v>2650 2100</v>
      </c>
      <c r="R672">
        <v>2650</v>
      </c>
      <c r="S672">
        <v>2650</v>
      </c>
      <c r="T672">
        <v>2100</v>
      </c>
      <c r="U672">
        <v>2100</v>
      </c>
      <c r="W672" t="s">
        <v>208</v>
      </c>
      <c r="X672" t="s">
        <v>208</v>
      </c>
      <c r="AA672" t="s">
        <v>210</v>
      </c>
      <c r="AB672" t="s">
        <v>210</v>
      </c>
      <c r="AG672" s="1">
        <v>13180</v>
      </c>
      <c r="AH672" s="1">
        <v>13080</v>
      </c>
      <c r="AI672" s="1">
        <v>287210</v>
      </c>
      <c r="AJ672" s="1">
        <v>999000</v>
      </c>
      <c r="AK672" t="s">
        <v>668</v>
      </c>
      <c r="AL672" s="2">
        <v>41920</v>
      </c>
      <c r="BE672" s="2">
        <v>27395</v>
      </c>
      <c r="BV672">
        <v>43</v>
      </c>
      <c r="BZ672">
        <v>0</v>
      </c>
      <c r="CC672" t="s">
        <v>1897</v>
      </c>
      <c r="CM672">
        <v>2024</v>
      </c>
      <c r="CX672" t="s">
        <v>174</v>
      </c>
      <c r="DQ672" t="s">
        <v>213</v>
      </c>
      <c r="DR672" t="s">
        <v>213</v>
      </c>
      <c r="FL672" t="s">
        <v>1898</v>
      </c>
      <c r="FM672" t="s">
        <v>1899</v>
      </c>
      <c r="FN672" t="s">
        <v>1900</v>
      </c>
      <c r="FO672" t="s">
        <v>1901</v>
      </c>
      <c r="FT672" s="11"/>
      <c r="FU672" s="8"/>
      <c r="FV672" s="8"/>
      <c r="FW672" s="8"/>
      <c r="FX672" s="12"/>
      <c r="FY672" s="10"/>
      <c r="FZ672" s="8"/>
      <c r="GA672" s="8"/>
      <c r="GB672" s="8"/>
      <c r="GC672" s="9"/>
      <c r="GD672" s="11"/>
      <c r="GE672" s="8"/>
      <c r="GF672" s="8"/>
      <c r="GG672" s="8"/>
      <c r="GH672" s="12"/>
      <c r="GI672" s="11"/>
      <c r="GJ672" s="8"/>
      <c r="GK672" s="8"/>
      <c r="GL672" s="8"/>
      <c r="GM672" s="12"/>
    </row>
    <row r="673" spans="1:195" ht="15" hidden="1" customHeight="1" x14ac:dyDescent="0.3">
      <c r="A673" s="14">
        <v>531</v>
      </c>
      <c r="B673" s="4">
        <v>43</v>
      </c>
      <c r="C673" s="4" t="str">
        <f t="shared" si="20"/>
        <v>43.TS18   -   43.TS17</v>
      </c>
      <c r="D673" s="4" t="s">
        <v>1896</v>
      </c>
      <c r="E673" s="4" t="s">
        <v>1902</v>
      </c>
      <c r="F673">
        <v>1</v>
      </c>
      <c r="K673" t="s">
        <v>207</v>
      </c>
      <c r="N673" t="s">
        <v>615</v>
      </c>
      <c r="O673" t="s">
        <v>615</v>
      </c>
      <c r="P673" t="s">
        <v>3302</v>
      </c>
      <c r="Q673" t="str">
        <f t="shared" si="21"/>
        <v>2650 2100</v>
      </c>
      <c r="R673">
        <v>2650</v>
      </c>
      <c r="S673">
        <v>2650</v>
      </c>
      <c r="T673">
        <v>2100</v>
      </c>
      <c r="U673">
        <v>2100</v>
      </c>
      <c r="W673" t="s">
        <v>208</v>
      </c>
      <c r="X673" t="s">
        <v>208</v>
      </c>
      <c r="AA673" t="s">
        <v>210</v>
      </c>
      <c r="AB673" t="s">
        <v>210</v>
      </c>
      <c r="AG673" s="1">
        <v>13080</v>
      </c>
      <c r="AH673" s="1">
        <v>13010</v>
      </c>
      <c r="AI673" s="1">
        <v>159510</v>
      </c>
      <c r="AJ673" s="1">
        <v>999000</v>
      </c>
      <c r="AK673" t="s">
        <v>388</v>
      </c>
      <c r="AL673" s="2">
        <v>41920</v>
      </c>
      <c r="BE673" s="2">
        <v>27395</v>
      </c>
      <c r="BV673">
        <v>43</v>
      </c>
      <c r="BZ673">
        <v>0</v>
      </c>
      <c r="CC673" t="s">
        <v>1903</v>
      </c>
      <c r="CE673" t="s">
        <v>1904</v>
      </c>
      <c r="CM673">
        <v>2024</v>
      </c>
      <c r="CX673" t="s">
        <v>174</v>
      </c>
      <c r="DQ673" t="s">
        <v>213</v>
      </c>
      <c r="DR673" t="s">
        <v>213</v>
      </c>
      <c r="FL673" t="s">
        <v>1905</v>
      </c>
      <c r="FM673" t="s">
        <v>1906</v>
      </c>
      <c r="FT673" s="11"/>
      <c r="FU673" s="8"/>
      <c r="FV673" s="8"/>
      <c r="FW673" s="8"/>
      <c r="FX673" s="12"/>
      <c r="FY673" s="10"/>
      <c r="FZ673" s="8"/>
      <c r="GA673" s="8"/>
      <c r="GB673" s="8"/>
      <c r="GC673" s="9"/>
      <c r="GD673" s="11"/>
      <c r="GE673" s="8"/>
      <c r="GF673" s="8"/>
      <c r="GG673" s="8"/>
      <c r="GH673" s="12"/>
      <c r="GI673" s="11"/>
      <c r="GJ673" s="8"/>
      <c r="GK673" s="8"/>
      <c r="GL673" s="8"/>
      <c r="GM673" s="12"/>
    </row>
    <row r="674" spans="1:195" ht="15" hidden="1" customHeight="1" x14ac:dyDescent="0.3">
      <c r="A674" s="14">
        <v>532</v>
      </c>
      <c r="B674" s="4">
        <v>43</v>
      </c>
      <c r="C674" s="4" t="str">
        <f t="shared" si="20"/>
        <v>43.TS17   -   43.TS16</v>
      </c>
      <c r="D674" s="4" t="s">
        <v>1902</v>
      </c>
      <c r="E674" s="4" t="s">
        <v>671</v>
      </c>
      <c r="F674">
        <v>1</v>
      </c>
      <c r="K674" t="s">
        <v>207</v>
      </c>
      <c r="N674" t="s">
        <v>615</v>
      </c>
      <c r="O674" t="s">
        <v>615</v>
      </c>
      <c r="P674" t="s">
        <v>3302</v>
      </c>
      <c r="Q674" t="str">
        <f t="shared" si="21"/>
        <v>2650 2100</v>
      </c>
      <c r="R674">
        <v>2650</v>
      </c>
      <c r="S674">
        <v>2650</v>
      </c>
      <c r="T674">
        <v>2100</v>
      </c>
      <c r="U674">
        <v>2100</v>
      </c>
      <c r="W674" t="s">
        <v>208</v>
      </c>
      <c r="X674" t="s">
        <v>208</v>
      </c>
      <c r="AA674" t="s">
        <v>210</v>
      </c>
      <c r="AB674" t="s">
        <v>210</v>
      </c>
      <c r="AG674" s="1">
        <v>13010</v>
      </c>
      <c r="AH674" s="1">
        <v>12840</v>
      </c>
      <c r="AI674" s="1">
        <v>323750</v>
      </c>
      <c r="AJ674" s="1">
        <v>999000</v>
      </c>
      <c r="AK674" t="s">
        <v>345</v>
      </c>
      <c r="AL674" s="2">
        <v>41920</v>
      </c>
      <c r="BE674" s="2">
        <v>27395</v>
      </c>
      <c r="BV674">
        <v>43</v>
      </c>
      <c r="BZ674">
        <v>0</v>
      </c>
      <c r="CC674" t="s">
        <v>1907</v>
      </c>
      <c r="CE674" t="s">
        <v>1904</v>
      </c>
      <c r="CM674">
        <v>2024</v>
      </c>
      <c r="CX674" t="s">
        <v>174</v>
      </c>
      <c r="DQ674" t="s">
        <v>213</v>
      </c>
      <c r="DR674" t="s">
        <v>213</v>
      </c>
      <c r="FL674" t="s">
        <v>1904</v>
      </c>
      <c r="FT674" s="11"/>
      <c r="FU674" s="8"/>
      <c r="FV674" s="8"/>
      <c r="FW674" s="8"/>
      <c r="FX674" s="12"/>
      <c r="FY674" s="10"/>
      <c r="FZ674" s="8"/>
      <c r="GA674" s="8"/>
      <c r="GB674" s="8"/>
      <c r="GC674" s="9"/>
      <c r="GD674" s="11"/>
      <c r="GE674" s="8"/>
      <c r="GF674" s="8"/>
      <c r="GG674" s="8"/>
      <c r="GH674" s="12"/>
      <c r="GI674" s="11"/>
      <c r="GJ674" s="8"/>
      <c r="GK674" s="8"/>
      <c r="GL674" s="8"/>
      <c r="GM674" s="12"/>
    </row>
    <row r="675" spans="1:195" ht="15" hidden="1" customHeight="1" x14ac:dyDescent="0.3">
      <c r="A675" s="14">
        <v>533</v>
      </c>
      <c r="B675" s="4">
        <v>43</v>
      </c>
      <c r="C675" s="4" t="str">
        <f t="shared" si="20"/>
        <v>43.TS14   -   43.TS13</v>
      </c>
      <c r="D675" s="4" t="s">
        <v>1908</v>
      </c>
      <c r="E675" s="4" t="s">
        <v>1909</v>
      </c>
      <c r="F675">
        <v>1</v>
      </c>
      <c r="K675" t="s">
        <v>207</v>
      </c>
      <c r="N675" t="s">
        <v>615</v>
      </c>
      <c r="O675" t="s">
        <v>615</v>
      </c>
      <c r="P675" t="s">
        <v>3302</v>
      </c>
      <c r="Q675" t="str">
        <f t="shared" si="21"/>
        <v>2000 1800</v>
      </c>
      <c r="R675">
        <v>2000</v>
      </c>
      <c r="S675">
        <v>2000</v>
      </c>
      <c r="T675">
        <v>1800</v>
      </c>
      <c r="U675">
        <v>1800</v>
      </c>
      <c r="W675" t="s">
        <v>208</v>
      </c>
      <c r="X675" t="s">
        <v>208</v>
      </c>
      <c r="AA675" t="s">
        <v>210</v>
      </c>
      <c r="AB675" t="s">
        <v>210</v>
      </c>
      <c r="AG675" s="1">
        <v>12630</v>
      </c>
      <c r="AH675" s="1">
        <v>12510</v>
      </c>
      <c r="AI675" s="1">
        <v>232440</v>
      </c>
      <c r="AJ675" s="1">
        <v>999000</v>
      </c>
      <c r="AK675" t="s">
        <v>609</v>
      </c>
      <c r="AL675" s="2">
        <v>41920</v>
      </c>
      <c r="BE675" s="2">
        <v>27395</v>
      </c>
      <c r="BV675">
        <v>43</v>
      </c>
      <c r="BZ675">
        <v>0</v>
      </c>
      <c r="CC675" t="s">
        <v>1910</v>
      </c>
      <c r="CE675" t="s">
        <v>674</v>
      </c>
      <c r="CM675">
        <v>2024</v>
      </c>
      <c r="CX675" t="s">
        <v>174</v>
      </c>
      <c r="DQ675" t="s">
        <v>213</v>
      </c>
      <c r="DR675" t="s">
        <v>213</v>
      </c>
      <c r="FL675" t="s">
        <v>674</v>
      </c>
      <c r="FT675" s="11"/>
      <c r="FU675" s="8"/>
      <c r="FV675" s="8"/>
      <c r="FW675" s="8"/>
      <c r="FX675" s="12"/>
      <c r="FY675" s="10"/>
      <c r="FZ675" s="8"/>
      <c r="GA675" s="8"/>
      <c r="GB675" s="8"/>
      <c r="GC675" s="9"/>
      <c r="GD675" s="11"/>
      <c r="GE675" s="8"/>
      <c r="GF675" s="8"/>
      <c r="GG675" s="8"/>
      <c r="GH675" s="12"/>
      <c r="GI675" s="11"/>
      <c r="GJ675" s="8"/>
      <c r="GK675" s="8"/>
      <c r="GL675" s="8"/>
      <c r="GM675" s="12"/>
    </row>
    <row r="676" spans="1:195" ht="15" hidden="1" customHeight="1" x14ac:dyDescent="0.3">
      <c r="A676" s="14">
        <v>534</v>
      </c>
      <c r="B676" s="4">
        <v>43</v>
      </c>
      <c r="C676" s="4" t="str">
        <f t="shared" si="20"/>
        <v>43.TS13   -   43.TP12</v>
      </c>
      <c r="D676" s="4" t="s">
        <v>1909</v>
      </c>
      <c r="E676" s="4" t="s">
        <v>688</v>
      </c>
      <c r="F676">
        <v>1</v>
      </c>
      <c r="K676" t="s">
        <v>207</v>
      </c>
      <c r="N676" t="s">
        <v>615</v>
      </c>
      <c r="O676" t="s">
        <v>615</v>
      </c>
      <c r="P676" t="s">
        <v>3302</v>
      </c>
      <c r="Q676" t="str">
        <f t="shared" si="21"/>
        <v>2000 1800</v>
      </c>
      <c r="R676">
        <v>2000</v>
      </c>
      <c r="S676">
        <v>2000</v>
      </c>
      <c r="T676">
        <v>1800</v>
      </c>
      <c r="U676">
        <v>1800</v>
      </c>
      <c r="W676" t="s">
        <v>208</v>
      </c>
      <c r="X676" t="s">
        <v>208</v>
      </c>
      <c r="AA676" t="s">
        <v>210</v>
      </c>
      <c r="AB676" t="s">
        <v>210</v>
      </c>
      <c r="AG676" s="1">
        <v>12510</v>
      </c>
      <c r="AH676" s="1">
        <v>12430</v>
      </c>
      <c r="AI676" s="1">
        <v>105910</v>
      </c>
      <c r="AJ676" s="1">
        <v>999000</v>
      </c>
      <c r="AK676" t="s">
        <v>924</v>
      </c>
      <c r="AL676" s="2">
        <v>41920</v>
      </c>
      <c r="BE676" s="2">
        <v>27395</v>
      </c>
      <c r="BV676">
        <v>43</v>
      </c>
      <c r="BZ676">
        <v>0</v>
      </c>
      <c r="CC676" t="s">
        <v>1911</v>
      </c>
      <c r="CE676" t="s">
        <v>674</v>
      </c>
      <c r="CM676">
        <v>2024</v>
      </c>
      <c r="CX676" t="s">
        <v>174</v>
      </c>
      <c r="DQ676" t="s">
        <v>213</v>
      </c>
      <c r="DR676" t="s">
        <v>213</v>
      </c>
      <c r="FL676" t="s">
        <v>1912</v>
      </c>
      <c r="FT676" s="11"/>
      <c r="FU676" s="8"/>
      <c r="FV676" s="8"/>
      <c r="FW676" s="8"/>
      <c r="FX676" s="12"/>
      <c r="FY676" s="10"/>
      <c r="FZ676" s="8"/>
      <c r="GA676" s="8"/>
      <c r="GB676" s="8"/>
      <c r="GC676" s="9"/>
      <c r="GD676" s="11"/>
      <c r="GE676" s="8"/>
      <c r="GF676" s="8"/>
      <c r="GG676" s="8"/>
      <c r="GH676" s="12"/>
      <c r="GI676" s="11"/>
      <c r="GJ676" s="8"/>
      <c r="GK676" s="8"/>
      <c r="GL676" s="8"/>
      <c r="GM676" s="12"/>
    </row>
    <row r="677" spans="1:195" ht="15" hidden="1" customHeight="1" x14ac:dyDescent="0.3">
      <c r="A677" s="14">
        <v>864</v>
      </c>
      <c r="B677" s="4">
        <v>43</v>
      </c>
      <c r="C677" s="4" t="str">
        <f t="shared" si="20"/>
        <v>43.TS15   -   43.TS14</v>
      </c>
      <c r="D677" s="4" t="s">
        <v>672</v>
      </c>
      <c r="E677" s="4" t="s">
        <v>1908</v>
      </c>
      <c r="F677">
        <v>1</v>
      </c>
      <c r="K677" t="s">
        <v>207</v>
      </c>
      <c r="N677" t="s">
        <v>615</v>
      </c>
      <c r="O677" t="s">
        <v>615</v>
      </c>
      <c r="P677" t="s">
        <v>3302</v>
      </c>
      <c r="Q677" t="str">
        <f t="shared" si="21"/>
        <v>2000 1800</v>
      </c>
      <c r="R677">
        <v>2000</v>
      </c>
      <c r="S677">
        <v>2000</v>
      </c>
      <c r="T677">
        <v>1800</v>
      </c>
      <c r="U677">
        <v>1800</v>
      </c>
      <c r="W677" t="s">
        <v>208</v>
      </c>
      <c r="X677" t="s">
        <v>208</v>
      </c>
      <c r="AA677" t="s">
        <v>210</v>
      </c>
      <c r="AB677" t="s">
        <v>210</v>
      </c>
      <c r="AG677" s="1">
        <v>12800</v>
      </c>
      <c r="AH677" s="1">
        <v>12630</v>
      </c>
      <c r="AI677" s="1">
        <v>348096</v>
      </c>
      <c r="AJ677" s="1">
        <v>999000</v>
      </c>
      <c r="AK677" t="s">
        <v>634</v>
      </c>
      <c r="AL677" s="2">
        <v>41920</v>
      </c>
      <c r="BE677" s="2">
        <v>27395</v>
      </c>
      <c r="BV677">
        <v>43</v>
      </c>
      <c r="BZ677">
        <v>0</v>
      </c>
      <c r="CC677" t="s">
        <v>2818</v>
      </c>
      <c r="CE677" t="s">
        <v>674</v>
      </c>
      <c r="CM677">
        <v>2024</v>
      </c>
      <c r="CX677" t="s">
        <v>174</v>
      </c>
      <c r="DQ677" t="s">
        <v>213</v>
      </c>
      <c r="DR677" t="s">
        <v>213</v>
      </c>
      <c r="FT677" s="11"/>
      <c r="FU677" s="8"/>
      <c r="FV677" s="8"/>
      <c r="FW677" s="8"/>
      <c r="FX677" s="12"/>
      <c r="FY677" s="10"/>
      <c r="FZ677" s="8"/>
      <c r="GA677" s="8"/>
      <c r="GB677" s="8"/>
      <c r="GC677" s="9"/>
      <c r="GD677" s="11"/>
      <c r="GE677" s="8"/>
      <c r="GF677" s="8"/>
      <c r="GG677" s="8"/>
      <c r="GH677" s="12"/>
      <c r="GI677" s="11"/>
      <c r="GJ677" s="8"/>
      <c r="GK677" s="8"/>
      <c r="GL677" s="8"/>
      <c r="GM677" s="12"/>
    </row>
    <row r="678" spans="1:195" ht="15" hidden="1" customHeight="1" x14ac:dyDescent="0.3">
      <c r="A678" s="14">
        <v>92</v>
      </c>
      <c r="B678" s="4">
        <v>44</v>
      </c>
      <c r="C678" s="4" t="str">
        <f t="shared" si="20"/>
        <v>44.TScm3   -   44.TScm4N</v>
      </c>
      <c r="D678" s="4" t="s">
        <v>681</v>
      </c>
      <c r="E678" s="4" t="s">
        <v>682</v>
      </c>
      <c r="F678">
        <v>1</v>
      </c>
      <c r="H678" t="s">
        <v>206</v>
      </c>
      <c r="J678" t="s">
        <v>167</v>
      </c>
      <c r="K678" t="s">
        <v>207</v>
      </c>
      <c r="N678" t="s">
        <v>615</v>
      </c>
      <c r="O678" t="s">
        <v>615</v>
      </c>
      <c r="P678" t="s">
        <v>3302</v>
      </c>
      <c r="Q678" t="str">
        <f t="shared" si="21"/>
        <v>2900 1150</v>
      </c>
      <c r="R678">
        <v>2900</v>
      </c>
      <c r="S678">
        <v>2900</v>
      </c>
      <c r="T678">
        <v>1150</v>
      </c>
      <c r="U678">
        <v>1150</v>
      </c>
      <c r="W678" t="s">
        <v>208</v>
      </c>
      <c r="X678" t="s">
        <v>208</v>
      </c>
      <c r="AA678" t="s">
        <v>210</v>
      </c>
      <c r="AB678" t="s">
        <v>210</v>
      </c>
      <c r="AG678" s="1">
        <v>13070</v>
      </c>
      <c r="AH678" s="1">
        <v>13130</v>
      </c>
      <c r="AI678" s="1">
        <v>131873</v>
      </c>
      <c r="AJ678" s="1">
        <v>999000</v>
      </c>
      <c r="AK678" t="s">
        <v>330</v>
      </c>
      <c r="AL678" s="2">
        <v>42299</v>
      </c>
      <c r="BE678" s="2">
        <v>27395</v>
      </c>
      <c r="BV678">
        <v>44</v>
      </c>
      <c r="BZ678">
        <v>0</v>
      </c>
      <c r="CC678" t="s">
        <v>683</v>
      </c>
      <c r="CE678" t="s">
        <v>684</v>
      </c>
      <c r="CM678">
        <v>2025</v>
      </c>
      <c r="CX678" t="s">
        <v>174</v>
      </c>
      <c r="DQ678" t="s">
        <v>213</v>
      </c>
      <c r="DR678" t="s">
        <v>213</v>
      </c>
      <c r="FT678" s="11"/>
      <c r="FU678" s="8"/>
      <c r="FV678" s="8"/>
      <c r="FW678" s="8"/>
      <c r="FX678" s="12"/>
      <c r="FY678" s="10"/>
      <c r="FZ678" s="8"/>
      <c r="GA678" s="8"/>
      <c r="GB678" s="8"/>
      <c r="GC678" s="9"/>
      <c r="GD678" s="11"/>
      <c r="GE678" s="8"/>
      <c r="GF678" s="8"/>
      <c r="GG678" s="8"/>
      <c r="GH678" s="12"/>
      <c r="GI678" s="11"/>
      <c r="GJ678" s="8"/>
      <c r="GK678" s="8"/>
      <c r="GL678" s="8"/>
      <c r="GM678" s="12"/>
    </row>
    <row r="679" spans="1:195" ht="15" hidden="1" customHeight="1" x14ac:dyDescent="0.3">
      <c r="A679" s="14">
        <v>93</v>
      </c>
      <c r="B679" s="4">
        <v>44</v>
      </c>
      <c r="C679" s="4" t="str">
        <f t="shared" si="20"/>
        <v>44.TScm3   -   44.TScm4Z</v>
      </c>
      <c r="D679" s="4" t="s">
        <v>681</v>
      </c>
      <c r="E679" s="4" t="s">
        <v>685</v>
      </c>
      <c r="F679">
        <v>1</v>
      </c>
      <c r="H679" t="s">
        <v>206</v>
      </c>
      <c r="J679" t="s">
        <v>167</v>
      </c>
      <c r="K679" t="s">
        <v>207</v>
      </c>
      <c r="N679" t="s">
        <v>615</v>
      </c>
      <c r="O679" t="s">
        <v>615</v>
      </c>
      <c r="P679" t="s">
        <v>3302</v>
      </c>
      <c r="Q679" t="str">
        <f t="shared" si="21"/>
        <v>2900 1150</v>
      </c>
      <c r="R679">
        <v>2900</v>
      </c>
      <c r="S679">
        <v>2900</v>
      </c>
      <c r="T679">
        <v>1150</v>
      </c>
      <c r="U679">
        <v>1150</v>
      </c>
      <c r="W679" t="s">
        <v>208</v>
      </c>
      <c r="X679" t="s">
        <v>208</v>
      </c>
      <c r="AA679" t="s">
        <v>210</v>
      </c>
      <c r="AB679" t="s">
        <v>210</v>
      </c>
      <c r="AG679" s="1">
        <v>13070</v>
      </c>
      <c r="AH679" s="1">
        <v>13130</v>
      </c>
      <c r="AI679" s="1">
        <v>131876</v>
      </c>
      <c r="AJ679" s="1">
        <v>999000</v>
      </c>
      <c r="AK679" t="s">
        <v>330</v>
      </c>
      <c r="AL679" s="2">
        <v>42299</v>
      </c>
      <c r="BE679" s="2">
        <v>27395</v>
      </c>
      <c r="BV679">
        <v>44</v>
      </c>
      <c r="BZ679">
        <v>0</v>
      </c>
      <c r="CC679" t="s">
        <v>686</v>
      </c>
      <c r="CE679" t="s">
        <v>687</v>
      </c>
      <c r="CM679">
        <v>2025</v>
      </c>
      <c r="CX679" t="s">
        <v>174</v>
      </c>
      <c r="DQ679" t="s">
        <v>213</v>
      </c>
      <c r="DR679" t="s">
        <v>213</v>
      </c>
      <c r="FT679" s="11"/>
      <c r="FU679" s="8"/>
      <c r="FV679" s="8"/>
      <c r="FW679" s="8"/>
      <c r="FX679" s="12"/>
      <c r="FY679" s="10"/>
      <c r="FZ679" s="8"/>
      <c r="GA679" s="8"/>
      <c r="GB679" s="8"/>
      <c r="GC679" s="9"/>
      <c r="GD679" s="11"/>
      <c r="GE679" s="8"/>
      <c r="GF679" s="8"/>
      <c r="GG679" s="8"/>
      <c r="GH679" s="12"/>
      <c r="GI679" s="11"/>
      <c r="GJ679" s="8"/>
      <c r="GK679" s="8"/>
      <c r="GL679" s="8"/>
      <c r="GM679" s="12"/>
    </row>
    <row r="680" spans="1:195" ht="15" hidden="1" customHeight="1" x14ac:dyDescent="0.3">
      <c r="A680" s="14">
        <v>542</v>
      </c>
      <c r="B680" s="4">
        <v>44</v>
      </c>
      <c r="C680" s="4" t="str">
        <f t="shared" si="20"/>
        <v>44.TScm1   -   44.TScm2</v>
      </c>
      <c r="D680" s="4" t="s">
        <v>676</v>
      </c>
      <c r="E680" s="4" t="s">
        <v>1945</v>
      </c>
      <c r="F680">
        <v>1</v>
      </c>
      <c r="H680" t="s">
        <v>206</v>
      </c>
      <c r="J680" t="s">
        <v>167</v>
      </c>
      <c r="K680" t="s">
        <v>207</v>
      </c>
      <c r="N680" t="s">
        <v>615</v>
      </c>
      <c r="O680" t="s">
        <v>615</v>
      </c>
      <c r="P680" t="s">
        <v>3302</v>
      </c>
      <c r="Q680" t="str">
        <f t="shared" si="21"/>
        <v>2650 2100</v>
      </c>
      <c r="R680">
        <v>2650</v>
      </c>
      <c r="S680">
        <v>2650</v>
      </c>
      <c r="T680">
        <v>2100</v>
      </c>
      <c r="U680">
        <v>2100</v>
      </c>
      <c r="W680" t="s">
        <v>208</v>
      </c>
      <c r="X680" t="s">
        <v>208</v>
      </c>
      <c r="AA680" t="s">
        <v>210</v>
      </c>
      <c r="AB680" t="s">
        <v>210</v>
      </c>
      <c r="AG680" s="1">
        <v>12890</v>
      </c>
      <c r="AH680" s="1">
        <v>12970</v>
      </c>
      <c r="AI680" s="1">
        <v>150850</v>
      </c>
      <c r="AJ680" s="1">
        <v>999000</v>
      </c>
      <c r="AK680" t="s">
        <v>198</v>
      </c>
      <c r="AL680" s="2">
        <v>42299</v>
      </c>
      <c r="BE680" s="2">
        <v>27395</v>
      </c>
      <c r="BV680">
        <v>44</v>
      </c>
      <c r="BZ680">
        <v>0</v>
      </c>
      <c r="CC680" t="s">
        <v>1946</v>
      </c>
      <c r="CE680" t="s">
        <v>679</v>
      </c>
      <c r="CM680">
        <v>2025</v>
      </c>
      <c r="CX680" t="s">
        <v>174</v>
      </c>
      <c r="DQ680" t="s">
        <v>213</v>
      </c>
      <c r="DR680" t="s">
        <v>213</v>
      </c>
      <c r="FT680" s="11"/>
      <c r="FU680" s="8"/>
      <c r="FV680" s="8"/>
      <c r="FW680" s="8"/>
      <c r="FX680" s="12"/>
      <c r="FY680" s="10"/>
      <c r="FZ680" s="8"/>
      <c r="GA680" s="8"/>
      <c r="GB680" s="8"/>
      <c r="GC680" s="9"/>
      <c r="GD680" s="11"/>
      <c r="GE680" s="8"/>
      <c r="GF680" s="8"/>
      <c r="GG680" s="8"/>
      <c r="GH680" s="12"/>
      <c r="GI680" s="11"/>
      <c r="GJ680" s="8"/>
      <c r="GK680" s="8"/>
      <c r="GL680" s="8"/>
      <c r="GM680" s="12"/>
    </row>
    <row r="681" spans="1:195" ht="15" hidden="1" customHeight="1" x14ac:dyDescent="0.3">
      <c r="A681" s="14">
        <v>543</v>
      </c>
      <c r="B681" s="4">
        <v>44</v>
      </c>
      <c r="C681" s="4" t="str">
        <f t="shared" si="20"/>
        <v>44.TScm2   -   44.TScm3</v>
      </c>
      <c r="D681" s="4" t="s">
        <v>1945</v>
      </c>
      <c r="E681" s="4" t="s">
        <v>681</v>
      </c>
      <c r="F681">
        <v>1</v>
      </c>
      <c r="H681" t="s">
        <v>206</v>
      </c>
      <c r="J681" t="s">
        <v>167</v>
      </c>
      <c r="K681" t="s">
        <v>207</v>
      </c>
      <c r="N681" t="s">
        <v>615</v>
      </c>
      <c r="O681" t="s">
        <v>615</v>
      </c>
      <c r="P681" t="s">
        <v>3302</v>
      </c>
      <c r="Q681" t="str">
        <f t="shared" si="21"/>
        <v>2650 2100</v>
      </c>
      <c r="R681">
        <v>2650</v>
      </c>
      <c r="S681">
        <v>2650</v>
      </c>
      <c r="T681">
        <v>2100</v>
      </c>
      <c r="U681">
        <v>2100</v>
      </c>
      <c r="W681" t="s">
        <v>208</v>
      </c>
      <c r="X681" t="s">
        <v>208</v>
      </c>
      <c r="AA681" t="s">
        <v>210</v>
      </c>
      <c r="AB681" t="s">
        <v>210</v>
      </c>
      <c r="AG681" s="1">
        <v>12970</v>
      </c>
      <c r="AH681" s="1">
        <v>13070</v>
      </c>
      <c r="AI681" s="1">
        <v>197200</v>
      </c>
      <c r="AJ681" s="1">
        <v>999000</v>
      </c>
      <c r="AK681" t="s">
        <v>1947</v>
      </c>
      <c r="AL681" s="2">
        <v>42299</v>
      </c>
      <c r="BE681" s="2">
        <v>27395</v>
      </c>
      <c r="BV681">
        <v>44</v>
      </c>
      <c r="BZ681">
        <v>0</v>
      </c>
      <c r="CC681" t="s">
        <v>1948</v>
      </c>
      <c r="CE681" t="s">
        <v>679</v>
      </c>
      <c r="CM681">
        <v>2025</v>
      </c>
      <c r="CX681" t="s">
        <v>174</v>
      </c>
      <c r="DQ681" t="s">
        <v>213</v>
      </c>
      <c r="DR681" t="s">
        <v>213</v>
      </c>
      <c r="FL681" t="s">
        <v>665</v>
      </c>
      <c r="FT681" s="11"/>
      <c r="FU681" s="8"/>
      <c r="FV681" s="8"/>
      <c r="FW681" s="8"/>
      <c r="FX681" s="12"/>
      <c r="FY681" s="10"/>
      <c r="FZ681" s="8"/>
      <c r="GA681" s="8"/>
      <c r="GB681" s="8"/>
      <c r="GC681" s="9"/>
      <c r="GD681" s="11"/>
      <c r="GE681" s="8"/>
      <c r="GF681" s="8"/>
      <c r="GG681" s="8"/>
      <c r="GH681" s="12"/>
      <c r="GI681" s="11"/>
      <c r="GJ681" s="8"/>
      <c r="GK681" s="8"/>
      <c r="GL681" s="8"/>
      <c r="GM681" s="12"/>
    </row>
    <row r="682" spans="1:195" ht="15" hidden="1" customHeight="1" x14ac:dyDescent="0.3">
      <c r="A682" s="14">
        <v>544</v>
      </c>
      <c r="B682" s="4">
        <v>44</v>
      </c>
      <c r="C682" s="4" t="str">
        <f t="shared" si="20"/>
        <v>44.TScm4N   -   44.TScm5N</v>
      </c>
      <c r="D682" s="4" t="s">
        <v>682</v>
      </c>
      <c r="E682" s="4" t="s">
        <v>1949</v>
      </c>
      <c r="F682">
        <v>1</v>
      </c>
      <c r="H682" t="s">
        <v>206</v>
      </c>
      <c r="J682" t="s">
        <v>167</v>
      </c>
      <c r="K682" t="s">
        <v>207</v>
      </c>
      <c r="N682" t="s">
        <v>615</v>
      </c>
      <c r="O682" t="s">
        <v>615</v>
      </c>
      <c r="P682" t="s">
        <v>3302</v>
      </c>
      <c r="Q682" t="str">
        <f t="shared" si="21"/>
        <v>2900 1150</v>
      </c>
      <c r="R682">
        <v>2900</v>
      </c>
      <c r="S682">
        <v>2900</v>
      </c>
      <c r="T682">
        <v>1150</v>
      </c>
      <c r="U682">
        <v>1150</v>
      </c>
      <c r="W682" t="s">
        <v>208</v>
      </c>
      <c r="X682" t="s">
        <v>208</v>
      </c>
      <c r="AA682" t="s">
        <v>210</v>
      </c>
      <c r="AB682" t="s">
        <v>210</v>
      </c>
      <c r="AG682" s="1">
        <v>13130</v>
      </c>
      <c r="AH682" s="1">
        <v>13180</v>
      </c>
      <c r="AI682" s="1">
        <v>67000</v>
      </c>
      <c r="AJ682" s="1">
        <v>999000</v>
      </c>
      <c r="AK682" t="s">
        <v>1950</v>
      </c>
      <c r="AL682" s="2">
        <v>42299</v>
      </c>
      <c r="BE682" s="2">
        <v>27395</v>
      </c>
      <c r="BV682">
        <v>44</v>
      </c>
      <c r="BZ682">
        <v>0</v>
      </c>
      <c r="CC682" t="s">
        <v>1951</v>
      </c>
      <c r="CE682" t="s">
        <v>684</v>
      </c>
      <c r="CM682">
        <v>2025</v>
      </c>
      <c r="CX682" t="s">
        <v>174</v>
      </c>
      <c r="DQ682" t="s">
        <v>213</v>
      </c>
      <c r="DR682" t="s">
        <v>213</v>
      </c>
      <c r="FL682" t="s">
        <v>684</v>
      </c>
      <c r="FT682" s="11"/>
      <c r="FU682" s="8"/>
      <c r="FV682" s="8"/>
      <c r="FW682" s="8"/>
      <c r="FX682" s="12"/>
      <c r="FY682" s="10"/>
      <c r="FZ682" s="8"/>
      <c r="GA682" s="8"/>
      <c r="GB682" s="8"/>
      <c r="GC682" s="9"/>
      <c r="GD682" s="11"/>
      <c r="GE682" s="8"/>
      <c r="GF682" s="8"/>
      <c r="GG682" s="8"/>
      <c r="GH682" s="12"/>
      <c r="GI682" s="11"/>
      <c r="GJ682" s="8"/>
      <c r="GK682" s="8"/>
      <c r="GL682" s="8"/>
      <c r="GM682" s="12"/>
    </row>
    <row r="683" spans="1:195" ht="15" hidden="1" customHeight="1" x14ac:dyDescent="0.3">
      <c r="A683" s="14">
        <v>545</v>
      </c>
      <c r="B683" s="4">
        <v>44</v>
      </c>
      <c r="C683" s="4" t="str">
        <f t="shared" si="20"/>
        <v>44.TScm4Z   -   44.TScm5Z</v>
      </c>
      <c r="D683" s="4" t="s">
        <v>685</v>
      </c>
      <c r="E683" s="4" t="s">
        <v>1952</v>
      </c>
      <c r="F683">
        <v>1</v>
      </c>
      <c r="H683" t="s">
        <v>206</v>
      </c>
      <c r="J683" t="s">
        <v>167</v>
      </c>
      <c r="K683" t="s">
        <v>207</v>
      </c>
      <c r="N683" t="s">
        <v>615</v>
      </c>
      <c r="O683" t="s">
        <v>615</v>
      </c>
      <c r="P683" t="s">
        <v>3302</v>
      </c>
      <c r="Q683" t="str">
        <f t="shared" si="21"/>
        <v>2900 1150</v>
      </c>
      <c r="R683">
        <v>2900</v>
      </c>
      <c r="S683">
        <v>2900</v>
      </c>
      <c r="T683">
        <v>1150</v>
      </c>
      <c r="U683">
        <v>1150</v>
      </c>
      <c r="W683" t="s">
        <v>208</v>
      </c>
      <c r="X683" t="s">
        <v>208</v>
      </c>
      <c r="AA683" t="s">
        <v>210</v>
      </c>
      <c r="AB683" t="s">
        <v>210</v>
      </c>
      <c r="AG683" s="1">
        <v>13130</v>
      </c>
      <c r="AH683" s="1">
        <v>13170</v>
      </c>
      <c r="AI683" s="1">
        <v>67000</v>
      </c>
      <c r="AJ683" s="1">
        <v>999000</v>
      </c>
      <c r="AK683" t="s">
        <v>1953</v>
      </c>
      <c r="AL683" s="2">
        <v>42299</v>
      </c>
      <c r="BE683" s="2">
        <v>27395</v>
      </c>
      <c r="BV683">
        <v>44</v>
      </c>
      <c r="BZ683">
        <v>0</v>
      </c>
      <c r="CC683" t="s">
        <v>1954</v>
      </c>
      <c r="CE683" t="s">
        <v>687</v>
      </c>
      <c r="CM683">
        <v>2025</v>
      </c>
      <c r="CX683" t="s">
        <v>174</v>
      </c>
      <c r="DQ683" t="s">
        <v>213</v>
      </c>
      <c r="DR683" t="s">
        <v>213</v>
      </c>
      <c r="FT683" s="11"/>
      <c r="FU683" s="8"/>
      <c r="FV683" s="8"/>
      <c r="FW683" s="8"/>
      <c r="FX683" s="12"/>
      <c r="FY683" s="10"/>
      <c r="FZ683" s="8"/>
      <c r="GA683" s="8"/>
      <c r="GB683" s="8"/>
      <c r="GC683" s="9"/>
      <c r="GD683" s="11"/>
      <c r="GE683" s="8"/>
      <c r="GF683" s="8"/>
      <c r="GG683" s="8"/>
      <c r="GH683" s="12"/>
      <c r="GI683" s="11"/>
      <c r="GJ683" s="8"/>
      <c r="GK683" s="8"/>
      <c r="GL683" s="8"/>
      <c r="GM683" s="12"/>
    </row>
    <row r="684" spans="1:195" ht="15" hidden="1" customHeight="1" x14ac:dyDescent="0.3">
      <c r="A684" s="14">
        <v>693</v>
      </c>
      <c r="B684" s="4">
        <v>44</v>
      </c>
      <c r="C684" s="4" t="str">
        <f t="shared" si="20"/>
        <v>44.OVS intern   -   44.TScm5N</v>
      </c>
      <c r="D684" s="4" t="s">
        <v>2432</v>
      </c>
      <c r="E684" s="4" t="s">
        <v>1949</v>
      </c>
      <c r="F684">
        <v>1</v>
      </c>
      <c r="J684" t="s">
        <v>167</v>
      </c>
      <c r="K684" t="s">
        <v>207</v>
      </c>
      <c r="N684" t="s">
        <v>615</v>
      </c>
      <c r="O684" t="s">
        <v>615</v>
      </c>
      <c r="P684" t="s">
        <v>3302</v>
      </c>
      <c r="Q684" t="str">
        <f t="shared" si="21"/>
        <v>2900 1150</v>
      </c>
      <c r="R684">
        <v>2900</v>
      </c>
      <c r="S684">
        <v>2900</v>
      </c>
      <c r="T684">
        <v>1150</v>
      </c>
      <c r="U684">
        <v>1150</v>
      </c>
      <c r="W684" t="s">
        <v>208</v>
      </c>
      <c r="X684" t="s">
        <v>208</v>
      </c>
      <c r="AA684" t="s">
        <v>210</v>
      </c>
      <c r="AB684" t="s">
        <v>210</v>
      </c>
      <c r="AG684" s="1">
        <v>13170</v>
      </c>
      <c r="AH684" s="1">
        <v>13170</v>
      </c>
      <c r="AI684" s="1">
        <v>1978</v>
      </c>
      <c r="AK684" t="s">
        <v>227</v>
      </c>
      <c r="BE684" s="2">
        <v>27395</v>
      </c>
      <c r="BV684">
        <v>44</v>
      </c>
      <c r="BZ684">
        <v>0</v>
      </c>
      <c r="CC684" t="s">
        <v>2433</v>
      </c>
      <c r="CM684">
        <v>2025</v>
      </c>
      <c r="CX684" t="s">
        <v>174</v>
      </c>
      <c r="DQ684" t="s">
        <v>175</v>
      </c>
      <c r="DR684" t="s">
        <v>175</v>
      </c>
      <c r="FT684" s="11"/>
      <c r="FU684" s="8"/>
      <c r="FV684" s="8"/>
      <c r="FW684" s="8"/>
      <c r="FX684" s="12"/>
      <c r="FY684" s="10"/>
      <c r="FZ684" s="8"/>
      <c r="GA684" s="8"/>
      <c r="GB684" s="8"/>
      <c r="GC684" s="9"/>
      <c r="GD684" s="11"/>
      <c r="GE684" s="8"/>
      <c r="GF684" s="8"/>
      <c r="GG684" s="8"/>
      <c r="GH684" s="12"/>
      <c r="GI684" s="11"/>
      <c r="GJ684" s="8"/>
      <c r="GK684" s="8"/>
      <c r="GL684" s="8"/>
      <c r="GM684" s="12"/>
    </row>
    <row r="685" spans="1:195" ht="15" hidden="1" customHeight="1" x14ac:dyDescent="0.3">
      <c r="A685" s="14">
        <v>694</v>
      </c>
      <c r="B685" s="4">
        <v>44</v>
      </c>
      <c r="C685" s="4" t="str">
        <f t="shared" si="20"/>
        <v>44.OVS intern   -   44.TScm5Z</v>
      </c>
      <c r="D685" s="4" t="s">
        <v>2432</v>
      </c>
      <c r="E685" s="4" t="s">
        <v>1952</v>
      </c>
      <c r="F685">
        <v>1</v>
      </c>
      <c r="J685" t="s">
        <v>167</v>
      </c>
      <c r="K685" t="s">
        <v>207</v>
      </c>
      <c r="N685" t="s">
        <v>615</v>
      </c>
      <c r="O685" t="s">
        <v>615</v>
      </c>
      <c r="P685" t="s">
        <v>3302</v>
      </c>
      <c r="Q685" t="str">
        <f t="shared" si="21"/>
        <v>2900 1150</v>
      </c>
      <c r="R685">
        <v>2900</v>
      </c>
      <c r="S685">
        <v>2900</v>
      </c>
      <c r="T685">
        <v>1150</v>
      </c>
      <c r="U685">
        <v>1150</v>
      </c>
      <c r="W685" t="s">
        <v>208</v>
      </c>
      <c r="X685" t="s">
        <v>208</v>
      </c>
      <c r="AA685" t="s">
        <v>210</v>
      </c>
      <c r="AB685" t="s">
        <v>210</v>
      </c>
      <c r="AG685" s="1">
        <v>13170</v>
      </c>
      <c r="AH685" s="1">
        <v>13170</v>
      </c>
      <c r="AI685" s="1">
        <v>1802</v>
      </c>
      <c r="AK685" t="s">
        <v>227</v>
      </c>
      <c r="BE685" s="2">
        <v>27395</v>
      </c>
      <c r="BV685">
        <v>44</v>
      </c>
      <c r="BZ685">
        <v>0</v>
      </c>
      <c r="CC685" t="s">
        <v>2434</v>
      </c>
      <c r="CM685">
        <v>2025</v>
      </c>
      <c r="CX685" t="s">
        <v>174</v>
      </c>
      <c r="DQ685" t="s">
        <v>175</v>
      </c>
      <c r="DR685" t="s">
        <v>175</v>
      </c>
      <c r="FT685" s="11"/>
      <c r="FU685" s="8"/>
      <c r="FV685" s="8"/>
      <c r="FW685" s="8"/>
      <c r="FX685" s="12"/>
      <c r="FY685" s="10"/>
      <c r="FZ685" s="8"/>
      <c r="GA685" s="8"/>
      <c r="GB685" s="8"/>
      <c r="GC685" s="9"/>
      <c r="GD685" s="11"/>
      <c r="GE685" s="8"/>
      <c r="GF685" s="8"/>
      <c r="GG685" s="8"/>
      <c r="GH685" s="12"/>
      <c r="GI685" s="11"/>
      <c r="GJ685" s="8"/>
      <c r="GK685" s="8"/>
      <c r="GL685" s="8"/>
      <c r="GM685" s="12"/>
    </row>
    <row r="686" spans="1:195" ht="15" hidden="1" customHeight="1" x14ac:dyDescent="0.3">
      <c r="A686" s="14">
        <v>504</v>
      </c>
      <c r="B686" s="4">
        <v>45</v>
      </c>
      <c r="C686" s="4" t="str">
        <f t="shared" si="20"/>
        <v>45.TS2   -   45.TS1</v>
      </c>
      <c r="D686" s="4" t="s">
        <v>1831</v>
      </c>
      <c r="E686" s="4" t="s">
        <v>1832</v>
      </c>
      <c r="F686">
        <v>1</v>
      </c>
      <c r="H686" t="s">
        <v>206</v>
      </c>
      <c r="I686" t="s">
        <v>1833</v>
      </c>
      <c r="J686" t="s">
        <v>167</v>
      </c>
      <c r="K686" t="s">
        <v>207</v>
      </c>
      <c r="N686" t="s">
        <v>615</v>
      </c>
      <c r="O686" t="s">
        <v>615</v>
      </c>
      <c r="P686" t="s">
        <v>3302</v>
      </c>
      <c r="Q686" t="str">
        <f t="shared" si="21"/>
        <v>2250 1800</v>
      </c>
      <c r="R686">
        <v>2250</v>
      </c>
      <c r="S686">
        <v>2250</v>
      </c>
      <c r="T686">
        <v>1800</v>
      </c>
      <c r="U686">
        <v>1800</v>
      </c>
      <c r="W686" t="s">
        <v>208</v>
      </c>
      <c r="X686" t="s">
        <v>208</v>
      </c>
      <c r="AA686" t="s">
        <v>210</v>
      </c>
      <c r="AB686" t="s">
        <v>210</v>
      </c>
      <c r="AG686" s="1">
        <v>11060</v>
      </c>
      <c r="AH686" s="1">
        <v>10990</v>
      </c>
      <c r="AI686" s="1">
        <v>307711</v>
      </c>
      <c r="AJ686" s="1">
        <v>999000</v>
      </c>
      <c r="AK686" t="s">
        <v>341</v>
      </c>
      <c r="AL686" s="2">
        <v>41922</v>
      </c>
      <c r="BE686" s="2">
        <v>27395</v>
      </c>
      <c r="BV686">
        <v>45</v>
      </c>
      <c r="BZ686">
        <v>0</v>
      </c>
      <c r="CC686" t="s">
        <v>1834</v>
      </c>
      <c r="CE686" t="s">
        <v>700</v>
      </c>
      <c r="CM686">
        <v>2024</v>
      </c>
      <c r="CX686" t="s">
        <v>174</v>
      </c>
      <c r="DQ686" t="s">
        <v>213</v>
      </c>
      <c r="DR686" t="s">
        <v>213</v>
      </c>
      <c r="FT686" s="11"/>
      <c r="FU686" s="8"/>
      <c r="FV686" s="8"/>
      <c r="FW686" s="8"/>
      <c r="FX686" s="12"/>
      <c r="FY686" s="10"/>
      <c r="FZ686" s="8"/>
      <c r="GA686" s="8"/>
      <c r="GB686" s="8"/>
      <c r="GC686" s="9"/>
      <c r="GD686" s="11"/>
      <c r="GE686" s="8"/>
      <c r="GF686" s="8"/>
      <c r="GG686" s="8"/>
      <c r="GH686" s="12"/>
      <c r="GI686" s="11"/>
      <c r="GJ686" s="8"/>
      <c r="GK686" s="8"/>
      <c r="GL686" s="8"/>
      <c r="GM686" s="12"/>
    </row>
    <row r="687" spans="1:195" ht="15" hidden="1" customHeight="1" x14ac:dyDescent="0.3">
      <c r="A687" s="14">
        <v>505</v>
      </c>
      <c r="B687" s="4">
        <v>45</v>
      </c>
      <c r="C687" s="4" t="str">
        <f t="shared" si="20"/>
        <v>45.TS3   -   45.TS2</v>
      </c>
      <c r="D687" s="4" t="s">
        <v>697</v>
      </c>
      <c r="E687" s="4" t="s">
        <v>1831</v>
      </c>
      <c r="F687">
        <v>1</v>
      </c>
      <c r="K687" t="s">
        <v>207</v>
      </c>
      <c r="N687" t="s">
        <v>615</v>
      </c>
      <c r="O687" t="s">
        <v>615</v>
      </c>
      <c r="P687" t="s">
        <v>3302</v>
      </c>
      <c r="Q687" t="str">
        <f t="shared" si="21"/>
        <v>2250 1800</v>
      </c>
      <c r="R687">
        <v>2250</v>
      </c>
      <c r="S687">
        <v>2250</v>
      </c>
      <c r="T687">
        <v>1800</v>
      </c>
      <c r="U687">
        <v>1800</v>
      </c>
      <c r="W687" t="s">
        <v>208</v>
      </c>
      <c r="X687" t="s">
        <v>208</v>
      </c>
      <c r="AA687" t="s">
        <v>210</v>
      </c>
      <c r="AB687" t="s">
        <v>210</v>
      </c>
      <c r="AG687" s="1">
        <v>11100</v>
      </c>
      <c r="AH687" s="1">
        <v>11060</v>
      </c>
      <c r="AI687" s="1">
        <v>203513</v>
      </c>
      <c r="AJ687" s="1">
        <v>999000</v>
      </c>
      <c r="AK687" t="s">
        <v>1235</v>
      </c>
      <c r="AL687" s="2">
        <v>41922</v>
      </c>
      <c r="BE687" s="2">
        <v>27395</v>
      </c>
      <c r="BV687">
        <v>45</v>
      </c>
      <c r="BZ687">
        <v>0</v>
      </c>
      <c r="CC687" t="s">
        <v>1835</v>
      </c>
      <c r="CE687" t="s">
        <v>700</v>
      </c>
      <c r="CM687">
        <v>2024</v>
      </c>
      <c r="CX687" t="s">
        <v>174</v>
      </c>
      <c r="DQ687" t="s">
        <v>213</v>
      </c>
      <c r="DR687" t="s">
        <v>213</v>
      </c>
      <c r="FL687" t="s">
        <v>701</v>
      </c>
      <c r="FT687" s="11"/>
      <c r="FU687" s="8"/>
      <c r="FV687" s="8"/>
      <c r="FW687" s="8"/>
      <c r="FX687" s="12"/>
      <c r="FY687" s="10"/>
      <c r="FZ687" s="8"/>
      <c r="GA687" s="8"/>
      <c r="GB687" s="8"/>
      <c r="GC687" s="9"/>
      <c r="GD687" s="11"/>
      <c r="GE687" s="8"/>
      <c r="GF687" s="8"/>
      <c r="GG687" s="8"/>
      <c r="GH687" s="12"/>
      <c r="GI687" s="11"/>
      <c r="GJ687" s="8"/>
      <c r="GK687" s="8"/>
      <c r="GL687" s="8"/>
      <c r="GM687" s="12"/>
    </row>
    <row r="688" spans="1:195" ht="15" hidden="1" customHeight="1" x14ac:dyDescent="0.3">
      <c r="A688" s="14">
        <v>535</v>
      </c>
      <c r="B688" s="4">
        <v>45</v>
      </c>
      <c r="C688" s="4" t="str">
        <f t="shared" si="20"/>
        <v>45.TS11   -   45.TS10</v>
      </c>
      <c r="D688" s="4" t="s">
        <v>689</v>
      </c>
      <c r="E688" s="4" t="s">
        <v>1913</v>
      </c>
      <c r="F688">
        <v>1</v>
      </c>
      <c r="K688" t="s">
        <v>207</v>
      </c>
      <c r="N688" t="s">
        <v>615</v>
      </c>
      <c r="O688" t="s">
        <v>615</v>
      </c>
      <c r="P688" t="s">
        <v>3302</v>
      </c>
      <c r="Q688" t="str">
        <f t="shared" si="21"/>
        <v>2000 1800</v>
      </c>
      <c r="R688">
        <v>2000</v>
      </c>
      <c r="S688">
        <v>2000</v>
      </c>
      <c r="T688">
        <v>1800</v>
      </c>
      <c r="U688">
        <v>1800</v>
      </c>
      <c r="W688" t="s">
        <v>208</v>
      </c>
      <c r="X688" t="s">
        <v>208</v>
      </c>
      <c r="AA688" t="s">
        <v>210</v>
      </c>
      <c r="AB688" t="s">
        <v>210</v>
      </c>
      <c r="AG688" s="1">
        <v>12370</v>
      </c>
      <c r="AH688" s="1">
        <v>12260</v>
      </c>
      <c r="AI688" s="1">
        <v>289570</v>
      </c>
      <c r="AJ688" s="1">
        <v>999000</v>
      </c>
      <c r="AK688" t="s">
        <v>1014</v>
      </c>
      <c r="AL688" s="2">
        <v>41920</v>
      </c>
      <c r="BE688" s="2">
        <v>27395</v>
      </c>
      <c r="BV688">
        <v>45</v>
      </c>
      <c r="BZ688">
        <v>0</v>
      </c>
      <c r="CC688" t="s">
        <v>1914</v>
      </c>
      <c r="CE688" t="s">
        <v>1915</v>
      </c>
      <c r="CM688">
        <v>2024</v>
      </c>
      <c r="CX688" t="s">
        <v>174</v>
      </c>
      <c r="DQ688" t="s">
        <v>213</v>
      </c>
      <c r="DR688" t="s">
        <v>213</v>
      </c>
      <c r="FL688" t="s">
        <v>1916</v>
      </c>
      <c r="FT688" s="11"/>
      <c r="FU688" s="8"/>
      <c r="FV688" s="8"/>
      <c r="FW688" s="8"/>
      <c r="FX688" s="12"/>
      <c r="FY688" s="10"/>
      <c r="FZ688" s="8"/>
      <c r="GA688" s="8"/>
      <c r="GB688" s="8"/>
      <c r="GC688" s="9"/>
      <c r="GD688" s="11"/>
      <c r="GE688" s="8"/>
      <c r="GF688" s="8"/>
      <c r="GG688" s="8"/>
      <c r="GH688" s="12"/>
      <c r="GI688" s="11"/>
      <c r="GJ688" s="8"/>
      <c r="GK688" s="8"/>
      <c r="GL688" s="8"/>
      <c r="GM688" s="12"/>
    </row>
    <row r="689" spans="1:195" ht="15" hidden="1" customHeight="1" x14ac:dyDescent="0.3">
      <c r="A689" s="14">
        <v>536</v>
      </c>
      <c r="B689" s="4">
        <v>45</v>
      </c>
      <c r="C689" s="4" t="str">
        <f t="shared" si="20"/>
        <v>45.TS10   -   45.TS9</v>
      </c>
      <c r="D689" s="4" t="s">
        <v>1913</v>
      </c>
      <c r="E689" s="4" t="s">
        <v>1917</v>
      </c>
      <c r="F689">
        <v>1</v>
      </c>
      <c r="K689" t="s">
        <v>207</v>
      </c>
      <c r="N689" t="s">
        <v>615</v>
      </c>
      <c r="O689" t="s">
        <v>615</v>
      </c>
      <c r="P689" t="s">
        <v>3302</v>
      </c>
      <c r="Q689" t="str">
        <f t="shared" si="21"/>
        <v>2000 1800</v>
      </c>
      <c r="R689">
        <v>2000</v>
      </c>
      <c r="S689">
        <v>2000</v>
      </c>
      <c r="T689">
        <v>1800</v>
      </c>
      <c r="U689">
        <v>1800</v>
      </c>
      <c r="W689" t="s">
        <v>208</v>
      </c>
      <c r="X689" t="s">
        <v>208</v>
      </c>
      <c r="AA689" t="s">
        <v>210</v>
      </c>
      <c r="AB689" t="s">
        <v>210</v>
      </c>
      <c r="AG689" s="1">
        <v>12260</v>
      </c>
      <c r="AH689" s="1">
        <v>12120</v>
      </c>
      <c r="AI689" s="1">
        <v>276820</v>
      </c>
      <c r="AJ689" s="1">
        <v>999000</v>
      </c>
      <c r="AK689" t="s">
        <v>1577</v>
      </c>
      <c r="AL689" s="2">
        <v>41920</v>
      </c>
      <c r="BE689" s="2">
        <v>27395</v>
      </c>
      <c r="BV689">
        <v>45</v>
      </c>
      <c r="BZ689">
        <v>0</v>
      </c>
      <c r="CC689" t="s">
        <v>1918</v>
      </c>
      <c r="CE689" t="s">
        <v>693</v>
      </c>
      <c r="CM689">
        <v>2024</v>
      </c>
      <c r="CX689" t="s">
        <v>174</v>
      </c>
      <c r="DQ689" t="s">
        <v>213</v>
      </c>
      <c r="DR689" t="s">
        <v>213</v>
      </c>
      <c r="FL689" t="s">
        <v>693</v>
      </c>
      <c r="FT689" s="11"/>
      <c r="FU689" s="8"/>
      <c r="FV689" s="8"/>
      <c r="FW689" s="8"/>
      <c r="FX689" s="12"/>
      <c r="FY689" s="10"/>
      <c r="FZ689" s="8"/>
      <c r="GA689" s="8"/>
      <c r="GB689" s="8"/>
      <c r="GC689" s="9"/>
      <c r="GD689" s="11"/>
      <c r="GE689" s="8"/>
      <c r="GF689" s="8"/>
      <c r="GG689" s="8"/>
      <c r="GH689" s="12"/>
      <c r="GI689" s="11"/>
      <c r="GJ689" s="8"/>
      <c r="GK689" s="8"/>
      <c r="GL689" s="8"/>
      <c r="GM689" s="12"/>
    </row>
    <row r="690" spans="1:195" ht="15" hidden="1" customHeight="1" x14ac:dyDescent="0.3">
      <c r="A690" s="14">
        <v>537</v>
      </c>
      <c r="B690" s="4">
        <v>45</v>
      </c>
      <c r="C690" s="4" t="str">
        <f t="shared" si="20"/>
        <v>45.TS9   -   45.TS8A</v>
      </c>
      <c r="D690" s="4" t="s">
        <v>1917</v>
      </c>
      <c r="E690" s="4" t="s">
        <v>1919</v>
      </c>
      <c r="F690">
        <v>1</v>
      </c>
      <c r="K690" t="s">
        <v>207</v>
      </c>
      <c r="N690" t="s">
        <v>615</v>
      </c>
      <c r="O690" t="s">
        <v>615</v>
      </c>
      <c r="P690" t="s">
        <v>3302</v>
      </c>
      <c r="Q690" t="str">
        <f t="shared" si="21"/>
        <v>2000 1800</v>
      </c>
      <c r="R690">
        <v>2000</v>
      </c>
      <c r="S690">
        <v>2000</v>
      </c>
      <c r="T690">
        <v>1800</v>
      </c>
      <c r="U690">
        <v>1800</v>
      </c>
      <c r="W690" t="s">
        <v>208</v>
      </c>
      <c r="X690" t="s">
        <v>208</v>
      </c>
      <c r="AA690" t="s">
        <v>210</v>
      </c>
      <c r="AB690" t="s">
        <v>210</v>
      </c>
      <c r="AG690" s="1">
        <v>12120</v>
      </c>
      <c r="AH690" s="1">
        <v>12046</v>
      </c>
      <c r="AI690" s="1">
        <v>198460</v>
      </c>
      <c r="AJ690" s="1">
        <v>999000</v>
      </c>
      <c r="AK690" t="s">
        <v>698</v>
      </c>
      <c r="AL690" s="2">
        <v>41922</v>
      </c>
      <c r="BE690" s="2">
        <v>27395</v>
      </c>
      <c r="BV690">
        <v>45</v>
      </c>
      <c r="BZ690">
        <v>0</v>
      </c>
      <c r="CC690" t="s">
        <v>1920</v>
      </c>
      <c r="CE690" t="s">
        <v>1921</v>
      </c>
      <c r="CM690">
        <v>2024</v>
      </c>
      <c r="CX690" t="s">
        <v>174</v>
      </c>
      <c r="DQ690" t="s">
        <v>213</v>
      </c>
      <c r="DR690" t="s">
        <v>213</v>
      </c>
      <c r="FL690" t="s">
        <v>1922</v>
      </c>
      <c r="FT690" s="11"/>
      <c r="FU690" s="8"/>
      <c r="FV690" s="8"/>
      <c r="FW690" s="8"/>
      <c r="FX690" s="12"/>
      <c r="FY690" s="10"/>
      <c r="FZ690" s="8"/>
      <c r="GA690" s="8"/>
      <c r="GB690" s="8"/>
      <c r="GC690" s="9"/>
      <c r="GD690" s="11"/>
      <c r="GE690" s="8"/>
      <c r="GF690" s="8"/>
      <c r="GG690" s="8"/>
      <c r="GH690" s="12"/>
      <c r="GI690" s="11"/>
      <c r="GJ690" s="8"/>
      <c r="GK690" s="8"/>
      <c r="GL690" s="8"/>
      <c r="GM690" s="12"/>
    </row>
    <row r="691" spans="1:195" ht="15" hidden="1" customHeight="1" x14ac:dyDescent="0.3">
      <c r="A691" s="14">
        <v>538</v>
      </c>
      <c r="B691" s="4">
        <v>45</v>
      </c>
      <c r="C691" s="4" t="str">
        <f t="shared" si="20"/>
        <v>45.TS8   -   45.TS7</v>
      </c>
      <c r="D691" s="4" t="s">
        <v>1923</v>
      </c>
      <c r="E691" s="4" t="s">
        <v>1924</v>
      </c>
      <c r="F691">
        <v>1</v>
      </c>
      <c r="K691" t="s">
        <v>207</v>
      </c>
      <c r="N691" t="s">
        <v>615</v>
      </c>
      <c r="O691" t="s">
        <v>615</v>
      </c>
      <c r="P691" t="s">
        <v>3302</v>
      </c>
      <c r="Q691" t="str">
        <f t="shared" si="21"/>
        <v>2000 1800</v>
      </c>
      <c r="R691">
        <v>2000</v>
      </c>
      <c r="S691">
        <v>2000</v>
      </c>
      <c r="T691">
        <v>1800</v>
      </c>
      <c r="U691">
        <v>1800</v>
      </c>
      <c r="W691" t="s">
        <v>208</v>
      </c>
      <c r="X691" t="s">
        <v>208</v>
      </c>
      <c r="AA691" t="s">
        <v>210</v>
      </c>
      <c r="AB691" t="s">
        <v>210</v>
      </c>
      <c r="AG691" s="1">
        <v>12000</v>
      </c>
      <c r="AH691" s="1">
        <v>11890</v>
      </c>
      <c r="AI691" s="1">
        <v>216650</v>
      </c>
      <c r="AJ691" s="1">
        <v>999000</v>
      </c>
      <c r="AK691" t="s">
        <v>1577</v>
      </c>
      <c r="AL691" s="2">
        <v>41922</v>
      </c>
      <c r="BE691" s="2">
        <v>27395</v>
      </c>
      <c r="BV691">
        <v>45</v>
      </c>
      <c r="BZ691">
        <v>0</v>
      </c>
      <c r="CC691" t="s">
        <v>1925</v>
      </c>
      <c r="CE691" t="s">
        <v>1926</v>
      </c>
      <c r="CM691">
        <v>2024</v>
      </c>
      <c r="CX691" t="s">
        <v>174</v>
      </c>
      <c r="DQ691" t="s">
        <v>213</v>
      </c>
      <c r="DR691" t="s">
        <v>213</v>
      </c>
      <c r="FL691" t="s">
        <v>1927</v>
      </c>
      <c r="FM691" t="s">
        <v>1928</v>
      </c>
      <c r="FT691" s="11"/>
      <c r="FU691" s="8"/>
      <c r="FV691" s="8"/>
      <c r="FW691" s="8"/>
      <c r="FX691" s="12"/>
      <c r="FY691" s="10"/>
      <c r="FZ691" s="8"/>
      <c r="GA691" s="8"/>
      <c r="GB691" s="8"/>
      <c r="GC691" s="9"/>
      <c r="GD691" s="11"/>
      <c r="GE691" s="8"/>
      <c r="GF691" s="8"/>
      <c r="GG691" s="8"/>
      <c r="GH691" s="12"/>
      <c r="GI691" s="11"/>
      <c r="GJ691" s="8"/>
      <c r="GK691" s="8"/>
      <c r="GL691" s="8"/>
      <c r="GM691" s="12"/>
    </row>
    <row r="692" spans="1:195" ht="15" hidden="1" customHeight="1" x14ac:dyDescent="0.3">
      <c r="A692" s="14">
        <v>539</v>
      </c>
      <c r="B692" s="4">
        <v>45</v>
      </c>
      <c r="C692" s="4" t="str">
        <f t="shared" si="20"/>
        <v>45.TS7   -   45.TS6</v>
      </c>
      <c r="D692" s="4" t="s">
        <v>1924</v>
      </c>
      <c r="E692" s="4" t="s">
        <v>1929</v>
      </c>
      <c r="F692">
        <v>1</v>
      </c>
      <c r="K692" t="s">
        <v>207</v>
      </c>
      <c r="N692" t="s">
        <v>615</v>
      </c>
      <c r="O692" t="s">
        <v>615</v>
      </c>
      <c r="P692" t="s">
        <v>3302</v>
      </c>
      <c r="Q692" t="str">
        <f t="shared" si="21"/>
        <v>2000 1800</v>
      </c>
      <c r="R692">
        <v>2000</v>
      </c>
      <c r="S692">
        <v>2000</v>
      </c>
      <c r="T692">
        <v>1800</v>
      </c>
      <c r="U692">
        <v>1800</v>
      </c>
      <c r="W692" t="s">
        <v>208</v>
      </c>
      <c r="X692" t="s">
        <v>208</v>
      </c>
      <c r="AA692" t="s">
        <v>210</v>
      </c>
      <c r="AB692" t="s">
        <v>210</v>
      </c>
      <c r="AG692" s="1">
        <v>11890</v>
      </c>
      <c r="AH692" s="1">
        <v>11790</v>
      </c>
      <c r="AI692" s="1">
        <v>202300</v>
      </c>
      <c r="AJ692" s="1">
        <v>999000</v>
      </c>
      <c r="AK692" t="s">
        <v>634</v>
      </c>
      <c r="AL692" s="2">
        <v>41922</v>
      </c>
      <c r="BE692" s="2">
        <v>27395</v>
      </c>
      <c r="BV692">
        <v>45</v>
      </c>
      <c r="BZ692">
        <v>0</v>
      </c>
      <c r="CC692" t="s">
        <v>1930</v>
      </c>
      <c r="CE692" t="s">
        <v>1931</v>
      </c>
      <c r="CM692">
        <v>2024</v>
      </c>
      <c r="CX692" t="s">
        <v>174</v>
      </c>
      <c r="DQ692" t="s">
        <v>213</v>
      </c>
      <c r="DR692" t="s">
        <v>213</v>
      </c>
      <c r="FL692" t="s">
        <v>1932</v>
      </c>
      <c r="FT692" s="11"/>
      <c r="FU692" s="8"/>
      <c r="FV692" s="8"/>
      <c r="FW692" s="8"/>
      <c r="FX692" s="12"/>
      <c r="FY692" s="10"/>
      <c r="FZ692" s="8"/>
      <c r="GA692" s="8"/>
      <c r="GB692" s="8"/>
      <c r="GC692" s="9"/>
      <c r="GD692" s="11"/>
      <c r="GE692" s="8"/>
      <c r="GF692" s="8"/>
      <c r="GG692" s="8"/>
      <c r="GH692" s="12"/>
      <c r="GI692" s="11"/>
      <c r="GJ692" s="8"/>
      <c r="GK692" s="8"/>
      <c r="GL692" s="8"/>
      <c r="GM692" s="12"/>
    </row>
    <row r="693" spans="1:195" ht="15" hidden="1" customHeight="1" x14ac:dyDescent="0.3">
      <c r="A693" s="14">
        <v>540</v>
      </c>
      <c r="B693" s="4">
        <v>45</v>
      </c>
      <c r="C693" s="4" t="str">
        <f t="shared" si="20"/>
        <v>45.TS6   -   45.TS5</v>
      </c>
      <c r="D693" s="4" t="s">
        <v>1929</v>
      </c>
      <c r="E693" s="4" t="s">
        <v>1933</v>
      </c>
      <c r="F693">
        <v>1</v>
      </c>
      <c r="K693" t="s">
        <v>207</v>
      </c>
      <c r="N693" t="s">
        <v>615</v>
      </c>
      <c r="O693" t="s">
        <v>615</v>
      </c>
      <c r="P693" t="s">
        <v>3302</v>
      </c>
      <c r="Q693" t="str">
        <f t="shared" si="21"/>
        <v>2000 1800</v>
      </c>
      <c r="R693">
        <v>2000</v>
      </c>
      <c r="S693">
        <v>2000</v>
      </c>
      <c r="T693">
        <v>1800</v>
      </c>
      <c r="U693">
        <v>1800</v>
      </c>
      <c r="W693" t="s">
        <v>208</v>
      </c>
      <c r="X693" t="s">
        <v>208</v>
      </c>
      <c r="AA693" t="s">
        <v>210</v>
      </c>
      <c r="AB693" t="s">
        <v>210</v>
      </c>
      <c r="AG693" s="1">
        <v>11790</v>
      </c>
      <c r="AH693" s="1">
        <v>11630</v>
      </c>
      <c r="AI693" s="1">
        <v>336300</v>
      </c>
      <c r="AJ693" s="1">
        <v>999000</v>
      </c>
      <c r="AK693" t="s">
        <v>732</v>
      </c>
      <c r="AL693" s="2">
        <v>41922</v>
      </c>
      <c r="BE693" s="2">
        <v>27395</v>
      </c>
      <c r="BV693">
        <v>45</v>
      </c>
      <c r="BZ693">
        <v>0</v>
      </c>
      <c r="CC693" t="s">
        <v>1934</v>
      </c>
      <c r="CE693" t="s">
        <v>1935</v>
      </c>
      <c r="CM693">
        <v>2024</v>
      </c>
      <c r="CX693" t="s">
        <v>174</v>
      </c>
      <c r="DQ693" t="s">
        <v>213</v>
      </c>
      <c r="DR693" t="s">
        <v>213</v>
      </c>
      <c r="FL693" t="s">
        <v>1931</v>
      </c>
      <c r="FM693" t="s">
        <v>1936</v>
      </c>
      <c r="FN693" t="s">
        <v>1937</v>
      </c>
      <c r="FO693" t="s">
        <v>1938</v>
      </c>
      <c r="FT693" s="11"/>
      <c r="FU693" s="8"/>
      <c r="FV693" s="8"/>
      <c r="FW693" s="8"/>
      <c r="FX693" s="12"/>
      <c r="FY693" s="10"/>
      <c r="FZ693" s="8"/>
      <c r="GA693" s="8"/>
      <c r="GB693" s="8"/>
      <c r="GC693" s="9"/>
      <c r="GD693" s="11"/>
      <c r="GE693" s="8"/>
      <c r="GF693" s="8"/>
      <c r="GG693" s="8"/>
      <c r="GH693" s="12"/>
      <c r="GI693" s="11"/>
      <c r="GJ693" s="8"/>
      <c r="GK693" s="8"/>
      <c r="GL693" s="8"/>
      <c r="GM693" s="12"/>
    </row>
    <row r="694" spans="1:195" ht="15" hidden="1" customHeight="1" x14ac:dyDescent="0.3">
      <c r="A694" s="14">
        <v>541</v>
      </c>
      <c r="B694" s="4">
        <v>45</v>
      </c>
      <c r="C694" s="4" t="str">
        <f t="shared" si="20"/>
        <v>45.TS5   -   45.TS4</v>
      </c>
      <c r="D694" s="4" t="s">
        <v>1933</v>
      </c>
      <c r="E694" s="4" t="s">
        <v>1939</v>
      </c>
      <c r="F694">
        <v>1</v>
      </c>
      <c r="K694" t="s">
        <v>207</v>
      </c>
      <c r="N694" t="s">
        <v>615</v>
      </c>
      <c r="O694" t="s">
        <v>615</v>
      </c>
      <c r="P694" t="s">
        <v>3302</v>
      </c>
      <c r="Q694" t="str">
        <f t="shared" si="21"/>
        <v>2000 1800</v>
      </c>
      <c r="R694">
        <v>2000</v>
      </c>
      <c r="S694">
        <v>2000</v>
      </c>
      <c r="T694">
        <v>1800</v>
      </c>
      <c r="U694">
        <v>1800</v>
      </c>
      <c r="W694" t="s">
        <v>208</v>
      </c>
      <c r="X694" t="s">
        <v>208</v>
      </c>
      <c r="AA694" t="s">
        <v>210</v>
      </c>
      <c r="AB694" t="s">
        <v>210</v>
      </c>
      <c r="AG694" s="1">
        <v>11630</v>
      </c>
      <c r="AH694" s="1">
        <v>11330</v>
      </c>
      <c r="AI694" s="1">
        <v>316200</v>
      </c>
      <c r="AJ694" s="1">
        <v>999000</v>
      </c>
      <c r="AK694" t="s">
        <v>1296</v>
      </c>
      <c r="AL694" s="2">
        <v>41922</v>
      </c>
      <c r="BE694" s="2">
        <v>27395</v>
      </c>
      <c r="BV694">
        <v>45</v>
      </c>
      <c r="BZ694">
        <v>0</v>
      </c>
      <c r="CC694" t="s">
        <v>1940</v>
      </c>
      <c r="CE694" t="s">
        <v>1941</v>
      </c>
      <c r="CM694">
        <v>2024</v>
      </c>
      <c r="CX694" t="s">
        <v>174</v>
      </c>
      <c r="DQ694" t="s">
        <v>213</v>
      </c>
      <c r="DR694" t="s">
        <v>213</v>
      </c>
      <c r="FL694" t="s">
        <v>1942</v>
      </c>
      <c r="FM694" t="s">
        <v>1943</v>
      </c>
      <c r="FN694" t="s">
        <v>1944</v>
      </c>
      <c r="FT694" s="11"/>
      <c r="FU694" s="8"/>
      <c r="FV694" s="8"/>
      <c r="FW694" s="8"/>
      <c r="FX694" s="12"/>
      <c r="FY694" s="10"/>
      <c r="FZ694" s="8"/>
      <c r="GA694" s="8"/>
      <c r="GB694" s="8"/>
      <c r="GC694" s="9"/>
      <c r="GD694" s="11"/>
      <c r="GE694" s="8"/>
      <c r="GF694" s="8"/>
      <c r="GG694" s="8"/>
      <c r="GH694" s="12"/>
      <c r="GI694" s="11"/>
      <c r="GJ694" s="8"/>
      <c r="GK694" s="8"/>
      <c r="GL694" s="8"/>
      <c r="GM694" s="12"/>
    </row>
    <row r="695" spans="1:195" ht="15" hidden="1" customHeight="1" x14ac:dyDescent="0.3">
      <c r="A695" s="14">
        <v>859</v>
      </c>
      <c r="B695" s="4">
        <v>45</v>
      </c>
      <c r="C695" s="4" t="str">
        <f t="shared" si="20"/>
        <v>45.TS1   -   45.TS0</v>
      </c>
      <c r="D695" s="4" t="s">
        <v>1832</v>
      </c>
      <c r="E695" s="4" t="s">
        <v>2799</v>
      </c>
      <c r="F695">
        <v>1</v>
      </c>
      <c r="K695" t="s">
        <v>207</v>
      </c>
      <c r="N695" t="s">
        <v>615</v>
      </c>
      <c r="O695" t="s">
        <v>615</v>
      </c>
      <c r="P695" t="s">
        <v>3302</v>
      </c>
      <c r="Q695" t="str">
        <f t="shared" si="21"/>
        <v>2000 2200</v>
      </c>
      <c r="R695">
        <v>2000</v>
      </c>
      <c r="S695">
        <v>2000</v>
      </c>
      <c r="T695">
        <v>2200</v>
      </c>
      <c r="U695">
        <v>2200</v>
      </c>
      <c r="W695" t="s">
        <v>208</v>
      </c>
      <c r="X695" t="s">
        <v>208</v>
      </c>
      <c r="AG695" s="1">
        <v>10800</v>
      </c>
      <c r="AH695" s="1">
        <v>10800</v>
      </c>
      <c r="AI695" s="1">
        <v>2569</v>
      </c>
      <c r="AK695" t="s">
        <v>227</v>
      </c>
      <c r="BV695">
        <v>45</v>
      </c>
      <c r="BZ695">
        <v>0</v>
      </c>
      <c r="CC695" t="s">
        <v>2800</v>
      </c>
      <c r="CM695">
        <v>2024</v>
      </c>
      <c r="CX695" t="s">
        <v>174</v>
      </c>
      <c r="DQ695" t="s">
        <v>213</v>
      </c>
      <c r="DR695" t="s">
        <v>213</v>
      </c>
      <c r="FT695" s="11"/>
      <c r="FU695" s="8"/>
      <c r="FV695" s="8"/>
      <c r="FW695" s="8"/>
      <c r="FX695" s="12"/>
      <c r="FY695" s="10"/>
      <c r="FZ695" s="8"/>
      <c r="GA695" s="8"/>
      <c r="GB695" s="8"/>
      <c r="GC695" s="9"/>
      <c r="GD695" s="11"/>
      <c r="GE695" s="8"/>
      <c r="GF695" s="8"/>
      <c r="GG695" s="8"/>
      <c r="GH695" s="12"/>
      <c r="GI695" s="11"/>
      <c r="GJ695" s="8"/>
      <c r="GK695" s="8"/>
      <c r="GL695" s="8"/>
      <c r="GM695" s="12"/>
    </row>
    <row r="696" spans="1:195" ht="15" hidden="1" customHeight="1" x14ac:dyDescent="0.3">
      <c r="A696" s="14">
        <v>860</v>
      </c>
      <c r="B696" s="4">
        <v>45</v>
      </c>
      <c r="C696" s="4" t="str">
        <f t="shared" si="20"/>
        <v>45.TS0   -   45.RWZI RZ</v>
      </c>
      <c r="D696" s="4" t="s">
        <v>2799</v>
      </c>
      <c r="E696" s="4" t="s">
        <v>2801</v>
      </c>
      <c r="F696">
        <v>1</v>
      </c>
      <c r="K696" t="s">
        <v>207</v>
      </c>
      <c r="N696" t="s">
        <v>615</v>
      </c>
      <c r="O696" t="s">
        <v>615</v>
      </c>
      <c r="P696" t="s">
        <v>3302</v>
      </c>
      <c r="Q696" t="str">
        <f t="shared" si="21"/>
        <v>2000 2200</v>
      </c>
      <c r="R696">
        <v>2000</v>
      </c>
      <c r="S696">
        <v>2000</v>
      </c>
      <c r="T696">
        <v>2200</v>
      </c>
      <c r="U696">
        <v>2200</v>
      </c>
      <c r="W696" t="s">
        <v>208</v>
      </c>
      <c r="X696" t="s">
        <v>208</v>
      </c>
      <c r="Y696" t="s">
        <v>169</v>
      </c>
      <c r="Z696" t="s">
        <v>169</v>
      </c>
      <c r="AG696" s="1">
        <v>10990</v>
      </c>
      <c r="AH696" s="1">
        <v>11000</v>
      </c>
      <c r="AI696" s="1">
        <v>65560</v>
      </c>
      <c r="AK696" t="s">
        <v>2802</v>
      </c>
      <c r="BE696" s="2">
        <v>36892</v>
      </c>
      <c r="BV696">
        <v>45</v>
      </c>
      <c r="BZ696">
        <v>0</v>
      </c>
      <c r="CC696" t="s">
        <v>2803</v>
      </c>
      <c r="CM696">
        <v>2024</v>
      </c>
      <c r="CX696" t="s">
        <v>174</v>
      </c>
      <c r="DQ696" t="s">
        <v>213</v>
      </c>
      <c r="DR696" t="s">
        <v>213</v>
      </c>
      <c r="FT696" s="11"/>
      <c r="FU696" s="8"/>
      <c r="FV696" s="8"/>
      <c r="FW696" s="8"/>
      <c r="FX696" s="12"/>
      <c r="FY696" s="10"/>
      <c r="FZ696" s="8"/>
      <c r="GA696" s="8"/>
      <c r="GB696" s="8"/>
      <c r="GC696" s="9"/>
      <c r="GD696" s="11"/>
      <c r="GE696" s="8"/>
      <c r="GF696" s="8"/>
      <c r="GG696" s="8"/>
      <c r="GH696" s="12"/>
      <c r="GI696" s="11"/>
      <c r="GJ696" s="8"/>
      <c r="GK696" s="8"/>
      <c r="GL696" s="8"/>
      <c r="GM696" s="12"/>
    </row>
    <row r="697" spans="1:195" ht="15" hidden="1" customHeight="1" x14ac:dyDescent="0.3">
      <c r="A697" s="14">
        <v>886</v>
      </c>
      <c r="B697" s="4">
        <v>45</v>
      </c>
      <c r="C697" s="4" t="str">
        <f t="shared" si="20"/>
        <v>45.TS4   -   10.R.03A</v>
      </c>
      <c r="D697" s="4" t="s">
        <v>1939</v>
      </c>
      <c r="E697" s="4" t="s">
        <v>696</v>
      </c>
      <c r="F697">
        <v>1</v>
      </c>
      <c r="K697" t="s">
        <v>207</v>
      </c>
      <c r="N697" t="s">
        <v>615</v>
      </c>
      <c r="O697" t="s">
        <v>615</v>
      </c>
      <c r="P697" t="s">
        <v>3302</v>
      </c>
      <c r="Q697" t="str">
        <f t="shared" si="21"/>
        <v>2000 1800</v>
      </c>
      <c r="R697">
        <v>2000</v>
      </c>
      <c r="S697">
        <v>2000</v>
      </c>
      <c r="T697">
        <v>1800</v>
      </c>
      <c r="U697">
        <v>1800</v>
      </c>
      <c r="W697" t="s">
        <v>208</v>
      </c>
      <c r="X697" t="s">
        <v>208</v>
      </c>
      <c r="AA697" t="s">
        <v>210</v>
      </c>
      <c r="AB697" t="s">
        <v>210</v>
      </c>
      <c r="AG697" s="1">
        <v>11330</v>
      </c>
      <c r="AH697" s="1">
        <v>11340</v>
      </c>
      <c r="AI697" s="1">
        <v>268000</v>
      </c>
      <c r="AJ697" s="1">
        <v>999000</v>
      </c>
      <c r="AK697" t="s">
        <v>2883</v>
      </c>
      <c r="AL697" s="2">
        <v>41922</v>
      </c>
      <c r="BE697" s="2">
        <v>27395</v>
      </c>
      <c r="BV697">
        <v>45</v>
      </c>
      <c r="BZ697">
        <v>0</v>
      </c>
      <c r="CC697" t="s">
        <v>2884</v>
      </c>
      <c r="CM697">
        <v>2024</v>
      </c>
      <c r="CX697" t="s">
        <v>174</v>
      </c>
      <c r="DQ697" t="s">
        <v>213</v>
      </c>
      <c r="DR697" t="s">
        <v>213</v>
      </c>
      <c r="FL697" t="s">
        <v>2885</v>
      </c>
      <c r="FT697" s="11"/>
      <c r="FU697" s="8"/>
      <c r="FV697" s="8"/>
      <c r="FW697" s="8"/>
      <c r="FX697" s="12"/>
      <c r="FY697" s="10"/>
      <c r="FZ697" s="8"/>
      <c r="GA697" s="8"/>
      <c r="GB697" s="8"/>
      <c r="GC697" s="9"/>
      <c r="GD697" s="11"/>
      <c r="GE697" s="8"/>
      <c r="GF697" s="8"/>
      <c r="GG697" s="8"/>
      <c r="GH697" s="12"/>
      <c r="GI697" s="11"/>
      <c r="GJ697" s="8"/>
      <c r="GK697" s="8"/>
      <c r="GL697" s="8"/>
      <c r="GM697" s="12"/>
    </row>
    <row r="698" spans="1:195" ht="15" hidden="1" customHeight="1" x14ac:dyDescent="0.3">
      <c r="A698" s="14">
        <v>1024</v>
      </c>
      <c r="B698" s="4">
        <v>45</v>
      </c>
      <c r="C698" s="4" t="str">
        <f t="shared" si="20"/>
        <v>45.TS8A   -   45.TS8</v>
      </c>
      <c r="D698" s="4" t="s">
        <v>1919</v>
      </c>
      <c r="E698" s="4" t="s">
        <v>1923</v>
      </c>
      <c r="F698">
        <v>2</v>
      </c>
      <c r="K698" t="s">
        <v>207</v>
      </c>
      <c r="N698" t="s">
        <v>169</v>
      </c>
      <c r="O698" t="s">
        <v>169</v>
      </c>
      <c r="P698" t="s">
        <v>2894</v>
      </c>
      <c r="Q698" t="str">
        <f t="shared" si="21"/>
        <v>1800 1800</v>
      </c>
      <c r="R698">
        <v>1800</v>
      </c>
      <c r="S698">
        <v>1800</v>
      </c>
      <c r="T698">
        <v>1800</v>
      </c>
      <c r="U698">
        <v>1800</v>
      </c>
      <c r="W698" t="s">
        <v>208</v>
      </c>
      <c r="X698" t="s">
        <v>208</v>
      </c>
      <c r="AA698" t="s">
        <v>210</v>
      </c>
      <c r="AB698" t="s">
        <v>210</v>
      </c>
      <c r="AG698" s="1">
        <v>12046</v>
      </c>
      <c r="AH698" s="1">
        <v>12000</v>
      </c>
      <c r="AI698" s="1">
        <v>40176</v>
      </c>
      <c r="AJ698" s="1">
        <v>999000</v>
      </c>
      <c r="AK698" t="s">
        <v>2334</v>
      </c>
      <c r="AL698" s="2">
        <v>41922</v>
      </c>
      <c r="BE698" s="2">
        <v>27395</v>
      </c>
      <c r="BV698">
        <v>45</v>
      </c>
      <c r="BZ698">
        <v>0</v>
      </c>
      <c r="CC698" t="s">
        <v>3208</v>
      </c>
      <c r="CE698" t="s">
        <v>693</v>
      </c>
      <c r="CF698" t="s">
        <v>694</v>
      </c>
      <c r="CN698">
        <v>2024</v>
      </c>
      <c r="CY698" t="s">
        <v>174</v>
      </c>
      <c r="DR698" t="s">
        <v>213</v>
      </c>
      <c r="DS698" t="s">
        <v>213</v>
      </c>
      <c r="DT698" s="1">
        <v>1975000</v>
      </c>
      <c r="FT698" s="11"/>
      <c r="FU698" s="8"/>
      <c r="FV698" s="8"/>
      <c r="FW698" s="8"/>
      <c r="FX698" s="12"/>
      <c r="FY698" s="10"/>
      <c r="FZ698" s="8"/>
      <c r="GA698" s="8"/>
      <c r="GB698" s="8"/>
      <c r="GC698" s="9"/>
      <c r="GD698" s="11"/>
      <c r="GE698" s="8"/>
      <c r="GF698" s="8"/>
      <c r="GG698" s="8"/>
      <c r="GH698" s="12"/>
      <c r="GI698" s="11"/>
      <c r="GJ698" s="8"/>
      <c r="GK698" s="8"/>
      <c r="GL698" s="8"/>
      <c r="GM698" s="12"/>
    </row>
    <row r="699" spans="1:195" ht="15" hidden="1" customHeight="1" x14ac:dyDescent="0.3">
      <c r="A699" s="14">
        <v>592</v>
      </c>
      <c r="B699" s="4">
        <v>46</v>
      </c>
      <c r="C699" s="4" t="str">
        <f t="shared" si="20"/>
        <v>46.Gerwen RG   -   46.01 fictief</v>
      </c>
      <c r="D699" s="4" t="s">
        <v>2116</v>
      </c>
      <c r="E699" s="4" t="s">
        <v>2117</v>
      </c>
      <c r="F699">
        <v>2</v>
      </c>
      <c r="K699" t="s">
        <v>532</v>
      </c>
      <c r="N699" t="s">
        <v>169</v>
      </c>
      <c r="O699" t="s">
        <v>169</v>
      </c>
      <c r="P699" t="s">
        <v>2894</v>
      </c>
      <c r="Q699" t="str">
        <f t="shared" si="21"/>
        <v>160 160</v>
      </c>
      <c r="R699">
        <v>160</v>
      </c>
      <c r="S699">
        <v>160</v>
      </c>
      <c r="T699">
        <v>160</v>
      </c>
      <c r="U699">
        <v>160</v>
      </c>
      <c r="W699" t="s">
        <v>178</v>
      </c>
      <c r="X699" t="s">
        <v>178</v>
      </c>
      <c r="AH699" t="s">
        <v>171</v>
      </c>
      <c r="AI699" s="1">
        <v>53032</v>
      </c>
      <c r="BE699" s="2">
        <v>34178</v>
      </c>
      <c r="BV699">
        <v>46</v>
      </c>
      <c r="BZ699">
        <v>0</v>
      </c>
      <c r="CC699" t="s">
        <v>2118</v>
      </c>
      <c r="CE699">
        <v>0</v>
      </c>
      <c r="CJ699" t="s">
        <v>2119</v>
      </c>
      <c r="CK699">
        <v>15</v>
      </c>
      <c r="CX699" t="s">
        <v>174</v>
      </c>
      <c r="DR699" t="s">
        <v>175</v>
      </c>
      <c r="FT699" s="11"/>
      <c r="FU699" s="8"/>
      <c r="FV699" s="8"/>
      <c r="FW699" s="8"/>
      <c r="FX699" s="12"/>
      <c r="FY699" s="10"/>
      <c r="FZ699" s="8"/>
      <c r="GA699" s="8"/>
      <c r="GB699" s="8"/>
      <c r="GC699" s="9"/>
      <c r="GD699" s="11"/>
      <c r="GE699" s="8"/>
      <c r="GF699" s="8"/>
      <c r="GG699" s="8"/>
      <c r="GH699" s="12"/>
      <c r="GI699" s="11"/>
      <c r="GJ699" s="8"/>
      <c r="GK699" s="8"/>
      <c r="GL699" s="8"/>
      <c r="GM699" s="12"/>
    </row>
    <row r="700" spans="1:195" ht="15" hidden="1" customHeight="1" x14ac:dyDescent="0.3">
      <c r="A700" s="14">
        <v>647</v>
      </c>
      <c r="B700" s="4">
        <v>46</v>
      </c>
      <c r="C700" s="4" t="str">
        <f t="shared" si="20"/>
        <v>46.01 fictief   -   46.02 fictief</v>
      </c>
      <c r="D700" s="4" t="s">
        <v>2117</v>
      </c>
      <c r="E700" s="4" t="s">
        <v>2306</v>
      </c>
      <c r="F700">
        <v>2</v>
      </c>
      <c r="K700" t="s">
        <v>532</v>
      </c>
      <c r="N700" t="s">
        <v>169</v>
      </c>
      <c r="O700" t="s">
        <v>169</v>
      </c>
      <c r="P700" t="s">
        <v>2894</v>
      </c>
      <c r="Q700" t="str">
        <f t="shared" si="21"/>
        <v>150 150</v>
      </c>
      <c r="R700">
        <v>150</v>
      </c>
      <c r="S700">
        <v>150</v>
      </c>
      <c r="T700">
        <v>150</v>
      </c>
      <c r="U700">
        <v>150</v>
      </c>
      <c r="W700" t="s">
        <v>235</v>
      </c>
      <c r="X700" t="s">
        <v>235</v>
      </c>
      <c r="AG700" t="s">
        <v>171</v>
      </c>
      <c r="AH700" t="s">
        <v>171</v>
      </c>
      <c r="AI700" s="1">
        <v>918095</v>
      </c>
      <c r="AK700" t="s">
        <v>227</v>
      </c>
      <c r="BV700">
        <v>46</v>
      </c>
      <c r="BZ700">
        <v>0</v>
      </c>
      <c r="CC700" t="s">
        <v>2307</v>
      </c>
      <c r="CE700">
        <v>0</v>
      </c>
      <c r="CJ700" t="s">
        <v>2119</v>
      </c>
      <c r="CK700">
        <v>15</v>
      </c>
      <c r="CX700" t="s">
        <v>174</v>
      </c>
      <c r="DR700" t="s">
        <v>175</v>
      </c>
      <c r="FT700" s="11"/>
      <c r="FU700" s="8"/>
      <c r="FV700" s="8"/>
      <c r="FW700" s="8"/>
      <c r="FX700" s="12"/>
      <c r="FY700" s="10"/>
      <c r="FZ700" s="8"/>
      <c r="GA700" s="8"/>
      <c r="GB700" s="8"/>
      <c r="GC700" s="9"/>
      <c r="GD700" s="11"/>
      <c r="GE700" s="8"/>
      <c r="GF700" s="8"/>
      <c r="GG700" s="8"/>
      <c r="GH700" s="12"/>
      <c r="GI700" s="11"/>
      <c r="GJ700" s="8"/>
      <c r="GK700" s="8"/>
      <c r="GL700" s="8"/>
      <c r="GM700" s="12"/>
    </row>
    <row r="701" spans="1:195" ht="15" hidden="1" customHeight="1" x14ac:dyDescent="0.3">
      <c r="A701" s="14">
        <v>648</v>
      </c>
      <c r="B701" s="4">
        <v>46</v>
      </c>
      <c r="C701" s="4" t="str">
        <f t="shared" si="20"/>
        <v>46.02 fictief   -   46.Larikslaan in</v>
      </c>
      <c r="D701" s="4" t="s">
        <v>2306</v>
      </c>
      <c r="E701" s="4" t="s">
        <v>2308</v>
      </c>
      <c r="F701">
        <v>2</v>
      </c>
      <c r="K701" t="s">
        <v>532</v>
      </c>
      <c r="N701" t="s">
        <v>169</v>
      </c>
      <c r="O701" t="s">
        <v>169</v>
      </c>
      <c r="P701" t="s">
        <v>2894</v>
      </c>
      <c r="Q701" t="str">
        <f t="shared" si="21"/>
        <v>160 160</v>
      </c>
      <c r="R701">
        <v>160</v>
      </c>
      <c r="S701">
        <v>160</v>
      </c>
      <c r="T701">
        <v>160</v>
      </c>
      <c r="U701">
        <v>160</v>
      </c>
      <c r="W701" t="s">
        <v>178</v>
      </c>
      <c r="X701" t="s">
        <v>178</v>
      </c>
      <c r="AG701" t="s">
        <v>171</v>
      </c>
      <c r="AI701" s="1">
        <v>143494</v>
      </c>
      <c r="BE701" s="2">
        <v>33604</v>
      </c>
      <c r="BV701">
        <v>46</v>
      </c>
      <c r="BZ701">
        <v>0</v>
      </c>
      <c r="CC701" s="3" t="s">
        <v>2309</v>
      </c>
      <c r="CE701">
        <v>0</v>
      </c>
      <c r="CJ701" t="s">
        <v>2119</v>
      </c>
      <c r="CK701">
        <v>15</v>
      </c>
      <c r="CX701" t="s">
        <v>174</v>
      </c>
      <c r="DR701" t="s">
        <v>175</v>
      </c>
      <c r="FT701" s="11"/>
      <c r="FU701" s="8"/>
      <c r="FV701" s="8"/>
      <c r="FW701" s="8"/>
      <c r="FX701" s="12"/>
      <c r="FY701" s="10"/>
      <c r="FZ701" s="8"/>
      <c r="GA701" s="8"/>
      <c r="GB701" s="8"/>
      <c r="GC701" s="9"/>
      <c r="GD701" s="11"/>
      <c r="GE701" s="8"/>
      <c r="GF701" s="8"/>
      <c r="GG701" s="8"/>
      <c r="GH701" s="12"/>
      <c r="GI701" s="11"/>
      <c r="GJ701" s="8"/>
      <c r="GK701" s="8"/>
      <c r="GL701" s="8"/>
      <c r="GM701" s="12"/>
    </row>
    <row r="702" spans="1:195" ht="15" hidden="1" customHeight="1" x14ac:dyDescent="0.3">
      <c r="A702" s="14">
        <v>584</v>
      </c>
      <c r="B702" s="4">
        <v>47</v>
      </c>
      <c r="C702" s="4" t="str">
        <f t="shared" si="20"/>
        <v>47.Larikslaan RG   -   47.01 fictief</v>
      </c>
      <c r="D702" s="4" t="s">
        <v>2078</v>
      </c>
      <c r="E702" s="4" t="s">
        <v>2079</v>
      </c>
      <c r="F702">
        <v>1</v>
      </c>
      <c r="K702" t="s">
        <v>532</v>
      </c>
      <c r="N702" t="s">
        <v>169</v>
      </c>
      <c r="O702" t="s">
        <v>169</v>
      </c>
      <c r="P702" t="s">
        <v>2894</v>
      </c>
      <c r="Q702" t="str">
        <f t="shared" si="21"/>
        <v>315 315</v>
      </c>
      <c r="R702">
        <v>315</v>
      </c>
      <c r="S702">
        <v>315</v>
      </c>
      <c r="T702">
        <v>315</v>
      </c>
      <c r="U702">
        <v>315</v>
      </c>
      <c r="W702" t="s">
        <v>178</v>
      </c>
      <c r="X702" t="s">
        <v>178</v>
      </c>
      <c r="AH702" t="s">
        <v>171</v>
      </c>
      <c r="AI702" s="1">
        <v>19605</v>
      </c>
      <c r="BE702" s="2">
        <v>38353</v>
      </c>
      <c r="BV702">
        <v>47</v>
      </c>
      <c r="BZ702">
        <v>0</v>
      </c>
      <c r="CC702" t="s">
        <v>2080</v>
      </c>
      <c r="CE702">
        <v>0</v>
      </c>
      <c r="CJ702" t="s">
        <v>2081</v>
      </c>
      <c r="CK702">
        <v>20</v>
      </c>
      <c r="CX702" t="s">
        <v>174</v>
      </c>
      <c r="DR702" t="s">
        <v>175</v>
      </c>
      <c r="FT702" s="11"/>
      <c r="FU702" s="8"/>
      <c r="FV702" s="8"/>
      <c r="FW702" s="8"/>
      <c r="FX702" s="12"/>
      <c r="FY702" s="10"/>
      <c r="FZ702" s="8"/>
      <c r="GA702" s="8"/>
      <c r="GB702" s="8"/>
      <c r="GC702" s="9"/>
      <c r="GD702" s="11"/>
      <c r="GE702" s="8"/>
      <c r="GF702" s="8"/>
      <c r="GG702" s="8"/>
      <c r="GH702" s="12"/>
      <c r="GI702" s="11"/>
      <c r="GJ702" s="8"/>
      <c r="GK702" s="8"/>
      <c r="GL702" s="8"/>
      <c r="GM702" s="12"/>
    </row>
    <row r="703" spans="1:195" ht="15" hidden="1" customHeight="1" x14ac:dyDescent="0.3">
      <c r="A703" s="14">
        <v>603</v>
      </c>
      <c r="B703" s="4">
        <v>47</v>
      </c>
      <c r="C703" s="4" t="str">
        <f t="shared" si="20"/>
        <v>47.04 fictief   -   19.0</v>
      </c>
      <c r="D703" s="4" t="s">
        <v>2164</v>
      </c>
      <c r="E703" s="4" t="s">
        <v>2165</v>
      </c>
      <c r="F703">
        <v>1</v>
      </c>
      <c r="K703" t="s">
        <v>532</v>
      </c>
      <c r="N703" t="s">
        <v>169</v>
      </c>
      <c r="O703" t="s">
        <v>169</v>
      </c>
      <c r="P703" t="s">
        <v>2894</v>
      </c>
      <c r="Q703" t="str">
        <f t="shared" si="21"/>
        <v>315 315</v>
      </c>
      <c r="R703">
        <v>315</v>
      </c>
      <c r="S703">
        <v>315</v>
      </c>
      <c r="T703">
        <v>315</v>
      </c>
      <c r="U703">
        <v>315</v>
      </c>
      <c r="W703" t="s">
        <v>178</v>
      </c>
      <c r="X703" t="s">
        <v>178</v>
      </c>
      <c r="AI703" s="1">
        <v>52820</v>
      </c>
      <c r="BE703" s="2">
        <v>41241</v>
      </c>
      <c r="BV703">
        <v>47</v>
      </c>
      <c r="BZ703">
        <v>0</v>
      </c>
      <c r="CC703" t="s">
        <v>2166</v>
      </c>
      <c r="CE703">
        <v>0</v>
      </c>
      <c r="CJ703" t="s">
        <v>2167</v>
      </c>
      <c r="CK703">
        <v>0</v>
      </c>
      <c r="CX703" t="s">
        <v>174</v>
      </c>
      <c r="DR703" t="s">
        <v>175</v>
      </c>
      <c r="FL703" t="s">
        <v>2168</v>
      </c>
      <c r="FT703" s="11"/>
      <c r="FU703" s="8"/>
      <c r="FV703" s="8"/>
      <c r="FW703" s="8"/>
      <c r="FX703" s="12"/>
      <c r="FY703" s="10"/>
      <c r="FZ703" s="8"/>
      <c r="GA703" s="8"/>
      <c r="GB703" s="8"/>
      <c r="GC703" s="9"/>
      <c r="GD703" s="11"/>
      <c r="GE703" s="8"/>
      <c r="GF703" s="8"/>
      <c r="GG703" s="8"/>
      <c r="GH703" s="12"/>
      <c r="GI703" s="11"/>
      <c r="GJ703" s="8"/>
      <c r="GK703" s="8"/>
      <c r="GL703" s="8"/>
      <c r="GM703" s="12"/>
    </row>
    <row r="704" spans="1:195" ht="15" hidden="1" customHeight="1" x14ac:dyDescent="0.3">
      <c r="A704" s="14">
        <v>649</v>
      </c>
      <c r="B704" s="4">
        <v>47</v>
      </c>
      <c r="C704" s="4" t="str">
        <f t="shared" si="20"/>
        <v>47.01 fictief   -   47.02 fictief</v>
      </c>
      <c r="D704" s="4" t="s">
        <v>2079</v>
      </c>
      <c r="E704" s="4" t="s">
        <v>2310</v>
      </c>
      <c r="F704">
        <v>1</v>
      </c>
      <c r="K704" t="s">
        <v>532</v>
      </c>
      <c r="N704" t="s">
        <v>169</v>
      </c>
      <c r="O704" t="s">
        <v>169</v>
      </c>
      <c r="P704" t="s">
        <v>2894</v>
      </c>
      <c r="Q704" t="str">
        <f t="shared" si="21"/>
        <v>300 300</v>
      </c>
      <c r="R704">
        <v>300</v>
      </c>
      <c r="S704">
        <v>300</v>
      </c>
      <c r="T704">
        <v>300</v>
      </c>
      <c r="U704">
        <v>300</v>
      </c>
      <c r="W704" t="s">
        <v>235</v>
      </c>
      <c r="X704" t="s">
        <v>235</v>
      </c>
      <c r="AG704" t="s">
        <v>171</v>
      </c>
      <c r="AH704" t="s">
        <v>171</v>
      </c>
      <c r="AI704" s="1">
        <v>510133</v>
      </c>
      <c r="AK704" t="s">
        <v>227</v>
      </c>
      <c r="BV704">
        <v>47</v>
      </c>
      <c r="BZ704">
        <v>0</v>
      </c>
      <c r="CC704" t="s">
        <v>2311</v>
      </c>
      <c r="CE704">
        <v>0</v>
      </c>
      <c r="CJ704" t="s">
        <v>2081</v>
      </c>
      <c r="CK704">
        <v>20</v>
      </c>
      <c r="CX704" t="s">
        <v>174</v>
      </c>
      <c r="DR704" t="s">
        <v>175</v>
      </c>
      <c r="FT704" s="11"/>
      <c r="FU704" s="8"/>
      <c r="FV704" s="8"/>
      <c r="FW704" s="8"/>
      <c r="FX704" s="12"/>
      <c r="FY704" s="10"/>
      <c r="FZ704" s="8"/>
      <c r="GA704" s="8"/>
      <c r="GB704" s="8"/>
      <c r="GC704" s="9"/>
      <c r="GD704" s="11"/>
      <c r="GE704" s="8"/>
      <c r="GF704" s="8"/>
      <c r="GG704" s="8"/>
      <c r="GH704" s="12"/>
      <c r="GI704" s="11"/>
      <c r="GJ704" s="8"/>
      <c r="GK704" s="8"/>
      <c r="GL704" s="8"/>
      <c r="GM704" s="12"/>
    </row>
    <row r="705" spans="1:195" ht="15" hidden="1" customHeight="1" x14ac:dyDescent="0.3">
      <c r="A705" s="14">
        <v>650</v>
      </c>
      <c r="B705" s="4">
        <v>47</v>
      </c>
      <c r="C705" s="4" t="str">
        <f t="shared" si="20"/>
        <v>47.02 fictief   -   47.03 fictief</v>
      </c>
      <c r="D705" s="4" t="s">
        <v>2310</v>
      </c>
      <c r="E705" s="4" t="s">
        <v>2312</v>
      </c>
      <c r="F705">
        <v>1</v>
      </c>
      <c r="K705" t="s">
        <v>532</v>
      </c>
      <c r="N705" t="s">
        <v>169</v>
      </c>
      <c r="O705" t="s">
        <v>169</v>
      </c>
      <c r="P705" t="s">
        <v>2894</v>
      </c>
      <c r="Q705" t="str">
        <f t="shared" si="21"/>
        <v>300 300</v>
      </c>
      <c r="R705">
        <v>300</v>
      </c>
      <c r="S705">
        <v>300</v>
      </c>
      <c r="T705">
        <v>300</v>
      </c>
      <c r="U705">
        <v>300</v>
      </c>
      <c r="W705" t="s">
        <v>178</v>
      </c>
      <c r="X705" t="s">
        <v>2313</v>
      </c>
      <c r="AG705" t="s">
        <v>171</v>
      </c>
      <c r="AH705" t="s">
        <v>171</v>
      </c>
      <c r="AI705" s="1">
        <v>23917</v>
      </c>
      <c r="AK705" t="s">
        <v>227</v>
      </c>
      <c r="BE705" s="2">
        <v>32874</v>
      </c>
      <c r="BV705">
        <v>47</v>
      </c>
      <c r="BZ705">
        <v>0</v>
      </c>
      <c r="CC705" t="s">
        <v>2314</v>
      </c>
      <c r="CE705">
        <v>0</v>
      </c>
      <c r="CJ705" t="s">
        <v>2081</v>
      </c>
      <c r="CK705">
        <v>20</v>
      </c>
      <c r="CX705" t="s">
        <v>174</v>
      </c>
      <c r="DR705" t="s">
        <v>175</v>
      </c>
      <c r="FL705" t="s">
        <v>2315</v>
      </c>
      <c r="FM705" t="s">
        <v>2316</v>
      </c>
      <c r="FT705" s="11"/>
      <c r="FU705" s="8"/>
      <c r="FV705" s="8"/>
      <c r="FW705" s="8"/>
      <c r="FX705" s="12"/>
      <c r="FY705" s="10"/>
      <c r="FZ705" s="8"/>
      <c r="GA705" s="8"/>
      <c r="GB705" s="8"/>
      <c r="GC705" s="9"/>
      <c r="GD705" s="11"/>
      <c r="GE705" s="8"/>
      <c r="GF705" s="8"/>
      <c r="GG705" s="8"/>
      <c r="GH705" s="12"/>
      <c r="GI705" s="11"/>
      <c r="GJ705" s="8"/>
      <c r="GK705" s="8"/>
      <c r="GL705" s="8"/>
      <c r="GM705" s="12"/>
    </row>
    <row r="706" spans="1:195" ht="15" hidden="1" customHeight="1" x14ac:dyDescent="0.3">
      <c r="A706" s="14">
        <v>651</v>
      </c>
      <c r="B706" s="4">
        <v>47</v>
      </c>
      <c r="C706" s="4" t="str">
        <f t="shared" si="20"/>
        <v>47.03 fictief   -   47.04 fictief</v>
      </c>
      <c r="D706" s="4" t="s">
        <v>2312</v>
      </c>
      <c r="E706" s="4" t="s">
        <v>2164</v>
      </c>
      <c r="F706">
        <v>1</v>
      </c>
      <c r="K706" t="s">
        <v>532</v>
      </c>
      <c r="N706" t="s">
        <v>169</v>
      </c>
      <c r="O706" t="s">
        <v>169</v>
      </c>
      <c r="P706" t="s">
        <v>2894</v>
      </c>
      <c r="Q706" t="str">
        <f t="shared" si="21"/>
        <v>300 300</v>
      </c>
      <c r="R706">
        <v>300</v>
      </c>
      <c r="S706">
        <v>300</v>
      </c>
      <c r="T706">
        <v>300</v>
      </c>
      <c r="U706">
        <v>300</v>
      </c>
      <c r="W706" t="s">
        <v>235</v>
      </c>
      <c r="X706" t="s">
        <v>235</v>
      </c>
      <c r="AG706" t="s">
        <v>171</v>
      </c>
      <c r="AI706" s="1">
        <v>678385</v>
      </c>
      <c r="BV706">
        <v>47</v>
      </c>
      <c r="BZ706">
        <v>0</v>
      </c>
      <c r="CC706" t="s">
        <v>2317</v>
      </c>
      <c r="CE706">
        <v>0</v>
      </c>
      <c r="CJ706" t="s">
        <v>2081</v>
      </c>
      <c r="CK706">
        <v>20</v>
      </c>
      <c r="CX706" t="s">
        <v>174</v>
      </c>
      <c r="DR706" t="s">
        <v>175</v>
      </c>
      <c r="FT706" s="11"/>
      <c r="FU706" s="8"/>
      <c r="FV706" s="8"/>
      <c r="FW706" s="8"/>
      <c r="FX706" s="12"/>
      <c r="FY706" s="10"/>
      <c r="FZ706" s="8"/>
      <c r="GA706" s="8"/>
      <c r="GB706" s="8"/>
      <c r="GC706" s="9"/>
      <c r="GD706" s="11"/>
      <c r="GE706" s="8"/>
      <c r="GF706" s="8"/>
      <c r="GG706" s="8"/>
      <c r="GH706" s="12"/>
      <c r="GI706" s="11"/>
      <c r="GJ706" s="8"/>
      <c r="GK706" s="8"/>
      <c r="GL706" s="8"/>
      <c r="GM706" s="12"/>
    </row>
    <row r="707" spans="1:195" ht="15" hidden="1" customHeight="1" x14ac:dyDescent="0.3">
      <c r="A707" s="14">
        <v>52</v>
      </c>
      <c r="B707" s="4">
        <v>49</v>
      </c>
      <c r="C707" s="4" t="str">
        <f t="shared" ref="C707:C770" si="22">CONCATENATE(D707,"   -   ",E707)</f>
        <v>49.01   -   49.inprik Duizel-Eersel</v>
      </c>
      <c r="D707" s="4" t="s">
        <v>475</v>
      </c>
      <c r="E707" s="4" t="s">
        <v>476</v>
      </c>
      <c r="F707">
        <v>1</v>
      </c>
      <c r="K707" t="s">
        <v>168</v>
      </c>
      <c r="N707" t="s">
        <v>169</v>
      </c>
      <c r="O707" t="s">
        <v>169</v>
      </c>
      <c r="P707" t="s">
        <v>2894</v>
      </c>
      <c r="Q707" t="str">
        <f t="shared" si="21"/>
        <v>200 200</v>
      </c>
      <c r="R707">
        <v>200</v>
      </c>
      <c r="S707">
        <v>200</v>
      </c>
      <c r="T707">
        <v>200</v>
      </c>
      <c r="U707">
        <v>200</v>
      </c>
      <c r="W707" t="s">
        <v>235</v>
      </c>
      <c r="X707" t="s">
        <v>235</v>
      </c>
      <c r="AA707" t="s">
        <v>236</v>
      </c>
      <c r="AB707" t="s">
        <v>236</v>
      </c>
      <c r="AI707" s="1">
        <v>400470</v>
      </c>
      <c r="AJ707" s="1">
        <v>999000</v>
      </c>
      <c r="BE707" s="2">
        <v>22647</v>
      </c>
      <c r="BV707">
        <v>49</v>
      </c>
      <c r="BZ707">
        <v>0</v>
      </c>
      <c r="CC707" t="s">
        <v>477</v>
      </c>
      <c r="CX707" t="s">
        <v>174</v>
      </c>
      <c r="DR707" t="s">
        <v>175</v>
      </c>
      <c r="FT707" s="11"/>
      <c r="FU707" s="8"/>
      <c r="FV707" s="8"/>
      <c r="FW707" s="8"/>
      <c r="FX707" s="12"/>
      <c r="FY707" s="10"/>
      <c r="FZ707" s="8"/>
      <c r="GA707" s="8"/>
      <c r="GB707" s="8"/>
      <c r="GC707" s="9"/>
      <c r="GD707" s="11"/>
      <c r="GE707" s="8"/>
      <c r="GF707" s="8"/>
      <c r="GG707" s="8"/>
      <c r="GH707" s="12"/>
      <c r="GI707" s="11"/>
      <c r="GJ707" s="8"/>
      <c r="GK707" s="8"/>
      <c r="GL707" s="8"/>
      <c r="GM707" s="12"/>
    </row>
    <row r="708" spans="1:195" ht="15" hidden="1" customHeight="1" x14ac:dyDescent="0.3">
      <c r="A708" s="14">
        <v>53</v>
      </c>
      <c r="B708" s="4">
        <v>49</v>
      </c>
      <c r="C708" s="4" t="str">
        <f t="shared" si="22"/>
        <v>49.Duizel RG   -   49.01</v>
      </c>
      <c r="D708" s="4" t="s">
        <v>478</v>
      </c>
      <c r="E708" s="4" t="s">
        <v>475</v>
      </c>
      <c r="F708">
        <v>1</v>
      </c>
      <c r="K708" t="s">
        <v>168</v>
      </c>
      <c r="N708" t="s">
        <v>169</v>
      </c>
      <c r="O708" t="s">
        <v>169</v>
      </c>
      <c r="P708" t="s">
        <v>2894</v>
      </c>
      <c r="Q708" t="str">
        <f t="shared" ref="Q708:Q771" si="23">CONCATENATE(R708," ",T708)</f>
        <v>160 160</v>
      </c>
      <c r="R708">
        <v>160</v>
      </c>
      <c r="S708">
        <v>160</v>
      </c>
      <c r="T708">
        <v>160</v>
      </c>
      <c r="U708">
        <v>160</v>
      </c>
      <c r="W708" t="s">
        <v>178</v>
      </c>
      <c r="X708" t="s">
        <v>178</v>
      </c>
      <c r="AA708" t="s">
        <v>178</v>
      </c>
      <c r="AB708" t="s">
        <v>178</v>
      </c>
      <c r="AG708" s="1">
        <v>27760</v>
      </c>
      <c r="AI708" s="1">
        <v>6150</v>
      </c>
      <c r="AJ708" s="1">
        <v>999000</v>
      </c>
      <c r="BE708" s="2">
        <v>36161</v>
      </c>
      <c r="BV708">
        <v>49</v>
      </c>
      <c r="BZ708">
        <v>0</v>
      </c>
      <c r="CC708" t="s">
        <v>479</v>
      </c>
      <c r="CX708" t="s">
        <v>174</v>
      </c>
      <c r="DR708" t="s">
        <v>175</v>
      </c>
      <c r="FT708" s="11"/>
      <c r="FU708" s="8"/>
      <c r="FV708" s="8"/>
      <c r="FW708" s="8"/>
      <c r="FX708" s="12"/>
      <c r="FY708" s="10"/>
      <c r="FZ708" s="8"/>
      <c r="GA708" s="8"/>
      <c r="GB708" s="8"/>
      <c r="GC708" s="9"/>
      <c r="GD708" s="11"/>
      <c r="GE708" s="8"/>
      <c r="GF708" s="8"/>
      <c r="GG708" s="8"/>
      <c r="GH708" s="12"/>
      <c r="GI708" s="11"/>
      <c r="GJ708" s="8"/>
      <c r="GK708" s="8"/>
      <c r="GL708" s="8"/>
      <c r="GM708" s="12"/>
    </row>
    <row r="709" spans="1:195" ht="15" hidden="1" customHeight="1" x14ac:dyDescent="0.3">
      <c r="A709" s="14">
        <v>283</v>
      </c>
      <c r="B709" s="4">
        <v>50</v>
      </c>
      <c r="C709" s="4" t="str">
        <f t="shared" si="22"/>
        <v>50.16   -   50.17</v>
      </c>
      <c r="D709" s="4" t="s">
        <v>1253</v>
      </c>
      <c r="E709" s="4" t="s">
        <v>1254</v>
      </c>
      <c r="F709">
        <v>1</v>
      </c>
      <c r="K709" t="s">
        <v>207</v>
      </c>
      <c r="N709" t="s">
        <v>169</v>
      </c>
      <c r="O709" t="s">
        <v>169</v>
      </c>
      <c r="P709" t="s">
        <v>2894</v>
      </c>
      <c r="Q709" t="str">
        <f t="shared" si="23"/>
        <v>1400 1400</v>
      </c>
      <c r="R709">
        <v>1400</v>
      </c>
      <c r="S709">
        <v>1400</v>
      </c>
      <c r="T709">
        <v>1400</v>
      </c>
      <c r="U709">
        <v>1400</v>
      </c>
      <c r="W709" t="s">
        <v>208</v>
      </c>
      <c r="X709" t="s">
        <v>208</v>
      </c>
      <c r="AA709" t="s">
        <v>210</v>
      </c>
      <c r="AB709" t="s">
        <v>210</v>
      </c>
      <c r="AG709" s="1">
        <v>10330</v>
      </c>
      <c r="AH709" s="1">
        <v>10240</v>
      </c>
      <c r="AI709" s="1">
        <v>230000</v>
      </c>
      <c r="AJ709" s="1">
        <v>2000</v>
      </c>
      <c r="AK709" t="s">
        <v>724</v>
      </c>
      <c r="BE709" s="2">
        <v>35796</v>
      </c>
      <c r="BV709">
        <v>50</v>
      </c>
      <c r="BZ709">
        <v>0</v>
      </c>
      <c r="CC709" t="s">
        <v>1255</v>
      </c>
      <c r="CE709" t="s">
        <v>1256</v>
      </c>
      <c r="CM709">
        <v>2019</v>
      </c>
      <c r="CX709" t="s">
        <v>174</v>
      </c>
      <c r="DQ709" t="s">
        <v>213</v>
      </c>
      <c r="DR709" t="s">
        <v>213</v>
      </c>
      <c r="DS709" s="1">
        <v>1998000</v>
      </c>
      <c r="FL709" t="s">
        <v>1256</v>
      </c>
      <c r="FT709" s="11"/>
      <c r="FU709" s="8"/>
      <c r="FV709" s="8"/>
      <c r="FW709" s="8"/>
      <c r="FX709" s="12"/>
      <c r="FY709" s="10"/>
      <c r="FZ709" s="8"/>
      <c r="GA709" s="8"/>
      <c r="GB709" s="8"/>
      <c r="GC709" s="9"/>
      <c r="GD709" s="11"/>
      <c r="GE709" s="8"/>
      <c r="GF709" s="8"/>
      <c r="GG709" s="8"/>
      <c r="GH709" s="12"/>
      <c r="GI709" s="11"/>
      <c r="GJ709" s="8"/>
      <c r="GK709" s="8"/>
      <c r="GL709" s="8"/>
      <c r="GM709" s="12"/>
    </row>
    <row r="710" spans="1:195" ht="15" hidden="1" customHeight="1" x14ac:dyDescent="0.3">
      <c r="A710" s="14">
        <v>284</v>
      </c>
      <c r="B710" s="4">
        <v>50</v>
      </c>
      <c r="C710" s="4" t="str">
        <f t="shared" si="22"/>
        <v>50.15   -   50.16</v>
      </c>
      <c r="D710" s="4" t="s">
        <v>1257</v>
      </c>
      <c r="E710" s="4" t="s">
        <v>1253</v>
      </c>
      <c r="F710">
        <v>1</v>
      </c>
      <c r="K710" t="s">
        <v>620</v>
      </c>
      <c r="N710" t="s">
        <v>169</v>
      </c>
      <c r="O710" t="s">
        <v>169</v>
      </c>
      <c r="P710" t="s">
        <v>2894</v>
      </c>
      <c r="Q710" t="str">
        <f t="shared" si="23"/>
        <v>1250 1250</v>
      </c>
      <c r="R710">
        <v>1250</v>
      </c>
      <c r="S710">
        <v>1250</v>
      </c>
      <c r="T710">
        <v>1250</v>
      </c>
      <c r="U710">
        <v>1250</v>
      </c>
      <c r="W710" t="s">
        <v>170</v>
      </c>
      <c r="X710" t="s">
        <v>170</v>
      </c>
      <c r="AA710" t="s">
        <v>170</v>
      </c>
      <c r="AB710" t="s">
        <v>170</v>
      </c>
      <c r="AG710" s="1">
        <v>6750</v>
      </c>
      <c r="AH710" s="1">
        <v>10330</v>
      </c>
      <c r="AI710" s="1">
        <v>181721</v>
      </c>
      <c r="AJ710" s="1">
        <v>2000</v>
      </c>
      <c r="AK710" t="s">
        <v>1258</v>
      </c>
      <c r="BE710" s="2">
        <v>35796</v>
      </c>
      <c r="BV710" t="s">
        <v>257</v>
      </c>
      <c r="BZ710">
        <v>0</v>
      </c>
      <c r="CC710" t="s">
        <v>1259</v>
      </c>
      <c r="CE710" t="s">
        <v>1256</v>
      </c>
      <c r="CM710">
        <v>2019</v>
      </c>
      <c r="CX710" t="s">
        <v>174</v>
      </c>
      <c r="DR710" t="s">
        <v>213</v>
      </c>
      <c r="DS710" s="1">
        <v>1998000</v>
      </c>
      <c r="FL710" t="s">
        <v>1256</v>
      </c>
      <c r="FT710" s="11"/>
      <c r="FU710" s="8"/>
      <c r="FV710" s="8"/>
      <c r="FW710" s="8"/>
      <c r="FX710" s="12"/>
      <c r="FY710" s="10"/>
      <c r="FZ710" s="8"/>
      <c r="GA710" s="8"/>
      <c r="GB710" s="8"/>
      <c r="GC710" s="9"/>
      <c r="GD710" s="11"/>
      <c r="GE710" s="8"/>
      <c r="GF710" s="8"/>
      <c r="GG710" s="8"/>
      <c r="GH710" s="12"/>
      <c r="GI710" s="11"/>
      <c r="GJ710" s="8"/>
      <c r="GK710" s="8"/>
      <c r="GL710" s="8"/>
      <c r="GM710" s="12"/>
    </row>
    <row r="711" spans="1:195" ht="15" hidden="1" customHeight="1" x14ac:dyDescent="0.3">
      <c r="A711" s="14">
        <v>285</v>
      </c>
      <c r="B711" s="4">
        <v>50</v>
      </c>
      <c r="C711" s="4" t="str">
        <f t="shared" si="22"/>
        <v>50.17   -   50.18</v>
      </c>
      <c r="D711" s="4" t="s">
        <v>1254</v>
      </c>
      <c r="E711" s="4" t="s">
        <v>1260</v>
      </c>
      <c r="F711">
        <v>1</v>
      </c>
      <c r="K711" t="s">
        <v>207</v>
      </c>
      <c r="N711" t="s">
        <v>169</v>
      </c>
      <c r="O711" t="s">
        <v>169</v>
      </c>
      <c r="P711" t="s">
        <v>2894</v>
      </c>
      <c r="Q711" t="str">
        <f t="shared" si="23"/>
        <v>1400 1400</v>
      </c>
      <c r="R711">
        <v>1400</v>
      </c>
      <c r="S711">
        <v>1400</v>
      </c>
      <c r="T711">
        <v>1400</v>
      </c>
      <c r="U711">
        <v>1400</v>
      </c>
      <c r="W711" t="s">
        <v>208</v>
      </c>
      <c r="X711" t="s">
        <v>208</v>
      </c>
      <c r="AA711" t="s">
        <v>210</v>
      </c>
      <c r="AB711" t="s">
        <v>210</v>
      </c>
      <c r="AG711" s="1">
        <v>10240</v>
      </c>
      <c r="AH711" s="1">
        <v>10070</v>
      </c>
      <c r="AI711" s="1">
        <v>386000</v>
      </c>
      <c r="AK711" t="s">
        <v>388</v>
      </c>
      <c r="BE711" s="2">
        <v>35796</v>
      </c>
      <c r="BV711">
        <v>50</v>
      </c>
      <c r="BZ711">
        <v>0</v>
      </c>
      <c r="CC711" t="s">
        <v>1261</v>
      </c>
      <c r="CM711">
        <v>2019</v>
      </c>
      <c r="CX711" t="s">
        <v>174</v>
      </c>
      <c r="DQ711" t="s">
        <v>213</v>
      </c>
      <c r="DR711" t="s">
        <v>213</v>
      </c>
      <c r="FL711" t="s">
        <v>1262</v>
      </c>
      <c r="FT711" s="11"/>
      <c r="FU711" s="8"/>
      <c r="FV711" s="8"/>
      <c r="FW711" s="8"/>
      <c r="FX711" s="12"/>
      <c r="FY711" s="10"/>
      <c r="FZ711" s="8"/>
      <c r="GA711" s="8"/>
      <c r="GB711" s="8"/>
      <c r="GC711" s="9"/>
      <c r="GD711" s="11"/>
      <c r="GE711" s="8"/>
      <c r="GF711" s="8"/>
      <c r="GG711" s="8"/>
      <c r="GH711" s="12"/>
      <c r="GI711" s="11"/>
      <c r="GJ711" s="8"/>
      <c r="GK711" s="8"/>
      <c r="GL711" s="8"/>
      <c r="GM711" s="12"/>
    </row>
    <row r="712" spans="1:195" ht="15" hidden="1" customHeight="1" x14ac:dyDescent="0.3">
      <c r="A712" s="14">
        <v>286</v>
      </c>
      <c r="B712" s="4">
        <v>50</v>
      </c>
      <c r="C712" s="4" t="str">
        <f t="shared" si="22"/>
        <v>50.18   -   50.19</v>
      </c>
      <c r="D712" s="4" t="s">
        <v>1260</v>
      </c>
      <c r="E712" s="4" t="s">
        <v>1263</v>
      </c>
      <c r="F712">
        <v>1</v>
      </c>
      <c r="K712" t="s">
        <v>620</v>
      </c>
      <c r="N712" t="s">
        <v>169</v>
      </c>
      <c r="O712" t="s">
        <v>169</v>
      </c>
      <c r="P712" t="s">
        <v>2894</v>
      </c>
      <c r="Q712" t="str">
        <f t="shared" si="23"/>
        <v>1250 1250</v>
      </c>
      <c r="R712">
        <v>1250</v>
      </c>
      <c r="S712">
        <v>1250</v>
      </c>
      <c r="T712">
        <v>1250</v>
      </c>
      <c r="U712">
        <v>1250</v>
      </c>
      <c r="W712" t="s">
        <v>208</v>
      </c>
      <c r="X712" t="s">
        <v>208</v>
      </c>
      <c r="AA712" t="s">
        <v>210</v>
      </c>
      <c r="AB712" t="s">
        <v>210</v>
      </c>
      <c r="AG712" s="1">
        <v>7500</v>
      </c>
      <c r="AH712" s="1">
        <v>7500</v>
      </c>
      <c r="AI712" s="1">
        <v>72236</v>
      </c>
      <c r="AJ712" s="1">
        <v>3000</v>
      </c>
      <c r="AK712" t="s">
        <v>227</v>
      </c>
      <c r="BE712" s="2">
        <v>35796</v>
      </c>
      <c r="BV712">
        <v>50</v>
      </c>
      <c r="BZ712">
        <v>0</v>
      </c>
      <c r="CC712" t="s">
        <v>1264</v>
      </c>
      <c r="CM712">
        <v>2019</v>
      </c>
      <c r="CX712" t="s">
        <v>174</v>
      </c>
      <c r="DR712" t="s">
        <v>213</v>
      </c>
      <c r="FT712" s="11"/>
      <c r="FU712" s="8"/>
      <c r="FV712" s="8"/>
      <c r="FW712" s="8"/>
      <c r="FX712" s="12"/>
      <c r="FY712" s="10"/>
      <c r="FZ712" s="8"/>
      <c r="GA712" s="8"/>
      <c r="GB712" s="8"/>
      <c r="GC712" s="9"/>
      <c r="GD712" s="11"/>
      <c r="GE712" s="8"/>
      <c r="GF712" s="8"/>
      <c r="GG712" s="8"/>
      <c r="GH712" s="12"/>
      <c r="GI712" s="11"/>
      <c r="GJ712" s="8"/>
      <c r="GK712" s="8"/>
      <c r="GL712" s="8"/>
      <c r="GM712" s="12"/>
    </row>
    <row r="713" spans="1:195" ht="15" hidden="1" customHeight="1" x14ac:dyDescent="0.3">
      <c r="A713" s="14">
        <v>287</v>
      </c>
      <c r="B713" s="4">
        <v>50</v>
      </c>
      <c r="C713" s="4" t="str">
        <f t="shared" si="22"/>
        <v>50.19   -   50.20</v>
      </c>
      <c r="D713" s="4" t="s">
        <v>1263</v>
      </c>
      <c r="E713" s="4" t="s">
        <v>1265</v>
      </c>
      <c r="F713">
        <v>1</v>
      </c>
      <c r="K713" t="s">
        <v>207</v>
      </c>
      <c r="N713" t="s">
        <v>169</v>
      </c>
      <c r="O713" t="s">
        <v>169</v>
      </c>
      <c r="P713" t="s">
        <v>2894</v>
      </c>
      <c r="Q713" t="str">
        <f t="shared" si="23"/>
        <v>1400 1400</v>
      </c>
      <c r="R713">
        <v>1400</v>
      </c>
      <c r="S713">
        <v>1400</v>
      </c>
      <c r="T713">
        <v>1400</v>
      </c>
      <c r="U713">
        <v>1400</v>
      </c>
      <c r="W713" t="s">
        <v>208</v>
      </c>
      <c r="X713" t="s">
        <v>208</v>
      </c>
      <c r="AA713" t="s">
        <v>210</v>
      </c>
      <c r="AB713" t="s">
        <v>210</v>
      </c>
      <c r="AG713" s="1">
        <v>10070</v>
      </c>
      <c r="AH713" s="1">
        <v>10030</v>
      </c>
      <c r="AI713" s="1">
        <v>83246</v>
      </c>
      <c r="AJ713" s="1">
        <v>3000</v>
      </c>
      <c r="AK713" t="s">
        <v>732</v>
      </c>
      <c r="BE713" s="2">
        <v>35796</v>
      </c>
      <c r="BV713">
        <v>50</v>
      </c>
      <c r="BZ713">
        <v>0</v>
      </c>
      <c r="CC713" t="s">
        <v>1266</v>
      </c>
      <c r="CM713">
        <v>2019</v>
      </c>
      <c r="CX713" t="s">
        <v>174</v>
      </c>
      <c r="DQ713" t="s">
        <v>213</v>
      </c>
      <c r="DR713" t="s">
        <v>213</v>
      </c>
      <c r="FT713" s="11"/>
      <c r="FU713" s="8"/>
      <c r="FV713" s="8"/>
      <c r="FW713" s="8"/>
      <c r="FX713" s="12"/>
      <c r="FY713" s="10"/>
      <c r="FZ713" s="8"/>
      <c r="GA713" s="8"/>
      <c r="GB713" s="8"/>
      <c r="GC713" s="9"/>
      <c r="GD713" s="11"/>
      <c r="GE713" s="8"/>
      <c r="GF713" s="8"/>
      <c r="GG713" s="8"/>
      <c r="GH713" s="12"/>
      <c r="GI713" s="11"/>
      <c r="GJ713" s="8"/>
      <c r="GK713" s="8"/>
      <c r="GL713" s="8"/>
      <c r="GM713" s="12"/>
    </row>
    <row r="714" spans="1:195" ht="15" hidden="1" customHeight="1" x14ac:dyDescent="0.3">
      <c r="A714" s="14">
        <v>289</v>
      </c>
      <c r="B714" s="4">
        <v>50</v>
      </c>
      <c r="C714" s="4" t="str">
        <f t="shared" si="22"/>
        <v>50.20   -   50.RWZI N+S</v>
      </c>
      <c r="D714" s="4" t="s">
        <v>1265</v>
      </c>
      <c r="E714" s="4" t="s">
        <v>1271</v>
      </c>
      <c r="F714">
        <v>1</v>
      </c>
      <c r="K714" t="s">
        <v>207</v>
      </c>
      <c r="N714" t="s">
        <v>169</v>
      </c>
      <c r="O714" t="s">
        <v>169</v>
      </c>
      <c r="P714" t="s">
        <v>2894</v>
      </c>
      <c r="Q714" t="str">
        <f t="shared" si="23"/>
        <v>1400 1400</v>
      </c>
      <c r="R714">
        <v>1400</v>
      </c>
      <c r="S714">
        <v>1400</v>
      </c>
      <c r="T714">
        <v>1400</v>
      </c>
      <c r="U714">
        <v>1400</v>
      </c>
      <c r="W714" t="s">
        <v>208</v>
      </c>
      <c r="X714" t="s">
        <v>208</v>
      </c>
      <c r="AA714" t="s">
        <v>210</v>
      </c>
      <c r="AB714" t="s">
        <v>210</v>
      </c>
      <c r="AG714" s="1">
        <v>10030</v>
      </c>
      <c r="AH714" s="1">
        <v>10030</v>
      </c>
      <c r="AI714" s="1">
        <v>120712</v>
      </c>
      <c r="AJ714" s="1">
        <v>3000</v>
      </c>
      <c r="AK714" t="s">
        <v>227</v>
      </c>
      <c r="BE714" s="2">
        <v>35796</v>
      </c>
      <c r="BV714">
        <v>50</v>
      </c>
      <c r="BZ714">
        <v>0</v>
      </c>
      <c r="CC714" t="s">
        <v>1272</v>
      </c>
      <c r="CM714">
        <v>2019</v>
      </c>
      <c r="CX714" t="s">
        <v>174</v>
      </c>
      <c r="DQ714" t="s">
        <v>213</v>
      </c>
      <c r="DR714" t="s">
        <v>213</v>
      </c>
      <c r="FT714" s="11"/>
      <c r="FU714" s="8"/>
      <c r="FV714" s="8"/>
      <c r="FW714" s="8"/>
      <c r="FX714" s="12"/>
      <c r="FY714" s="10"/>
      <c r="FZ714" s="8"/>
      <c r="GA714" s="8"/>
      <c r="GB714" s="8"/>
      <c r="GC714" s="9"/>
      <c r="GD714" s="11"/>
      <c r="GE714" s="8"/>
      <c r="GF714" s="8"/>
      <c r="GG714" s="8"/>
      <c r="GH714" s="12"/>
      <c r="GI714" s="11"/>
      <c r="GJ714" s="8"/>
      <c r="GK714" s="8"/>
      <c r="GL714" s="8"/>
      <c r="GM714" s="12"/>
    </row>
    <row r="715" spans="1:195" ht="15" hidden="1" customHeight="1" x14ac:dyDescent="0.3">
      <c r="A715" s="14">
        <v>323</v>
      </c>
      <c r="B715" s="4">
        <v>50</v>
      </c>
      <c r="C715" s="4" t="str">
        <f t="shared" si="22"/>
        <v>50.15   -   22B.14</v>
      </c>
      <c r="D715" s="4" t="s">
        <v>1257</v>
      </c>
      <c r="E715" s="4" t="s">
        <v>1251</v>
      </c>
      <c r="F715">
        <v>1</v>
      </c>
      <c r="K715" t="s">
        <v>620</v>
      </c>
      <c r="N715" t="s">
        <v>169</v>
      </c>
      <c r="O715" t="s">
        <v>169</v>
      </c>
      <c r="P715" t="s">
        <v>2894</v>
      </c>
      <c r="Q715" t="str">
        <f t="shared" si="23"/>
        <v>1250 1250</v>
      </c>
      <c r="R715">
        <v>1250</v>
      </c>
      <c r="S715">
        <v>1250</v>
      </c>
      <c r="T715">
        <v>1250</v>
      </c>
      <c r="U715">
        <v>1250</v>
      </c>
      <c r="W715" t="s">
        <v>170</v>
      </c>
      <c r="X715" t="s">
        <v>170</v>
      </c>
      <c r="AA715" t="s">
        <v>170</v>
      </c>
      <c r="AB715" t="s">
        <v>170</v>
      </c>
      <c r="AG715" s="1">
        <v>6750</v>
      </c>
      <c r="AH715" s="1">
        <v>10480</v>
      </c>
      <c r="AI715" s="1">
        <v>205163</v>
      </c>
      <c r="AK715" t="s">
        <v>1347</v>
      </c>
      <c r="BE715" s="2">
        <v>35796</v>
      </c>
      <c r="BV715" t="s">
        <v>257</v>
      </c>
      <c r="BZ715">
        <v>0</v>
      </c>
      <c r="CC715" t="s">
        <v>1348</v>
      </c>
      <c r="CM715">
        <v>2019</v>
      </c>
      <c r="CX715" t="s">
        <v>174</v>
      </c>
      <c r="DR715" t="s">
        <v>213</v>
      </c>
      <c r="FT715" s="11"/>
      <c r="FU715" s="8"/>
      <c r="FV715" s="8"/>
      <c r="FW715" s="8"/>
      <c r="FX715" s="12"/>
      <c r="FY715" s="10"/>
      <c r="FZ715" s="8"/>
      <c r="GA715" s="8"/>
      <c r="GB715" s="8"/>
      <c r="GC715" s="9"/>
      <c r="GD715" s="11"/>
      <c r="GE715" s="8"/>
      <c r="GF715" s="8"/>
      <c r="GG715" s="8"/>
      <c r="GH715" s="12"/>
      <c r="GI715" s="11"/>
      <c r="GJ715" s="8"/>
      <c r="GK715" s="8"/>
      <c r="GL715" s="8"/>
      <c r="GM715" s="12"/>
    </row>
    <row r="716" spans="1:195" ht="15" hidden="1" customHeight="1" x14ac:dyDescent="0.3">
      <c r="A716" s="14">
        <v>51</v>
      </c>
      <c r="B716" s="4">
        <v>52</v>
      </c>
      <c r="C716" s="4" t="str">
        <f t="shared" si="22"/>
        <v>52.9   -   52.10</v>
      </c>
      <c r="D716" s="4" t="s">
        <v>469</v>
      </c>
      <c r="E716" s="4" t="s">
        <v>470</v>
      </c>
      <c r="F716">
        <v>1</v>
      </c>
      <c r="J716" t="s">
        <v>167</v>
      </c>
      <c r="K716" t="s">
        <v>207</v>
      </c>
      <c r="N716" t="s">
        <v>169</v>
      </c>
      <c r="O716" t="s">
        <v>169</v>
      </c>
      <c r="P716" t="s">
        <v>2894</v>
      </c>
      <c r="Q716" t="str">
        <f t="shared" si="23"/>
        <v>800 800</v>
      </c>
      <c r="R716">
        <v>800</v>
      </c>
      <c r="S716">
        <v>800</v>
      </c>
      <c r="T716">
        <v>800</v>
      </c>
      <c r="U716">
        <v>800</v>
      </c>
      <c r="W716" t="s">
        <v>170</v>
      </c>
      <c r="X716" t="s">
        <v>170</v>
      </c>
      <c r="AA716" t="s">
        <v>170</v>
      </c>
      <c r="AB716" t="s">
        <v>170</v>
      </c>
      <c r="AG716" s="1">
        <v>24120</v>
      </c>
      <c r="AH716" s="1">
        <v>24050</v>
      </c>
      <c r="AI716" s="1">
        <v>66000</v>
      </c>
      <c r="AJ716" s="1">
        <v>2000</v>
      </c>
      <c r="AK716" t="s">
        <v>471</v>
      </c>
      <c r="AL716" s="2">
        <v>40386</v>
      </c>
      <c r="AT716" s="2">
        <v>40386</v>
      </c>
      <c r="BC716">
        <v>100</v>
      </c>
      <c r="BE716" s="2">
        <v>24473</v>
      </c>
      <c r="BV716">
        <v>52</v>
      </c>
      <c r="BZ716">
        <v>0</v>
      </c>
      <c r="CC716" t="s">
        <v>472</v>
      </c>
      <c r="CE716" t="s">
        <v>473</v>
      </c>
      <c r="CF716" t="s">
        <v>474</v>
      </c>
      <c r="CN716">
        <v>2018</v>
      </c>
      <c r="CY716" t="s">
        <v>174</v>
      </c>
      <c r="DR716" t="s">
        <v>213</v>
      </c>
      <c r="DS716" t="s">
        <v>213</v>
      </c>
      <c r="DT716" s="1">
        <v>1967000</v>
      </c>
      <c r="FM716" t="s">
        <v>473</v>
      </c>
      <c r="FN716" t="s">
        <v>474</v>
      </c>
      <c r="FT716" s="11"/>
      <c r="FU716" s="8"/>
      <c r="FV716" s="8"/>
      <c r="FW716" s="8"/>
      <c r="FX716" s="12"/>
      <c r="FY716" s="10"/>
      <c r="FZ716" s="8"/>
      <c r="GA716" s="8"/>
      <c r="GB716" s="8"/>
      <c r="GC716" s="9"/>
      <c r="GD716" s="11"/>
      <c r="GE716" s="8"/>
      <c r="GF716" s="8"/>
      <c r="GG716" s="8"/>
      <c r="GH716" s="12"/>
      <c r="GI716" s="11"/>
      <c r="GJ716" s="8"/>
      <c r="GK716" s="8"/>
      <c r="GL716" s="8"/>
      <c r="GM716" s="12"/>
    </row>
    <row r="717" spans="1:195" ht="15" hidden="1" customHeight="1" x14ac:dyDescent="0.3">
      <c r="A717" s="14">
        <v>546</v>
      </c>
      <c r="B717" s="4">
        <v>52</v>
      </c>
      <c r="C717" s="4" t="str">
        <f t="shared" si="22"/>
        <v>52.1   -   52.2</v>
      </c>
      <c r="D717" s="4" t="s">
        <v>1955</v>
      </c>
      <c r="E717" s="4" t="s">
        <v>1956</v>
      </c>
      <c r="F717">
        <v>1</v>
      </c>
      <c r="J717" t="s">
        <v>167</v>
      </c>
      <c r="K717" t="s">
        <v>207</v>
      </c>
      <c r="N717" t="s">
        <v>169</v>
      </c>
      <c r="O717" t="s">
        <v>169</v>
      </c>
      <c r="P717" t="s">
        <v>2894</v>
      </c>
      <c r="Q717" t="str">
        <f t="shared" si="23"/>
        <v>600 600</v>
      </c>
      <c r="R717">
        <v>600</v>
      </c>
      <c r="S717">
        <v>600</v>
      </c>
      <c r="T717">
        <v>600</v>
      </c>
      <c r="U717">
        <v>600</v>
      </c>
      <c r="W717" t="s">
        <v>170</v>
      </c>
      <c r="X717" t="s">
        <v>170</v>
      </c>
      <c r="AA717" t="s">
        <v>170</v>
      </c>
      <c r="AB717" t="s">
        <v>170</v>
      </c>
      <c r="AG717" s="1">
        <v>24530</v>
      </c>
      <c r="AH717" s="1">
        <v>24490</v>
      </c>
      <c r="AI717" s="1">
        <v>39740</v>
      </c>
      <c r="AJ717" s="1">
        <v>2000</v>
      </c>
      <c r="AK717" t="s">
        <v>604</v>
      </c>
      <c r="AL717" s="2">
        <v>40386</v>
      </c>
      <c r="AT717" s="2">
        <v>40386</v>
      </c>
      <c r="BC717">
        <v>100</v>
      </c>
      <c r="BE717" s="2">
        <v>24473</v>
      </c>
      <c r="BQ717" t="s">
        <v>250</v>
      </c>
      <c r="BV717">
        <v>52</v>
      </c>
      <c r="BZ717">
        <v>0</v>
      </c>
      <c r="CC717" t="s">
        <v>1957</v>
      </c>
      <c r="CE717" t="s">
        <v>1958</v>
      </c>
      <c r="CF717" t="s">
        <v>1959</v>
      </c>
      <c r="CN717">
        <v>2018</v>
      </c>
      <c r="CY717" t="s">
        <v>174</v>
      </c>
      <c r="DR717" t="s">
        <v>213</v>
      </c>
      <c r="DS717" t="s">
        <v>213</v>
      </c>
      <c r="FM717" t="s">
        <v>1958</v>
      </c>
      <c r="FN717" t="s">
        <v>474</v>
      </c>
      <c r="FT717" s="11"/>
      <c r="FU717" s="8"/>
      <c r="FV717" s="8"/>
      <c r="FW717" s="8"/>
      <c r="FX717" s="12"/>
      <c r="FY717" s="10"/>
      <c r="FZ717" s="8"/>
      <c r="GA717" s="8"/>
      <c r="GB717" s="8"/>
      <c r="GC717" s="9"/>
      <c r="GD717" s="11"/>
      <c r="GE717" s="8"/>
      <c r="GF717" s="8"/>
      <c r="GG717" s="8"/>
      <c r="GH717" s="12"/>
      <c r="GI717" s="11"/>
      <c r="GJ717" s="8"/>
      <c r="GK717" s="8"/>
      <c r="GL717" s="8"/>
      <c r="GM717" s="12"/>
    </row>
    <row r="718" spans="1:195" ht="15" hidden="1" customHeight="1" x14ac:dyDescent="0.3">
      <c r="A718" s="14">
        <v>547</v>
      </c>
      <c r="B718" s="4">
        <v>52</v>
      </c>
      <c r="C718" s="4" t="str">
        <f t="shared" si="22"/>
        <v>52.2   -   52.3</v>
      </c>
      <c r="D718" s="4" t="s">
        <v>1956</v>
      </c>
      <c r="E718" s="4" t="s">
        <v>1960</v>
      </c>
      <c r="F718">
        <v>1</v>
      </c>
      <c r="J718" t="s">
        <v>167</v>
      </c>
      <c r="K718" t="s">
        <v>207</v>
      </c>
      <c r="N718" t="s">
        <v>169</v>
      </c>
      <c r="O718" t="s">
        <v>169</v>
      </c>
      <c r="P718" t="s">
        <v>2894</v>
      </c>
      <c r="Q718" t="str">
        <f t="shared" si="23"/>
        <v>600 600</v>
      </c>
      <c r="R718">
        <v>600</v>
      </c>
      <c r="S718">
        <v>600</v>
      </c>
      <c r="T718">
        <v>600</v>
      </c>
      <c r="U718">
        <v>600</v>
      </c>
      <c r="W718" t="s">
        <v>170</v>
      </c>
      <c r="X718" t="s">
        <v>170</v>
      </c>
      <c r="AA718" t="s">
        <v>170</v>
      </c>
      <c r="AB718" t="s">
        <v>170</v>
      </c>
      <c r="AG718" s="1">
        <v>24430</v>
      </c>
      <c r="AH718" s="1">
        <v>24490</v>
      </c>
      <c r="AI718" s="1">
        <v>62540</v>
      </c>
      <c r="AJ718" s="1">
        <v>2000</v>
      </c>
      <c r="AK718" t="s">
        <v>1961</v>
      </c>
      <c r="AL718" s="2">
        <v>40386</v>
      </c>
      <c r="AT718" s="2">
        <v>40386</v>
      </c>
      <c r="BC718">
        <v>100</v>
      </c>
      <c r="BE718" s="2">
        <v>24473</v>
      </c>
      <c r="BV718">
        <v>52</v>
      </c>
      <c r="BZ718">
        <v>0</v>
      </c>
      <c r="CC718" t="s">
        <v>1962</v>
      </c>
      <c r="CE718" t="s">
        <v>1958</v>
      </c>
      <c r="CF718" t="s">
        <v>1959</v>
      </c>
      <c r="CN718">
        <v>2018</v>
      </c>
      <c r="CY718" t="s">
        <v>174</v>
      </c>
      <c r="DR718" t="s">
        <v>213</v>
      </c>
      <c r="DS718" t="s">
        <v>213</v>
      </c>
      <c r="DT718" s="1">
        <v>1967000</v>
      </c>
      <c r="FM718" t="s">
        <v>1958</v>
      </c>
      <c r="FN718" t="s">
        <v>474</v>
      </c>
      <c r="FT718" s="11"/>
      <c r="FU718" s="8"/>
      <c r="FV718" s="8"/>
      <c r="FW718" s="8"/>
      <c r="FX718" s="12"/>
      <c r="FY718" s="10"/>
      <c r="FZ718" s="8"/>
      <c r="GA718" s="8"/>
      <c r="GB718" s="8"/>
      <c r="GC718" s="9"/>
      <c r="GD718" s="11"/>
      <c r="GE718" s="8"/>
      <c r="GF718" s="8"/>
      <c r="GG718" s="8"/>
      <c r="GH718" s="12"/>
      <c r="GI718" s="11"/>
      <c r="GJ718" s="8"/>
      <c r="GK718" s="8"/>
      <c r="GL718" s="8"/>
      <c r="GM718" s="12"/>
    </row>
    <row r="719" spans="1:195" ht="15" hidden="1" customHeight="1" x14ac:dyDescent="0.3">
      <c r="A719" s="14">
        <v>548</v>
      </c>
      <c r="B719" s="4">
        <v>52</v>
      </c>
      <c r="C719" s="4" t="str">
        <f t="shared" si="22"/>
        <v>52.15   -   52.16W</v>
      </c>
      <c r="D719" s="4" t="s">
        <v>1963</v>
      </c>
      <c r="E719" s="4" t="s">
        <v>1964</v>
      </c>
      <c r="F719">
        <v>1</v>
      </c>
      <c r="J719" t="s">
        <v>1965</v>
      </c>
      <c r="K719" t="s">
        <v>207</v>
      </c>
      <c r="N719" t="s">
        <v>169</v>
      </c>
      <c r="O719" t="s">
        <v>169</v>
      </c>
      <c r="P719" t="s">
        <v>2894</v>
      </c>
      <c r="Q719" t="str">
        <f t="shared" si="23"/>
        <v>800 800</v>
      </c>
      <c r="R719">
        <v>800</v>
      </c>
      <c r="S719">
        <v>800</v>
      </c>
      <c r="T719">
        <v>800</v>
      </c>
      <c r="U719">
        <v>800</v>
      </c>
      <c r="W719" t="s">
        <v>170</v>
      </c>
      <c r="X719" t="s">
        <v>170</v>
      </c>
      <c r="AA719" t="s">
        <v>170</v>
      </c>
      <c r="AB719" t="s">
        <v>170</v>
      </c>
      <c r="AG719" s="1">
        <v>23680</v>
      </c>
      <c r="AH719" s="1">
        <v>23600</v>
      </c>
      <c r="AI719" s="1">
        <v>54700</v>
      </c>
      <c r="AJ719" s="1">
        <v>2000</v>
      </c>
      <c r="AK719" t="s">
        <v>1966</v>
      </c>
      <c r="AL719" s="2">
        <v>40387</v>
      </c>
      <c r="AT719" s="2">
        <v>40387</v>
      </c>
      <c r="BC719">
        <v>100</v>
      </c>
      <c r="BE719" s="2">
        <v>24473</v>
      </c>
      <c r="BV719">
        <v>52</v>
      </c>
      <c r="BZ719">
        <v>0</v>
      </c>
      <c r="CC719" t="s">
        <v>1967</v>
      </c>
      <c r="CE719" t="s">
        <v>473</v>
      </c>
      <c r="CF719" t="s">
        <v>474</v>
      </c>
      <c r="CN719">
        <v>2018</v>
      </c>
      <c r="CY719" t="s">
        <v>174</v>
      </c>
      <c r="DR719" t="s">
        <v>213</v>
      </c>
      <c r="DS719" t="s">
        <v>213</v>
      </c>
      <c r="DT719" s="1">
        <v>1967000</v>
      </c>
      <c r="FM719" t="s">
        <v>473</v>
      </c>
      <c r="FN719" t="s">
        <v>474</v>
      </c>
      <c r="FT719" s="11"/>
      <c r="FU719" s="8"/>
      <c r="FV719" s="8"/>
      <c r="FW719" s="8"/>
      <c r="FX719" s="12"/>
      <c r="FY719" s="10"/>
      <c r="FZ719" s="8"/>
      <c r="GA719" s="8"/>
      <c r="GB719" s="8"/>
      <c r="GC719" s="9"/>
      <c r="GD719" s="11"/>
      <c r="GE719" s="8"/>
      <c r="GF719" s="8"/>
      <c r="GG719" s="8"/>
      <c r="GH719" s="12"/>
      <c r="GI719" s="11"/>
      <c r="GJ719" s="8"/>
      <c r="GK719" s="8"/>
      <c r="GL719" s="8"/>
      <c r="GM719" s="12"/>
    </row>
    <row r="720" spans="1:195" ht="15" hidden="1" customHeight="1" x14ac:dyDescent="0.3">
      <c r="A720" s="14">
        <v>549</v>
      </c>
      <c r="B720" s="4">
        <v>52</v>
      </c>
      <c r="C720" s="4" t="str">
        <f t="shared" si="22"/>
        <v>52.14   -   52.15</v>
      </c>
      <c r="D720" s="4" t="s">
        <v>1968</v>
      </c>
      <c r="E720" s="4" t="s">
        <v>1963</v>
      </c>
      <c r="F720">
        <v>1</v>
      </c>
      <c r="J720" t="s">
        <v>1965</v>
      </c>
      <c r="K720" t="s">
        <v>207</v>
      </c>
      <c r="N720" t="s">
        <v>169</v>
      </c>
      <c r="O720" t="s">
        <v>169</v>
      </c>
      <c r="P720" t="s">
        <v>2894</v>
      </c>
      <c r="Q720" t="str">
        <f t="shared" si="23"/>
        <v>800 800</v>
      </c>
      <c r="R720">
        <v>800</v>
      </c>
      <c r="S720">
        <v>800</v>
      </c>
      <c r="T720">
        <v>800</v>
      </c>
      <c r="U720">
        <v>800</v>
      </c>
      <c r="W720" t="s">
        <v>170</v>
      </c>
      <c r="X720" t="s">
        <v>170</v>
      </c>
      <c r="AA720" t="s">
        <v>170</v>
      </c>
      <c r="AB720" t="s">
        <v>170</v>
      </c>
      <c r="AG720" s="1">
        <v>23680</v>
      </c>
      <c r="AH720" s="1">
        <v>23790</v>
      </c>
      <c r="AI720" s="1">
        <v>66000</v>
      </c>
      <c r="AJ720" s="1">
        <v>2000</v>
      </c>
      <c r="AK720" t="s">
        <v>1969</v>
      </c>
      <c r="AL720" s="2">
        <v>40387</v>
      </c>
      <c r="AT720" s="2">
        <v>40387</v>
      </c>
      <c r="BC720">
        <v>100</v>
      </c>
      <c r="BE720" s="2">
        <v>24473</v>
      </c>
      <c r="BV720">
        <v>52</v>
      </c>
      <c r="BZ720">
        <v>0</v>
      </c>
      <c r="CC720" t="s">
        <v>1970</v>
      </c>
      <c r="CE720" t="s">
        <v>473</v>
      </c>
      <c r="CF720" t="s">
        <v>474</v>
      </c>
      <c r="CN720">
        <v>2018</v>
      </c>
      <c r="CY720" t="s">
        <v>174</v>
      </c>
      <c r="DR720" t="s">
        <v>213</v>
      </c>
      <c r="DS720" t="s">
        <v>213</v>
      </c>
      <c r="DT720" s="1">
        <v>1967000</v>
      </c>
      <c r="FM720" t="s">
        <v>473</v>
      </c>
      <c r="FN720" t="s">
        <v>474</v>
      </c>
      <c r="FT720" s="11"/>
      <c r="FU720" s="8"/>
      <c r="FV720" s="8"/>
      <c r="FW720" s="8"/>
      <c r="FX720" s="12"/>
      <c r="FY720" s="10"/>
      <c r="FZ720" s="8"/>
      <c r="GA720" s="8"/>
      <c r="GB720" s="8"/>
      <c r="GC720" s="9"/>
      <c r="GD720" s="11"/>
      <c r="GE720" s="8"/>
      <c r="GF720" s="8"/>
      <c r="GG720" s="8"/>
      <c r="GH720" s="12"/>
      <c r="GI720" s="11"/>
      <c r="GJ720" s="8"/>
      <c r="GK720" s="8"/>
      <c r="GL720" s="8"/>
      <c r="GM720" s="12"/>
    </row>
    <row r="721" spans="1:195" ht="15" hidden="1" customHeight="1" x14ac:dyDescent="0.3">
      <c r="A721" s="14">
        <v>550</v>
      </c>
      <c r="B721" s="4">
        <v>52</v>
      </c>
      <c r="C721" s="4" t="str">
        <f t="shared" si="22"/>
        <v>52.13   -   52.14</v>
      </c>
      <c r="D721" s="4" t="s">
        <v>1971</v>
      </c>
      <c r="E721" s="4" t="s">
        <v>1968</v>
      </c>
      <c r="F721">
        <v>1</v>
      </c>
      <c r="J721" t="s">
        <v>1965</v>
      </c>
      <c r="K721" t="s">
        <v>207</v>
      </c>
      <c r="N721" t="s">
        <v>169</v>
      </c>
      <c r="O721" t="s">
        <v>169</v>
      </c>
      <c r="P721" t="s">
        <v>2894</v>
      </c>
      <c r="Q721" t="str">
        <f t="shared" si="23"/>
        <v>800 800</v>
      </c>
      <c r="R721">
        <v>800</v>
      </c>
      <c r="S721">
        <v>800</v>
      </c>
      <c r="T721">
        <v>800</v>
      </c>
      <c r="U721">
        <v>800</v>
      </c>
      <c r="W721" t="s">
        <v>170</v>
      </c>
      <c r="X721" t="s">
        <v>170</v>
      </c>
      <c r="AA721" t="s">
        <v>170</v>
      </c>
      <c r="AB721" t="s">
        <v>170</v>
      </c>
      <c r="AG721" s="1">
        <v>23790</v>
      </c>
      <c r="AH721" s="1">
        <v>23860</v>
      </c>
      <c r="AI721" s="1">
        <v>66000</v>
      </c>
      <c r="AJ721" s="1">
        <v>2000</v>
      </c>
      <c r="AK721" t="s">
        <v>1972</v>
      </c>
      <c r="AL721" s="2">
        <v>40387</v>
      </c>
      <c r="AT721" s="2">
        <v>40386</v>
      </c>
      <c r="BC721">
        <v>100</v>
      </c>
      <c r="BE721" s="2">
        <v>24473</v>
      </c>
      <c r="BV721">
        <v>52</v>
      </c>
      <c r="BZ721">
        <v>0</v>
      </c>
      <c r="CC721" t="s">
        <v>1973</v>
      </c>
      <c r="CE721" t="s">
        <v>473</v>
      </c>
      <c r="CF721" t="s">
        <v>474</v>
      </c>
      <c r="CN721">
        <v>2018</v>
      </c>
      <c r="CY721" t="s">
        <v>174</v>
      </c>
      <c r="DR721" t="s">
        <v>213</v>
      </c>
      <c r="DS721" t="s">
        <v>213</v>
      </c>
      <c r="DT721" s="1">
        <v>1967000</v>
      </c>
      <c r="FM721" t="s">
        <v>473</v>
      </c>
      <c r="FN721" t="s">
        <v>474</v>
      </c>
      <c r="FT721" s="11"/>
      <c r="FU721" s="8"/>
      <c r="FV721" s="8"/>
      <c r="FW721" s="8"/>
      <c r="FX721" s="12"/>
      <c r="FY721" s="10"/>
      <c r="FZ721" s="8"/>
      <c r="GA721" s="8"/>
      <c r="GB721" s="8"/>
      <c r="GC721" s="9"/>
      <c r="GD721" s="11"/>
      <c r="GE721" s="8"/>
      <c r="GF721" s="8"/>
      <c r="GG721" s="8"/>
      <c r="GH721" s="12"/>
      <c r="GI721" s="11"/>
      <c r="GJ721" s="8"/>
      <c r="GK721" s="8"/>
      <c r="GL721" s="8"/>
      <c r="GM721" s="12"/>
    </row>
    <row r="722" spans="1:195" ht="15" hidden="1" customHeight="1" x14ac:dyDescent="0.3">
      <c r="A722" s="14">
        <v>551</v>
      </c>
      <c r="B722" s="4">
        <v>52</v>
      </c>
      <c r="C722" s="4" t="str">
        <f t="shared" si="22"/>
        <v>52.12   -   52.13</v>
      </c>
      <c r="D722" s="4" t="s">
        <v>1974</v>
      </c>
      <c r="E722" s="4" t="s">
        <v>1971</v>
      </c>
      <c r="F722">
        <v>1</v>
      </c>
      <c r="J722" t="s">
        <v>1965</v>
      </c>
      <c r="K722" t="s">
        <v>207</v>
      </c>
      <c r="N722" t="s">
        <v>169</v>
      </c>
      <c r="O722" t="s">
        <v>169</v>
      </c>
      <c r="P722" t="s">
        <v>2894</v>
      </c>
      <c r="Q722" t="str">
        <f t="shared" si="23"/>
        <v>800 800</v>
      </c>
      <c r="R722">
        <v>800</v>
      </c>
      <c r="S722">
        <v>800</v>
      </c>
      <c r="T722">
        <v>800</v>
      </c>
      <c r="U722">
        <v>800</v>
      </c>
      <c r="W722" t="s">
        <v>170</v>
      </c>
      <c r="X722" t="s">
        <v>170</v>
      </c>
      <c r="AA722" t="s">
        <v>170</v>
      </c>
      <c r="AB722" t="s">
        <v>170</v>
      </c>
      <c r="AG722" s="1">
        <v>23920</v>
      </c>
      <c r="AH722" s="1">
        <v>23860</v>
      </c>
      <c r="AI722" s="1">
        <v>65672</v>
      </c>
      <c r="AJ722" s="1">
        <v>2000</v>
      </c>
      <c r="AK722" t="s">
        <v>249</v>
      </c>
      <c r="AL722" s="2">
        <v>40386</v>
      </c>
      <c r="AT722" s="2">
        <v>40386</v>
      </c>
      <c r="BC722">
        <v>100</v>
      </c>
      <c r="BE722" s="2">
        <v>24473</v>
      </c>
      <c r="BV722">
        <v>52</v>
      </c>
      <c r="BZ722">
        <v>0</v>
      </c>
      <c r="CC722" t="s">
        <v>1975</v>
      </c>
      <c r="CE722" t="s">
        <v>473</v>
      </c>
      <c r="CF722" t="s">
        <v>474</v>
      </c>
      <c r="CN722">
        <v>2018</v>
      </c>
      <c r="CY722" t="s">
        <v>174</v>
      </c>
      <c r="DR722" t="s">
        <v>213</v>
      </c>
      <c r="DS722" t="s">
        <v>213</v>
      </c>
      <c r="DT722" s="1">
        <v>1967000</v>
      </c>
      <c r="FM722" t="s">
        <v>473</v>
      </c>
      <c r="FN722" t="s">
        <v>474</v>
      </c>
      <c r="FT722" s="11"/>
      <c r="FU722" s="8"/>
      <c r="FV722" s="8"/>
      <c r="FW722" s="8"/>
      <c r="FX722" s="12"/>
      <c r="FY722" s="10"/>
      <c r="FZ722" s="8"/>
      <c r="GA722" s="8"/>
      <c r="GB722" s="8"/>
      <c r="GC722" s="9"/>
      <c r="GD722" s="11"/>
      <c r="GE722" s="8"/>
      <c r="GF722" s="8"/>
      <c r="GG722" s="8"/>
      <c r="GH722" s="12"/>
      <c r="GI722" s="11"/>
      <c r="GJ722" s="8"/>
      <c r="GK722" s="8"/>
      <c r="GL722" s="8"/>
      <c r="GM722" s="12"/>
    </row>
    <row r="723" spans="1:195" ht="15" hidden="1" customHeight="1" x14ac:dyDescent="0.3">
      <c r="A723" s="14">
        <v>552</v>
      </c>
      <c r="B723" s="4">
        <v>52</v>
      </c>
      <c r="C723" s="4" t="str">
        <f t="shared" si="22"/>
        <v>52.11   -   52.12</v>
      </c>
      <c r="D723" s="4" t="s">
        <v>1976</v>
      </c>
      <c r="E723" s="4" t="s">
        <v>1974</v>
      </c>
      <c r="F723">
        <v>1</v>
      </c>
      <c r="J723" t="s">
        <v>1965</v>
      </c>
      <c r="K723" t="s">
        <v>207</v>
      </c>
      <c r="N723" t="s">
        <v>169</v>
      </c>
      <c r="O723" t="s">
        <v>169</v>
      </c>
      <c r="P723" t="s">
        <v>2894</v>
      </c>
      <c r="Q723" t="str">
        <f t="shared" si="23"/>
        <v>800 800</v>
      </c>
      <c r="R723">
        <v>800</v>
      </c>
      <c r="S723">
        <v>800</v>
      </c>
      <c r="T723">
        <v>800</v>
      </c>
      <c r="U723">
        <v>800</v>
      </c>
      <c r="W723" t="s">
        <v>170</v>
      </c>
      <c r="X723" t="s">
        <v>170</v>
      </c>
      <c r="AA723" t="s">
        <v>170</v>
      </c>
      <c r="AB723" t="s">
        <v>170</v>
      </c>
      <c r="AG723" s="1">
        <v>23990</v>
      </c>
      <c r="AH723" s="1">
        <v>23920</v>
      </c>
      <c r="AI723" s="1">
        <v>66000</v>
      </c>
      <c r="AJ723" s="1">
        <v>2000</v>
      </c>
      <c r="AK723" t="s">
        <v>471</v>
      </c>
      <c r="AL723" s="2">
        <v>40386</v>
      </c>
      <c r="AT723" s="2">
        <v>40386</v>
      </c>
      <c r="BC723">
        <v>100</v>
      </c>
      <c r="BE723" s="2">
        <v>24473</v>
      </c>
      <c r="BV723">
        <v>52</v>
      </c>
      <c r="BZ723">
        <v>0</v>
      </c>
      <c r="CC723" t="s">
        <v>1977</v>
      </c>
      <c r="CE723" t="s">
        <v>473</v>
      </c>
      <c r="CF723" t="s">
        <v>474</v>
      </c>
      <c r="CN723">
        <v>2018</v>
      </c>
      <c r="CY723" t="s">
        <v>174</v>
      </c>
      <c r="DR723" t="s">
        <v>213</v>
      </c>
      <c r="DS723" t="s">
        <v>213</v>
      </c>
      <c r="DT723" s="1">
        <v>1967000</v>
      </c>
      <c r="FM723" t="s">
        <v>473</v>
      </c>
      <c r="FN723" t="s">
        <v>474</v>
      </c>
      <c r="FT723" s="11"/>
      <c r="FU723" s="8"/>
      <c r="FV723" s="8"/>
      <c r="FW723" s="8"/>
      <c r="FX723" s="12"/>
      <c r="FY723" s="10"/>
      <c r="FZ723" s="8"/>
      <c r="GA723" s="8"/>
      <c r="GB723" s="8"/>
      <c r="GC723" s="9"/>
      <c r="GD723" s="11"/>
      <c r="GE723" s="8"/>
      <c r="GF723" s="8"/>
      <c r="GG723" s="8"/>
      <c r="GH723" s="12"/>
      <c r="GI723" s="11"/>
      <c r="GJ723" s="8"/>
      <c r="GK723" s="8"/>
      <c r="GL723" s="8"/>
      <c r="GM723" s="12"/>
    </row>
    <row r="724" spans="1:195" ht="15" hidden="1" customHeight="1" x14ac:dyDescent="0.3">
      <c r="A724" s="14">
        <v>553</v>
      </c>
      <c r="B724" s="4">
        <v>52</v>
      </c>
      <c r="C724" s="4" t="str">
        <f t="shared" si="22"/>
        <v>52.10   -   52.11</v>
      </c>
      <c r="D724" s="4" t="s">
        <v>470</v>
      </c>
      <c r="E724" s="4" t="s">
        <v>1976</v>
      </c>
      <c r="F724">
        <v>1</v>
      </c>
      <c r="J724" t="s">
        <v>1965</v>
      </c>
      <c r="K724" t="s">
        <v>207</v>
      </c>
      <c r="N724" t="s">
        <v>169</v>
      </c>
      <c r="O724" t="s">
        <v>169</v>
      </c>
      <c r="P724" t="s">
        <v>2894</v>
      </c>
      <c r="Q724" t="str">
        <f t="shared" si="23"/>
        <v>800 800</v>
      </c>
      <c r="R724">
        <v>800</v>
      </c>
      <c r="S724">
        <v>800</v>
      </c>
      <c r="T724">
        <v>800</v>
      </c>
      <c r="U724">
        <v>800</v>
      </c>
      <c r="W724" t="s">
        <v>170</v>
      </c>
      <c r="X724" t="s">
        <v>170</v>
      </c>
      <c r="AA724" t="s">
        <v>170</v>
      </c>
      <c r="AB724" t="s">
        <v>170</v>
      </c>
      <c r="AG724" s="1">
        <v>24050</v>
      </c>
      <c r="AH724" s="1">
        <v>23990</v>
      </c>
      <c r="AI724" s="1">
        <v>66000</v>
      </c>
      <c r="AJ724" s="1">
        <v>2000</v>
      </c>
      <c r="AK724" t="s">
        <v>249</v>
      </c>
      <c r="AL724" s="2">
        <v>40386</v>
      </c>
      <c r="AT724" s="2">
        <v>40386</v>
      </c>
      <c r="BC724">
        <v>100</v>
      </c>
      <c r="BE724" s="2">
        <v>24473</v>
      </c>
      <c r="BV724">
        <v>52</v>
      </c>
      <c r="BZ724">
        <v>0</v>
      </c>
      <c r="CC724" t="s">
        <v>1978</v>
      </c>
      <c r="CE724" t="s">
        <v>473</v>
      </c>
      <c r="CF724" t="s">
        <v>474</v>
      </c>
      <c r="CN724">
        <v>2018</v>
      </c>
      <c r="CY724" t="s">
        <v>174</v>
      </c>
      <c r="DR724" t="s">
        <v>213</v>
      </c>
      <c r="DS724" t="s">
        <v>213</v>
      </c>
      <c r="DT724" s="1">
        <v>1967000</v>
      </c>
      <c r="FM724" t="s">
        <v>473</v>
      </c>
      <c r="FN724" t="s">
        <v>474</v>
      </c>
      <c r="FT724" s="11"/>
      <c r="FU724" s="8"/>
      <c r="FV724" s="8"/>
      <c r="FW724" s="8"/>
      <c r="FX724" s="12"/>
      <c r="FY724" s="10"/>
      <c r="FZ724" s="8"/>
      <c r="GA724" s="8"/>
      <c r="GB724" s="8"/>
      <c r="GC724" s="9"/>
      <c r="GD724" s="11"/>
      <c r="GE724" s="8"/>
      <c r="GF724" s="8"/>
      <c r="GG724" s="8"/>
      <c r="GH724" s="12"/>
      <c r="GI724" s="11"/>
      <c r="GJ724" s="8"/>
      <c r="GK724" s="8"/>
      <c r="GL724" s="8"/>
      <c r="GM724" s="12"/>
    </row>
    <row r="725" spans="1:195" ht="15" hidden="1" customHeight="1" x14ac:dyDescent="0.3">
      <c r="A725" s="14">
        <v>554</v>
      </c>
      <c r="B725" s="4">
        <v>52</v>
      </c>
      <c r="C725" s="4" t="str">
        <f t="shared" si="22"/>
        <v>52.6   -   52.9</v>
      </c>
      <c r="D725" s="4" t="s">
        <v>1979</v>
      </c>
      <c r="E725" s="4" t="s">
        <v>469</v>
      </c>
      <c r="F725">
        <v>1</v>
      </c>
      <c r="J725" t="s">
        <v>1965</v>
      </c>
      <c r="K725" t="s">
        <v>207</v>
      </c>
      <c r="N725" t="s">
        <v>169</v>
      </c>
      <c r="O725" t="s">
        <v>169</v>
      </c>
      <c r="P725" t="s">
        <v>2894</v>
      </c>
      <c r="Q725" t="str">
        <f t="shared" si="23"/>
        <v>600 600</v>
      </c>
      <c r="R725">
        <v>600</v>
      </c>
      <c r="S725">
        <v>600</v>
      </c>
      <c r="T725">
        <v>600</v>
      </c>
      <c r="U725">
        <v>600</v>
      </c>
      <c r="W725" t="s">
        <v>170</v>
      </c>
      <c r="X725" t="s">
        <v>170</v>
      </c>
      <c r="AA725" t="s">
        <v>170</v>
      </c>
      <c r="AB725" t="s">
        <v>170</v>
      </c>
      <c r="AG725" s="1">
        <v>24180</v>
      </c>
      <c r="AH725" s="1">
        <v>24120</v>
      </c>
      <c r="AI725" s="1">
        <v>52000</v>
      </c>
      <c r="AJ725" s="1">
        <v>2000</v>
      </c>
      <c r="AK725" t="s">
        <v>918</v>
      </c>
      <c r="AL725" s="2">
        <v>40386</v>
      </c>
      <c r="AT725" s="2">
        <v>40386</v>
      </c>
      <c r="BC725">
        <v>100</v>
      </c>
      <c r="BE725" s="2">
        <v>24473</v>
      </c>
      <c r="BV725">
        <v>52</v>
      </c>
      <c r="BZ725">
        <v>0</v>
      </c>
      <c r="CC725" t="s">
        <v>1980</v>
      </c>
      <c r="CE725" t="s">
        <v>1958</v>
      </c>
      <c r="CF725" t="s">
        <v>1959</v>
      </c>
      <c r="CN725">
        <v>2018</v>
      </c>
      <c r="CY725" t="s">
        <v>174</v>
      </c>
      <c r="DR725" t="s">
        <v>213</v>
      </c>
      <c r="DS725" t="s">
        <v>213</v>
      </c>
      <c r="DT725" s="1">
        <v>1967000</v>
      </c>
      <c r="FM725" t="s">
        <v>1958</v>
      </c>
      <c r="FN725" t="s">
        <v>474</v>
      </c>
      <c r="FT725" s="11"/>
      <c r="FU725" s="8"/>
      <c r="FV725" s="8"/>
      <c r="FW725" s="8"/>
      <c r="FX725" s="12"/>
      <c r="FY725" s="10"/>
      <c r="FZ725" s="8"/>
      <c r="GA725" s="8"/>
      <c r="GB725" s="8"/>
      <c r="GC725" s="9"/>
      <c r="GD725" s="11"/>
      <c r="GE725" s="8"/>
      <c r="GF725" s="8"/>
      <c r="GG725" s="8"/>
      <c r="GH725" s="12"/>
      <c r="GI725" s="11"/>
      <c r="GJ725" s="8"/>
      <c r="GK725" s="8"/>
      <c r="GL725" s="8"/>
      <c r="GM725" s="12"/>
    </row>
    <row r="726" spans="1:195" ht="15" hidden="1" customHeight="1" x14ac:dyDescent="0.3">
      <c r="A726" s="14">
        <v>555</v>
      </c>
      <c r="B726" s="4">
        <v>52</v>
      </c>
      <c r="C726" s="4" t="str">
        <f t="shared" si="22"/>
        <v>52.5Z   -   52.6</v>
      </c>
      <c r="D726" s="4" t="s">
        <v>1981</v>
      </c>
      <c r="E726" s="4" t="s">
        <v>1979</v>
      </c>
      <c r="F726">
        <v>1</v>
      </c>
      <c r="J726" t="s">
        <v>1965</v>
      </c>
      <c r="K726" t="s">
        <v>207</v>
      </c>
      <c r="N726" t="s">
        <v>169</v>
      </c>
      <c r="O726" t="s">
        <v>169</v>
      </c>
      <c r="P726" t="s">
        <v>2894</v>
      </c>
      <c r="Q726" t="str">
        <f t="shared" si="23"/>
        <v>600 600</v>
      </c>
      <c r="R726">
        <v>600</v>
      </c>
      <c r="S726">
        <v>600</v>
      </c>
      <c r="T726">
        <v>600</v>
      </c>
      <c r="U726">
        <v>600</v>
      </c>
      <c r="W726" t="s">
        <v>170</v>
      </c>
      <c r="X726" t="s">
        <v>170</v>
      </c>
      <c r="AA726" t="s">
        <v>170</v>
      </c>
      <c r="AB726" t="s">
        <v>170</v>
      </c>
      <c r="AG726" s="1">
        <v>24240</v>
      </c>
      <c r="AH726" s="1">
        <v>24180</v>
      </c>
      <c r="AI726" s="1">
        <v>52000</v>
      </c>
      <c r="AJ726" s="1">
        <v>2000</v>
      </c>
      <c r="AK726" t="s">
        <v>918</v>
      </c>
      <c r="AL726" s="2">
        <v>40386</v>
      </c>
      <c r="AT726" s="2">
        <v>40386</v>
      </c>
      <c r="BC726">
        <v>100</v>
      </c>
      <c r="BE726" s="2">
        <v>24473</v>
      </c>
      <c r="BV726">
        <v>52</v>
      </c>
      <c r="BZ726">
        <v>0</v>
      </c>
      <c r="CC726" t="s">
        <v>1982</v>
      </c>
      <c r="CE726" t="s">
        <v>1958</v>
      </c>
      <c r="CF726" t="s">
        <v>1959</v>
      </c>
      <c r="CN726">
        <v>2018</v>
      </c>
      <c r="CY726" t="s">
        <v>174</v>
      </c>
      <c r="DR726" t="s">
        <v>213</v>
      </c>
      <c r="DS726" t="s">
        <v>213</v>
      </c>
      <c r="DT726" s="1">
        <v>1967000</v>
      </c>
      <c r="FM726" t="s">
        <v>1958</v>
      </c>
      <c r="FN726" t="s">
        <v>474</v>
      </c>
      <c r="FT726" s="11"/>
      <c r="FU726" s="8"/>
      <c r="FV726" s="8"/>
      <c r="FW726" s="8"/>
      <c r="FX726" s="12"/>
      <c r="FY726" s="10"/>
      <c r="FZ726" s="8"/>
      <c r="GA726" s="8"/>
      <c r="GB726" s="8"/>
      <c r="GC726" s="9"/>
      <c r="GD726" s="11"/>
      <c r="GE726" s="8"/>
      <c r="GF726" s="8"/>
      <c r="GG726" s="8"/>
      <c r="GH726" s="12"/>
      <c r="GI726" s="11"/>
      <c r="GJ726" s="8"/>
      <c r="GK726" s="8"/>
      <c r="GL726" s="8"/>
      <c r="GM726" s="12"/>
    </row>
    <row r="727" spans="1:195" ht="15" hidden="1" customHeight="1" x14ac:dyDescent="0.3">
      <c r="A727" s="14">
        <v>556</v>
      </c>
      <c r="B727" s="4">
        <v>52</v>
      </c>
      <c r="C727" s="4" t="str">
        <f t="shared" si="22"/>
        <v>52.4Z   -   52.5Z</v>
      </c>
      <c r="D727" s="4" t="s">
        <v>1983</v>
      </c>
      <c r="E727" s="4" t="s">
        <v>1981</v>
      </c>
      <c r="F727">
        <v>1</v>
      </c>
      <c r="J727" t="s">
        <v>1965</v>
      </c>
      <c r="K727" t="s">
        <v>620</v>
      </c>
      <c r="N727" t="s">
        <v>169</v>
      </c>
      <c r="O727" t="s">
        <v>169</v>
      </c>
      <c r="P727" t="s">
        <v>2894</v>
      </c>
      <c r="Q727" t="str">
        <f t="shared" si="23"/>
        <v>400 400</v>
      </c>
      <c r="R727">
        <v>400</v>
      </c>
      <c r="S727">
        <v>400</v>
      </c>
      <c r="T727">
        <v>400</v>
      </c>
      <c r="U727">
        <v>400</v>
      </c>
      <c r="W727" t="s">
        <v>170</v>
      </c>
      <c r="X727" t="s">
        <v>170</v>
      </c>
      <c r="AA727" t="s">
        <v>170</v>
      </c>
      <c r="AB727" t="s">
        <v>170</v>
      </c>
      <c r="AG727" s="1">
        <v>24400</v>
      </c>
      <c r="AH727" s="1">
        <v>24400</v>
      </c>
      <c r="AI727" s="1">
        <v>25465</v>
      </c>
      <c r="AJ727" s="1">
        <v>2000</v>
      </c>
      <c r="AK727" t="s">
        <v>227</v>
      </c>
      <c r="BE727" s="2">
        <v>24473</v>
      </c>
      <c r="BV727">
        <v>52</v>
      </c>
      <c r="BZ727">
        <v>0</v>
      </c>
      <c r="CC727" t="s">
        <v>1984</v>
      </c>
      <c r="CE727" t="s">
        <v>1985</v>
      </c>
      <c r="CF727" t="s">
        <v>1986</v>
      </c>
      <c r="CN727">
        <v>2018</v>
      </c>
      <c r="CY727" t="s">
        <v>174</v>
      </c>
      <c r="DS727" t="s">
        <v>213</v>
      </c>
      <c r="DT727" s="1">
        <v>1967000</v>
      </c>
      <c r="FM727" t="s">
        <v>1985</v>
      </c>
      <c r="FN727" t="s">
        <v>1987</v>
      </c>
      <c r="FT727" s="11"/>
      <c r="FU727" s="8"/>
      <c r="FV727" s="8"/>
      <c r="FW727" s="8"/>
      <c r="FX727" s="12"/>
      <c r="FY727" s="10"/>
      <c r="FZ727" s="8"/>
      <c r="GA727" s="8"/>
      <c r="GB727" s="8"/>
      <c r="GC727" s="9"/>
      <c r="GD727" s="11"/>
      <c r="GE727" s="8"/>
      <c r="GF727" s="8"/>
      <c r="GG727" s="8"/>
      <c r="GH727" s="12"/>
      <c r="GI727" s="11"/>
      <c r="GJ727" s="8"/>
      <c r="GK727" s="8"/>
      <c r="GL727" s="8"/>
      <c r="GM727" s="12"/>
    </row>
    <row r="728" spans="1:195" ht="15" hidden="1" customHeight="1" x14ac:dyDescent="0.3">
      <c r="A728" s="14">
        <v>557</v>
      </c>
      <c r="B728" s="4">
        <v>52</v>
      </c>
      <c r="C728" s="4" t="str">
        <f t="shared" si="22"/>
        <v>52.3   -   52.4Z</v>
      </c>
      <c r="D728" s="4" t="s">
        <v>1960</v>
      </c>
      <c r="E728" s="4" t="s">
        <v>1983</v>
      </c>
      <c r="F728">
        <v>1</v>
      </c>
      <c r="J728" t="s">
        <v>1965</v>
      </c>
      <c r="K728" t="s">
        <v>207</v>
      </c>
      <c r="N728" t="s">
        <v>169</v>
      </c>
      <c r="O728" t="s">
        <v>169</v>
      </c>
      <c r="P728" t="s">
        <v>2894</v>
      </c>
      <c r="Q728" t="str">
        <f t="shared" si="23"/>
        <v>600 600</v>
      </c>
      <c r="R728">
        <v>600</v>
      </c>
      <c r="S728">
        <v>600</v>
      </c>
      <c r="T728">
        <v>600</v>
      </c>
      <c r="U728">
        <v>600</v>
      </c>
      <c r="W728" t="s">
        <v>170</v>
      </c>
      <c r="X728" t="s">
        <v>170</v>
      </c>
      <c r="AA728" t="s">
        <v>170</v>
      </c>
      <c r="AB728" t="s">
        <v>170</v>
      </c>
      <c r="AG728" s="1">
        <v>24430</v>
      </c>
      <c r="AH728" s="1">
        <v>24400</v>
      </c>
      <c r="AI728" s="1">
        <v>30000</v>
      </c>
      <c r="AJ728" s="1">
        <v>2000</v>
      </c>
      <c r="AK728" t="s">
        <v>890</v>
      </c>
      <c r="AL728" s="2">
        <v>40386</v>
      </c>
      <c r="AT728" s="2">
        <v>40386</v>
      </c>
      <c r="BC728">
        <v>100</v>
      </c>
      <c r="BE728" s="2">
        <v>24473</v>
      </c>
      <c r="BV728">
        <v>52</v>
      </c>
      <c r="BZ728">
        <v>0</v>
      </c>
      <c r="CC728" t="s">
        <v>1988</v>
      </c>
      <c r="CE728" t="s">
        <v>1958</v>
      </c>
      <c r="CF728" t="s">
        <v>1959</v>
      </c>
      <c r="CN728">
        <v>2018</v>
      </c>
      <c r="CY728" t="s">
        <v>174</v>
      </c>
      <c r="DR728" t="s">
        <v>213</v>
      </c>
      <c r="DS728" t="s">
        <v>213</v>
      </c>
      <c r="DT728" s="1">
        <v>1967000</v>
      </c>
      <c r="FM728" t="s">
        <v>1958</v>
      </c>
      <c r="FN728" t="s">
        <v>474</v>
      </c>
      <c r="FT728" s="11"/>
      <c r="FU728" s="8"/>
      <c r="FV728" s="8"/>
      <c r="FW728" s="8"/>
      <c r="FX728" s="12"/>
      <c r="FY728" s="10"/>
      <c r="FZ728" s="8"/>
      <c r="GA728" s="8"/>
      <c r="GB728" s="8"/>
      <c r="GC728" s="9"/>
      <c r="GD728" s="11"/>
      <c r="GE728" s="8"/>
      <c r="GF728" s="8"/>
      <c r="GG728" s="8"/>
      <c r="GH728" s="12"/>
      <c r="GI728" s="11"/>
      <c r="GJ728" s="8"/>
      <c r="GK728" s="8"/>
      <c r="GL728" s="8"/>
      <c r="GM728" s="12"/>
    </row>
    <row r="729" spans="1:195" ht="15" hidden="1" customHeight="1" x14ac:dyDescent="0.3">
      <c r="A729" s="14">
        <v>558</v>
      </c>
      <c r="B729" s="4">
        <v>52</v>
      </c>
      <c r="C729" s="4" t="str">
        <f t="shared" si="22"/>
        <v>52A.A   -   52.16W</v>
      </c>
      <c r="D729" s="4" t="s">
        <v>1989</v>
      </c>
      <c r="E729" s="4" t="s">
        <v>1964</v>
      </c>
      <c r="F729">
        <v>1</v>
      </c>
      <c r="I729" t="s">
        <v>1990</v>
      </c>
      <c r="K729" t="s">
        <v>207</v>
      </c>
      <c r="N729" t="s">
        <v>169</v>
      </c>
      <c r="O729" t="s">
        <v>169</v>
      </c>
      <c r="P729" t="s">
        <v>2894</v>
      </c>
      <c r="Q729" t="str">
        <f t="shared" si="23"/>
        <v>900 900</v>
      </c>
      <c r="R729">
        <v>900</v>
      </c>
      <c r="S729">
        <v>900</v>
      </c>
      <c r="T729">
        <v>900</v>
      </c>
      <c r="U729">
        <v>900</v>
      </c>
      <c r="W729" t="s">
        <v>208</v>
      </c>
      <c r="X729" t="s">
        <v>208</v>
      </c>
      <c r="AG729" s="1">
        <v>23650</v>
      </c>
      <c r="AH729" s="1">
        <v>23707</v>
      </c>
      <c r="AI729" s="1">
        <v>121360</v>
      </c>
      <c r="AJ729" s="1">
        <v>3000</v>
      </c>
      <c r="AK729" t="s">
        <v>262</v>
      </c>
      <c r="AL729" s="2">
        <v>40382</v>
      </c>
      <c r="AT729" s="2">
        <v>40382</v>
      </c>
      <c r="BC729">
        <v>100</v>
      </c>
      <c r="BE729" s="2">
        <v>36526</v>
      </c>
      <c r="BV729" t="s">
        <v>1991</v>
      </c>
      <c r="BZ729">
        <v>0</v>
      </c>
      <c r="CC729" t="s">
        <v>1992</v>
      </c>
      <c r="CM729">
        <v>2018</v>
      </c>
      <c r="CX729" t="s">
        <v>174</v>
      </c>
      <c r="DQ729" t="s">
        <v>213</v>
      </c>
      <c r="DR729" t="s">
        <v>213</v>
      </c>
      <c r="FT729" s="11"/>
      <c r="FU729" s="8"/>
      <c r="FV729" s="8"/>
      <c r="FW729" s="8"/>
      <c r="FX729" s="12"/>
      <c r="FY729" s="10"/>
      <c r="FZ729" s="8"/>
      <c r="GA729" s="8"/>
      <c r="GB729" s="8"/>
      <c r="GC729" s="9"/>
      <c r="GD729" s="11"/>
      <c r="GE729" s="8"/>
      <c r="GF729" s="8"/>
      <c r="GG729" s="8"/>
      <c r="GH729" s="12"/>
      <c r="GI729" s="11"/>
      <c r="GJ729" s="8"/>
      <c r="GK729" s="8"/>
      <c r="GL729" s="8"/>
      <c r="GM729" s="12"/>
    </row>
    <row r="730" spans="1:195" ht="15" hidden="1" customHeight="1" x14ac:dyDescent="0.3">
      <c r="A730" s="14">
        <v>570</v>
      </c>
      <c r="B730" s="4">
        <v>52</v>
      </c>
      <c r="C730" s="4" t="str">
        <f t="shared" si="22"/>
        <v>52.16W   -   52.17W</v>
      </c>
      <c r="D730" s="4" t="s">
        <v>1964</v>
      </c>
      <c r="E730" s="4" t="s">
        <v>2022</v>
      </c>
      <c r="F730">
        <v>1</v>
      </c>
      <c r="K730" t="s">
        <v>207</v>
      </c>
      <c r="N730" t="s">
        <v>169</v>
      </c>
      <c r="O730" t="s">
        <v>169</v>
      </c>
      <c r="P730" t="s">
        <v>2894</v>
      </c>
      <c r="Q730" t="str">
        <f t="shared" si="23"/>
        <v>900 900</v>
      </c>
      <c r="R730">
        <v>900</v>
      </c>
      <c r="S730">
        <v>900</v>
      </c>
      <c r="T730">
        <v>900</v>
      </c>
      <c r="U730">
        <v>900</v>
      </c>
      <c r="W730" t="s">
        <v>170</v>
      </c>
      <c r="X730" t="s">
        <v>170</v>
      </c>
      <c r="AG730" s="1">
        <v>23650</v>
      </c>
      <c r="AH730" s="1">
        <v>23650</v>
      </c>
      <c r="AI730" s="1">
        <v>10513</v>
      </c>
      <c r="AK730" t="s">
        <v>227</v>
      </c>
      <c r="BZ730">
        <v>0</v>
      </c>
      <c r="CC730" t="s">
        <v>2023</v>
      </c>
      <c r="CM730">
        <v>2018</v>
      </c>
      <c r="CX730" t="s">
        <v>174</v>
      </c>
      <c r="DQ730" t="s">
        <v>175</v>
      </c>
      <c r="DR730" t="s">
        <v>175</v>
      </c>
      <c r="FT730" s="11"/>
      <c r="FU730" s="8"/>
      <c r="FV730" s="8"/>
      <c r="FW730" s="8"/>
      <c r="FX730" s="12"/>
      <c r="FY730" s="10"/>
      <c r="FZ730" s="8"/>
      <c r="GA730" s="8"/>
      <c r="GB730" s="8"/>
      <c r="GC730" s="9"/>
      <c r="GD730" s="11"/>
      <c r="GE730" s="8"/>
      <c r="GF730" s="8"/>
      <c r="GG730" s="8"/>
      <c r="GH730" s="12"/>
      <c r="GI730" s="11"/>
      <c r="GJ730" s="8"/>
      <c r="GK730" s="8"/>
      <c r="GL730" s="8"/>
      <c r="GM730" s="12"/>
    </row>
    <row r="731" spans="1:195" ht="15" hidden="1" customHeight="1" x14ac:dyDescent="0.3">
      <c r="A731" s="14">
        <v>571</v>
      </c>
      <c r="B731" s="4">
        <v>52</v>
      </c>
      <c r="C731" s="4" t="str">
        <f t="shared" si="22"/>
        <v>52.16O   -   52.17O</v>
      </c>
      <c r="D731" s="4" t="s">
        <v>2024</v>
      </c>
      <c r="E731" s="4" t="s">
        <v>2025</v>
      </c>
      <c r="F731">
        <v>1</v>
      </c>
      <c r="K731" t="s">
        <v>207</v>
      </c>
      <c r="N731" t="s">
        <v>169</v>
      </c>
      <c r="O731" t="s">
        <v>169</v>
      </c>
      <c r="P731" t="s">
        <v>2894</v>
      </c>
      <c r="Q731" t="str">
        <f t="shared" si="23"/>
        <v>800 800</v>
      </c>
      <c r="R731">
        <v>800</v>
      </c>
      <c r="S731">
        <v>800</v>
      </c>
      <c r="T731">
        <v>800</v>
      </c>
      <c r="U731">
        <v>800</v>
      </c>
      <c r="W731" t="s">
        <v>170</v>
      </c>
      <c r="X731" t="s">
        <v>170</v>
      </c>
      <c r="AG731" s="1">
        <v>23600</v>
      </c>
      <c r="AH731" s="1">
        <v>23600</v>
      </c>
      <c r="AI731" s="1">
        <v>10495</v>
      </c>
      <c r="AK731" t="s">
        <v>227</v>
      </c>
      <c r="BZ731">
        <v>0</v>
      </c>
      <c r="CC731" t="s">
        <v>2026</v>
      </c>
      <c r="CM731">
        <v>2018</v>
      </c>
      <c r="CX731" t="s">
        <v>174</v>
      </c>
      <c r="DQ731" t="s">
        <v>175</v>
      </c>
      <c r="DR731" t="s">
        <v>175</v>
      </c>
      <c r="FT731" s="11"/>
      <c r="FU731" s="8"/>
      <c r="FV731" s="8"/>
      <c r="FW731" s="8"/>
      <c r="FX731" s="12"/>
      <c r="FY731" s="10"/>
      <c r="FZ731" s="8"/>
      <c r="GA731" s="8"/>
      <c r="GB731" s="8"/>
      <c r="GC731" s="9"/>
      <c r="GD731" s="11"/>
      <c r="GE731" s="8"/>
      <c r="GF731" s="8"/>
      <c r="GG731" s="8"/>
      <c r="GH731" s="12"/>
      <c r="GI731" s="11"/>
      <c r="GJ731" s="8"/>
      <c r="GK731" s="8"/>
      <c r="GL731" s="8"/>
      <c r="GM731" s="12"/>
    </row>
    <row r="732" spans="1:195" ht="15" hidden="1" customHeight="1" x14ac:dyDescent="0.3">
      <c r="A732" s="14">
        <v>1028</v>
      </c>
      <c r="B732" s="4">
        <v>52</v>
      </c>
      <c r="C732" s="4" t="str">
        <f t="shared" si="22"/>
        <v>52A.A   -   52A.01</v>
      </c>
      <c r="D732" s="4" t="s">
        <v>1989</v>
      </c>
      <c r="E732" s="4" t="s">
        <v>3213</v>
      </c>
      <c r="F732">
        <v>1</v>
      </c>
      <c r="H732" t="s">
        <v>206</v>
      </c>
      <c r="I732" t="s">
        <v>1990</v>
      </c>
      <c r="J732" t="s">
        <v>167</v>
      </c>
      <c r="K732" t="s">
        <v>620</v>
      </c>
      <c r="N732" t="s">
        <v>169</v>
      </c>
      <c r="O732" t="s">
        <v>169</v>
      </c>
      <c r="P732" t="s">
        <v>2894</v>
      </c>
      <c r="Q732" t="str">
        <f t="shared" si="23"/>
        <v>900 900</v>
      </c>
      <c r="R732">
        <v>900</v>
      </c>
      <c r="S732">
        <v>900</v>
      </c>
      <c r="T732">
        <v>900</v>
      </c>
      <c r="U732">
        <v>900</v>
      </c>
      <c r="W732" t="s">
        <v>208</v>
      </c>
      <c r="X732" t="s">
        <v>208</v>
      </c>
      <c r="AG732" s="1">
        <v>20940</v>
      </c>
      <c r="AH732" s="1">
        <v>20940</v>
      </c>
      <c r="AI732" s="1">
        <v>20678</v>
      </c>
      <c r="AJ732" s="1">
        <v>3000</v>
      </c>
      <c r="AK732" t="s">
        <v>227</v>
      </c>
      <c r="AL732" s="2">
        <v>40382</v>
      </c>
      <c r="AT732" s="2">
        <v>40382</v>
      </c>
      <c r="BC732">
        <v>100</v>
      </c>
      <c r="BE732" s="2">
        <v>25204</v>
      </c>
      <c r="BV732" t="s">
        <v>1991</v>
      </c>
      <c r="BZ732">
        <v>0</v>
      </c>
      <c r="CC732" t="s">
        <v>3214</v>
      </c>
      <c r="CM732">
        <v>2018</v>
      </c>
      <c r="CX732" t="s">
        <v>174</v>
      </c>
      <c r="DR732" t="s">
        <v>213</v>
      </c>
      <c r="FT732" s="11"/>
      <c r="FU732" s="8"/>
      <c r="FV732" s="8"/>
      <c r="FW732" s="8"/>
      <c r="FX732" s="12"/>
      <c r="FY732" s="10"/>
      <c r="FZ732" s="8"/>
      <c r="GA732" s="8"/>
      <c r="GB732" s="8"/>
      <c r="GC732" s="9"/>
      <c r="GD732" s="11"/>
      <c r="GE732" s="8"/>
      <c r="GF732" s="8"/>
      <c r="GG732" s="8"/>
      <c r="GH732" s="12"/>
      <c r="GI732" s="11"/>
      <c r="GJ732" s="8"/>
      <c r="GK732" s="8"/>
      <c r="GL732" s="8"/>
      <c r="GM732" s="12"/>
    </row>
    <row r="733" spans="1:195" ht="15" hidden="1" customHeight="1" x14ac:dyDescent="0.3">
      <c r="A733" s="14">
        <v>39</v>
      </c>
      <c r="B733" s="4">
        <v>53</v>
      </c>
      <c r="C733" s="4" t="str">
        <f t="shared" si="22"/>
        <v>53. Hooge Mierde RG uit   -   53.ONT04</v>
      </c>
      <c r="D733" s="4" t="s">
        <v>405</v>
      </c>
      <c r="E733" s="4" t="s">
        <v>406</v>
      </c>
      <c r="F733">
        <v>1</v>
      </c>
      <c r="K733" t="s">
        <v>168</v>
      </c>
      <c r="N733" t="s">
        <v>169</v>
      </c>
      <c r="O733" t="s">
        <v>169</v>
      </c>
      <c r="P733" t="s">
        <v>2894</v>
      </c>
      <c r="Q733" t="str">
        <f t="shared" si="23"/>
        <v>315 315</v>
      </c>
      <c r="R733">
        <v>315</v>
      </c>
      <c r="S733">
        <v>315</v>
      </c>
      <c r="T733">
        <v>315</v>
      </c>
      <c r="U733">
        <v>315</v>
      </c>
      <c r="W733" t="s">
        <v>178</v>
      </c>
      <c r="X733" t="s">
        <v>178</v>
      </c>
      <c r="AA733" t="s">
        <v>178</v>
      </c>
      <c r="AB733" t="s">
        <v>178</v>
      </c>
      <c r="AG733" s="1">
        <v>27110</v>
      </c>
      <c r="AH733" s="1">
        <v>26790</v>
      </c>
      <c r="AI733" s="1">
        <v>1000756</v>
      </c>
      <c r="AJ733" s="1">
        <v>999000</v>
      </c>
      <c r="AK733" t="s">
        <v>407</v>
      </c>
      <c r="BE733" s="2">
        <v>28126</v>
      </c>
      <c r="BV733">
        <v>53</v>
      </c>
      <c r="BZ733">
        <v>0</v>
      </c>
      <c r="CC733" t="s">
        <v>408</v>
      </c>
      <c r="CE733" t="s">
        <v>409</v>
      </c>
      <c r="CX733" t="s">
        <v>174</v>
      </c>
      <c r="DR733" t="s">
        <v>175</v>
      </c>
      <c r="DS733" s="1">
        <v>1977000</v>
      </c>
      <c r="FL733" t="s">
        <v>410</v>
      </c>
      <c r="FT733" s="11"/>
      <c r="FU733" s="8"/>
      <c r="FV733" s="8"/>
      <c r="FW733" s="8"/>
      <c r="FX733" s="12"/>
      <c r="FY733" s="10"/>
      <c r="FZ733" s="8"/>
      <c r="GA733" s="8"/>
      <c r="GB733" s="8"/>
      <c r="GC733" s="9"/>
      <c r="GD733" s="11"/>
      <c r="GE733" s="8"/>
      <c r="GF733" s="8"/>
      <c r="GG733" s="8"/>
      <c r="GH733" s="12"/>
      <c r="GI733" s="11"/>
      <c r="GJ733" s="8"/>
      <c r="GK733" s="8"/>
      <c r="GL733" s="8"/>
      <c r="GM733" s="12"/>
    </row>
    <row r="734" spans="1:195" ht="15" hidden="1" customHeight="1" x14ac:dyDescent="0.3">
      <c r="A734" s="14">
        <v>561</v>
      </c>
      <c r="B734" s="4">
        <v>53</v>
      </c>
      <c r="C734" s="4" t="str">
        <f t="shared" si="22"/>
        <v>53.ONT04   -   53.Reusel RG in</v>
      </c>
      <c r="D734" s="4" t="s">
        <v>406</v>
      </c>
      <c r="E734" s="4" t="s">
        <v>2001</v>
      </c>
      <c r="F734">
        <v>1</v>
      </c>
      <c r="K734" t="s">
        <v>168</v>
      </c>
      <c r="N734" t="s">
        <v>169</v>
      </c>
      <c r="O734" t="s">
        <v>169</v>
      </c>
      <c r="P734" t="s">
        <v>2894</v>
      </c>
      <c r="Q734" t="str">
        <f t="shared" si="23"/>
        <v>315 315</v>
      </c>
      <c r="R734">
        <v>315</v>
      </c>
      <c r="S734">
        <v>315</v>
      </c>
      <c r="T734">
        <v>315</v>
      </c>
      <c r="U734">
        <v>315</v>
      </c>
      <c r="W734" t="s">
        <v>178</v>
      </c>
      <c r="X734" t="s">
        <v>178</v>
      </c>
      <c r="AA734" t="s">
        <v>178</v>
      </c>
      <c r="AB734" t="s">
        <v>178</v>
      </c>
      <c r="AG734" s="1">
        <v>26790</v>
      </c>
      <c r="AH734" s="1">
        <v>26400</v>
      </c>
      <c r="AI734" s="1">
        <v>2406284</v>
      </c>
      <c r="AK734" t="s">
        <v>2002</v>
      </c>
      <c r="BE734" s="2">
        <v>28126</v>
      </c>
      <c r="BV734">
        <v>53</v>
      </c>
      <c r="BZ734">
        <v>0</v>
      </c>
      <c r="CC734" t="s">
        <v>2003</v>
      </c>
      <c r="CE734" t="s">
        <v>409</v>
      </c>
      <c r="CX734" t="s">
        <v>174</v>
      </c>
      <c r="DR734" t="s">
        <v>175</v>
      </c>
      <c r="DS734" s="1">
        <v>1977000</v>
      </c>
      <c r="FL734" t="s">
        <v>2004</v>
      </c>
      <c r="FT734" s="11"/>
      <c r="FU734" s="8"/>
      <c r="FV734" s="8"/>
      <c r="FW734" s="8"/>
      <c r="FX734" s="12"/>
      <c r="FY734" s="10"/>
      <c r="FZ734" s="8"/>
      <c r="GA734" s="8"/>
      <c r="GB734" s="8"/>
      <c r="GC734" s="9"/>
      <c r="GD734" s="11"/>
      <c r="GE734" s="8"/>
      <c r="GF734" s="8"/>
      <c r="GG734" s="8"/>
      <c r="GH734" s="12"/>
      <c r="GI734" s="11"/>
      <c r="GJ734" s="8"/>
      <c r="GK734" s="8"/>
      <c r="GL734" s="8"/>
      <c r="GM734" s="12"/>
    </row>
    <row r="735" spans="1:195" ht="15" hidden="1" customHeight="1" x14ac:dyDescent="0.3">
      <c r="A735" s="14">
        <v>43</v>
      </c>
      <c r="B735" s="4">
        <v>54</v>
      </c>
      <c r="C735" s="4" t="str">
        <f t="shared" si="22"/>
        <v>54A.Hulsel RG   -   57.01</v>
      </c>
      <c r="D735" s="4" t="s">
        <v>426</v>
      </c>
      <c r="E735" s="4" t="s">
        <v>427</v>
      </c>
      <c r="F735">
        <v>1</v>
      </c>
      <c r="K735" t="s">
        <v>168</v>
      </c>
      <c r="N735" t="s">
        <v>169</v>
      </c>
      <c r="O735" t="s">
        <v>169</v>
      </c>
      <c r="P735" t="s">
        <v>2894</v>
      </c>
      <c r="Q735" t="str">
        <f t="shared" si="23"/>
        <v>160 160</v>
      </c>
      <c r="R735">
        <v>160</v>
      </c>
      <c r="S735">
        <v>160</v>
      </c>
      <c r="T735">
        <v>160</v>
      </c>
      <c r="U735">
        <v>160</v>
      </c>
      <c r="W735" t="s">
        <v>178</v>
      </c>
      <c r="X735" t="s">
        <v>178</v>
      </c>
      <c r="AA735" t="s">
        <v>178</v>
      </c>
      <c r="AB735" t="s">
        <v>178</v>
      </c>
      <c r="AG735" s="1">
        <v>25940</v>
      </c>
      <c r="AH735" s="1">
        <v>28230</v>
      </c>
      <c r="AI735" s="1">
        <v>1549900</v>
      </c>
      <c r="AJ735" s="1">
        <v>10000</v>
      </c>
      <c r="AK735" t="s">
        <v>428</v>
      </c>
      <c r="BE735" s="2">
        <v>38353</v>
      </c>
      <c r="BV735" t="s">
        <v>429</v>
      </c>
      <c r="BZ735">
        <v>0</v>
      </c>
      <c r="CC735" t="s">
        <v>430</v>
      </c>
      <c r="CE735" t="s">
        <v>431</v>
      </c>
      <c r="CX735" t="s">
        <v>174</v>
      </c>
      <c r="DR735" t="s">
        <v>175</v>
      </c>
      <c r="DS735" s="1">
        <v>2006000</v>
      </c>
      <c r="FL735" t="s">
        <v>431</v>
      </c>
      <c r="FT735" s="11"/>
      <c r="FU735" s="8"/>
      <c r="FV735" s="8"/>
      <c r="FW735" s="8"/>
      <c r="FX735" s="12"/>
      <c r="FY735" s="10"/>
      <c r="FZ735" s="8"/>
      <c r="GA735" s="8"/>
      <c r="GB735" s="8"/>
      <c r="GC735" s="9"/>
      <c r="GD735" s="11"/>
      <c r="GE735" s="8"/>
      <c r="GF735" s="8"/>
      <c r="GG735" s="8"/>
      <c r="GH735" s="12"/>
      <c r="GI735" s="11"/>
      <c r="GJ735" s="8"/>
      <c r="GK735" s="8"/>
      <c r="GL735" s="8"/>
      <c r="GM735" s="12"/>
    </row>
    <row r="736" spans="1:195" ht="15" hidden="1" customHeight="1" x14ac:dyDescent="0.3">
      <c r="A736" s="14">
        <v>38</v>
      </c>
      <c r="B736" s="4">
        <v>55</v>
      </c>
      <c r="C736" s="4" t="str">
        <f t="shared" si="22"/>
        <v>55.Lage Mierde RG   -   55.ONT01</v>
      </c>
      <c r="D736" s="4" t="s">
        <v>399</v>
      </c>
      <c r="E736" s="4" t="s">
        <v>400</v>
      </c>
      <c r="F736">
        <v>1</v>
      </c>
      <c r="K736" t="s">
        <v>168</v>
      </c>
      <c r="N736" t="s">
        <v>169</v>
      </c>
      <c r="O736" t="s">
        <v>169</v>
      </c>
      <c r="P736" t="s">
        <v>2894</v>
      </c>
      <c r="Q736" t="str">
        <f t="shared" si="23"/>
        <v>200 200</v>
      </c>
      <c r="R736">
        <v>200</v>
      </c>
      <c r="S736">
        <v>200</v>
      </c>
      <c r="T736">
        <v>200</v>
      </c>
      <c r="U736">
        <v>200</v>
      </c>
      <c r="W736" t="s">
        <v>178</v>
      </c>
      <c r="X736" t="s">
        <v>178</v>
      </c>
      <c r="AA736" t="s">
        <v>178</v>
      </c>
      <c r="AB736" t="s">
        <v>178</v>
      </c>
      <c r="AG736" s="1">
        <v>22850</v>
      </c>
      <c r="AH736" s="1">
        <v>24380</v>
      </c>
      <c r="AI736" s="1">
        <v>348478</v>
      </c>
      <c r="AJ736" s="1">
        <v>20000</v>
      </c>
      <c r="AK736" t="s">
        <v>401</v>
      </c>
      <c r="BE736" s="2">
        <v>28126</v>
      </c>
      <c r="BV736">
        <v>55</v>
      </c>
      <c r="BZ736">
        <v>0</v>
      </c>
      <c r="CC736" t="s">
        <v>402</v>
      </c>
      <c r="CE736" t="s">
        <v>403</v>
      </c>
      <c r="CX736" t="s">
        <v>174</v>
      </c>
      <c r="DR736" t="s">
        <v>175</v>
      </c>
      <c r="DS736" s="1">
        <v>1977000</v>
      </c>
      <c r="FL736" t="s">
        <v>404</v>
      </c>
      <c r="FT736" s="11"/>
      <c r="FU736" s="8"/>
      <c r="FV736" s="8"/>
      <c r="FW736" s="8"/>
      <c r="FX736" s="12"/>
      <c r="FY736" s="10"/>
      <c r="FZ736" s="8"/>
      <c r="GA736" s="8"/>
      <c r="GB736" s="8"/>
      <c r="GC736" s="9"/>
      <c r="GD736" s="11"/>
      <c r="GE736" s="8"/>
      <c r="GF736" s="8"/>
      <c r="GG736" s="8"/>
      <c r="GH736" s="12"/>
      <c r="GI736" s="11"/>
      <c r="GJ736" s="8"/>
      <c r="GK736" s="8"/>
      <c r="GL736" s="8"/>
      <c r="GM736" s="12"/>
    </row>
    <row r="737" spans="1:195" ht="15" hidden="1" customHeight="1" x14ac:dyDescent="0.3">
      <c r="A737" s="14">
        <v>559</v>
      </c>
      <c r="B737" s="4">
        <v>55</v>
      </c>
      <c r="C737" s="4" t="str">
        <f t="shared" si="22"/>
        <v>55.ONT03   -   55.Hooge Mierde PL Lage Mierde in</v>
      </c>
      <c r="D737" s="4" t="s">
        <v>1993</v>
      </c>
      <c r="E737" s="4" t="s">
        <v>1994</v>
      </c>
      <c r="F737">
        <v>1</v>
      </c>
      <c r="K737" t="s">
        <v>168</v>
      </c>
      <c r="N737" t="s">
        <v>169</v>
      </c>
      <c r="O737" t="s">
        <v>169</v>
      </c>
      <c r="P737" t="s">
        <v>2894</v>
      </c>
      <c r="Q737" t="str">
        <f t="shared" si="23"/>
        <v>200 200</v>
      </c>
      <c r="R737">
        <v>200</v>
      </c>
      <c r="S737">
        <v>200</v>
      </c>
      <c r="T737">
        <v>200</v>
      </c>
      <c r="U737">
        <v>200</v>
      </c>
      <c r="W737" t="s">
        <v>178</v>
      </c>
      <c r="X737" t="s">
        <v>178</v>
      </c>
      <c r="AA737" t="s">
        <v>178</v>
      </c>
      <c r="AB737" t="s">
        <v>178</v>
      </c>
      <c r="AG737" s="1">
        <v>22792</v>
      </c>
      <c r="AH737" s="1">
        <v>27560</v>
      </c>
      <c r="AI737" s="1">
        <v>1103126</v>
      </c>
      <c r="AJ737" s="1">
        <v>20000</v>
      </c>
      <c r="AK737" t="s">
        <v>1995</v>
      </c>
      <c r="BE737" s="2">
        <v>28126</v>
      </c>
      <c r="BV737">
        <v>55</v>
      </c>
      <c r="BZ737">
        <v>0</v>
      </c>
      <c r="CC737" t="s">
        <v>1996</v>
      </c>
      <c r="CE737" t="s">
        <v>403</v>
      </c>
      <c r="CX737" t="s">
        <v>174</v>
      </c>
      <c r="DR737" t="s">
        <v>175</v>
      </c>
      <c r="DS737" s="1">
        <v>1977000</v>
      </c>
      <c r="FL737" t="s">
        <v>1997</v>
      </c>
      <c r="FT737" s="11"/>
      <c r="FU737" s="8"/>
      <c r="FV737" s="8"/>
      <c r="FW737" s="8"/>
      <c r="FX737" s="12"/>
      <c r="FY737" s="10"/>
      <c r="FZ737" s="8"/>
      <c r="GA737" s="8"/>
      <c r="GB737" s="8"/>
      <c r="GC737" s="9"/>
      <c r="GD737" s="11"/>
      <c r="GE737" s="8"/>
      <c r="GF737" s="8"/>
      <c r="GG737" s="8"/>
      <c r="GH737" s="12"/>
      <c r="GI737" s="11"/>
      <c r="GJ737" s="8"/>
      <c r="GK737" s="8"/>
      <c r="GL737" s="8"/>
      <c r="GM737" s="12"/>
    </row>
    <row r="738" spans="1:195" ht="15" hidden="1" customHeight="1" x14ac:dyDescent="0.3">
      <c r="A738" s="14">
        <v>560</v>
      </c>
      <c r="B738" s="4">
        <v>55</v>
      </c>
      <c r="C738" s="4" t="str">
        <f t="shared" si="22"/>
        <v>55.ONT01   -   55.ONT02</v>
      </c>
      <c r="D738" s="4" t="s">
        <v>400</v>
      </c>
      <c r="E738" s="4" t="s">
        <v>1998</v>
      </c>
      <c r="F738">
        <v>1</v>
      </c>
      <c r="K738" t="s">
        <v>168</v>
      </c>
      <c r="N738" t="s">
        <v>169</v>
      </c>
      <c r="O738" t="s">
        <v>169</v>
      </c>
      <c r="P738" t="s">
        <v>2894</v>
      </c>
      <c r="Q738" t="str">
        <f t="shared" si="23"/>
        <v>200 200</v>
      </c>
      <c r="R738">
        <v>200</v>
      </c>
      <c r="S738">
        <v>200</v>
      </c>
      <c r="T738">
        <v>200</v>
      </c>
      <c r="U738">
        <v>200</v>
      </c>
      <c r="W738" t="s">
        <v>178</v>
      </c>
      <c r="X738" t="s">
        <v>178</v>
      </c>
      <c r="AA738" t="s">
        <v>178</v>
      </c>
      <c r="AB738" t="s">
        <v>178</v>
      </c>
      <c r="AG738" s="1">
        <v>24380</v>
      </c>
      <c r="AH738" s="1">
        <v>22823</v>
      </c>
      <c r="AI738" s="1">
        <v>487325</v>
      </c>
      <c r="AJ738" s="1">
        <v>20000</v>
      </c>
      <c r="AK738" t="s">
        <v>1660</v>
      </c>
      <c r="BE738" s="2">
        <v>28126</v>
      </c>
      <c r="BV738">
        <v>55</v>
      </c>
      <c r="BZ738">
        <v>0</v>
      </c>
      <c r="CC738" t="s">
        <v>1999</v>
      </c>
      <c r="CE738" t="s">
        <v>403</v>
      </c>
      <c r="CX738" t="s">
        <v>174</v>
      </c>
      <c r="DR738" t="s">
        <v>175</v>
      </c>
      <c r="DS738" s="1">
        <v>1977000</v>
      </c>
      <c r="FL738" t="s">
        <v>2000</v>
      </c>
      <c r="FT738" s="11"/>
      <c r="FU738" s="8"/>
      <c r="FV738" s="8"/>
      <c r="FW738" s="8"/>
      <c r="FX738" s="12"/>
      <c r="FY738" s="10"/>
      <c r="FZ738" s="8"/>
      <c r="GA738" s="8"/>
      <c r="GB738" s="8"/>
      <c r="GC738" s="9"/>
      <c r="GD738" s="11"/>
      <c r="GE738" s="8"/>
      <c r="GF738" s="8"/>
      <c r="GG738" s="8"/>
      <c r="GH738" s="12"/>
      <c r="GI738" s="11"/>
      <c r="GJ738" s="8"/>
      <c r="GK738" s="8"/>
      <c r="GL738" s="8"/>
      <c r="GM738" s="12"/>
    </row>
    <row r="739" spans="1:195" ht="15" hidden="1" customHeight="1" x14ac:dyDescent="0.3">
      <c r="A739" s="14">
        <v>617</v>
      </c>
      <c r="B739" s="4">
        <v>55</v>
      </c>
      <c r="C739" s="4" t="str">
        <f t="shared" si="22"/>
        <v>55.ONT02   -   55.ONT03</v>
      </c>
      <c r="D739" s="4" t="s">
        <v>1998</v>
      </c>
      <c r="E739" s="4" t="s">
        <v>1993</v>
      </c>
      <c r="F739">
        <v>1</v>
      </c>
      <c r="K739" t="s">
        <v>168</v>
      </c>
      <c r="N739" t="s">
        <v>169</v>
      </c>
      <c r="O739" t="s">
        <v>169</v>
      </c>
      <c r="P739" t="s">
        <v>2894</v>
      </c>
      <c r="Q739" t="str">
        <f t="shared" si="23"/>
        <v>200 200</v>
      </c>
      <c r="R739">
        <v>200</v>
      </c>
      <c r="S739">
        <v>200</v>
      </c>
      <c r="T739">
        <v>200</v>
      </c>
      <c r="U739">
        <v>200</v>
      </c>
      <c r="W739" t="s">
        <v>178</v>
      </c>
      <c r="X739" t="s">
        <v>178</v>
      </c>
      <c r="AA739" t="s">
        <v>178</v>
      </c>
      <c r="AB739" t="s">
        <v>178</v>
      </c>
      <c r="AG739" s="1">
        <v>21070</v>
      </c>
      <c r="AH739" s="1">
        <v>21070</v>
      </c>
      <c r="AI739" s="1">
        <v>9746</v>
      </c>
      <c r="AJ739" s="1">
        <v>20000</v>
      </c>
      <c r="AK739" t="s">
        <v>227</v>
      </c>
      <c r="BE739" s="2">
        <v>28126</v>
      </c>
      <c r="BV739">
        <v>55</v>
      </c>
      <c r="BZ739">
        <v>0</v>
      </c>
      <c r="CC739" t="s">
        <v>2211</v>
      </c>
      <c r="CE739" t="s">
        <v>403</v>
      </c>
      <c r="CX739" t="s">
        <v>174</v>
      </c>
      <c r="DR739" t="s">
        <v>175</v>
      </c>
      <c r="DS739" s="1">
        <v>1977000</v>
      </c>
      <c r="FL739" t="s">
        <v>2000</v>
      </c>
      <c r="FT739" s="11"/>
      <c r="FU739" s="8"/>
      <c r="FV739" s="8"/>
      <c r="FW739" s="8"/>
      <c r="FX739" s="12"/>
      <c r="FY739" s="10"/>
      <c r="FZ739" s="8"/>
      <c r="GA739" s="8"/>
      <c r="GB739" s="8"/>
      <c r="GC739" s="9"/>
      <c r="GD739" s="11"/>
      <c r="GE739" s="8"/>
      <c r="GF739" s="8"/>
      <c r="GG739" s="8"/>
      <c r="GH739" s="12"/>
      <c r="GI739" s="11"/>
      <c r="GJ739" s="8"/>
      <c r="GK739" s="8"/>
      <c r="GL739" s="8"/>
      <c r="GM739" s="12"/>
    </row>
    <row r="740" spans="1:195" ht="15" hidden="1" customHeight="1" x14ac:dyDescent="0.3">
      <c r="A740" s="14">
        <v>47</v>
      </c>
      <c r="B740" s="4">
        <v>56</v>
      </c>
      <c r="C740" s="4" t="str">
        <f t="shared" si="22"/>
        <v>56.Netersel RG   -   56. fictieve put boring Beerze</v>
      </c>
      <c r="D740" s="4" t="s">
        <v>448</v>
      </c>
      <c r="E740" s="4" t="s">
        <v>449</v>
      </c>
      <c r="F740">
        <v>1</v>
      </c>
      <c r="K740" t="s">
        <v>168</v>
      </c>
      <c r="N740" t="s">
        <v>169</v>
      </c>
      <c r="O740" t="s">
        <v>169</v>
      </c>
      <c r="P740" t="s">
        <v>2894</v>
      </c>
      <c r="Q740" t="str">
        <f t="shared" si="23"/>
        <v>160 160</v>
      </c>
      <c r="R740">
        <v>160</v>
      </c>
      <c r="S740">
        <v>160</v>
      </c>
      <c r="T740">
        <v>160</v>
      </c>
      <c r="U740">
        <v>160</v>
      </c>
      <c r="W740" t="s">
        <v>178</v>
      </c>
      <c r="X740" t="s">
        <v>178</v>
      </c>
      <c r="AA740" t="s">
        <v>178</v>
      </c>
      <c r="AB740" t="s">
        <v>178</v>
      </c>
      <c r="AG740" s="1">
        <v>24720</v>
      </c>
      <c r="AH740" s="1">
        <v>25060</v>
      </c>
      <c r="AI740" s="1">
        <v>1340227</v>
      </c>
      <c r="AJ740" s="1">
        <v>999000</v>
      </c>
      <c r="AK740" t="s">
        <v>450</v>
      </c>
      <c r="BE740" s="2">
        <v>38718</v>
      </c>
      <c r="BV740">
        <v>56</v>
      </c>
      <c r="BZ740">
        <v>0</v>
      </c>
      <c r="CC740" t="s">
        <v>451</v>
      </c>
      <c r="CE740" t="s">
        <v>452</v>
      </c>
      <c r="CX740" t="s">
        <v>174</v>
      </c>
      <c r="DR740" t="s">
        <v>175</v>
      </c>
      <c r="DS740" s="1">
        <v>2006000</v>
      </c>
      <c r="FL740" t="s">
        <v>452</v>
      </c>
      <c r="FT740" s="11"/>
      <c r="FU740" s="8"/>
      <c r="FV740" s="8"/>
      <c r="FW740" s="8"/>
      <c r="FX740" s="12"/>
      <c r="FY740" s="10"/>
      <c r="FZ740" s="8"/>
      <c r="GA740" s="8"/>
      <c r="GB740" s="8"/>
      <c r="GC740" s="9"/>
      <c r="GD740" s="11"/>
      <c r="GE740" s="8"/>
      <c r="GF740" s="8"/>
      <c r="GG740" s="8"/>
      <c r="GH740" s="12"/>
      <c r="GI740" s="11"/>
      <c r="GJ740" s="8"/>
      <c r="GK740" s="8"/>
      <c r="GL740" s="8"/>
      <c r="GM740" s="12"/>
    </row>
    <row r="741" spans="1:195" ht="15" hidden="1" customHeight="1" x14ac:dyDescent="0.3">
      <c r="A741" s="14">
        <v>48</v>
      </c>
      <c r="B741" s="4">
        <v>56</v>
      </c>
      <c r="C741" s="4" t="str">
        <f t="shared" si="22"/>
        <v>56A.Casteren RG   -   56A.fictief1</v>
      </c>
      <c r="D741" s="4" t="s">
        <v>453</v>
      </c>
      <c r="E741" s="4" t="s">
        <v>454</v>
      </c>
      <c r="F741">
        <v>1</v>
      </c>
      <c r="K741" t="s">
        <v>168</v>
      </c>
      <c r="N741" t="s">
        <v>169</v>
      </c>
      <c r="O741" t="s">
        <v>169</v>
      </c>
      <c r="P741" t="s">
        <v>2894</v>
      </c>
      <c r="Q741" t="str">
        <f t="shared" si="23"/>
        <v>160 160</v>
      </c>
      <c r="R741">
        <v>160</v>
      </c>
      <c r="S741">
        <v>160</v>
      </c>
      <c r="T741">
        <v>160</v>
      </c>
      <c r="U741">
        <v>160</v>
      </c>
      <c r="W741" t="s">
        <v>178</v>
      </c>
      <c r="X741" t="s">
        <v>178</v>
      </c>
      <c r="AA741" t="s">
        <v>178</v>
      </c>
      <c r="AB741" t="s">
        <v>178</v>
      </c>
      <c r="AG741" s="1">
        <v>24130</v>
      </c>
      <c r="AH741" s="1">
        <v>25697</v>
      </c>
      <c r="AI741" s="1">
        <v>1990700</v>
      </c>
      <c r="AJ741" s="1">
        <v>999000</v>
      </c>
      <c r="AK741" t="s">
        <v>455</v>
      </c>
      <c r="BE741" s="2">
        <v>28126</v>
      </c>
      <c r="BV741" t="s">
        <v>456</v>
      </c>
      <c r="BZ741">
        <v>0</v>
      </c>
      <c r="CC741" t="s">
        <v>457</v>
      </c>
      <c r="CE741" t="s">
        <v>458</v>
      </c>
      <c r="CX741" t="s">
        <v>174</v>
      </c>
      <c r="DR741" t="s">
        <v>175</v>
      </c>
      <c r="DS741" s="1">
        <v>1977000</v>
      </c>
      <c r="FL741" t="s">
        <v>458</v>
      </c>
      <c r="FT741" s="11"/>
      <c r="FU741" s="8"/>
      <c r="FV741" s="8"/>
      <c r="FW741" s="8"/>
      <c r="FX741" s="12"/>
      <c r="FY741" s="10"/>
      <c r="FZ741" s="8"/>
      <c r="GA741" s="8"/>
      <c r="GB741" s="8"/>
      <c r="GC741" s="9"/>
      <c r="GD741" s="11"/>
      <c r="GE741" s="8"/>
      <c r="GF741" s="8"/>
      <c r="GG741" s="8"/>
      <c r="GH741" s="12"/>
      <c r="GI741" s="11"/>
      <c r="GJ741" s="8"/>
      <c r="GK741" s="8"/>
      <c r="GL741" s="8"/>
      <c r="GM741" s="12"/>
    </row>
    <row r="742" spans="1:195" ht="15" hidden="1" customHeight="1" x14ac:dyDescent="0.3">
      <c r="A742" s="14">
        <v>573</v>
      </c>
      <c r="B742" s="4">
        <v>56</v>
      </c>
      <c r="C742" s="4" t="str">
        <f t="shared" si="22"/>
        <v>56. fictieve put boring Beerze   -   56. fictieve put voor boring</v>
      </c>
      <c r="D742" s="4" t="s">
        <v>449</v>
      </c>
      <c r="E742" s="4" t="s">
        <v>2028</v>
      </c>
      <c r="F742">
        <v>1</v>
      </c>
      <c r="K742" t="s">
        <v>168</v>
      </c>
      <c r="N742" t="s">
        <v>169</v>
      </c>
      <c r="O742" t="s">
        <v>169</v>
      </c>
      <c r="P742" t="s">
        <v>2894</v>
      </c>
      <c r="Q742" t="str">
        <f t="shared" si="23"/>
        <v>160 160</v>
      </c>
      <c r="R742">
        <v>160</v>
      </c>
      <c r="S742">
        <v>160</v>
      </c>
      <c r="T742">
        <v>160</v>
      </c>
      <c r="U742">
        <v>160</v>
      </c>
      <c r="W742" t="s">
        <v>178</v>
      </c>
      <c r="X742" t="s">
        <v>178</v>
      </c>
      <c r="AA742" t="s">
        <v>178</v>
      </c>
      <c r="AB742" t="s">
        <v>178</v>
      </c>
      <c r="AG742" s="1">
        <v>25060</v>
      </c>
      <c r="AH742" s="1">
        <v>25710</v>
      </c>
      <c r="AI742" s="1">
        <v>2561469</v>
      </c>
      <c r="AJ742" s="1">
        <v>999000</v>
      </c>
      <c r="AK742" t="s">
        <v>450</v>
      </c>
      <c r="BE742" s="2">
        <v>38718</v>
      </c>
      <c r="BV742">
        <v>56</v>
      </c>
      <c r="BZ742">
        <v>0</v>
      </c>
      <c r="CC742" t="s">
        <v>2029</v>
      </c>
      <c r="CE742" t="s">
        <v>452</v>
      </c>
      <c r="CX742" t="s">
        <v>174</v>
      </c>
      <c r="DR742" t="s">
        <v>175</v>
      </c>
      <c r="DS742" s="1">
        <v>2006000</v>
      </c>
      <c r="FL742" t="s">
        <v>452</v>
      </c>
      <c r="FT742" s="11"/>
      <c r="FU742" s="8"/>
      <c r="FV742" s="8"/>
      <c r="FW742" s="8"/>
      <c r="FX742" s="12"/>
      <c r="FY742" s="10"/>
      <c r="FZ742" s="8"/>
      <c r="GA742" s="8"/>
      <c r="GB742" s="8"/>
      <c r="GC742" s="9"/>
      <c r="GD742" s="11"/>
      <c r="GE742" s="8"/>
      <c r="GF742" s="8"/>
      <c r="GG742" s="8"/>
      <c r="GH742" s="12"/>
      <c r="GI742" s="11"/>
      <c r="GJ742" s="8"/>
      <c r="GK742" s="8"/>
      <c r="GL742" s="8"/>
      <c r="GM742" s="12"/>
    </row>
    <row r="743" spans="1:195" ht="15" hidden="1" customHeight="1" x14ac:dyDescent="0.3">
      <c r="A743" s="14">
        <v>575</v>
      </c>
      <c r="B743" s="4">
        <v>56</v>
      </c>
      <c r="C743" s="4" t="str">
        <f t="shared" si="22"/>
        <v>56. fictieve put voor boring   -   56.RWZI Hapert Stripperput</v>
      </c>
      <c r="D743" s="4" t="s">
        <v>2028</v>
      </c>
      <c r="E743" s="4" t="s">
        <v>2017</v>
      </c>
      <c r="F743">
        <v>1</v>
      </c>
      <c r="K743" t="s">
        <v>168</v>
      </c>
      <c r="N743" t="s">
        <v>169</v>
      </c>
      <c r="O743" t="s">
        <v>169</v>
      </c>
      <c r="P743" t="s">
        <v>2894</v>
      </c>
      <c r="Q743" t="str">
        <f t="shared" si="23"/>
        <v>160 160</v>
      </c>
      <c r="R743">
        <v>160</v>
      </c>
      <c r="S743">
        <v>160</v>
      </c>
      <c r="T743">
        <v>160</v>
      </c>
      <c r="U743">
        <v>160</v>
      </c>
      <c r="W743" t="s">
        <v>178</v>
      </c>
      <c r="X743" t="s">
        <v>178</v>
      </c>
      <c r="AA743" t="s">
        <v>178</v>
      </c>
      <c r="AB743" t="s">
        <v>178</v>
      </c>
      <c r="AG743" s="1">
        <v>25710</v>
      </c>
      <c r="AH743" s="1">
        <v>25600</v>
      </c>
      <c r="AI743" s="1">
        <v>353085</v>
      </c>
      <c r="AJ743" s="1">
        <v>999000</v>
      </c>
      <c r="AK743" t="s">
        <v>1238</v>
      </c>
      <c r="BE743" s="2">
        <v>38718</v>
      </c>
      <c r="BV743">
        <v>56</v>
      </c>
      <c r="BZ743">
        <v>0</v>
      </c>
      <c r="CC743" t="s">
        <v>2037</v>
      </c>
      <c r="CE743" t="s">
        <v>452</v>
      </c>
      <c r="CX743" t="s">
        <v>174</v>
      </c>
      <c r="DR743" t="s">
        <v>175</v>
      </c>
      <c r="DS743" s="1">
        <v>2006000</v>
      </c>
      <c r="FL743" t="s">
        <v>452</v>
      </c>
      <c r="FT743" s="11"/>
      <c r="FU743" s="8"/>
      <c r="FV743" s="8"/>
      <c r="FW743" s="8"/>
      <c r="FX743" s="12"/>
      <c r="FY743" s="10"/>
      <c r="FZ743" s="8"/>
      <c r="GA743" s="8"/>
      <c r="GB743" s="8"/>
      <c r="GC743" s="9"/>
      <c r="GD743" s="11"/>
      <c r="GE743" s="8"/>
      <c r="GF743" s="8"/>
      <c r="GG743" s="8"/>
      <c r="GH743" s="12"/>
      <c r="GI743" s="11"/>
      <c r="GJ743" s="8"/>
      <c r="GK743" s="8"/>
      <c r="GL743" s="8"/>
      <c r="GM743" s="12"/>
    </row>
    <row r="744" spans="1:195" ht="15" hidden="1" customHeight="1" x14ac:dyDescent="0.3">
      <c r="A744" s="14">
        <v>578</v>
      </c>
      <c r="B744" s="4">
        <v>56</v>
      </c>
      <c r="C744" s="4" t="str">
        <f t="shared" si="22"/>
        <v>56A.fictief1   -   56.RWZI Hapert Stripperput</v>
      </c>
      <c r="D744" s="4" t="s">
        <v>454</v>
      </c>
      <c r="E744" s="4" t="s">
        <v>2017</v>
      </c>
      <c r="F744">
        <v>1</v>
      </c>
      <c r="K744" t="s">
        <v>168</v>
      </c>
      <c r="N744" t="s">
        <v>169</v>
      </c>
      <c r="O744" t="s">
        <v>169</v>
      </c>
      <c r="P744" t="s">
        <v>2894</v>
      </c>
      <c r="Q744" t="str">
        <f t="shared" si="23"/>
        <v>200 200</v>
      </c>
      <c r="R744">
        <v>200</v>
      </c>
      <c r="S744">
        <v>200</v>
      </c>
      <c r="T744">
        <v>200</v>
      </c>
      <c r="U744">
        <v>200</v>
      </c>
      <c r="W744" t="s">
        <v>178</v>
      </c>
      <c r="X744" t="s">
        <v>178</v>
      </c>
      <c r="AA744" t="s">
        <v>178</v>
      </c>
      <c r="AB744" t="s">
        <v>178</v>
      </c>
      <c r="AG744" s="1">
        <v>25697</v>
      </c>
      <c r="AH744" s="1">
        <v>25800</v>
      </c>
      <c r="AI744" s="1">
        <v>131276</v>
      </c>
      <c r="AJ744" s="1">
        <v>999000</v>
      </c>
      <c r="AK744" t="s">
        <v>455</v>
      </c>
      <c r="BE744" s="2">
        <v>37987</v>
      </c>
      <c r="BV744" t="s">
        <v>456</v>
      </c>
      <c r="BZ744">
        <v>0</v>
      </c>
      <c r="CC744" t="s">
        <v>2045</v>
      </c>
      <c r="CE744" t="s">
        <v>458</v>
      </c>
      <c r="CX744" t="s">
        <v>174</v>
      </c>
      <c r="DR744" t="s">
        <v>175</v>
      </c>
      <c r="DS744" s="1">
        <v>131000</v>
      </c>
      <c r="FL744" t="s">
        <v>2046</v>
      </c>
      <c r="FT744" s="11"/>
      <c r="FU744" s="8"/>
      <c r="FV744" s="8"/>
      <c r="FW744" s="8"/>
      <c r="FX744" s="12"/>
      <c r="FY744" s="10"/>
      <c r="FZ744" s="8"/>
      <c r="GA744" s="8"/>
      <c r="GB744" s="8"/>
      <c r="GC744" s="9"/>
      <c r="GD744" s="11"/>
      <c r="GE744" s="8"/>
      <c r="GF744" s="8"/>
      <c r="GG744" s="8"/>
      <c r="GH744" s="12"/>
      <c r="GI744" s="11"/>
      <c r="GJ744" s="8"/>
      <c r="GK744" s="8"/>
      <c r="GL744" s="8"/>
      <c r="GM744" s="12"/>
    </row>
    <row r="745" spans="1:195" ht="15" hidden="1" customHeight="1" x14ac:dyDescent="0.3">
      <c r="A745" s="14">
        <v>40</v>
      </c>
      <c r="B745" s="4">
        <v>57</v>
      </c>
      <c r="C745" s="4" t="str">
        <f t="shared" si="22"/>
        <v>57.Reusel RG uit   -   57.ONT01</v>
      </c>
      <c r="D745" s="4" t="s">
        <v>411</v>
      </c>
      <c r="E745" s="4" t="s">
        <v>412</v>
      </c>
      <c r="F745">
        <v>1</v>
      </c>
      <c r="K745" t="s">
        <v>168</v>
      </c>
      <c r="N745" t="s">
        <v>169</v>
      </c>
      <c r="O745" t="s">
        <v>169</v>
      </c>
      <c r="P745" t="s">
        <v>2894</v>
      </c>
      <c r="Q745" t="str">
        <f t="shared" si="23"/>
        <v>450 450</v>
      </c>
      <c r="R745">
        <v>450</v>
      </c>
      <c r="S745">
        <v>450</v>
      </c>
      <c r="T745">
        <v>450</v>
      </c>
      <c r="U745">
        <v>450</v>
      </c>
      <c r="W745" t="s">
        <v>413</v>
      </c>
      <c r="X745" t="s">
        <v>413</v>
      </c>
      <c r="AA745" t="s">
        <v>413</v>
      </c>
      <c r="AB745" t="s">
        <v>413</v>
      </c>
      <c r="AG745" s="1">
        <v>26450</v>
      </c>
      <c r="AH745" s="1">
        <v>30000</v>
      </c>
      <c r="AI745" s="1">
        <v>1547338</v>
      </c>
      <c r="AJ745" s="1">
        <v>999000</v>
      </c>
      <c r="AK745" t="s">
        <v>414</v>
      </c>
      <c r="BE745" s="2">
        <v>26299</v>
      </c>
      <c r="BV745">
        <v>57</v>
      </c>
      <c r="BZ745">
        <v>0</v>
      </c>
      <c r="CC745" t="s">
        <v>415</v>
      </c>
      <c r="CE745" t="s">
        <v>416</v>
      </c>
      <c r="CX745" t="s">
        <v>174</v>
      </c>
      <c r="DR745" t="s">
        <v>175</v>
      </c>
      <c r="DS745" s="1">
        <v>1972000</v>
      </c>
      <c r="FL745" t="s">
        <v>417</v>
      </c>
      <c r="FT745" s="11"/>
      <c r="FU745" s="8"/>
      <c r="FV745" s="8"/>
      <c r="FW745" s="8"/>
      <c r="FX745" s="12"/>
      <c r="FY745" s="10"/>
      <c r="FZ745" s="8"/>
      <c r="GA745" s="8"/>
      <c r="GB745" s="8"/>
      <c r="GC745" s="9"/>
      <c r="GD745" s="11"/>
      <c r="GE745" s="8"/>
      <c r="GF745" s="8"/>
      <c r="GG745" s="8"/>
      <c r="GH745" s="12"/>
      <c r="GI745" s="11"/>
      <c r="GJ745" s="8"/>
      <c r="GK745" s="8"/>
      <c r="GL745" s="8"/>
      <c r="GM745" s="12"/>
    </row>
    <row r="746" spans="1:195" ht="15" hidden="1" customHeight="1" x14ac:dyDescent="0.3">
      <c r="A746" s="14">
        <v>41</v>
      </c>
      <c r="B746" s="4">
        <v>57</v>
      </c>
      <c r="C746" s="4" t="str">
        <f t="shared" si="22"/>
        <v>57.02   -   57. fictief overgang AC-PVC</v>
      </c>
      <c r="D746" s="4" t="s">
        <v>418</v>
      </c>
      <c r="E746" s="4" t="s">
        <v>419</v>
      </c>
      <c r="F746">
        <v>1</v>
      </c>
      <c r="K746" t="s">
        <v>168</v>
      </c>
      <c r="N746" t="s">
        <v>169</v>
      </c>
      <c r="O746" t="s">
        <v>169</v>
      </c>
      <c r="P746" t="s">
        <v>2894</v>
      </c>
      <c r="Q746" t="str">
        <f t="shared" si="23"/>
        <v>450 450</v>
      </c>
      <c r="R746">
        <v>450</v>
      </c>
      <c r="S746">
        <v>450</v>
      </c>
      <c r="T746">
        <v>450</v>
      </c>
      <c r="U746">
        <v>450</v>
      </c>
      <c r="W746" t="s">
        <v>235</v>
      </c>
      <c r="X746" t="s">
        <v>235</v>
      </c>
      <c r="AA746" t="s">
        <v>236</v>
      </c>
      <c r="AB746" t="s">
        <v>236</v>
      </c>
      <c r="AH746" s="1">
        <v>10479</v>
      </c>
      <c r="AI746" s="1">
        <v>971775</v>
      </c>
      <c r="AJ746" s="1">
        <v>999000</v>
      </c>
      <c r="BE746" s="2">
        <v>26299</v>
      </c>
      <c r="BV746">
        <v>57</v>
      </c>
      <c r="BZ746">
        <v>0</v>
      </c>
      <c r="CC746" t="s">
        <v>420</v>
      </c>
      <c r="CE746" t="s">
        <v>421</v>
      </c>
      <c r="CX746" t="s">
        <v>174</v>
      </c>
      <c r="DR746" t="s">
        <v>175</v>
      </c>
      <c r="DS746" s="1">
        <v>1972000</v>
      </c>
      <c r="FL746" t="s">
        <v>421</v>
      </c>
      <c r="FT746" s="11"/>
      <c r="FU746" s="8"/>
      <c r="FV746" s="8"/>
      <c r="FW746" s="8"/>
      <c r="FX746" s="12"/>
      <c r="FY746" s="10"/>
      <c r="FZ746" s="8"/>
      <c r="GA746" s="8"/>
      <c r="GB746" s="8"/>
      <c r="GC746" s="9"/>
      <c r="GD746" s="11"/>
      <c r="GE746" s="8"/>
      <c r="GF746" s="8"/>
      <c r="GG746" s="8"/>
      <c r="GH746" s="12"/>
      <c r="GI746" s="11"/>
      <c r="GJ746" s="8"/>
      <c r="GK746" s="8"/>
      <c r="GL746" s="8"/>
      <c r="GM746" s="12"/>
    </row>
    <row r="747" spans="1:195" ht="15" hidden="1" customHeight="1" x14ac:dyDescent="0.3">
      <c r="A747" s="14">
        <v>562</v>
      </c>
      <c r="B747" s="4">
        <v>57</v>
      </c>
      <c r="C747" s="4" t="str">
        <f t="shared" si="22"/>
        <v>57.ONT01   -   57.01</v>
      </c>
      <c r="D747" s="4" t="s">
        <v>412</v>
      </c>
      <c r="E747" s="4" t="s">
        <v>427</v>
      </c>
      <c r="F747">
        <v>1</v>
      </c>
      <c r="K747" t="s">
        <v>168</v>
      </c>
      <c r="N747" t="s">
        <v>169</v>
      </c>
      <c r="O747" t="s">
        <v>169</v>
      </c>
      <c r="P747" t="s">
        <v>2894</v>
      </c>
      <c r="Q747" t="str">
        <f t="shared" si="23"/>
        <v>450 450</v>
      </c>
      <c r="R747">
        <v>450</v>
      </c>
      <c r="S747">
        <v>450</v>
      </c>
      <c r="T747">
        <v>450</v>
      </c>
      <c r="U747">
        <v>450</v>
      </c>
      <c r="W747" t="s">
        <v>413</v>
      </c>
      <c r="X747" t="s">
        <v>413</v>
      </c>
      <c r="AA747" t="s">
        <v>413</v>
      </c>
      <c r="AB747" t="s">
        <v>413</v>
      </c>
      <c r="AG747" t="s">
        <v>171</v>
      </c>
      <c r="AH747" t="s">
        <v>171</v>
      </c>
      <c r="AI747" s="1">
        <v>828491</v>
      </c>
      <c r="AJ747" s="1">
        <v>999000</v>
      </c>
      <c r="AK747" t="s">
        <v>227</v>
      </c>
      <c r="BE747" s="2">
        <v>26299</v>
      </c>
      <c r="BV747">
        <v>57</v>
      </c>
      <c r="BZ747">
        <v>0</v>
      </c>
      <c r="CC747" t="s">
        <v>2005</v>
      </c>
      <c r="CE747" t="s">
        <v>416</v>
      </c>
      <c r="CX747" t="s">
        <v>174</v>
      </c>
      <c r="DR747" t="s">
        <v>175</v>
      </c>
      <c r="DS747" s="1">
        <v>1972000</v>
      </c>
      <c r="FL747" t="s">
        <v>416</v>
      </c>
      <c r="FT747" s="11"/>
      <c r="FU747" s="8"/>
      <c r="FV747" s="8"/>
      <c r="FW747" s="8"/>
      <c r="FX747" s="12"/>
      <c r="FY747" s="10"/>
      <c r="FZ747" s="8"/>
      <c r="GA747" s="8"/>
      <c r="GB747" s="8"/>
      <c r="GC747" s="9"/>
      <c r="GD747" s="11"/>
      <c r="GE747" s="8"/>
      <c r="GF747" s="8"/>
      <c r="GG747" s="8"/>
      <c r="GH747" s="12"/>
      <c r="GI747" s="11"/>
      <c r="GJ747" s="8"/>
      <c r="GK747" s="8"/>
      <c r="GL747" s="8"/>
      <c r="GM747" s="12"/>
    </row>
    <row r="748" spans="1:195" ht="15" hidden="1" customHeight="1" x14ac:dyDescent="0.3">
      <c r="A748" s="14">
        <v>569</v>
      </c>
      <c r="B748" s="4">
        <v>57</v>
      </c>
      <c r="C748" s="4" t="str">
        <f t="shared" si="22"/>
        <v>57.01 fictief overgang   -   56.RWZI Hapert Stripperput</v>
      </c>
      <c r="D748" s="4" t="s">
        <v>2016</v>
      </c>
      <c r="E748" s="4" t="s">
        <v>2017</v>
      </c>
      <c r="F748">
        <v>1</v>
      </c>
      <c r="K748" t="s">
        <v>168</v>
      </c>
      <c r="N748" t="s">
        <v>169</v>
      </c>
      <c r="O748" t="s">
        <v>169</v>
      </c>
      <c r="P748" t="s">
        <v>2894</v>
      </c>
      <c r="Q748" t="str">
        <f t="shared" si="23"/>
        <v>500 500</v>
      </c>
      <c r="R748">
        <v>500</v>
      </c>
      <c r="S748">
        <v>500</v>
      </c>
      <c r="T748">
        <v>500</v>
      </c>
      <c r="U748">
        <v>500</v>
      </c>
      <c r="W748" t="s">
        <v>235</v>
      </c>
      <c r="X748" t="s">
        <v>235</v>
      </c>
      <c r="AA748" t="s">
        <v>236</v>
      </c>
      <c r="AB748" t="s">
        <v>236</v>
      </c>
      <c r="AG748" s="1">
        <v>23382</v>
      </c>
      <c r="AH748" s="1">
        <v>24800</v>
      </c>
      <c r="AI748" s="1">
        <v>140021</v>
      </c>
      <c r="AJ748" s="1">
        <v>999000</v>
      </c>
      <c r="AK748" t="s">
        <v>2018</v>
      </c>
      <c r="BE748" s="2">
        <v>26299</v>
      </c>
      <c r="BV748">
        <v>57</v>
      </c>
      <c r="BZ748">
        <v>0</v>
      </c>
      <c r="CC748" t="s">
        <v>2019</v>
      </c>
      <c r="CE748" t="s">
        <v>421</v>
      </c>
      <c r="CX748" t="s">
        <v>174</v>
      </c>
      <c r="DR748" t="s">
        <v>175</v>
      </c>
      <c r="DS748" s="1">
        <v>1972000</v>
      </c>
      <c r="FL748" t="s">
        <v>2020</v>
      </c>
      <c r="FM748" t="s">
        <v>2021</v>
      </c>
      <c r="FT748" s="11"/>
      <c r="FU748" s="8"/>
      <c r="FV748" s="8"/>
      <c r="FW748" s="8"/>
      <c r="FX748" s="12"/>
      <c r="FY748" s="10"/>
      <c r="FZ748" s="8"/>
      <c r="GA748" s="8"/>
      <c r="GB748" s="8"/>
      <c r="GC748" s="9"/>
      <c r="GD748" s="11"/>
      <c r="GE748" s="8"/>
      <c r="GF748" s="8"/>
      <c r="GG748" s="8"/>
      <c r="GH748" s="12"/>
      <c r="GI748" s="11"/>
      <c r="GJ748" s="8"/>
      <c r="GK748" s="8"/>
      <c r="GL748" s="8"/>
      <c r="GM748" s="12"/>
    </row>
    <row r="749" spans="1:195" ht="15" hidden="1" customHeight="1" x14ac:dyDescent="0.3">
      <c r="A749" s="14">
        <v>572</v>
      </c>
      <c r="B749" s="4">
        <v>57</v>
      </c>
      <c r="C749" s="4" t="str">
        <f t="shared" si="22"/>
        <v>57.01   -   57.02</v>
      </c>
      <c r="D749" s="4" t="s">
        <v>427</v>
      </c>
      <c r="E749" s="4" t="s">
        <v>418</v>
      </c>
      <c r="F749">
        <v>1</v>
      </c>
      <c r="K749" t="s">
        <v>168</v>
      </c>
      <c r="N749" t="s">
        <v>169</v>
      </c>
      <c r="O749" t="s">
        <v>169</v>
      </c>
      <c r="P749" t="s">
        <v>2894</v>
      </c>
      <c r="Q749" t="str">
        <f t="shared" si="23"/>
        <v>450 450</v>
      </c>
      <c r="R749">
        <v>450</v>
      </c>
      <c r="S749">
        <v>450</v>
      </c>
      <c r="T749">
        <v>450</v>
      </c>
      <c r="U749">
        <v>450</v>
      </c>
      <c r="W749" t="s">
        <v>413</v>
      </c>
      <c r="X749" t="s">
        <v>413</v>
      </c>
      <c r="AA749" t="s">
        <v>413</v>
      </c>
      <c r="AB749" t="s">
        <v>413</v>
      </c>
      <c r="AG749" t="s">
        <v>171</v>
      </c>
      <c r="AI749" s="1">
        <v>1793940</v>
      </c>
      <c r="AJ749" s="1">
        <v>999000</v>
      </c>
      <c r="BE749" s="2">
        <v>26299</v>
      </c>
      <c r="BV749">
        <v>57</v>
      </c>
      <c r="BZ749">
        <v>0</v>
      </c>
      <c r="CC749" t="s">
        <v>2027</v>
      </c>
      <c r="CE749" t="s">
        <v>416</v>
      </c>
      <c r="CX749" t="s">
        <v>174</v>
      </c>
      <c r="DR749" t="s">
        <v>175</v>
      </c>
      <c r="DS749" s="1">
        <v>1972000</v>
      </c>
      <c r="FL749" t="s">
        <v>416</v>
      </c>
      <c r="FT749" s="11"/>
      <c r="FU749" s="8"/>
      <c r="FV749" s="8"/>
      <c r="FW749" s="8"/>
      <c r="FX749" s="12"/>
      <c r="FY749" s="10"/>
      <c r="FZ749" s="8"/>
      <c r="GA749" s="8"/>
      <c r="GB749" s="8"/>
      <c r="GC749" s="9"/>
      <c r="GD749" s="11"/>
      <c r="GE749" s="8"/>
      <c r="GF749" s="8"/>
      <c r="GG749" s="8"/>
      <c r="GH749" s="12"/>
      <c r="GI749" s="11"/>
      <c r="GJ749" s="8"/>
      <c r="GK749" s="8"/>
      <c r="GL749" s="8"/>
      <c r="GM749" s="12"/>
    </row>
    <row r="750" spans="1:195" ht="15" hidden="1" customHeight="1" x14ac:dyDescent="0.3">
      <c r="A750" s="14">
        <v>618</v>
      </c>
      <c r="B750" s="4">
        <v>57</v>
      </c>
      <c r="C750" s="4" t="str">
        <f t="shared" si="22"/>
        <v>57. fictief overgang AC-PVC   -   57.ONT03</v>
      </c>
      <c r="D750" s="4" t="s">
        <v>419</v>
      </c>
      <c r="E750" s="4" t="s">
        <v>2212</v>
      </c>
      <c r="F750">
        <v>1</v>
      </c>
      <c r="K750" t="s">
        <v>168</v>
      </c>
      <c r="N750" t="s">
        <v>169</v>
      </c>
      <c r="O750" t="s">
        <v>169</v>
      </c>
      <c r="P750" t="s">
        <v>2894</v>
      </c>
      <c r="Q750" t="str">
        <f t="shared" si="23"/>
        <v>500 500</v>
      </c>
      <c r="R750">
        <v>500</v>
      </c>
      <c r="S750">
        <v>500</v>
      </c>
      <c r="T750">
        <v>500</v>
      </c>
      <c r="U750">
        <v>500</v>
      </c>
      <c r="W750" t="s">
        <v>178</v>
      </c>
      <c r="X750" t="s">
        <v>178</v>
      </c>
      <c r="AI750" s="1">
        <v>212152</v>
      </c>
      <c r="AJ750" s="1">
        <v>999000</v>
      </c>
      <c r="AK750" t="s">
        <v>2213</v>
      </c>
      <c r="BE750" s="2">
        <v>37987</v>
      </c>
      <c r="BV750">
        <v>57</v>
      </c>
      <c r="BZ750">
        <v>0</v>
      </c>
      <c r="CC750" t="s">
        <v>2214</v>
      </c>
      <c r="CX750" t="s">
        <v>174</v>
      </c>
      <c r="DR750" t="s">
        <v>175</v>
      </c>
      <c r="FL750" t="s">
        <v>2215</v>
      </c>
      <c r="FM750" t="s">
        <v>2216</v>
      </c>
      <c r="FT750" s="11"/>
      <c r="FU750" s="8"/>
      <c r="FV750" s="8"/>
      <c r="FW750" s="8"/>
      <c r="FX750" s="12"/>
      <c r="FY750" s="10"/>
      <c r="FZ750" s="8"/>
      <c r="GA750" s="8"/>
      <c r="GB750" s="8"/>
      <c r="GC750" s="9"/>
      <c r="GD750" s="11"/>
      <c r="GE750" s="8"/>
      <c r="GF750" s="8"/>
      <c r="GG750" s="8"/>
      <c r="GH750" s="12"/>
      <c r="GI750" s="11"/>
      <c r="GJ750" s="8"/>
      <c r="GK750" s="8"/>
      <c r="GL750" s="8"/>
      <c r="GM750" s="12"/>
    </row>
    <row r="751" spans="1:195" ht="15" hidden="1" customHeight="1" x14ac:dyDescent="0.3">
      <c r="A751" s="14">
        <v>619</v>
      </c>
      <c r="B751" s="4">
        <v>57</v>
      </c>
      <c r="C751" s="4" t="str">
        <f t="shared" si="22"/>
        <v>57.ONT03   -   57.fictief overgang AC-PVC</v>
      </c>
      <c r="D751" s="4" t="s">
        <v>2212</v>
      </c>
      <c r="E751" s="4" t="s">
        <v>2217</v>
      </c>
      <c r="F751">
        <v>1</v>
      </c>
      <c r="K751" t="s">
        <v>168</v>
      </c>
      <c r="N751" t="s">
        <v>169</v>
      </c>
      <c r="O751" t="s">
        <v>169</v>
      </c>
      <c r="P751" t="s">
        <v>2894</v>
      </c>
      <c r="Q751" t="str">
        <f t="shared" si="23"/>
        <v>450 450</v>
      </c>
      <c r="R751">
        <v>450</v>
      </c>
      <c r="S751">
        <v>450</v>
      </c>
      <c r="T751">
        <v>450</v>
      </c>
      <c r="U751">
        <v>450</v>
      </c>
      <c r="W751" t="s">
        <v>235</v>
      </c>
      <c r="X751" t="s">
        <v>235</v>
      </c>
      <c r="AA751" t="s">
        <v>236</v>
      </c>
      <c r="AB751" t="s">
        <v>236</v>
      </c>
      <c r="AG751" s="1">
        <v>12767</v>
      </c>
      <c r="AH751" s="1">
        <v>23400</v>
      </c>
      <c r="AI751" s="1">
        <v>986073</v>
      </c>
      <c r="AJ751" s="1">
        <v>999000</v>
      </c>
      <c r="AK751" t="s">
        <v>2213</v>
      </c>
      <c r="BE751" s="2">
        <v>26299</v>
      </c>
      <c r="BV751">
        <v>57</v>
      </c>
      <c r="BZ751">
        <v>0</v>
      </c>
      <c r="CC751" t="s">
        <v>2218</v>
      </c>
      <c r="CE751" t="s">
        <v>421</v>
      </c>
      <c r="CX751" t="s">
        <v>174</v>
      </c>
      <c r="DR751" t="s">
        <v>175</v>
      </c>
      <c r="DS751" s="1">
        <v>1972000</v>
      </c>
      <c r="FL751" t="s">
        <v>421</v>
      </c>
      <c r="FT751" s="11"/>
      <c r="FU751" s="8"/>
      <c r="FV751" s="8"/>
      <c r="FW751" s="8"/>
      <c r="FX751" s="12"/>
      <c r="FY751" s="10"/>
      <c r="FZ751" s="8"/>
      <c r="GA751" s="8"/>
      <c r="GB751" s="8"/>
      <c r="GC751" s="9"/>
      <c r="GD751" s="11"/>
      <c r="GE751" s="8"/>
      <c r="GF751" s="8"/>
      <c r="GG751" s="8"/>
      <c r="GH751" s="12"/>
      <c r="GI751" s="11"/>
      <c r="GJ751" s="8"/>
      <c r="GK751" s="8"/>
      <c r="GL751" s="8"/>
      <c r="GM751" s="12"/>
    </row>
    <row r="752" spans="1:195" ht="15" hidden="1" customHeight="1" x14ac:dyDescent="0.3">
      <c r="A752" s="14">
        <v>633</v>
      </c>
      <c r="B752" s="4">
        <v>57</v>
      </c>
      <c r="C752" s="4" t="str">
        <f t="shared" si="22"/>
        <v>57A2.LP Buffer Reusel   -   57A2.Reusel RG in 2</v>
      </c>
      <c r="D752" s="4" t="s">
        <v>2256</v>
      </c>
      <c r="E752" s="4" t="s">
        <v>2257</v>
      </c>
      <c r="F752">
        <v>1</v>
      </c>
      <c r="K752" t="s">
        <v>207</v>
      </c>
      <c r="N752" t="s">
        <v>169</v>
      </c>
      <c r="O752" t="s">
        <v>169</v>
      </c>
      <c r="P752" t="s">
        <v>2894</v>
      </c>
      <c r="Q752" t="str">
        <f t="shared" si="23"/>
        <v>400 400</v>
      </c>
      <c r="R752">
        <v>400</v>
      </c>
      <c r="S752">
        <v>400</v>
      </c>
      <c r="T752">
        <v>400</v>
      </c>
      <c r="U752">
        <v>400</v>
      </c>
      <c r="W752" t="s">
        <v>178</v>
      </c>
      <c r="X752" t="s">
        <v>178</v>
      </c>
      <c r="AG752" s="1">
        <v>24350</v>
      </c>
      <c r="AI752" s="1">
        <v>16251</v>
      </c>
      <c r="BZ752">
        <v>0</v>
      </c>
      <c r="CC752" t="s">
        <v>2258</v>
      </c>
      <c r="CX752" t="s">
        <v>174</v>
      </c>
      <c r="DQ752" t="s">
        <v>175</v>
      </c>
      <c r="DR752" t="s">
        <v>175</v>
      </c>
      <c r="FT752" s="11"/>
      <c r="FU752" s="8"/>
      <c r="FV752" s="8"/>
      <c r="FW752" s="8"/>
      <c r="FX752" s="12"/>
      <c r="FY752" s="10"/>
      <c r="FZ752" s="8"/>
      <c r="GA752" s="8"/>
      <c r="GB752" s="8"/>
      <c r="GC752" s="9"/>
      <c r="GD752" s="11"/>
      <c r="GE752" s="8"/>
      <c r="GF752" s="8"/>
      <c r="GG752" s="8"/>
      <c r="GH752" s="12"/>
      <c r="GI752" s="11"/>
      <c r="GJ752" s="8"/>
      <c r="GK752" s="8"/>
      <c r="GL752" s="8"/>
      <c r="GM752" s="12"/>
    </row>
    <row r="753" spans="1:195" ht="15" hidden="1" customHeight="1" x14ac:dyDescent="0.3">
      <c r="A753" s="14">
        <v>634</v>
      </c>
      <c r="B753" s="4">
        <v>57</v>
      </c>
      <c r="C753" s="4" t="str">
        <f t="shared" si="22"/>
        <v>57A3.LP Buffer Reusel   -   57A3.Reusel RG in 2</v>
      </c>
      <c r="D753" s="4" t="s">
        <v>2259</v>
      </c>
      <c r="E753" s="4" t="s">
        <v>2260</v>
      </c>
      <c r="F753">
        <v>1</v>
      </c>
      <c r="K753" t="s">
        <v>532</v>
      </c>
      <c r="N753" t="s">
        <v>169</v>
      </c>
      <c r="O753" t="s">
        <v>169</v>
      </c>
      <c r="P753" t="s">
        <v>2894</v>
      </c>
      <c r="Q753" t="str">
        <f t="shared" si="23"/>
        <v>200 200</v>
      </c>
      <c r="R753">
        <v>200</v>
      </c>
      <c r="S753">
        <v>200</v>
      </c>
      <c r="T753">
        <v>200</v>
      </c>
      <c r="U753">
        <v>200</v>
      </c>
      <c r="W753" t="s">
        <v>178</v>
      </c>
      <c r="X753" t="s">
        <v>178</v>
      </c>
      <c r="AG753" s="1">
        <v>26550</v>
      </c>
      <c r="AI753" s="1">
        <v>15632</v>
      </c>
      <c r="BZ753">
        <v>0</v>
      </c>
      <c r="CC753" t="s">
        <v>2261</v>
      </c>
      <c r="CX753" t="s">
        <v>174</v>
      </c>
      <c r="DR753" t="s">
        <v>175</v>
      </c>
      <c r="FT753" s="11"/>
      <c r="FU753" s="8"/>
      <c r="FV753" s="8"/>
      <c r="FW753" s="8"/>
      <c r="FX753" s="12"/>
      <c r="FY753" s="10"/>
      <c r="FZ753" s="8"/>
      <c r="GA753" s="8"/>
      <c r="GB753" s="8"/>
      <c r="GC753" s="9"/>
      <c r="GD753" s="11"/>
      <c r="GE753" s="8"/>
      <c r="GF753" s="8"/>
      <c r="GG753" s="8"/>
      <c r="GH753" s="12"/>
      <c r="GI753" s="11"/>
      <c r="GJ753" s="8"/>
      <c r="GK753" s="8"/>
      <c r="GL753" s="8"/>
      <c r="GM753" s="12"/>
    </row>
    <row r="754" spans="1:195" ht="15" hidden="1" customHeight="1" x14ac:dyDescent="0.3">
      <c r="A754" s="14">
        <v>635</v>
      </c>
      <c r="B754" s="4">
        <v>57</v>
      </c>
      <c r="C754" s="4" t="str">
        <f t="shared" si="22"/>
        <v>57A.LP Buffer Reusel   -   57A.Reusel RG in 2</v>
      </c>
      <c r="D754" s="4" t="s">
        <v>2262</v>
      </c>
      <c r="E754" s="4" t="s">
        <v>2263</v>
      </c>
      <c r="F754">
        <v>1</v>
      </c>
      <c r="K754" t="s">
        <v>207</v>
      </c>
      <c r="N754" t="s">
        <v>169</v>
      </c>
      <c r="O754" t="s">
        <v>169</v>
      </c>
      <c r="P754" t="s">
        <v>2894</v>
      </c>
      <c r="Q754" t="str">
        <f t="shared" si="23"/>
        <v>400 400</v>
      </c>
      <c r="R754">
        <v>400</v>
      </c>
      <c r="S754">
        <v>400</v>
      </c>
      <c r="T754">
        <v>400</v>
      </c>
      <c r="U754">
        <v>400</v>
      </c>
      <c r="W754" t="s">
        <v>178</v>
      </c>
      <c r="X754" t="s">
        <v>178</v>
      </c>
      <c r="AG754" s="1">
        <v>24350</v>
      </c>
      <c r="AI754" s="1">
        <v>15987</v>
      </c>
      <c r="BZ754">
        <v>0</v>
      </c>
      <c r="CC754" t="s">
        <v>2264</v>
      </c>
      <c r="CX754" t="s">
        <v>174</v>
      </c>
      <c r="DQ754" t="s">
        <v>175</v>
      </c>
      <c r="DR754" t="s">
        <v>175</v>
      </c>
      <c r="FT754" s="11"/>
      <c r="FU754" s="8"/>
      <c r="FV754" s="8"/>
      <c r="FW754" s="8"/>
      <c r="FX754" s="12"/>
      <c r="FY754" s="10"/>
      <c r="FZ754" s="8"/>
      <c r="GA754" s="8"/>
      <c r="GB754" s="8"/>
      <c r="GC754" s="9"/>
      <c r="GD754" s="11"/>
      <c r="GE754" s="8"/>
      <c r="GF754" s="8"/>
      <c r="GG754" s="8"/>
      <c r="GH754" s="12"/>
      <c r="GI754" s="11"/>
      <c r="GJ754" s="8"/>
      <c r="GK754" s="8"/>
      <c r="GL754" s="8"/>
      <c r="GM754" s="12"/>
    </row>
    <row r="755" spans="1:195" ht="15" hidden="1" customHeight="1" x14ac:dyDescent="0.3">
      <c r="A755" s="14">
        <v>49</v>
      </c>
      <c r="B755" s="4">
        <v>58</v>
      </c>
      <c r="C755" s="4" t="str">
        <f t="shared" si="22"/>
        <v>58.Vessem RG   -   58.Hoogeloon PL Vessem in</v>
      </c>
      <c r="D755" s="4" t="s">
        <v>459</v>
      </c>
      <c r="E755" s="4" t="s">
        <v>460</v>
      </c>
      <c r="F755">
        <v>1</v>
      </c>
      <c r="K755" t="s">
        <v>168</v>
      </c>
      <c r="N755" t="s">
        <v>169</v>
      </c>
      <c r="O755" t="s">
        <v>169</v>
      </c>
      <c r="P755" t="s">
        <v>2894</v>
      </c>
      <c r="Q755" t="str">
        <f t="shared" si="23"/>
        <v>200 200</v>
      </c>
      <c r="R755">
        <v>200</v>
      </c>
      <c r="S755">
        <v>200</v>
      </c>
      <c r="T755">
        <v>200</v>
      </c>
      <c r="U755">
        <v>200</v>
      </c>
      <c r="W755" t="s">
        <v>178</v>
      </c>
      <c r="X755" t="s">
        <v>178</v>
      </c>
      <c r="AA755" t="s">
        <v>178</v>
      </c>
      <c r="AB755" t="s">
        <v>178</v>
      </c>
      <c r="AI755" s="1">
        <v>2021860</v>
      </c>
      <c r="AJ755" s="1">
        <v>999000</v>
      </c>
      <c r="BE755" s="2">
        <v>28126</v>
      </c>
      <c r="BV755">
        <v>58</v>
      </c>
      <c r="BZ755">
        <v>0</v>
      </c>
      <c r="CC755" t="s">
        <v>461</v>
      </c>
      <c r="CE755" t="s">
        <v>462</v>
      </c>
      <c r="CX755" t="s">
        <v>174</v>
      </c>
      <c r="DR755" t="s">
        <v>175</v>
      </c>
      <c r="DS755" s="1">
        <v>1977000</v>
      </c>
      <c r="FL755" t="s">
        <v>462</v>
      </c>
      <c r="FT755" s="11"/>
      <c r="FU755" s="8"/>
      <c r="FV755" s="8"/>
      <c r="FW755" s="8"/>
      <c r="FX755" s="12"/>
      <c r="FY755" s="10"/>
      <c r="FZ755" s="8"/>
      <c r="GA755" s="8"/>
      <c r="GB755" s="8"/>
      <c r="GC755" s="9"/>
      <c r="GD755" s="11"/>
      <c r="GE755" s="8"/>
      <c r="GF755" s="8"/>
      <c r="GG755" s="8"/>
      <c r="GH755" s="12"/>
      <c r="GI755" s="11"/>
      <c r="GJ755" s="8"/>
      <c r="GK755" s="8"/>
      <c r="GL755" s="8"/>
      <c r="GM755" s="12"/>
    </row>
    <row r="756" spans="1:195" ht="15" hidden="1" customHeight="1" x14ac:dyDescent="0.3">
      <c r="A756" s="14">
        <v>50</v>
      </c>
      <c r="B756" s="4">
        <v>58</v>
      </c>
      <c r="C756" s="4" t="str">
        <f t="shared" si="22"/>
        <v>58A.Hoogeloon RG uit   -   58A.fictief-01</v>
      </c>
      <c r="D756" s="4" t="s">
        <v>463</v>
      </c>
      <c r="E756" s="4" t="s">
        <v>464</v>
      </c>
      <c r="F756">
        <v>1</v>
      </c>
      <c r="K756" t="s">
        <v>168</v>
      </c>
      <c r="N756" t="s">
        <v>169</v>
      </c>
      <c r="O756" t="s">
        <v>169</v>
      </c>
      <c r="P756" t="s">
        <v>2894</v>
      </c>
      <c r="Q756" t="str">
        <f t="shared" si="23"/>
        <v>315 315</v>
      </c>
      <c r="R756">
        <v>315</v>
      </c>
      <c r="S756">
        <v>315</v>
      </c>
      <c r="T756">
        <v>315</v>
      </c>
      <c r="U756">
        <v>315</v>
      </c>
      <c r="W756" t="s">
        <v>178</v>
      </c>
      <c r="X756" t="s">
        <v>178</v>
      </c>
      <c r="AA756" t="s">
        <v>178</v>
      </c>
      <c r="AB756" t="s">
        <v>178</v>
      </c>
      <c r="AG756" s="1">
        <v>23150</v>
      </c>
      <c r="AH756" s="1">
        <v>25250</v>
      </c>
      <c r="AI756" s="1">
        <v>4272300</v>
      </c>
      <c r="AJ756" s="1">
        <v>999000</v>
      </c>
      <c r="AK756" t="s">
        <v>465</v>
      </c>
      <c r="BE756" s="2">
        <v>28126</v>
      </c>
      <c r="BV756" t="s">
        <v>466</v>
      </c>
      <c r="BZ756">
        <v>0</v>
      </c>
      <c r="CC756" t="s">
        <v>467</v>
      </c>
      <c r="CE756" t="s">
        <v>468</v>
      </c>
      <c r="CX756" t="s">
        <v>174</v>
      </c>
      <c r="DR756" t="s">
        <v>175</v>
      </c>
      <c r="DS756" s="1">
        <v>1977000</v>
      </c>
      <c r="FL756" t="s">
        <v>468</v>
      </c>
      <c r="FT756" s="11"/>
      <c r="FU756" s="8"/>
      <c r="FV756" s="8"/>
      <c r="FW756" s="8"/>
      <c r="FX756" s="12"/>
      <c r="FY756" s="10"/>
      <c r="FZ756" s="8"/>
      <c r="GA756" s="8"/>
      <c r="GB756" s="8"/>
      <c r="GC756" s="9"/>
      <c r="GD756" s="11"/>
      <c r="GE756" s="8"/>
      <c r="GF756" s="8"/>
      <c r="GG756" s="8"/>
      <c r="GH756" s="12"/>
      <c r="GI756" s="11"/>
      <c r="GJ756" s="8"/>
      <c r="GK756" s="8"/>
      <c r="GL756" s="8"/>
      <c r="GM756" s="12"/>
    </row>
    <row r="757" spans="1:195" ht="15" hidden="1" customHeight="1" x14ac:dyDescent="0.3">
      <c r="A757" s="14">
        <v>576</v>
      </c>
      <c r="B757" s="4">
        <v>58</v>
      </c>
      <c r="C757" s="4" t="str">
        <f t="shared" si="22"/>
        <v>58A.fictief-01   -   56.RWZI Hapert Stripperput</v>
      </c>
      <c r="D757" s="4" t="s">
        <v>464</v>
      </c>
      <c r="E757" s="4" t="s">
        <v>2017</v>
      </c>
      <c r="F757">
        <v>4</v>
      </c>
      <c r="K757" t="s">
        <v>532</v>
      </c>
      <c r="N757" t="s">
        <v>169</v>
      </c>
      <c r="O757" t="s">
        <v>169</v>
      </c>
      <c r="P757" t="s">
        <v>2894</v>
      </c>
      <c r="Q757" t="str">
        <f t="shared" si="23"/>
        <v xml:space="preserve"> 315</v>
      </c>
      <c r="T757">
        <v>315</v>
      </c>
      <c r="U757">
        <v>315</v>
      </c>
      <c r="W757" t="s">
        <v>178</v>
      </c>
      <c r="X757" t="s">
        <v>178</v>
      </c>
      <c r="AG757" s="1">
        <v>25250</v>
      </c>
      <c r="AH757" s="1">
        <v>25600</v>
      </c>
      <c r="AI757" s="1">
        <v>137092</v>
      </c>
      <c r="AK757" t="s">
        <v>2038</v>
      </c>
      <c r="BE757" s="2">
        <v>36226</v>
      </c>
      <c r="BZ757">
        <v>0</v>
      </c>
      <c r="CC757" t="s">
        <v>2039</v>
      </c>
      <c r="CX757" t="s">
        <v>174</v>
      </c>
      <c r="DR757" t="s">
        <v>175</v>
      </c>
      <c r="FL757" t="s">
        <v>2040</v>
      </c>
      <c r="FT757" s="11"/>
      <c r="FU757" s="8"/>
      <c r="FV757" s="8"/>
      <c r="FW757" s="8"/>
      <c r="FX757" s="12"/>
      <c r="FY757" s="10"/>
      <c r="FZ757" s="8"/>
      <c r="GA757" s="8"/>
      <c r="GB757" s="8"/>
      <c r="GC757" s="9"/>
      <c r="GD757" s="11"/>
      <c r="GE757" s="8"/>
      <c r="GF757" s="8"/>
      <c r="GG757" s="8"/>
      <c r="GH757" s="12"/>
      <c r="GI757" s="11"/>
      <c r="GJ757" s="8"/>
      <c r="GK757" s="8"/>
      <c r="GL757" s="8"/>
      <c r="GM757" s="12"/>
    </row>
    <row r="758" spans="1:195" ht="15" hidden="1" customHeight="1" x14ac:dyDescent="0.3">
      <c r="A758" s="14">
        <v>20</v>
      </c>
      <c r="B758" s="4">
        <v>69</v>
      </c>
      <c r="C758" s="4" t="str">
        <f t="shared" si="22"/>
        <v>69.Vught RG   -   69.01f</v>
      </c>
      <c r="D758" s="4" t="s">
        <v>295</v>
      </c>
      <c r="E758" s="4" t="s">
        <v>296</v>
      </c>
      <c r="F758">
        <v>1</v>
      </c>
      <c r="K758" t="s">
        <v>168</v>
      </c>
      <c r="N758" t="s">
        <v>169</v>
      </c>
      <c r="O758" t="s">
        <v>169</v>
      </c>
      <c r="P758" t="s">
        <v>2894</v>
      </c>
      <c r="Q758" t="str">
        <f t="shared" si="23"/>
        <v>500 500</v>
      </c>
      <c r="R758">
        <v>500</v>
      </c>
      <c r="S758">
        <v>500</v>
      </c>
      <c r="T758">
        <v>500</v>
      </c>
      <c r="U758">
        <v>500</v>
      </c>
      <c r="W758" t="s">
        <v>235</v>
      </c>
      <c r="X758" t="s">
        <v>235</v>
      </c>
      <c r="AA758" t="s">
        <v>236</v>
      </c>
      <c r="AB758" t="s">
        <v>236</v>
      </c>
      <c r="AG758" s="1">
        <v>2350</v>
      </c>
      <c r="AH758" s="1">
        <v>3066</v>
      </c>
      <c r="AI758" s="1">
        <v>56856</v>
      </c>
      <c r="AJ758" s="1">
        <v>5000</v>
      </c>
      <c r="AK758" t="s">
        <v>297</v>
      </c>
      <c r="BE758" s="2">
        <v>27030</v>
      </c>
      <c r="BV758">
        <v>69</v>
      </c>
      <c r="BZ758">
        <v>0</v>
      </c>
      <c r="CC758" t="s">
        <v>298</v>
      </c>
      <c r="CE758" t="s">
        <v>299</v>
      </c>
      <c r="CX758" t="s">
        <v>174</v>
      </c>
      <c r="DR758" t="s">
        <v>175</v>
      </c>
      <c r="DS758" s="1">
        <v>1974000</v>
      </c>
      <c r="FL758" t="s">
        <v>300</v>
      </c>
      <c r="FT758" s="11"/>
      <c r="FU758" s="8"/>
      <c r="FV758" s="8"/>
      <c r="FW758" s="8"/>
      <c r="FX758" s="12"/>
      <c r="FY758" s="10"/>
      <c r="FZ758" s="8"/>
      <c r="GA758" s="8"/>
      <c r="GB758" s="8"/>
      <c r="GC758" s="9"/>
      <c r="GD758" s="11"/>
      <c r="GE758" s="8"/>
      <c r="GF758" s="8"/>
      <c r="GG758" s="8"/>
      <c r="GH758" s="12"/>
      <c r="GI758" s="11"/>
      <c r="GJ758" s="8"/>
      <c r="GK758" s="8"/>
      <c r="GL758" s="8"/>
      <c r="GM758" s="12"/>
    </row>
    <row r="759" spans="1:195" ht="15" hidden="1" customHeight="1" x14ac:dyDescent="0.3">
      <c r="A759" s="14">
        <v>1020</v>
      </c>
      <c r="B759" s="4">
        <v>69</v>
      </c>
      <c r="C759" s="4" t="str">
        <f t="shared" si="22"/>
        <v>69.02f   -   69.ONT02</v>
      </c>
      <c r="D759" s="4" t="s">
        <v>3198</v>
      </c>
      <c r="E759" s="4" t="s">
        <v>3199</v>
      </c>
      <c r="F759">
        <v>1</v>
      </c>
      <c r="K759" t="s">
        <v>168</v>
      </c>
      <c r="N759" t="s">
        <v>169</v>
      </c>
      <c r="O759" t="s">
        <v>169</v>
      </c>
      <c r="P759" t="s">
        <v>2894</v>
      </c>
      <c r="Q759" t="str">
        <f t="shared" si="23"/>
        <v>500 500</v>
      </c>
      <c r="R759">
        <v>500</v>
      </c>
      <c r="S759">
        <v>500</v>
      </c>
      <c r="T759">
        <v>500</v>
      </c>
      <c r="U759">
        <v>500</v>
      </c>
      <c r="W759" t="s">
        <v>235</v>
      </c>
      <c r="X759" t="s">
        <v>235</v>
      </c>
      <c r="AA759" t="s">
        <v>236</v>
      </c>
      <c r="AB759" t="s">
        <v>236</v>
      </c>
      <c r="AG759" s="1">
        <v>3783</v>
      </c>
      <c r="AH759" s="1">
        <v>3800</v>
      </c>
      <c r="AI759" s="1">
        <v>1314</v>
      </c>
      <c r="AJ759" s="1">
        <v>5000</v>
      </c>
      <c r="AK759" t="s">
        <v>297</v>
      </c>
      <c r="BE759" s="2">
        <v>27030</v>
      </c>
      <c r="BV759">
        <v>69</v>
      </c>
      <c r="BZ759">
        <v>0</v>
      </c>
      <c r="CC759" t="s">
        <v>3200</v>
      </c>
      <c r="CE759" t="s">
        <v>299</v>
      </c>
      <c r="CX759" t="s">
        <v>174</v>
      </c>
      <c r="DR759" t="s">
        <v>175</v>
      </c>
      <c r="DS759" s="1">
        <v>1974000</v>
      </c>
      <c r="FL759" t="s">
        <v>300</v>
      </c>
      <c r="FT759" s="11"/>
      <c r="FU759" s="8"/>
      <c r="FV759" s="8"/>
      <c r="FW759" s="8"/>
      <c r="FX759" s="12"/>
      <c r="FY759" s="10"/>
      <c r="FZ759" s="8"/>
      <c r="GA759" s="8"/>
      <c r="GB759" s="8"/>
      <c r="GC759" s="9"/>
      <c r="GD759" s="11"/>
      <c r="GE759" s="8"/>
      <c r="GF759" s="8"/>
      <c r="GG759" s="8"/>
      <c r="GH759" s="12"/>
      <c r="GI759" s="11"/>
      <c r="GJ759" s="8"/>
      <c r="GK759" s="8"/>
      <c r="GL759" s="8"/>
      <c r="GM759" s="12"/>
    </row>
    <row r="760" spans="1:195" ht="15" hidden="1" customHeight="1" x14ac:dyDescent="0.3">
      <c r="A760" s="14">
        <v>1021</v>
      </c>
      <c r="B760" s="4">
        <v>69</v>
      </c>
      <c r="C760" s="4" t="str">
        <f t="shared" si="22"/>
        <v>69.01f   -   69.02f</v>
      </c>
      <c r="D760" s="4" t="s">
        <v>296</v>
      </c>
      <c r="E760" s="4" t="s">
        <v>3198</v>
      </c>
      <c r="F760">
        <v>1</v>
      </c>
      <c r="K760" t="s">
        <v>168</v>
      </c>
      <c r="N760" t="s">
        <v>169</v>
      </c>
      <c r="O760" t="s">
        <v>169</v>
      </c>
      <c r="P760" t="s">
        <v>2894</v>
      </c>
      <c r="Q760" t="str">
        <f t="shared" si="23"/>
        <v>500 500</v>
      </c>
      <c r="R760">
        <v>500</v>
      </c>
      <c r="S760">
        <v>500</v>
      </c>
      <c r="T760">
        <v>500</v>
      </c>
      <c r="U760">
        <v>500</v>
      </c>
      <c r="W760" t="s">
        <v>2352</v>
      </c>
      <c r="X760" t="s">
        <v>2352</v>
      </c>
      <c r="AA760" t="s">
        <v>2358</v>
      </c>
      <c r="AB760" t="s">
        <v>2358</v>
      </c>
      <c r="AG760" s="1">
        <v>3066</v>
      </c>
      <c r="AH760" s="1">
        <v>3783</v>
      </c>
      <c r="AI760" s="1">
        <v>56979</v>
      </c>
      <c r="AJ760" s="1">
        <v>5000</v>
      </c>
      <c r="AK760" t="s">
        <v>297</v>
      </c>
      <c r="BE760" s="2">
        <v>27030</v>
      </c>
      <c r="BV760">
        <v>69</v>
      </c>
      <c r="BZ760">
        <v>0</v>
      </c>
      <c r="CC760" t="s">
        <v>3201</v>
      </c>
      <c r="CE760" t="s">
        <v>299</v>
      </c>
      <c r="CX760" t="s">
        <v>174</v>
      </c>
      <c r="DR760" t="s">
        <v>175</v>
      </c>
      <c r="DS760" s="1">
        <v>1974000</v>
      </c>
      <c r="FL760" t="s">
        <v>300</v>
      </c>
      <c r="FT760" s="11"/>
      <c r="FU760" s="8"/>
      <c r="FV760" s="8"/>
      <c r="FW760" s="8"/>
      <c r="FX760" s="12"/>
      <c r="FY760" s="10"/>
      <c r="FZ760" s="8"/>
      <c r="GA760" s="8"/>
      <c r="GB760" s="8"/>
      <c r="GC760" s="9"/>
      <c r="GD760" s="11"/>
      <c r="GE760" s="8"/>
      <c r="GF760" s="8"/>
      <c r="GG760" s="8"/>
      <c r="GH760" s="12"/>
      <c r="GI760" s="11"/>
      <c r="GJ760" s="8"/>
      <c r="GK760" s="8"/>
      <c r="GL760" s="8"/>
      <c r="GM760" s="12"/>
    </row>
    <row r="761" spans="1:195" ht="15" hidden="1" customHeight="1" x14ac:dyDescent="0.3">
      <c r="A761" s="14">
        <v>37</v>
      </c>
      <c r="B761" s="4">
        <v>70</v>
      </c>
      <c r="C761" s="4" t="str">
        <f t="shared" si="22"/>
        <v>70.Baarschot RG   -   70.01 fictief</v>
      </c>
      <c r="D761" s="4" t="s">
        <v>396</v>
      </c>
      <c r="E761" s="4" t="s">
        <v>397</v>
      </c>
      <c r="F761">
        <v>1</v>
      </c>
      <c r="K761" t="s">
        <v>168</v>
      </c>
      <c r="N761" t="s">
        <v>169</v>
      </c>
      <c r="O761" t="s">
        <v>169</v>
      </c>
      <c r="P761" t="s">
        <v>2894</v>
      </c>
      <c r="Q761" t="str">
        <f t="shared" si="23"/>
        <v>125 125</v>
      </c>
      <c r="R761">
        <v>125</v>
      </c>
      <c r="S761">
        <v>125</v>
      </c>
      <c r="T761">
        <v>125</v>
      </c>
      <c r="U761">
        <v>125</v>
      </c>
      <c r="W761" t="s">
        <v>178</v>
      </c>
      <c r="X761" t="s">
        <v>178</v>
      </c>
      <c r="AA761" t="s">
        <v>178</v>
      </c>
      <c r="AB761" t="s">
        <v>178</v>
      </c>
      <c r="AI761" s="1">
        <v>1456100</v>
      </c>
      <c r="AJ761" s="1">
        <v>10000</v>
      </c>
      <c r="BE761" s="2">
        <v>27395</v>
      </c>
      <c r="BV761">
        <v>70</v>
      </c>
      <c r="BZ761">
        <v>0</v>
      </c>
      <c r="CC761" t="s">
        <v>398</v>
      </c>
      <c r="CE761" t="s">
        <v>395</v>
      </c>
      <c r="CX761" t="s">
        <v>174</v>
      </c>
      <c r="DR761" t="s">
        <v>175</v>
      </c>
      <c r="DS761" s="1">
        <v>1975000</v>
      </c>
      <c r="FL761" t="s">
        <v>395</v>
      </c>
      <c r="FT761" s="11"/>
      <c r="FU761" s="8"/>
      <c r="FV761" s="8"/>
      <c r="FW761" s="8"/>
      <c r="FX761" s="12"/>
      <c r="FY761" s="10"/>
      <c r="FZ761" s="8"/>
      <c r="GA761" s="8"/>
      <c r="GB761" s="8"/>
      <c r="GC761" s="9"/>
      <c r="GD761" s="11"/>
      <c r="GE761" s="8"/>
      <c r="GF761" s="8"/>
      <c r="GG761" s="8"/>
      <c r="GH761" s="12"/>
      <c r="GI761" s="11"/>
      <c r="GJ761" s="8"/>
      <c r="GK761" s="8"/>
      <c r="GL761" s="8"/>
      <c r="GM761" s="12"/>
    </row>
    <row r="762" spans="1:195" ht="15" hidden="1" customHeight="1" x14ac:dyDescent="0.3">
      <c r="A762" s="14">
        <v>599</v>
      </c>
      <c r="B762" s="4">
        <v>70</v>
      </c>
      <c r="C762" s="4" t="str">
        <f t="shared" si="22"/>
        <v>70.01 fictief   -   70.ONT01</v>
      </c>
      <c r="D762" s="4" t="s">
        <v>397</v>
      </c>
      <c r="E762" s="4" t="s">
        <v>2145</v>
      </c>
      <c r="F762">
        <v>1</v>
      </c>
      <c r="K762" t="s">
        <v>532</v>
      </c>
      <c r="N762" t="s">
        <v>169</v>
      </c>
      <c r="O762" t="s">
        <v>169</v>
      </c>
      <c r="P762" t="s">
        <v>2894</v>
      </c>
      <c r="Q762" t="str">
        <f t="shared" si="23"/>
        <v>125 125</v>
      </c>
      <c r="R762">
        <v>125</v>
      </c>
      <c r="S762">
        <v>125</v>
      </c>
      <c r="T762">
        <v>125</v>
      </c>
      <c r="U762">
        <v>125</v>
      </c>
      <c r="W762" t="s">
        <v>178</v>
      </c>
      <c r="X762" t="s">
        <v>178</v>
      </c>
      <c r="AG762" s="1">
        <v>15550</v>
      </c>
      <c r="AH762" s="1">
        <v>15600</v>
      </c>
      <c r="AI762" s="1">
        <v>80355</v>
      </c>
      <c r="AK762" t="s">
        <v>2146</v>
      </c>
      <c r="BE762" s="2">
        <v>40544</v>
      </c>
      <c r="BV762">
        <v>70</v>
      </c>
      <c r="BZ762">
        <v>0</v>
      </c>
      <c r="CC762" t="s">
        <v>2147</v>
      </c>
      <c r="CE762">
        <v>0</v>
      </c>
      <c r="CJ762" t="s">
        <v>2148</v>
      </c>
      <c r="CK762" t="s">
        <v>2149</v>
      </c>
      <c r="CL762" t="s">
        <v>2150</v>
      </c>
      <c r="CX762" t="s">
        <v>174</v>
      </c>
      <c r="DR762" t="s">
        <v>175</v>
      </c>
      <c r="FT762" s="11"/>
      <c r="FU762" s="8"/>
      <c r="FV762" s="8"/>
      <c r="FW762" s="8"/>
      <c r="FX762" s="12"/>
      <c r="FY762" s="10"/>
      <c r="FZ762" s="8"/>
      <c r="GA762" s="8"/>
      <c r="GB762" s="8"/>
      <c r="GC762" s="9"/>
      <c r="GD762" s="11"/>
      <c r="GE762" s="8"/>
      <c r="GF762" s="8"/>
      <c r="GG762" s="8"/>
      <c r="GH762" s="12"/>
      <c r="GI762" s="11"/>
      <c r="GJ762" s="8"/>
      <c r="GK762" s="8"/>
      <c r="GL762" s="8"/>
      <c r="GM762" s="12"/>
    </row>
    <row r="763" spans="1:195" ht="15" hidden="1" customHeight="1" x14ac:dyDescent="0.3">
      <c r="A763" s="14">
        <v>675</v>
      </c>
      <c r="B763" s="4">
        <v>70</v>
      </c>
      <c r="C763" s="4" t="str">
        <f t="shared" si="22"/>
        <v>70.02 fictief   -   70.03 fictief</v>
      </c>
      <c r="D763" s="4" t="s">
        <v>2378</v>
      </c>
      <c r="E763" s="4" t="s">
        <v>2379</v>
      </c>
      <c r="F763">
        <v>1</v>
      </c>
      <c r="K763" t="s">
        <v>532</v>
      </c>
      <c r="N763" t="s">
        <v>169</v>
      </c>
      <c r="O763" t="s">
        <v>169</v>
      </c>
      <c r="P763" t="s">
        <v>2894</v>
      </c>
      <c r="Q763" t="str">
        <f t="shared" si="23"/>
        <v>125 125</v>
      </c>
      <c r="R763">
        <v>125</v>
      </c>
      <c r="S763">
        <v>125</v>
      </c>
      <c r="T763">
        <v>125</v>
      </c>
      <c r="U763">
        <v>125</v>
      </c>
      <c r="W763" t="s">
        <v>178</v>
      </c>
      <c r="X763" t="s">
        <v>178</v>
      </c>
      <c r="AG763" s="1">
        <v>15120</v>
      </c>
      <c r="AH763" s="1">
        <v>14460</v>
      </c>
      <c r="AI763" s="1">
        <v>802028</v>
      </c>
      <c r="AK763" t="s">
        <v>753</v>
      </c>
      <c r="BE763" s="2">
        <v>40544</v>
      </c>
      <c r="BV763">
        <v>70</v>
      </c>
      <c r="BZ763">
        <v>0</v>
      </c>
      <c r="CC763" t="s">
        <v>2380</v>
      </c>
      <c r="CE763">
        <v>0</v>
      </c>
      <c r="CJ763" t="s">
        <v>2148</v>
      </c>
      <c r="CK763" t="s">
        <v>2149</v>
      </c>
      <c r="CL763" t="s">
        <v>2150</v>
      </c>
      <c r="CX763" t="s">
        <v>174</v>
      </c>
      <c r="DR763" t="s">
        <v>175</v>
      </c>
      <c r="FT763" s="11"/>
      <c r="FU763" s="8"/>
      <c r="FV763" s="8"/>
      <c r="FW763" s="8"/>
      <c r="FX763" s="12"/>
      <c r="FY763" s="10"/>
      <c r="FZ763" s="8"/>
      <c r="GA763" s="8"/>
      <c r="GB763" s="8"/>
      <c r="GC763" s="9"/>
      <c r="GD763" s="11"/>
      <c r="GE763" s="8"/>
      <c r="GF763" s="8"/>
      <c r="GG763" s="8"/>
      <c r="GH763" s="12"/>
      <c r="GI763" s="11"/>
      <c r="GJ763" s="8"/>
      <c r="GK763" s="8"/>
      <c r="GL763" s="8"/>
      <c r="GM763" s="12"/>
    </row>
    <row r="764" spans="1:195" ht="15" hidden="1" customHeight="1" x14ac:dyDescent="0.3">
      <c r="A764" s="14">
        <v>676</v>
      </c>
      <c r="B764" s="4">
        <v>70</v>
      </c>
      <c r="C764" s="4" t="str">
        <f t="shared" si="22"/>
        <v>70.ONT01   -   70.02 fictief</v>
      </c>
      <c r="D764" s="4" t="s">
        <v>2145</v>
      </c>
      <c r="E764" s="4" t="s">
        <v>2378</v>
      </c>
      <c r="F764">
        <v>1</v>
      </c>
      <c r="K764" t="s">
        <v>532</v>
      </c>
      <c r="N764" t="s">
        <v>169</v>
      </c>
      <c r="O764" t="s">
        <v>169</v>
      </c>
      <c r="P764" t="s">
        <v>2894</v>
      </c>
      <c r="Q764" t="str">
        <f t="shared" si="23"/>
        <v>125 125</v>
      </c>
      <c r="R764">
        <v>125</v>
      </c>
      <c r="S764">
        <v>125</v>
      </c>
      <c r="T764">
        <v>125</v>
      </c>
      <c r="U764">
        <v>125</v>
      </c>
      <c r="W764" t="s">
        <v>189</v>
      </c>
      <c r="X764" t="s">
        <v>189</v>
      </c>
      <c r="AG764" s="1">
        <v>15600</v>
      </c>
      <c r="AH764" s="1">
        <v>15120</v>
      </c>
      <c r="AI764" s="1">
        <v>185000</v>
      </c>
      <c r="AK764" t="s">
        <v>2381</v>
      </c>
      <c r="BE764" s="2">
        <v>40544</v>
      </c>
      <c r="BV764">
        <v>70</v>
      </c>
      <c r="BZ764">
        <v>0</v>
      </c>
      <c r="CC764" t="s">
        <v>2382</v>
      </c>
      <c r="CE764">
        <v>0</v>
      </c>
      <c r="CJ764" t="s">
        <v>2148</v>
      </c>
      <c r="CK764" t="s">
        <v>2149</v>
      </c>
      <c r="CL764" t="s">
        <v>2150</v>
      </c>
      <c r="CX764" t="s">
        <v>174</v>
      </c>
      <c r="DR764" t="s">
        <v>175</v>
      </c>
      <c r="FL764" t="s">
        <v>2383</v>
      </c>
      <c r="FM764" t="s">
        <v>2384</v>
      </c>
      <c r="FT764" s="11"/>
      <c r="FU764" s="8"/>
      <c r="FV764" s="8"/>
      <c r="FW764" s="8"/>
      <c r="FX764" s="12"/>
      <c r="FY764" s="10"/>
      <c r="FZ764" s="8"/>
      <c r="GA764" s="8"/>
      <c r="GB764" s="8"/>
      <c r="GC764" s="9"/>
      <c r="GD764" s="11"/>
      <c r="GE764" s="8"/>
      <c r="GF764" s="8"/>
      <c r="GG764" s="8"/>
      <c r="GH764" s="12"/>
      <c r="GI764" s="11"/>
      <c r="GJ764" s="8"/>
      <c r="GK764" s="8"/>
      <c r="GL764" s="8"/>
      <c r="GM764" s="12"/>
    </row>
    <row r="765" spans="1:195" ht="15" hidden="1" customHeight="1" x14ac:dyDescent="0.3">
      <c r="A765" s="14">
        <v>3</v>
      </c>
      <c r="B765" s="4">
        <v>71</v>
      </c>
      <c r="C765" s="4" t="str">
        <f t="shared" si="22"/>
        <v>71.Biest-Houtakker RG   -   71.ONT01</v>
      </c>
      <c r="D765" s="4" t="s">
        <v>183</v>
      </c>
      <c r="E765" s="4" t="s">
        <v>184</v>
      </c>
      <c r="F765">
        <v>1</v>
      </c>
      <c r="K765" t="s">
        <v>168</v>
      </c>
      <c r="N765" t="s">
        <v>169</v>
      </c>
      <c r="O765" t="s">
        <v>169</v>
      </c>
      <c r="P765" t="s">
        <v>2894</v>
      </c>
      <c r="Q765" t="str">
        <f t="shared" si="23"/>
        <v>125 125</v>
      </c>
      <c r="R765">
        <v>125</v>
      </c>
      <c r="S765">
        <v>125</v>
      </c>
      <c r="T765">
        <v>125</v>
      </c>
      <c r="U765">
        <v>125</v>
      </c>
      <c r="W765" t="s">
        <v>178</v>
      </c>
      <c r="X765" t="s">
        <v>178</v>
      </c>
      <c r="AA765" t="s">
        <v>178</v>
      </c>
      <c r="AB765" t="s">
        <v>178</v>
      </c>
      <c r="AG765" s="1">
        <v>12700</v>
      </c>
      <c r="AI765" s="1">
        <v>242210</v>
      </c>
      <c r="AJ765" s="1">
        <v>999000</v>
      </c>
      <c r="BE765" s="2">
        <v>27395</v>
      </c>
      <c r="BV765">
        <v>71</v>
      </c>
      <c r="BZ765">
        <v>0</v>
      </c>
      <c r="CC765" t="s">
        <v>185</v>
      </c>
      <c r="CE765" t="s">
        <v>186</v>
      </c>
      <c r="CX765" t="s">
        <v>174</v>
      </c>
      <c r="DR765" t="s">
        <v>175</v>
      </c>
      <c r="DS765" s="1">
        <v>1975000</v>
      </c>
      <c r="FL765" t="s">
        <v>187</v>
      </c>
      <c r="FT765" s="11"/>
      <c r="FU765" s="8"/>
      <c r="FV765" s="8"/>
      <c r="FW765" s="8"/>
      <c r="FX765" s="12"/>
      <c r="FY765" s="10"/>
      <c r="FZ765" s="8"/>
      <c r="GA765" s="8"/>
      <c r="GB765" s="8"/>
      <c r="GC765" s="9"/>
      <c r="GD765" s="11"/>
      <c r="GE765" s="8"/>
      <c r="GF765" s="8"/>
      <c r="GG765" s="8"/>
      <c r="GH765" s="12"/>
      <c r="GI765" s="11"/>
      <c r="GJ765" s="8"/>
      <c r="GK765" s="8"/>
      <c r="GL765" s="8"/>
      <c r="GM765" s="12"/>
    </row>
    <row r="766" spans="1:195" ht="15" hidden="1" customHeight="1" x14ac:dyDescent="0.3">
      <c r="A766" s="14">
        <v>4</v>
      </c>
      <c r="B766" s="4">
        <v>71</v>
      </c>
      <c r="C766" s="4" t="str">
        <f t="shared" si="22"/>
        <v>71.ONT01   -   71.01</v>
      </c>
      <c r="D766" s="4" t="s">
        <v>184</v>
      </c>
      <c r="E766" s="4" t="s">
        <v>188</v>
      </c>
      <c r="F766">
        <v>1</v>
      </c>
      <c r="K766" t="s">
        <v>168</v>
      </c>
      <c r="N766" t="s">
        <v>169</v>
      </c>
      <c r="O766" t="s">
        <v>169</v>
      </c>
      <c r="P766" t="s">
        <v>2894</v>
      </c>
      <c r="Q766" t="str">
        <f t="shared" si="23"/>
        <v>125 125</v>
      </c>
      <c r="R766">
        <v>125</v>
      </c>
      <c r="S766">
        <v>125</v>
      </c>
      <c r="T766">
        <v>125</v>
      </c>
      <c r="U766">
        <v>125</v>
      </c>
      <c r="W766" t="s">
        <v>189</v>
      </c>
      <c r="X766" t="s">
        <v>189</v>
      </c>
      <c r="AA766" t="s">
        <v>189</v>
      </c>
      <c r="AB766" t="s">
        <v>189</v>
      </c>
      <c r="AG766" s="1">
        <v>13070</v>
      </c>
      <c r="AH766" s="1">
        <v>11157</v>
      </c>
      <c r="AI766" s="1">
        <v>12598</v>
      </c>
      <c r="AJ766" s="1">
        <v>999000</v>
      </c>
      <c r="AK766" t="s">
        <v>190</v>
      </c>
      <c r="BE766" s="2">
        <v>27395</v>
      </c>
      <c r="BV766">
        <v>71</v>
      </c>
      <c r="BZ766">
        <v>0</v>
      </c>
      <c r="CC766" t="s">
        <v>191</v>
      </c>
      <c r="CE766" t="s">
        <v>192</v>
      </c>
      <c r="CX766" t="s">
        <v>174</v>
      </c>
      <c r="DR766" t="s">
        <v>175</v>
      </c>
      <c r="FL766" t="s">
        <v>193</v>
      </c>
      <c r="FM766" t="s">
        <v>194</v>
      </c>
      <c r="FN766" t="s">
        <v>195</v>
      </c>
      <c r="FT766" s="11"/>
      <c r="FU766" s="8"/>
      <c r="FV766" s="8"/>
      <c r="FW766" s="8"/>
      <c r="FX766" s="12"/>
      <c r="FY766" s="10"/>
      <c r="FZ766" s="8"/>
      <c r="GA766" s="8"/>
      <c r="GB766" s="8"/>
      <c r="GC766" s="9"/>
      <c r="GD766" s="11"/>
      <c r="GE766" s="8"/>
      <c r="GF766" s="8"/>
      <c r="GG766" s="8"/>
      <c r="GH766" s="12"/>
      <c r="GI766" s="11"/>
      <c r="GJ766" s="8"/>
      <c r="GK766" s="8"/>
      <c r="GL766" s="8"/>
      <c r="GM766" s="12"/>
    </row>
    <row r="767" spans="1:195" ht="15" hidden="1" customHeight="1" x14ac:dyDescent="0.3">
      <c r="A767" s="14">
        <v>1008</v>
      </c>
      <c r="B767" s="4">
        <v>71</v>
      </c>
      <c r="C767" s="4" t="str">
        <f t="shared" si="22"/>
        <v>71.01   -   71.02</v>
      </c>
      <c r="D767" s="4" t="s">
        <v>188</v>
      </c>
      <c r="E767" s="4" t="s">
        <v>3158</v>
      </c>
      <c r="F767">
        <v>1</v>
      </c>
      <c r="K767" t="s">
        <v>168</v>
      </c>
      <c r="N767" t="s">
        <v>169</v>
      </c>
      <c r="O767" t="s">
        <v>169</v>
      </c>
      <c r="P767" t="s">
        <v>2894</v>
      </c>
      <c r="Q767" t="str">
        <f t="shared" si="23"/>
        <v>125 125</v>
      </c>
      <c r="R767">
        <v>125</v>
      </c>
      <c r="S767">
        <v>125</v>
      </c>
      <c r="T767">
        <v>125</v>
      </c>
      <c r="U767">
        <v>125</v>
      </c>
      <c r="W767" t="s">
        <v>189</v>
      </c>
      <c r="X767" t="s">
        <v>189</v>
      </c>
      <c r="AA767" t="s">
        <v>189</v>
      </c>
      <c r="AB767" t="s">
        <v>189</v>
      </c>
      <c r="AG767" s="1">
        <v>11157</v>
      </c>
      <c r="AH767" s="1">
        <v>11140</v>
      </c>
      <c r="AI767" t="s">
        <v>3159</v>
      </c>
      <c r="AJ767" s="1">
        <v>999000</v>
      </c>
      <c r="AK767" t="s">
        <v>190</v>
      </c>
      <c r="BE767" s="2">
        <v>27395</v>
      </c>
      <c r="BV767">
        <v>71</v>
      </c>
      <c r="BZ767">
        <v>0</v>
      </c>
      <c r="CC767" t="s">
        <v>3160</v>
      </c>
      <c r="CE767" t="s">
        <v>192</v>
      </c>
      <c r="CX767" t="s">
        <v>174</v>
      </c>
      <c r="DR767" t="s">
        <v>175</v>
      </c>
      <c r="FL767" t="s">
        <v>193</v>
      </c>
      <c r="FM767" t="s">
        <v>194</v>
      </c>
      <c r="FN767" t="s">
        <v>195</v>
      </c>
      <c r="FT767" s="11"/>
      <c r="FU767" s="8"/>
      <c r="FV767" s="8"/>
      <c r="FW767" s="8"/>
      <c r="FX767" s="12"/>
      <c r="FY767" s="10"/>
      <c r="FZ767" s="8"/>
      <c r="GA767" s="8"/>
      <c r="GB767" s="8"/>
      <c r="GC767" s="9"/>
      <c r="GD767" s="11"/>
      <c r="GE767" s="8"/>
      <c r="GF767" s="8"/>
      <c r="GG767" s="8"/>
      <c r="GH767" s="12"/>
      <c r="GI767" s="11"/>
      <c r="GJ767" s="8"/>
      <c r="GK767" s="8"/>
      <c r="GL767" s="8"/>
      <c r="GM767" s="12"/>
    </row>
    <row r="768" spans="1:195" ht="15" hidden="1" customHeight="1" x14ac:dyDescent="0.3">
      <c r="A768" s="14">
        <v>652</v>
      </c>
      <c r="B768" s="4">
        <v>72</v>
      </c>
      <c r="C768" s="4" t="str">
        <f t="shared" si="22"/>
        <v>72.01   -   72.debietmeetput RWZI BH</v>
      </c>
      <c r="D768" s="4" t="s">
        <v>2318</v>
      </c>
      <c r="E768" s="4" t="s">
        <v>2319</v>
      </c>
      <c r="F768">
        <v>1</v>
      </c>
      <c r="K768" t="s">
        <v>168</v>
      </c>
      <c r="N768" t="s">
        <v>169</v>
      </c>
      <c r="O768" t="s">
        <v>169</v>
      </c>
      <c r="P768" t="s">
        <v>2894</v>
      </c>
      <c r="Q768" t="str">
        <f t="shared" si="23"/>
        <v>350 350</v>
      </c>
      <c r="R768">
        <v>350</v>
      </c>
      <c r="S768">
        <v>350</v>
      </c>
      <c r="T768">
        <v>350</v>
      </c>
      <c r="U768">
        <v>350</v>
      </c>
      <c r="W768" t="s">
        <v>235</v>
      </c>
      <c r="X768" t="s">
        <v>235</v>
      </c>
      <c r="AA768" t="s">
        <v>236</v>
      </c>
      <c r="AB768" t="s">
        <v>236</v>
      </c>
      <c r="AG768" s="1">
        <v>13774</v>
      </c>
      <c r="AH768" s="1">
        <v>11420</v>
      </c>
      <c r="AI768" s="1">
        <v>2179075</v>
      </c>
      <c r="AJ768" s="1">
        <v>5000</v>
      </c>
      <c r="AK768" t="s">
        <v>1275</v>
      </c>
      <c r="BE768" s="2">
        <v>27760</v>
      </c>
      <c r="BV768">
        <v>72</v>
      </c>
      <c r="BZ768">
        <v>0</v>
      </c>
      <c r="CC768" t="s">
        <v>2320</v>
      </c>
      <c r="CE768" t="s">
        <v>2321</v>
      </c>
      <c r="CX768" t="s">
        <v>174</v>
      </c>
      <c r="DR768" t="s">
        <v>175</v>
      </c>
      <c r="DS768" s="1">
        <v>1976000</v>
      </c>
      <c r="FL768" t="s">
        <v>2322</v>
      </c>
      <c r="FT768" s="11"/>
      <c r="FU768" s="8"/>
      <c r="FV768" s="8"/>
      <c r="FW768" s="8"/>
      <c r="FX768" s="12"/>
      <c r="FY768" s="10"/>
      <c r="FZ768" s="8"/>
      <c r="GA768" s="8"/>
      <c r="GB768" s="8"/>
      <c r="GC768" s="9"/>
      <c r="GD768" s="11"/>
      <c r="GE768" s="8"/>
      <c r="GF768" s="8"/>
      <c r="GG768" s="8"/>
      <c r="GH768" s="12"/>
      <c r="GI768" s="11"/>
      <c r="GJ768" s="8"/>
      <c r="GK768" s="8"/>
      <c r="GL768" s="8"/>
      <c r="GM768" s="12"/>
    </row>
    <row r="769" spans="1:195" ht="15" hidden="1" customHeight="1" x14ac:dyDescent="0.3">
      <c r="A769" s="14">
        <v>653</v>
      </c>
      <c r="B769" s="4">
        <v>72</v>
      </c>
      <c r="C769" s="4" t="str">
        <f t="shared" si="22"/>
        <v>72.Diessen RG   -   72.01</v>
      </c>
      <c r="D769" s="4" t="s">
        <v>2323</v>
      </c>
      <c r="E769" s="4" t="s">
        <v>2318</v>
      </c>
      <c r="F769">
        <v>1</v>
      </c>
      <c r="K769" t="s">
        <v>532</v>
      </c>
      <c r="N769" t="s">
        <v>169</v>
      </c>
      <c r="O769" t="s">
        <v>169</v>
      </c>
      <c r="P769" t="s">
        <v>2894</v>
      </c>
      <c r="Q769" t="str">
        <f t="shared" si="23"/>
        <v>400 400</v>
      </c>
      <c r="R769">
        <v>400</v>
      </c>
      <c r="S769">
        <v>400</v>
      </c>
      <c r="T769">
        <v>400</v>
      </c>
      <c r="U769">
        <v>400</v>
      </c>
      <c r="W769" t="s">
        <v>189</v>
      </c>
      <c r="X769" t="s">
        <v>189</v>
      </c>
      <c r="AI769" s="1">
        <v>9923</v>
      </c>
      <c r="BE769" s="2">
        <v>40210</v>
      </c>
      <c r="BV769">
        <v>72</v>
      </c>
      <c r="BZ769">
        <v>0</v>
      </c>
      <c r="CC769" t="s">
        <v>2324</v>
      </c>
      <c r="CX769" t="s">
        <v>174</v>
      </c>
      <c r="DR769" t="s">
        <v>175</v>
      </c>
      <c r="FL769" t="s">
        <v>2325</v>
      </c>
      <c r="FT769" s="11"/>
      <c r="FU769" s="8"/>
      <c r="FV769" s="8"/>
      <c r="FW769" s="8"/>
      <c r="FX769" s="12"/>
      <c r="FY769" s="10"/>
      <c r="FZ769" s="8"/>
      <c r="GA769" s="8"/>
      <c r="GB769" s="8"/>
      <c r="GC769" s="9"/>
      <c r="GD769" s="11"/>
      <c r="GE769" s="8"/>
      <c r="GF769" s="8"/>
      <c r="GG769" s="8"/>
      <c r="GH769" s="12"/>
      <c r="GI769" s="11"/>
      <c r="GJ769" s="8"/>
      <c r="GK769" s="8"/>
      <c r="GL769" s="8"/>
      <c r="GM769" s="12"/>
    </row>
    <row r="770" spans="1:195" ht="15" hidden="1" customHeight="1" x14ac:dyDescent="0.3">
      <c r="A770" s="14">
        <v>580</v>
      </c>
      <c r="B770" s="4">
        <v>73</v>
      </c>
      <c r="C770" s="4" t="str">
        <f t="shared" si="22"/>
        <v>73.Esbeek RG   -   73.01</v>
      </c>
      <c r="D770" s="4" t="s">
        <v>2055</v>
      </c>
      <c r="E770" s="4" t="s">
        <v>2056</v>
      </c>
      <c r="F770">
        <v>1</v>
      </c>
      <c r="K770" t="s">
        <v>532</v>
      </c>
      <c r="N770" t="s">
        <v>169</v>
      </c>
      <c r="O770" t="s">
        <v>169</v>
      </c>
      <c r="P770" t="s">
        <v>2894</v>
      </c>
      <c r="Q770" t="str">
        <f t="shared" si="23"/>
        <v>200 200</v>
      </c>
      <c r="R770">
        <v>200</v>
      </c>
      <c r="S770">
        <v>200</v>
      </c>
      <c r="T770">
        <v>200</v>
      </c>
      <c r="U770">
        <v>200</v>
      </c>
      <c r="W770" t="s">
        <v>2057</v>
      </c>
      <c r="X770" t="s">
        <v>2057</v>
      </c>
      <c r="AI770" s="1">
        <v>398470</v>
      </c>
      <c r="BE770" s="2">
        <v>39814</v>
      </c>
      <c r="BV770">
        <v>73</v>
      </c>
      <c r="BZ770">
        <v>0</v>
      </c>
      <c r="CC770" t="s">
        <v>2058</v>
      </c>
      <c r="CE770">
        <v>0</v>
      </c>
      <c r="CJ770" t="s">
        <v>2059</v>
      </c>
      <c r="CK770">
        <v>0</v>
      </c>
      <c r="CX770" t="s">
        <v>174</v>
      </c>
      <c r="DR770" t="s">
        <v>175</v>
      </c>
      <c r="FT770" s="11"/>
      <c r="FU770" s="8"/>
      <c r="FV770" s="8"/>
      <c r="FW770" s="8"/>
      <c r="FX770" s="12"/>
      <c r="FY770" s="10"/>
      <c r="FZ770" s="8"/>
      <c r="GA770" s="8"/>
      <c r="GB770" s="8"/>
      <c r="GC770" s="9"/>
      <c r="GD770" s="11"/>
      <c r="GE770" s="8"/>
      <c r="GF770" s="8"/>
      <c r="GG770" s="8"/>
      <c r="GH770" s="12"/>
      <c r="GI770" s="11"/>
      <c r="GJ770" s="8"/>
      <c r="GK770" s="8"/>
      <c r="GL770" s="8"/>
      <c r="GM770" s="12"/>
    </row>
    <row r="771" spans="1:195" ht="15" hidden="1" customHeight="1" x14ac:dyDescent="0.3">
      <c r="A771" s="14">
        <v>590</v>
      </c>
      <c r="B771" s="4">
        <v>73</v>
      </c>
      <c r="C771" s="4" t="str">
        <f t="shared" ref="C771:C834" si="24">CONCATENATE(D771,"   -   ",E771)</f>
        <v>73.01   -   73.ONT4</v>
      </c>
      <c r="D771" s="4" t="s">
        <v>2056</v>
      </c>
      <c r="E771" s="4" t="s">
        <v>2105</v>
      </c>
      <c r="F771">
        <v>1</v>
      </c>
      <c r="K771" t="s">
        <v>532</v>
      </c>
      <c r="N771" t="s">
        <v>169</v>
      </c>
      <c r="O771" t="s">
        <v>169</v>
      </c>
      <c r="P771" t="s">
        <v>2894</v>
      </c>
      <c r="Q771" t="str">
        <f t="shared" si="23"/>
        <v>200 200</v>
      </c>
      <c r="R771">
        <v>200</v>
      </c>
      <c r="S771">
        <v>200</v>
      </c>
      <c r="T771">
        <v>200</v>
      </c>
      <c r="U771">
        <v>200</v>
      </c>
      <c r="W771" t="s">
        <v>178</v>
      </c>
      <c r="X771" t="s">
        <v>178</v>
      </c>
      <c r="AH771" s="1">
        <v>6202</v>
      </c>
      <c r="AI771" s="1">
        <v>1412942</v>
      </c>
      <c r="BE771" s="2">
        <v>28491</v>
      </c>
      <c r="BV771">
        <v>73</v>
      </c>
      <c r="BZ771">
        <v>0</v>
      </c>
      <c r="CC771" t="s">
        <v>2106</v>
      </c>
      <c r="CE771">
        <v>0</v>
      </c>
      <c r="CJ771" t="s">
        <v>2107</v>
      </c>
      <c r="CK771" t="s">
        <v>2108</v>
      </c>
      <c r="CL771">
        <v>5</v>
      </c>
      <c r="CM771">
        <v>34</v>
      </c>
      <c r="CY771" t="s">
        <v>174</v>
      </c>
      <c r="DS771" t="s">
        <v>175</v>
      </c>
      <c r="FM771" t="s">
        <v>2109</v>
      </c>
      <c r="FN771" t="s">
        <v>2110</v>
      </c>
      <c r="FO771" t="s">
        <v>2111</v>
      </c>
      <c r="FT771" s="11"/>
      <c r="FU771" s="8"/>
      <c r="FV771" s="8"/>
      <c r="FW771" s="8"/>
      <c r="FX771" s="12"/>
      <c r="FY771" s="10"/>
      <c r="FZ771" s="8"/>
      <c r="GA771" s="8"/>
      <c r="GB771" s="8"/>
      <c r="GC771" s="9"/>
      <c r="GD771" s="11"/>
      <c r="GE771" s="8"/>
      <c r="GF771" s="8"/>
      <c r="GG771" s="8"/>
      <c r="GH771" s="12"/>
      <c r="GI771" s="11"/>
      <c r="GJ771" s="8"/>
      <c r="GK771" s="8"/>
      <c r="GL771" s="8"/>
      <c r="GM771" s="12"/>
    </row>
    <row r="772" spans="1:195" ht="15" hidden="1" customHeight="1" x14ac:dyDescent="0.3">
      <c r="A772" s="14">
        <v>978</v>
      </c>
      <c r="B772" s="4">
        <v>73</v>
      </c>
      <c r="C772" s="4" t="str">
        <f t="shared" si="24"/>
        <v>73.ONT4   -   73.Hilvarenbeek RG in</v>
      </c>
      <c r="D772" s="4" t="s">
        <v>2105</v>
      </c>
      <c r="E772" s="4" t="s">
        <v>3088</v>
      </c>
      <c r="F772">
        <v>1</v>
      </c>
      <c r="K772" t="s">
        <v>532</v>
      </c>
      <c r="N772" t="s">
        <v>169</v>
      </c>
      <c r="O772" t="s">
        <v>169</v>
      </c>
      <c r="P772" t="s">
        <v>2894</v>
      </c>
      <c r="Q772" t="str">
        <f t="shared" ref="Q772:Q835" si="25">CONCATENATE(R772," ",T772)</f>
        <v>160 160</v>
      </c>
      <c r="R772">
        <v>160</v>
      </c>
      <c r="S772">
        <v>160</v>
      </c>
      <c r="T772">
        <v>160</v>
      </c>
      <c r="U772">
        <v>160</v>
      </c>
      <c r="W772" t="s">
        <v>178</v>
      </c>
      <c r="X772" t="s">
        <v>178</v>
      </c>
      <c r="AG772" s="1">
        <v>6202</v>
      </c>
      <c r="AH772" s="1">
        <v>12470</v>
      </c>
      <c r="AI772" s="1">
        <v>1427888</v>
      </c>
      <c r="AK772" t="s">
        <v>401</v>
      </c>
      <c r="BE772" s="2">
        <v>28491</v>
      </c>
      <c r="BV772">
        <v>73</v>
      </c>
      <c r="BZ772">
        <v>0</v>
      </c>
      <c r="CC772" t="s">
        <v>3089</v>
      </c>
      <c r="CE772">
        <v>0</v>
      </c>
      <c r="CJ772" t="s">
        <v>2107</v>
      </c>
      <c r="CK772" t="s">
        <v>2108</v>
      </c>
      <c r="CL772">
        <v>5</v>
      </c>
      <c r="CM772">
        <v>34</v>
      </c>
      <c r="CY772" t="s">
        <v>174</v>
      </c>
      <c r="DS772" t="s">
        <v>175</v>
      </c>
      <c r="FM772" t="s">
        <v>2109</v>
      </c>
      <c r="FN772" t="s">
        <v>2110</v>
      </c>
      <c r="FO772" t="s">
        <v>2111</v>
      </c>
      <c r="FT772" s="11"/>
      <c r="FU772" s="8"/>
      <c r="FV772" s="8"/>
      <c r="FW772" s="8"/>
      <c r="FX772" s="12"/>
      <c r="FY772" s="10"/>
      <c r="FZ772" s="8"/>
      <c r="GA772" s="8"/>
      <c r="GB772" s="8"/>
      <c r="GC772" s="9"/>
      <c r="GD772" s="11"/>
      <c r="GE772" s="8"/>
      <c r="GF772" s="8"/>
      <c r="GG772" s="8"/>
      <c r="GH772" s="12"/>
      <c r="GI772" s="11"/>
      <c r="GJ772" s="8"/>
      <c r="GK772" s="8"/>
      <c r="GL772" s="8"/>
      <c r="GM772" s="12"/>
    </row>
    <row r="773" spans="1:195" ht="15" hidden="1" customHeight="1" x14ac:dyDescent="0.3">
      <c r="A773" s="14">
        <v>32</v>
      </c>
      <c r="B773" s="4">
        <v>74</v>
      </c>
      <c r="C773" s="4" t="str">
        <f t="shared" si="24"/>
        <v>74.Goirle RG   -   74. debietmeetput RWZI BH</v>
      </c>
      <c r="D773" s="4" t="s">
        <v>371</v>
      </c>
      <c r="E773" s="4" t="s">
        <v>372</v>
      </c>
      <c r="F773">
        <v>1</v>
      </c>
      <c r="K773" t="s">
        <v>168</v>
      </c>
      <c r="N773" t="s">
        <v>169</v>
      </c>
      <c r="O773" t="s">
        <v>169</v>
      </c>
      <c r="P773" t="s">
        <v>2894</v>
      </c>
      <c r="Q773" t="str">
        <f t="shared" si="25"/>
        <v>600 600</v>
      </c>
      <c r="R773">
        <v>600</v>
      </c>
      <c r="S773">
        <v>600</v>
      </c>
      <c r="T773">
        <v>600</v>
      </c>
      <c r="U773">
        <v>600</v>
      </c>
      <c r="W773" t="s">
        <v>235</v>
      </c>
      <c r="X773" t="s">
        <v>235</v>
      </c>
      <c r="AA773" t="s">
        <v>236</v>
      </c>
      <c r="AB773" t="s">
        <v>236</v>
      </c>
      <c r="AG773" s="1">
        <v>11500</v>
      </c>
      <c r="AH773" s="1">
        <v>11260</v>
      </c>
      <c r="AI773" s="1">
        <v>7350230</v>
      </c>
      <c r="AJ773" s="1">
        <v>5000</v>
      </c>
      <c r="AK773" t="s">
        <v>373</v>
      </c>
      <c r="BE773" s="2">
        <v>27760</v>
      </c>
      <c r="BV773">
        <v>74</v>
      </c>
      <c r="BZ773">
        <v>0</v>
      </c>
      <c r="CC773" t="s">
        <v>374</v>
      </c>
      <c r="CE773" t="s">
        <v>375</v>
      </c>
      <c r="CX773" t="s">
        <v>174</v>
      </c>
      <c r="DR773" t="s">
        <v>175</v>
      </c>
      <c r="DS773" s="1">
        <v>1976000</v>
      </c>
      <c r="FL773" t="s">
        <v>375</v>
      </c>
      <c r="FT773" s="11"/>
      <c r="FU773" s="8"/>
      <c r="FV773" s="8"/>
      <c r="FW773" s="8"/>
      <c r="FX773" s="12"/>
      <c r="FY773" s="10"/>
      <c r="FZ773" s="8"/>
      <c r="GA773" s="8"/>
      <c r="GB773" s="8"/>
      <c r="GC773" s="9"/>
      <c r="GD773" s="11"/>
      <c r="GE773" s="8"/>
      <c r="GF773" s="8"/>
      <c r="GG773" s="8"/>
      <c r="GH773" s="12"/>
      <c r="GI773" s="11"/>
      <c r="GJ773" s="8"/>
      <c r="GK773" s="8"/>
      <c r="GL773" s="8"/>
      <c r="GM773" s="12"/>
    </row>
    <row r="774" spans="1:195" ht="15" hidden="1" customHeight="1" x14ac:dyDescent="0.3">
      <c r="A774" s="14">
        <v>721</v>
      </c>
      <c r="B774" s="4">
        <v>74</v>
      </c>
      <c r="C774" s="4" t="str">
        <f t="shared" si="24"/>
        <v>74A.Beekse Bergen overnameput   -   74.01 fictief</v>
      </c>
      <c r="D774" s="4" t="s">
        <v>2510</v>
      </c>
      <c r="E774" s="4" t="s">
        <v>2511</v>
      </c>
      <c r="F774">
        <v>1</v>
      </c>
      <c r="K774" t="s">
        <v>532</v>
      </c>
      <c r="N774" t="s">
        <v>169</v>
      </c>
      <c r="O774" t="s">
        <v>169</v>
      </c>
      <c r="P774" t="s">
        <v>2894</v>
      </c>
      <c r="Q774" t="str">
        <f t="shared" si="25"/>
        <v>160 160</v>
      </c>
      <c r="R774">
        <v>160</v>
      </c>
      <c r="S774">
        <v>160</v>
      </c>
      <c r="T774">
        <v>160</v>
      </c>
      <c r="U774">
        <v>160</v>
      </c>
      <c r="W774" t="s">
        <v>189</v>
      </c>
      <c r="X774" t="s">
        <v>189</v>
      </c>
      <c r="AH774" s="1">
        <v>13950</v>
      </c>
      <c r="AI774" s="1">
        <v>7559</v>
      </c>
      <c r="BV774" t="s">
        <v>2512</v>
      </c>
      <c r="BZ774">
        <v>0</v>
      </c>
      <c r="CC774" t="s">
        <v>2513</v>
      </c>
      <c r="CX774" t="s">
        <v>174</v>
      </c>
      <c r="DR774" t="s">
        <v>175</v>
      </c>
      <c r="FL774" t="s">
        <v>2514</v>
      </c>
      <c r="FT774" s="11"/>
      <c r="FU774" s="8"/>
      <c r="FV774" s="8"/>
      <c r="FW774" s="8"/>
      <c r="FX774" s="12"/>
      <c r="FY774" s="10"/>
      <c r="FZ774" s="8"/>
      <c r="GA774" s="8"/>
      <c r="GB774" s="8"/>
      <c r="GC774" s="9"/>
      <c r="GD774" s="11"/>
      <c r="GE774" s="8"/>
      <c r="GF774" s="8"/>
      <c r="GG774" s="8"/>
      <c r="GH774" s="12"/>
      <c r="GI774" s="11"/>
      <c r="GJ774" s="8"/>
      <c r="GK774" s="8"/>
      <c r="GL774" s="8"/>
      <c r="GM774" s="12"/>
    </row>
    <row r="775" spans="1:195" ht="15" hidden="1" customHeight="1" x14ac:dyDescent="0.3">
      <c r="A775" s="14">
        <v>36</v>
      </c>
      <c r="B775" s="4">
        <v>75</v>
      </c>
      <c r="C775" s="4" t="str">
        <f t="shared" si="24"/>
        <v>75A.2   -   75A.1</v>
      </c>
      <c r="D775" s="4" t="s">
        <v>391</v>
      </c>
      <c r="E775" s="4" t="s">
        <v>392</v>
      </c>
      <c r="F775">
        <v>1</v>
      </c>
      <c r="K775" t="s">
        <v>288</v>
      </c>
      <c r="N775" t="s">
        <v>169</v>
      </c>
      <c r="O775" t="s">
        <v>169</v>
      </c>
      <c r="P775" t="s">
        <v>2894</v>
      </c>
      <c r="Q775" t="str">
        <f t="shared" si="25"/>
        <v>125 125</v>
      </c>
      <c r="R775">
        <v>125</v>
      </c>
      <c r="S775">
        <v>125</v>
      </c>
      <c r="T775">
        <v>125</v>
      </c>
      <c r="U775">
        <v>125</v>
      </c>
      <c r="W775" t="s">
        <v>178</v>
      </c>
      <c r="X775" t="s">
        <v>178</v>
      </c>
      <c r="AA775" t="s">
        <v>178</v>
      </c>
      <c r="AB775" t="s">
        <v>178</v>
      </c>
      <c r="AI775" s="1">
        <v>2402350</v>
      </c>
      <c r="AJ775" s="1">
        <v>10000</v>
      </c>
      <c r="BE775" s="2">
        <v>27395</v>
      </c>
      <c r="BV775" t="s">
        <v>393</v>
      </c>
      <c r="BZ775">
        <v>0</v>
      </c>
      <c r="CC775" t="s">
        <v>394</v>
      </c>
      <c r="CE775" t="s">
        <v>395</v>
      </c>
      <c r="CX775" t="s">
        <v>174</v>
      </c>
      <c r="DR775" t="s">
        <v>175</v>
      </c>
      <c r="DS775" s="1">
        <v>1975000</v>
      </c>
      <c r="FL775" t="s">
        <v>395</v>
      </c>
      <c r="FT775" s="11"/>
      <c r="FU775" s="8"/>
      <c r="FV775" s="8"/>
      <c r="FW775" s="8"/>
      <c r="FX775" s="12"/>
      <c r="FY775" s="10"/>
      <c r="FZ775" s="8"/>
      <c r="GA775" s="8"/>
      <c r="GB775" s="8"/>
      <c r="GC775" s="9"/>
      <c r="GD775" s="11"/>
      <c r="GE775" s="8"/>
      <c r="GF775" s="8"/>
      <c r="GG775" s="8"/>
      <c r="GH775" s="12"/>
      <c r="GI775" s="11"/>
      <c r="GJ775" s="8"/>
      <c r="GK775" s="8"/>
      <c r="GL775" s="8"/>
      <c r="GM775" s="12"/>
    </row>
    <row r="776" spans="1:195" ht="15" hidden="1" customHeight="1" x14ac:dyDescent="0.3">
      <c r="A776" s="14">
        <v>585</v>
      </c>
      <c r="B776" s="4">
        <v>75</v>
      </c>
      <c r="C776" s="4" t="str">
        <f t="shared" si="24"/>
        <v>75.07 fictief   -   75.ONT02</v>
      </c>
      <c r="D776" s="4" t="s">
        <v>2082</v>
      </c>
      <c r="E776" s="4" t="s">
        <v>2083</v>
      </c>
      <c r="F776">
        <v>1</v>
      </c>
      <c r="J776" t="s">
        <v>434</v>
      </c>
      <c r="K776" t="s">
        <v>2075</v>
      </c>
      <c r="N776" t="s">
        <v>169</v>
      </c>
      <c r="O776" t="s">
        <v>169</v>
      </c>
      <c r="P776" t="s">
        <v>2894</v>
      </c>
      <c r="Q776" t="str">
        <f t="shared" si="25"/>
        <v>90 90</v>
      </c>
      <c r="R776">
        <v>90</v>
      </c>
      <c r="S776">
        <v>90</v>
      </c>
      <c r="T776">
        <v>90</v>
      </c>
      <c r="U776">
        <v>90</v>
      </c>
      <c r="W776" t="s">
        <v>2057</v>
      </c>
      <c r="X776" t="s">
        <v>2057</v>
      </c>
      <c r="AI776" s="1">
        <v>18370</v>
      </c>
      <c r="BE776" s="2">
        <v>40179</v>
      </c>
      <c r="BZ776">
        <v>0</v>
      </c>
      <c r="CC776" t="s">
        <v>2084</v>
      </c>
      <c r="CE776">
        <v>0</v>
      </c>
      <c r="CJ776" t="s">
        <v>2085</v>
      </c>
      <c r="CK776">
        <v>0</v>
      </c>
      <c r="CX776" t="s">
        <v>174</v>
      </c>
      <c r="DR776" t="s">
        <v>175</v>
      </c>
      <c r="FL776" t="s">
        <v>2086</v>
      </c>
      <c r="FT776" s="11"/>
      <c r="FU776" s="8"/>
      <c r="FV776" s="8"/>
      <c r="FW776" s="8"/>
      <c r="FX776" s="12"/>
      <c r="FY776" s="10"/>
      <c r="FZ776" s="8"/>
      <c r="GA776" s="8"/>
      <c r="GB776" s="8"/>
      <c r="GC776" s="9"/>
      <c r="GD776" s="11"/>
      <c r="GE776" s="8"/>
      <c r="GF776" s="8"/>
      <c r="GG776" s="8"/>
      <c r="GH776" s="12"/>
      <c r="GI776" s="11"/>
      <c r="GJ776" s="8"/>
      <c r="GK776" s="8"/>
      <c r="GL776" s="8"/>
      <c r="GM776" s="12"/>
    </row>
    <row r="777" spans="1:195" ht="15" hidden="1" customHeight="1" x14ac:dyDescent="0.3">
      <c r="A777" s="14">
        <v>600</v>
      </c>
      <c r="B777" s="4">
        <v>75</v>
      </c>
      <c r="C777" s="4" t="str">
        <f t="shared" si="24"/>
        <v>75.ONT04   -   75.17 fictief</v>
      </c>
      <c r="D777" s="4" t="s">
        <v>2151</v>
      </c>
      <c r="E777" s="4" t="s">
        <v>2152</v>
      </c>
      <c r="F777">
        <v>1</v>
      </c>
      <c r="J777" t="s">
        <v>434</v>
      </c>
      <c r="K777" t="s">
        <v>2075</v>
      </c>
      <c r="N777" t="s">
        <v>169</v>
      </c>
      <c r="O777" t="s">
        <v>169</v>
      </c>
      <c r="P777" t="s">
        <v>2894</v>
      </c>
      <c r="Q777" t="str">
        <f t="shared" si="25"/>
        <v>90 90</v>
      </c>
      <c r="R777">
        <v>90</v>
      </c>
      <c r="S777">
        <v>90</v>
      </c>
      <c r="T777">
        <v>90</v>
      </c>
      <c r="U777">
        <v>90</v>
      </c>
      <c r="W777" t="s">
        <v>189</v>
      </c>
      <c r="X777" t="s">
        <v>189</v>
      </c>
      <c r="AH777" s="1">
        <v>10810</v>
      </c>
      <c r="AI777" s="1">
        <v>36730</v>
      </c>
      <c r="BE777" s="2">
        <v>40179</v>
      </c>
      <c r="BZ777">
        <v>0</v>
      </c>
      <c r="CC777" t="s">
        <v>2153</v>
      </c>
      <c r="CE777">
        <v>0</v>
      </c>
      <c r="CJ777" t="s">
        <v>2154</v>
      </c>
      <c r="CK777">
        <v>0</v>
      </c>
      <c r="CL777">
        <v>17</v>
      </c>
      <c r="CX777" t="s">
        <v>174</v>
      </c>
      <c r="DR777" t="s">
        <v>175</v>
      </c>
      <c r="FL777" t="s">
        <v>2155</v>
      </c>
      <c r="FT777" s="11"/>
      <c r="FU777" s="8"/>
      <c r="FV777" s="8"/>
      <c r="FW777" s="8"/>
      <c r="FX777" s="12"/>
      <c r="FY777" s="10"/>
      <c r="FZ777" s="8"/>
      <c r="GA777" s="8"/>
      <c r="GB777" s="8"/>
      <c r="GC777" s="9"/>
      <c r="GD777" s="11"/>
      <c r="GE777" s="8"/>
      <c r="GF777" s="8"/>
      <c r="GG777" s="8"/>
      <c r="GH777" s="12"/>
      <c r="GI777" s="11"/>
      <c r="GJ777" s="8"/>
      <c r="GK777" s="8"/>
      <c r="GL777" s="8"/>
      <c r="GM777" s="12"/>
    </row>
    <row r="778" spans="1:195" ht="15" hidden="1" customHeight="1" x14ac:dyDescent="0.3">
      <c r="A778" s="14">
        <v>601</v>
      </c>
      <c r="B778" s="4">
        <v>75</v>
      </c>
      <c r="C778" s="4" t="str">
        <f t="shared" si="24"/>
        <v>75.12 fictief   -   75.ONT03</v>
      </c>
      <c r="D778" s="4" t="s">
        <v>2156</v>
      </c>
      <c r="E778" s="4" t="s">
        <v>2157</v>
      </c>
      <c r="F778">
        <v>1</v>
      </c>
      <c r="J778" t="s">
        <v>434</v>
      </c>
      <c r="K778" t="s">
        <v>2075</v>
      </c>
      <c r="N778" t="s">
        <v>169</v>
      </c>
      <c r="O778" t="s">
        <v>169</v>
      </c>
      <c r="P778" t="s">
        <v>2894</v>
      </c>
      <c r="Q778" t="str">
        <f t="shared" si="25"/>
        <v>90 90</v>
      </c>
      <c r="R778">
        <v>90</v>
      </c>
      <c r="S778">
        <v>90</v>
      </c>
      <c r="T778">
        <v>90</v>
      </c>
      <c r="U778">
        <v>90</v>
      </c>
      <c r="W778" t="s">
        <v>189</v>
      </c>
      <c r="X778" t="s">
        <v>189</v>
      </c>
      <c r="AI778" s="1">
        <v>13660</v>
      </c>
      <c r="BZ778">
        <v>0</v>
      </c>
      <c r="CC778" s="3" t="s">
        <v>2158</v>
      </c>
      <c r="CE778">
        <v>0</v>
      </c>
      <c r="CJ778" t="s">
        <v>2154</v>
      </c>
      <c r="CK778">
        <v>0</v>
      </c>
      <c r="CL778">
        <v>17</v>
      </c>
      <c r="CX778" t="s">
        <v>174</v>
      </c>
      <c r="DR778" t="s">
        <v>175</v>
      </c>
      <c r="FL778" t="s">
        <v>2159</v>
      </c>
      <c r="FT778" s="11"/>
      <c r="FU778" s="8"/>
      <c r="FV778" s="8"/>
      <c r="FW778" s="8"/>
      <c r="FX778" s="12"/>
      <c r="FY778" s="10"/>
      <c r="FZ778" s="8"/>
      <c r="GA778" s="8"/>
      <c r="GB778" s="8"/>
      <c r="GC778" s="9"/>
      <c r="GD778" s="11"/>
      <c r="GE778" s="8"/>
      <c r="GF778" s="8"/>
      <c r="GG778" s="8"/>
      <c r="GH778" s="12"/>
      <c r="GI778" s="11"/>
      <c r="GJ778" s="8"/>
      <c r="GK778" s="8"/>
      <c r="GL778" s="8"/>
      <c r="GM778" s="12"/>
    </row>
    <row r="779" spans="1:195" ht="15" hidden="1" customHeight="1" x14ac:dyDescent="0.3">
      <c r="A779" s="14">
        <v>602</v>
      </c>
      <c r="B779" s="4">
        <v>75</v>
      </c>
      <c r="C779" s="4" t="str">
        <f t="shared" si="24"/>
        <v>75.04 fictief   -   75.ONT01</v>
      </c>
      <c r="D779" s="4" t="s">
        <v>2160</v>
      </c>
      <c r="E779" s="4" t="s">
        <v>2161</v>
      </c>
      <c r="F779">
        <v>1</v>
      </c>
      <c r="J779" t="s">
        <v>434</v>
      </c>
      <c r="K779" t="s">
        <v>2075</v>
      </c>
      <c r="N779" t="s">
        <v>169</v>
      </c>
      <c r="O779" t="s">
        <v>169</v>
      </c>
      <c r="P779" t="s">
        <v>2894</v>
      </c>
      <c r="Q779" t="str">
        <f t="shared" si="25"/>
        <v>90 90</v>
      </c>
      <c r="R779">
        <v>90</v>
      </c>
      <c r="S779">
        <v>90</v>
      </c>
      <c r="T779">
        <v>90</v>
      </c>
      <c r="U779">
        <v>90</v>
      </c>
      <c r="W779" t="s">
        <v>189</v>
      </c>
      <c r="X779" t="s">
        <v>189</v>
      </c>
      <c r="AI779" s="1">
        <v>20920</v>
      </c>
      <c r="BZ779">
        <v>0</v>
      </c>
      <c r="CC779" t="s">
        <v>2162</v>
      </c>
      <c r="CE779">
        <v>0</v>
      </c>
      <c r="CJ779" t="s">
        <v>2163</v>
      </c>
      <c r="CK779">
        <v>0</v>
      </c>
      <c r="CL779">
        <v>17</v>
      </c>
      <c r="CX779" t="s">
        <v>174</v>
      </c>
      <c r="DR779" t="s">
        <v>175</v>
      </c>
      <c r="FT779" s="11"/>
      <c r="FU779" s="8"/>
      <c r="FV779" s="8"/>
      <c r="FW779" s="8"/>
      <c r="FX779" s="12"/>
      <c r="FY779" s="10"/>
      <c r="FZ779" s="8"/>
      <c r="GA779" s="8"/>
      <c r="GB779" s="8"/>
      <c r="GC779" s="9"/>
      <c r="GD779" s="11"/>
      <c r="GE779" s="8"/>
      <c r="GF779" s="8"/>
      <c r="GG779" s="8"/>
      <c r="GH779" s="12"/>
      <c r="GI779" s="11"/>
      <c r="GJ779" s="8"/>
      <c r="GK779" s="8"/>
      <c r="GL779" s="8"/>
      <c r="GM779" s="12"/>
    </row>
    <row r="780" spans="1:195" ht="15" hidden="1" customHeight="1" x14ac:dyDescent="0.3">
      <c r="A780" s="14">
        <v>686</v>
      </c>
      <c r="B780" s="4">
        <v>75</v>
      </c>
      <c r="C780" s="4" t="str">
        <f t="shared" si="24"/>
        <v>75.01 fictief   -   75.02 fictief</v>
      </c>
      <c r="D780" s="4" t="s">
        <v>2413</v>
      </c>
      <c r="E780" s="4" t="s">
        <v>2414</v>
      </c>
      <c r="F780">
        <v>1</v>
      </c>
      <c r="K780" t="s">
        <v>532</v>
      </c>
      <c r="N780" t="s">
        <v>169</v>
      </c>
      <c r="O780" t="s">
        <v>169</v>
      </c>
      <c r="P780" t="s">
        <v>2894</v>
      </c>
      <c r="Q780" t="str">
        <f t="shared" si="25"/>
        <v>160 160</v>
      </c>
      <c r="R780">
        <v>160</v>
      </c>
      <c r="S780">
        <v>160</v>
      </c>
      <c r="T780">
        <v>160</v>
      </c>
      <c r="U780">
        <v>160</v>
      </c>
      <c r="W780" t="s">
        <v>189</v>
      </c>
      <c r="X780" t="s">
        <v>189</v>
      </c>
      <c r="AG780" t="s">
        <v>171</v>
      </c>
      <c r="AH780" t="s">
        <v>171</v>
      </c>
      <c r="AI780" s="1">
        <v>39543</v>
      </c>
      <c r="AK780" t="s">
        <v>227</v>
      </c>
      <c r="BE780" s="2">
        <v>40179</v>
      </c>
      <c r="BV780">
        <v>75</v>
      </c>
      <c r="BZ780">
        <v>0</v>
      </c>
      <c r="CC780" t="s">
        <v>2415</v>
      </c>
      <c r="CX780" t="s">
        <v>174</v>
      </c>
      <c r="DR780" t="s">
        <v>175</v>
      </c>
      <c r="FL780" t="s">
        <v>2416</v>
      </c>
      <c r="FT780" s="11"/>
      <c r="FU780" s="8"/>
      <c r="FV780" s="8"/>
      <c r="FW780" s="8"/>
      <c r="FX780" s="12"/>
      <c r="FY780" s="10"/>
      <c r="FZ780" s="8"/>
      <c r="GA780" s="8"/>
      <c r="GB780" s="8"/>
      <c r="GC780" s="9"/>
      <c r="GD780" s="11"/>
      <c r="GE780" s="8"/>
      <c r="GF780" s="8"/>
      <c r="GG780" s="8"/>
      <c r="GH780" s="12"/>
      <c r="GI780" s="11"/>
      <c r="GJ780" s="8"/>
      <c r="GK780" s="8"/>
      <c r="GL780" s="8"/>
      <c r="GM780" s="12"/>
    </row>
    <row r="781" spans="1:195" ht="15" hidden="1" customHeight="1" x14ac:dyDescent="0.3">
      <c r="A781" s="14">
        <v>696</v>
      </c>
      <c r="B781" s="4">
        <v>75</v>
      </c>
      <c r="C781" s="4" t="str">
        <f t="shared" si="24"/>
        <v>75.Haghorst RG   -   75.01 fictief</v>
      </c>
      <c r="D781" s="4" t="s">
        <v>2438</v>
      </c>
      <c r="E781" s="4" t="s">
        <v>2413</v>
      </c>
      <c r="F781">
        <v>1</v>
      </c>
      <c r="K781" t="s">
        <v>532</v>
      </c>
      <c r="N781" t="s">
        <v>169</v>
      </c>
      <c r="O781" t="s">
        <v>169</v>
      </c>
      <c r="P781" t="s">
        <v>2894</v>
      </c>
      <c r="Q781" t="str">
        <f t="shared" si="25"/>
        <v>125 125</v>
      </c>
      <c r="R781">
        <v>125</v>
      </c>
      <c r="S781">
        <v>125</v>
      </c>
      <c r="T781">
        <v>125</v>
      </c>
      <c r="U781">
        <v>125</v>
      </c>
      <c r="W781" t="s">
        <v>189</v>
      </c>
      <c r="X781" t="s">
        <v>189</v>
      </c>
      <c r="AG781" s="1">
        <v>14000</v>
      </c>
      <c r="AH781" s="1">
        <v>13550</v>
      </c>
      <c r="AI781" s="1">
        <v>1231</v>
      </c>
      <c r="AK781" t="s">
        <v>2439</v>
      </c>
      <c r="BV781">
        <v>75</v>
      </c>
      <c r="BZ781">
        <v>0</v>
      </c>
      <c r="CC781" t="s">
        <v>2440</v>
      </c>
      <c r="CX781" t="s">
        <v>174</v>
      </c>
      <c r="DR781" t="s">
        <v>175</v>
      </c>
      <c r="FT781" s="11"/>
      <c r="FU781" s="8"/>
      <c r="FV781" s="8"/>
      <c r="FW781" s="8"/>
      <c r="FX781" s="12"/>
      <c r="FY781" s="10"/>
      <c r="FZ781" s="8"/>
      <c r="GA781" s="8"/>
      <c r="GB781" s="8"/>
      <c r="GC781" s="9"/>
      <c r="GD781" s="11"/>
      <c r="GE781" s="8"/>
      <c r="GF781" s="8"/>
      <c r="GG781" s="8"/>
      <c r="GH781" s="12"/>
      <c r="GI781" s="11"/>
      <c r="GJ781" s="8"/>
      <c r="GK781" s="8"/>
      <c r="GL781" s="8"/>
      <c r="GM781" s="12"/>
    </row>
    <row r="782" spans="1:195" ht="15" hidden="1" customHeight="1" x14ac:dyDescent="0.3">
      <c r="A782" s="14">
        <v>697</v>
      </c>
      <c r="B782" s="4">
        <v>75</v>
      </c>
      <c r="C782" s="4" t="str">
        <f t="shared" si="24"/>
        <v>75.02 fictief   -   75.03 fictief</v>
      </c>
      <c r="D782" s="4" t="s">
        <v>2414</v>
      </c>
      <c r="E782" s="4" t="s">
        <v>2441</v>
      </c>
      <c r="F782">
        <v>1</v>
      </c>
      <c r="K782" t="s">
        <v>532</v>
      </c>
      <c r="N782" t="s">
        <v>169</v>
      </c>
      <c r="O782" t="s">
        <v>169</v>
      </c>
      <c r="P782" t="s">
        <v>2894</v>
      </c>
      <c r="Q782" t="str">
        <f t="shared" si="25"/>
        <v>160 160</v>
      </c>
      <c r="R782">
        <v>160</v>
      </c>
      <c r="S782">
        <v>160</v>
      </c>
      <c r="T782">
        <v>160</v>
      </c>
      <c r="U782">
        <v>160</v>
      </c>
      <c r="W782" t="s">
        <v>189</v>
      </c>
      <c r="X782" t="s">
        <v>189</v>
      </c>
      <c r="AG782" s="1">
        <v>14000</v>
      </c>
      <c r="AH782" s="1">
        <v>13700</v>
      </c>
      <c r="AI782" s="1">
        <v>125763</v>
      </c>
      <c r="AK782" t="s">
        <v>2442</v>
      </c>
      <c r="BE782" s="2">
        <v>40179</v>
      </c>
      <c r="BV782">
        <v>75</v>
      </c>
      <c r="BZ782">
        <v>0</v>
      </c>
      <c r="CC782" t="s">
        <v>2443</v>
      </c>
      <c r="CX782" t="s">
        <v>174</v>
      </c>
      <c r="DR782" t="s">
        <v>175</v>
      </c>
      <c r="FL782" t="s">
        <v>2444</v>
      </c>
      <c r="FM782" t="s">
        <v>2445</v>
      </c>
      <c r="FN782" t="s">
        <v>586</v>
      </c>
      <c r="FT782" s="11"/>
      <c r="FU782" s="8"/>
      <c r="FV782" s="8"/>
      <c r="FW782" s="8"/>
      <c r="FX782" s="12"/>
      <c r="FY782" s="10"/>
      <c r="FZ782" s="8"/>
      <c r="GA782" s="8"/>
      <c r="GB782" s="8"/>
      <c r="GC782" s="9"/>
      <c r="GD782" s="11"/>
      <c r="GE782" s="8"/>
      <c r="GF782" s="8"/>
      <c r="GG782" s="8"/>
      <c r="GH782" s="12"/>
      <c r="GI782" s="11"/>
      <c r="GJ782" s="8"/>
      <c r="GK782" s="8"/>
      <c r="GL782" s="8"/>
      <c r="GM782" s="12"/>
    </row>
    <row r="783" spans="1:195" ht="15" hidden="1" customHeight="1" x14ac:dyDescent="0.3">
      <c r="A783" s="14">
        <v>698</v>
      </c>
      <c r="B783" s="4">
        <v>75</v>
      </c>
      <c r="C783" s="4" t="str">
        <f t="shared" si="24"/>
        <v>75.03 fictief   -   75.04 fictief</v>
      </c>
      <c r="D783" s="4" t="s">
        <v>2441</v>
      </c>
      <c r="E783" s="4" t="s">
        <v>2160</v>
      </c>
      <c r="F783">
        <v>1</v>
      </c>
      <c r="K783" t="s">
        <v>532</v>
      </c>
      <c r="N783" t="s">
        <v>169</v>
      </c>
      <c r="O783" t="s">
        <v>169</v>
      </c>
      <c r="P783" t="s">
        <v>2894</v>
      </c>
      <c r="Q783" t="str">
        <f t="shared" si="25"/>
        <v>160 160</v>
      </c>
      <c r="R783">
        <v>160</v>
      </c>
      <c r="S783">
        <v>160</v>
      </c>
      <c r="T783">
        <v>160</v>
      </c>
      <c r="U783">
        <v>160</v>
      </c>
      <c r="W783" t="s">
        <v>189</v>
      </c>
      <c r="X783" t="s">
        <v>189</v>
      </c>
      <c r="AG783" s="1">
        <v>13700</v>
      </c>
      <c r="AH783" s="1">
        <v>12500</v>
      </c>
      <c r="AI783" s="1">
        <v>529759</v>
      </c>
      <c r="AK783" t="s">
        <v>2446</v>
      </c>
      <c r="BE783" s="2">
        <v>40179</v>
      </c>
      <c r="BV783">
        <v>75</v>
      </c>
      <c r="BZ783">
        <v>0</v>
      </c>
      <c r="CC783" t="s">
        <v>2447</v>
      </c>
      <c r="CX783" t="s">
        <v>174</v>
      </c>
      <c r="DR783" t="s">
        <v>175</v>
      </c>
      <c r="FL783" t="s">
        <v>2416</v>
      </c>
      <c r="FT783" s="11"/>
      <c r="FU783" s="8"/>
      <c r="FV783" s="8"/>
      <c r="FW783" s="8"/>
      <c r="FX783" s="12"/>
      <c r="FY783" s="10"/>
      <c r="FZ783" s="8"/>
      <c r="GA783" s="8"/>
      <c r="GB783" s="8"/>
      <c r="GC783" s="9"/>
      <c r="GD783" s="11"/>
      <c r="GE783" s="8"/>
      <c r="GF783" s="8"/>
      <c r="GG783" s="8"/>
      <c r="GH783" s="12"/>
      <c r="GI783" s="11"/>
      <c r="GJ783" s="8"/>
      <c r="GK783" s="8"/>
      <c r="GL783" s="8"/>
      <c r="GM783" s="12"/>
    </row>
    <row r="784" spans="1:195" ht="15" hidden="1" customHeight="1" x14ac:dyDescent="0.3">
      <c r="A784" s="14">
        <v>699</v>
      </c>
      <c r="B784" s="4">
        <v>75</v>
      </c>
      <c r="C784" s="4" t="str">
        <f t="shared" si="24"/>
        <v>75.04 fictief   -   75.05 fictief</v>
      </c>
      <c r="D784" s="4" t="s">
        <v>2160</v>
      </c>
      <c r="E784" s="4" t="s">
        <v>2448</v>
      </c>
      <c r="F784">
        <v>1</v>
      </c>
      <c r="K784" t="s">
        <v>532</v>
      </c>
      <c r="N784" t="s">
        <v>169</v>
      </c>
      <c r="O784" t="s">
        <v>169</v>
      </c>
      <c r="P784" t="s">
        <v>2894</v>
      </c>
      <c r="Q784" t="str">
        <f t="shared" si="25"/>
        <v>160 160</v>
      </c>
      <c r="R784">
        <v>160</v>
      </c>
      <c r="S784">
        <v>160</v>
      </c>
      <c r="T784">
        <v>160</v>
      </c>
      <c r="U784">
        <v>160</v>
      </c>
      <c r="W784" t="s">
        <v>189</v>
      </c>
      <c r="X784" t="s">
        <v>189</v>
      </c>
      <c r="AG784" s="1">
        <v>11393</v>
      </c>
      <c r="AH784" s="1">
        <v>11390</v>
      </c>
      <c r="AI784" s="1">
        <v>2153</v>
      </c>
      <c r="AK784" t="s">
        <v>1209</v>
      </c>
      <c r="BE784" s="2">
        <v>40179</v>
      </c>
      <c r="BV784">
        <v>75</v>
      </c>
      <c r="BZ784">
        <v>0</v>
      </c>
      <c r="CC784" t="s">
        <v>2449</v>
      </c>
      <c r="CX784" t="s">
        <v>174</v>
      </c>
      <c r="DR784" t="s">
        <v>175</v>
      </c>
      <c r="FL784" t="s">
        <v>2416</v>
      </c>
      <c r="FT784" s="11"/>
      <c r="FU784" s="8"/>
      <c r="FV784" s="8"/>
      <c r="FW784" s="8"/>
      <c r="FX784" s="12"/>
      <c r="FY784" s="10"/>
      <c r="FZ784" s="8"/>
      <c r="GA784" s="8"/>
      <c r="GB784" s="8"/>
      <c r="GC784" s="9"/>
      <c r="GD784" s="11"/>
      <c r="GE784" s="8"/>
      <c r="GF784" s="8"/>
      <c r="GG784" s="8"/>
      <c r="GH784" s="12"/>
      <c r="GI784" s="11"/>
      <c r="GJ784" s="8"/>
      <c r="GK784" s="8"/>
      <c r="GL784" s="8"/>
      <c r="GM784" s="12"/>
    </row>
    <row r="785" spans="1:195" ht="15" hidden="1" customHeight="1" x14ac:dyDescent="0.3">
      <c r="A785" s="14">
        <v>700</v>
      </c>
      <c r="B785" s="4">
        <v>75</v>
      </c>
      <c r="C785" s="4" t="str">
        <f t="shared" si="24"/>
        <v>75.05 fictief   -   75.06 fictief</v>
      </c>
      <c r="D785" s="4" t="s">
        <v>2448</v>
      </c>
      <c r="E785" s="4" t="s">
        <v>2450</v>
      </c>
      <c r="F785">
        <v>1</v>
      </c>
      <c r="K785" t="s">
        <v>532</v>
      </c>
      <c r="N785" t="s">
        <v>169</v>
      </c>
      <c r="O785" t="s">
        <v>169</v>
      </c>
      <c r="P785" t="s">
        <v>2894</v>
      </c>
      <c r="Q785" t="str">
        <f t="shared" si="25"/>
        <v>160 160</v>
      </c>
      <c r="R785">
        <v>160</v>
      </c>
      <c r="S785">
        <v>160</v>
      </c>
      <c r="T785">
        <v>160</v>
      </c>
      <c r="U785">
        <v>160</v>
      </c>
      <c r="W785" t="s">
        <v>189</v>
      </c>
      <c r="X785" t="s">
        <v>189</v>
      </c>
      <c r="AG785" s="1">
        <v>12500</v>
      </c>
      <c r="AH785" s="1">
        <v>12390</v>
      </c>
      <c r="AI785" s="1">
        <v>24059</v>
      </c>
      <c r="AK785" t="s">
        <v>2451</v>
      </c>
      <c r="BE785" s="2">
        <v>40179</v>
      </c>
      <c r="BV785">
        <v>75</v>
      </c>
      <c r="BZ785">
        <v>0</v>
      </c>
      <c r="CC785" t="s">
        <v>2452</v>
      </c>
      <c r="CX785" t="s">
        <v>174</v>
      </c>
      <c r="DR785" t="s">
        <v>175</v>
      </c>
      <c r="FL785" t="s">
        <v>2416</v>
      </c>
      <c r="FM785" t="s">
        <v>2453</v>
      </c>
      <c r="FT785" s="11"/>
      <c r="FU785" s="8"/>
      <c r="FV785" s="8"/>
      <c r="FW785" s="8"/>
      <c r="FX785" s="12"/>
      <c r="FY785" s="10"/>
      <c r="FZ785" s="8"/>
      <c r="GA785" s="8"/>
      <c r="GB785" s="8"/>
      <c r="GC785" s="9"/>
      <c r="GD785" s="11"/>
      <c r="GE785" s="8"/>
      <c r="GF785" s="8"/>
      <c r="GG785" s="8"/>
      <c r="GH785" s="12"/>
      <c r="GI785" s="11"/>
      <c r="GJ785" s="8"/>
      <c r="GK785" s="8"/>
      <c r="GL785" s="8"/>
      <c r="GM785" s="12"/>
    </row>
    <row r="786" spans="1:195" ht="15" hidden="1" customHeight="1" x14ac:dyDescent="0.3">
      <c r="A786" s="14">
        <v>701</v>
      </c>
      <c r="B786" s="4">
        <v>75</v>
      </c>
      <c r="C786" s="4" t="str">
        <f t="shared" si="24"/>
        <v>75.06 fictief   -   75.07 fictief</v>
      </c>
      <c r="D786" s="4" t="s">
        <v>2450</v>
      </c>
      <c r="E786" s="4" t="s">
        <v>2082</v>
      </c>
      <c r="F786">
        <v>1</v>
      </c>
      <c r="K786" t="s">
        <v>532</v>
      </c>
      <c r="N786" t="s">
        <v>169</v>
      </c>
      <c r="O786" t="s">
        <v>169</v>
      </c>
      <c r="P786" t="s">
        <v>2894</v>
      </c>
      <c r="Q786" t="str">
        <f t="shared" si="25"/>
        <v>160 160</v>
      </c>
      <c r="R786">
        <v>160</v>
      </c>
      <c r="S786">
        <v>160</v>
      </c>
      <c r="T786">
        <v>160</v>
      </c>
      <c r="U786">
        <v>160</v>
      </c>
      <c r="W786" t="s">
        <v>189</v>
      </c>
      <c r="X786" t="s">
        <v>189</v>
      </c>
      <c r="AG786" s="1">
        <v>12390</v>
      </c>
      <c r="AH786" s="1">
        <v>12030</v>
      </c>
      <c r="AI786" s="1">
        <v>614653</v>
      </c>
      <c r="AK786" t="s">
        <v>1005</v>
      </c>
      <c r="BE786" s="2">
        <v>40179</v>
      </c>
      <c r="BV786">
        <v>75</v>
      </c>
      <c r="BZ786">
        <v>0</v>
      </c>
      <c r="CC786" t="s">
        <v>2454</v>
      </c>
      <c r="CX786" t="s">
        <v>174</v>
      </c>
      <c r="DR786" t="s">
        <v>175</v>
      </c>
      <c r="FL786" t="s">
        <v>2416</v>
      </c>
      <c r="FT786" s="11"/>
      <c r="FU786" s="8"/>
      <c r="FV786" s="8"/>
      <c r="FW786" s="8"/>
      <c r="FX786" s="12"/>
      <c r="FY786" s="10"/>
      <c r="FZ786" s="8"/>
      <c r="GA786" s="8"/>
      <c r="GB786" s="8"/>
      <c r="GC786" s="9"/>
      <c r="GD786" s="11"/>
      <c r="GE786" s="8"/>
      <c r="GF786" s="8"/>
      <c r="GG786" s="8"/>
      <c r="GH786" s="12"/>
      <c r="GI786" s="11"/>
      <c r="GJ786" s="8"/>
      <c r="GK786" s="8"/>
      <c r="GL786" s="8"/>
      <c r="GM786" s="12"/>
    </row>
    <row r="787" spans="1:195" ht="15" hidden="1" customHeight="1" x14ac:dyDescent="0.3">
      <c r="A787" s="14">
        <v>702</v>
      </c>
      <c r="B787" s="4">
        <v>75</v>
      </c>
      <c r="C787" s="4" t="str">
        <f t="shared" si="24"/>
        <v>75.07 fictief   -   75.08 fictief</v>
      </c>
      <c r="D787" s="4" t="s">
        <v>2082</v>
      </c>
      <c r="E787" s="4" t="s">
        <v>2455</v>
      </c>
      <c r="F787">
        <v>1</v>
      </c>
      <c r="K787" t="s">
        <v>532</v>
      </c>
      <c r="N787" t="s">
        <v>169</v>
      </c>
      <c r="O787" t="s">
        <v>169</v>
      </c>
      <c r="P787" t="s">
        <v>2894</v>
      </c>
      <c r="Q787" t="str">
        <f t="shared" si="25"/>
        <v>160 160</v>
      </c>
      <c r="R787">
        <v>160</v>
      </c>
      <c r="S787">
        <v>160</v>
      </c>
      <c r="T787">
        <v>160</v>
      </c>
      <c r="U787">
        <v>160</v>
      </c>
      <c r="W787" t="s">
        <v>189</v>
      </c>
      <c r="X787" t="s">
        <v>189</v>
      </c>
      <c r="AG787" s="1">
        <v>9449</v>
      </c>
      <c r="AH787" s="1">
        <v>9439</v>
      </c>
      <c r="AI787" s="1">
        <v>2013</v>
      </c>
      <c r="AK787" t="s">
        <v>2456</v>
      </c>
      <c r="BE787" s="2">
        <v>40179</v>
      </c>
      <c r="BV787">
        <v>75</v>
      </c>
      <c r="BZ787">
        <v>0</v>
      </c>
      <c r="CC787" t="s">
        <v>2457</v>
      </c>
      <c r="CX787" t="s">
        <v>174</v>
      </c>
      <c r="DR787" t="s">
        <v>175</v>
      </c>
      <c r="FL787" t="s">
        <v>2416</v>
      </c>
      <c r="FT787" s="11"/>
      <c r="FU787" s="8"/>
      <c r="FV787" s="8"/>
      <c r="FW787" s="8"/>
      <c r="FX787" s="12"/>
      <c r="FY787" s="10"/>
      <c r="FZ787" s="8"/>
      <c r="GA787" s="8"/>
      <c r="GB787" s="8"/>
      <c r="GC787" s="9"/>
      <c r="GD787" s="11"/>
      <c r="GE787" s="8"/>
      <c r="GF787" s="8"/>
      <c r="GG787" s="8"/>
      <c r="GH787" s="12"/>
      <c r="GI787" s="11"/>
      <c r="GJ787" s="8"/>
      <c r="GK787" s="8"/>
      <c r="GL787" s="8"/>
      <c r="GM787" s="12"/>
    </row>
    <row r="788" spans="1:195" ht="15" hidden="1" customHeight="1" x14ac:dyDescent="0.3">
      <c r="A788" s="14">
        <v>703</v>
      </c>
      <c r="B788" s="4">
        <v>75</v>
      </c>
      <c r="C788" s="4" t="str">
        <f t="shared" si="24"/>
        <v>75.08 fictief   -   75.09 fictief</v>
      </c>
      <c r="D788" s="4" t="s">
        <v>2455</v>
      </c>
      <c r="E788" s="4" t="s">
        <v>2458</v>
      </c>
      <c r="F788">
        <v>1</v>
      </c>
      <c r="K788" t="s">
        <v>532</v>
      </c>
      <c r="N788" t="s">
        <v>169</v>
      </c>
      <c r="O788" t="s">
        <v>169</v>
      </c>
      <c r="P788" t="s">
        <v>2894</v>
      </c>
      <c r="Q788" t="str">
        <f t="shared" si="25"/>
        <v>160 160</v>
      </c>
      <c r="R788">
        <v>160</v>
      </c>
      <c r="S788">
        <v>160</v>
      </c>
      <c r="T788">
        <v>160</v>
      </c>
      <c r="U788">
        <v>160</v>
      </c>
      <c r="W788" t="s">
        <v>189</v>
      </c>
      <c r="X788" t="s">
        <v>189</v>
      </c>
      <c r="AG788" s="1">
        <v>12000</v>
      </c>
      <c r="AH788" s="1">
        <v>12880</v>
      </c>
      <c r="AI788" s="1">
        <v>46487</v>
      </c>
      <c r="AK788" t="s">
        <v>2459</v>
      </c>
      <c r="BE788" s="2">
        <v>40179</v>
      </c>
      <c r="BV788">
        <v>75</v>
      </c>
      <c r="BZ788">
        <v>0</v>
      </c>
      <c r="CC788" t="s">
        <v>2460</v>
      </c>
      <c r="CX788" t="s">
        <v>174</v>
      </c>
      <c r="DR788" t="s">
        <v>175</v>
      </c>
      <c r="FL788" t="s">
        <v>2461</v>
      </c>
      <c r="FT788" s="11"/>
      <c r="FU788" s="8"/>
      <c r="FV788" s="8"/>
      <c r="FW788" s="8"/>
      <c r="FX788" s="12"/>
      <c r="FY788" s="10"/>
      <c r="FZ788" s="8"/>
      <c r="GA788" s="8"/>
      <c r="GB788" s="8"/>
      <c r="GC788" s="9"/>
      <c r="GD788" s="11"/>
      <c r="GE788" s="8"/>
      <c r="GF788" s="8"/>
      <c r="GG788" s="8"/>
      <c r="GH788" s="12"/>
      <c r="GI788" s="11"/>
      <c r="GJ788" s="8"/>
      <c r="GK788" s="8"/>
      <c r="GL788" s="8"/>
      <c r="GM788" s="12"/>
    </row>
    <row r="789" spans="1:195" ht="15" hidden="1" customHeight="1" x14ac:dyDescent="0.3">
      <c r="A789" s="14">
        <v>704</v>
      </c>
      <c r="B789" s="4">
        <v>75</v>
      </c>
      <c r="C789" s="4" t="str">
        <f t="shared" si="24"/>
        <v>75.09 fictief   -   75.10 fictief</v>
      </c>
      <c r="D789" s="4" t="s">
        <v>2458</v>
      </c>
      <c r="E789" s="4" t="s">
        <v>2462</v>
      </c>
      <c r="F789">
        <v>1</v>
      </c>
      <c r="K789" t="s">
        <v>532</v>
      </c>
      <c r="N789" t="s">
        <v>169</v>
      </c>
      <c r="O789" t="s">
        <v>169</v>
      </c>
      <c r="P789" t="s">
        <v>2894</v>
      </c>
      <c r="Q789" t="str">
        <f t="shared" si="25"/>
        <v>160 160</v>
      </c>
      <c r="R789">
        <v>160</v>
      </c>
      <c r="S789">
        <v>160</v>
      </c>
      <c r="T789">
        <v>160</v>
      </c>
      <c r="U789">
        <v>160</v>
      </c>
      <c r="W789" t="s">
        <v>189</v>
      </c>
      <c r="X789" t="s">
        <v>189</v>
      </c>
      <c r="AG789" s="1">
        <v>9217</v>
      </c>
      <c r="AH789" s="1">
        <v>7070</v>
      </c>
      <c r="AI789" s="1">
        <v>448723</v>
      </c>
      <c r="AK789" t="s">
        <v>2456</v>
      </c>
      <c r="BE789" s="2">
        <v>40179</v>
      </c>
      <c r="BV789">
        <v>75</v>
      </c>
      <c r="BZ789">
        <v>0</v>
      </c>
      <c r="CC789" t="s">
        <v>2463</v>
      </c>
      <c r="CX789" t="s">
        <v>174</v>
      </c>
      <c r="DR789" t="s">
        <v>175</v>
      </c>
      <c r="FL789" t="s">
        <v>2416</v>
      </c>
      <c r="FT789" s="11"/>
      <c r="FU789" s="8"/>
      <c r="FV789" s="8"/>
      <c r="FW789" s="8"/>
      <c r="FX789" s="12"/>
      <c r="FY789" s="10"/>
      <c r="FZ789" s="8"/>
      <c r="GA789" s="8"/>
      <c r="GB789" s="8"/>
      <c r="GC789" s="9"/>
      <c r="GD789" s="11"/>
      <c r="GE789" s="8"/>
      <c r="GF789" s="8"/>
      <c r="GG789" s="8"/>
      <c r="GH789" s="12"/>
      <c r="GI789" s="11"/>
      <c r="GJ789" s="8"/>
      <c r="GK789" s="8"/>
      <c r="GL789" s="8"/>
      <c r="GM789" s="12"/>
    </row>
    <row r="790" spans="1:195" ht="15" hidden="1" customHeight="1" x14ac:dyDescent="0.3">
      <c r="A790" s="14">
        <v>705</v>
      </c>
      <c r="B790" s="4">
        <v>75</v>
      </c>
      <c r="C790" s="4" t="str">
        <f t="shared" si="24"/>
        <v>75.10 fictief   -   75.11 fictief</v>
      </c>
      <c r="D790" s="4" t="s">
        <v>2462</v>
      </c>
      <c r="E790" s="4" t="s">
        <v>2464</v>
      </c>
      <c r="F790">
        <v>1</v>
      </c>
      <c r="K790" t="s">
        <v>532</v>
      </c>
      <c r="N790" t="s">
        <v>169</v>
      </c>
      <c r="O790" t="s">
        <v>169</v>
      </c>
      <c r="P790" t="s">
        <v>2894</v>
      </c>
      <c r="Q790" t="str">
        <f t="shared" si="25"/>
        <v>160 160</v>
      </c>
      <c r="R790">
        <v>160</v>
      </c>
      <c r="S790">
        <v>160</v>
      </c>
      <c r="T790">
        <v>160</v>
      </c>
      <c r="U790">
        <v>160</v>
      </c>
      <c r="W790" t="s">
        <v>189</v>
      </c>
      <c r="X790" t="s">
        <v>189</v>
      </c>
      <c r="AG790" s="1">
        <v>12060</v>
      </c>
      <c r="AH790" s="1">
        <v>11100</v>
      </c>
      <c r="AI790" s="1">
        <v>34906</v>
      </c>
      <c r="AK790" t="s">
        <v>2465</v>
      </c>
      <c r="BE790" s="2">
        <v>40179</v>
      </c>
      <c r="BV790">
        <v>75</v>
      </c>
      <c r="BZ790">
        <v>0</v>
      </c>
      <c r="CC790" t="s">
        <v>2466</v>
      </c>
      <c r="CX790" t="s">
        <v>174</v>
      </c>
      <c r="DR790" t="s">
        <v>175</v>
      </c>
      <c r="FL790" t="s">
        <v>2467</v>
      </c>
      <c r="FT790" s="11"/>
      <c r="FU790" s="8"/>
      <c r="FV790" s="8"/>
      <c r="FW790" s="8"/>
      <c r="FX790" s="12"/>
      <c r="FY790" s="10"/>
      <c r="FZ790" s="8"/>
      <c r="GA790" s="8"/>
      <c r="GB790" s="8"/>
      <c r="GC790" s="9"/>
      <c r="GD790" s="11"/>
      <c r="GE790" s="8"/>
      <c r="GF790" s="8"/>
      <c r="GG790" s="8"/>
      <c r="GH790" s="12"/>
      <c r="GI790" s="11"/>
      <c r="GJ790" s="8"/>
      <c r="GK790" s="8"/>
      <c r="GL790" s="8"/>
      <c r="GM790" s="12"/>
    </row>
    <row r="791" spans="1:195" ht="15" hidden="1" customHeight="1" x14ac:dyDescent="0.3">
      <c r="A791" s="14">
        <v>706</v>
      </c>
      <c r="B791" s="4">
        <v>75</v>
      </c>
      <c r="C791" s="4" t="str">
        <f t="shared" si="24"/>
        <v>75.11 fictief   -   75.12 fictief</v>
      </c>
      <c r="D791" s="4" t="s">
        <v>2464</v>
      </c>
      <c r="E791" s="4" t="s">
        <v>2156</v>
      </c>
      <c r="F791">
        <v>1</v>
      </c>
      <c r="K791" t="s">
        <v>532</v>
      </c>
      <c r="N791" t="s">
        <v>169</v>
      </c>
      <c r="O791" t="s">
        <v>169</v>
      </c>
      <c r="P791" t="s">
        <v>2894</v>
      </c>
      <c r="Q791" t="str">
        <f t="shared" si="25"/>
        <v>160 160</v>
      </c>
      <c r="R791">
        <v>160</v>
      </c>
      <c r="S791">
        <v>160</v>
      </c>
      <c r="T791">
        <v>160</v>
      </c>
      <c r="U791">
        <v>160</v>
      </c>
      <c r="W791" t="s">
        <v>189</v>
      </c>
      <c r="X791" t="s">
        <v>189</v>
      </c>
      <c r="AG791" s="1">
        <v>11100</v>
      </c>
      <c r="AH791" s="1">
        <v>10820</v>
      </c>
      <c r="AI791" s="1">
        <v>419407</v>
      </c>
      <c r="AK791" t="s">
        <v>1105</v>
      </c>
      <c r="BE791" s="2">
        <v>40179</v>
      </c>
      <c r="BV791">
        <v>75</v>
      </c>
      <c r="BZ791">
        <v>0</v>
      </c>
      <c r="CC791" t="s">
        <v>2468</v>
      </c>
      <c r="CX791" t="s">
        <v>174</v>
      </c>
      <c r="DR791" t="s">
        <v>175</v>
      </c>
      <c r="FL791" t="s">
        <v>2416</v>
      </c>
      <c r="FT791" s="11"/>
      <c r="FU791" s="8"/>
      <c r="FV791" s="8"/>
      <c r="FW791" s="8"/>
      <c r="FX791" s="12"/>
      <c r="FY791" s="10"/>
      <c r="FZ791" s="8"/>
      <c r="GA791" s="8"/>
      <c r="GB791" s="8"/>
      <c r="GC791" s="9"/>
      <c r="GD791" s="11"/>
      <c r="GE791" s="8"/>
      <c r="GF791" s="8"/>
      <c r="GG791" s="8"/>
      <c r="GH791" s="12"/>
      <c r="GI791" s="11"/>
      <c r="GJ791" s="8"/>
      <c r="GK791" s="8"/>
      <c r="GL791" s="8"/>
      <c r="GM791" s="12"/>
    </row>
    <row r="792" spans="1:195" ht="15" hidden="1" customHeight="1" x14ac:dyDescent="0.3">
      <c r="A792" s="14">
        <v>707</v>
      </c>
      <c r="B792" s="4">
        <v>75</v>
      </c>
      <c r="C792" s="4" t="str">
        <f t="shared" si="24"/>
        <v>75.12 fictief   -   75.13 fictief</v>
      </c>
      <c r="D792" s="4" t="s">
        <v>2156</v>
      </c>
      <c r="E792" s="4" t="s">
        <v>2469</v>
      </c>
      <c r="F792">
        <v>1</v>
      </c>
      <c r="K792" t="s">
        <v>532</v>
      </c>
      <c r="N792" t="s">
        <v>169</v>
      </c>
      <c r="O792" t="s">
        <v>169</v>
      </c>
      <c r="P792" t="s">
        <v>2894</v>
      </c>
      <c r="Q792" t="str">
        <f t="shared" si="25"/>
        <v>160 160</v>
      </c>
      <c r="R792">
        <v>160</v>
      </c>
      <c r="S792">
        <v>160</v>
      </c>
      <c r="T792">
        <v>160</v>
      </c>
      <c r="U792">
        <v>160</v>
      </c>
      <c r="W792" t="s">
        <v>189</v>
      </c>
      <c r="X792" t="s">
        <v>189</v>
      </c>
      <c r="AG792" s="1">
        <v>10820</v>
      </c>
      <c r="AH792" s="1">
        <v>10799</v>
      </c>
      <c r="AI792" s="1">
        <v>1955</v>
      </c>
      <c r="AK792" t="s">
        <v>2470</v>
      </c>
      <c r="BE792" s="2">
        <v>40179</v>
      </c>
      <c r="BV792">
        <v>75</v>
      </c>
      <c r="BZ792">
        <v>0</v>
      </c>
      <c r="CC792" t="s">
        <v>2471</v>
      </c>
      <c r="CX792" t="s">
        <v>174</v>
      </c>
      <c r="DR792" t="s">
        <v>175</v>
      </c>
      <c r="FL792" t="s">
        <v>2416</v>
      </c>
      <c r="FT792" s="11"/>
      <c r="FU792" s="8"/>
      <c r="FV792" s="8"/>
      <c r="FW792" s="8"/>
      <c r="FX792" s="12"/>
      <c r="FY792" s="10"/>
      <c r="FZ792" s="8"/>
      <c r="GA792" s="8"/>
      <c r="GB792" s="8"/>
      <c r="GC792" s="9"/>
      <c r="GD792" s="11"/>
      <c r="GE792" s="8"/>
      <c r="GF792" s="8"/>
      <c r="GG792" s="8"/>
      <c r="GH792" s="12"/>
      <c r="GI792" s="11"/>
      <c r="GJ792" s="8"/>
      <c r="GK792" s="8"/>
      <c r="GL792" s="8"/>
      <c r="GM792" s="12"/>
    </row>
    <row r="793" spans="1:195" ht="15" hidden="1" customHeight="1" x14ac:dyDescent="0.3">
      <c r="A793" s="14">
        <v>708</v>
      </c>
      <c r="B793" s="4">
        <v>75</v>
      </c>
      <c r="C793" s="4" t="str">
        <f t="shared" si="24"/>
        <v>75.13 fictief   -   75.14 fictief</v>
      </c>
      <c r="D793" s="4" t="s">
        <v>2469</v>
      </c>
      <c r="E793" s="4" t="s">
        <v>2472</v>
      </c>
      <c r="F793">
        <v>1</v>
      </c>
      <c r="K793" t="s">
        <v>532</v>
      </c>
      <c r="N793" t="s">
        <v>169</v>
      </c>
      <c r="O793" t="s">
        <v>169</v>
      </c>
      <c r="P793" t="s">
        <v>2894</v>
      </c>
      <c r="Q793" t="str">
        <f t="shared" si="25"/>
        <v>160 160</v>
      </c>
      <c r="R793">
        <v>160</v>
      </c>
      <c r="S793">
        <v>160</v>
      </c>
      <c r="T793">
        <v>160</v>
      </c>
      <c r="U793">
        <v>160</v>
      </c>
      <c r="W793" t="s">
        <v>189</v>
      </c>
      <c r="X793" t="s">
        <v>189</v>
      </c>
      <c r="AG793" s="1">
        <v>10820</v>
      </c>
      <c r="AH793" s="1">
        <v>10780</v>
      </c>
      <c r="AI793" s="1">
        <v>41989</v>
      </c>
      <c r="AK793" t="s">
        <v>1296</v>
      </c>
      <c r="BE793" s="2">
        <v>40179</v>
      </c>
      <c r="BV793">
        <v>75</v>
      </c>
      <c r="BZ793">
        <v>0</v>
      </c>
      <c r="CC793" t="s">
        <v>2473</v>
      </c>
      <c r="CX793" t="s">
        <v>174</v>
      </c>
      <c r="DR793" t="s">
        <v>175</v>
      </c>
      <c r="FL793" t="s">
        <v>2474</v>
      </c>
      <c r="FM793" t="s">
        <v>2475</v>
      </c>
      <c r="FN793" t="s">
        <v>2476</v>
      </c>
      <c r="FT793" s="11"/>
      <c r="FU793" s="8"/>
      <c r="FV793" s="8"/>
      <c r="FW793" s="8"/>
      <c r="FX793" s="12"/>
      <c r="FY793" s="10"/>
      <c r="FZ793" s="8"/>
      <c r="GA793" s="8"/>
      <c r="GB793" s="8"/>
      <c r="GC793" s="9"/>
      <c r="GD793" s="11"/>
      <c r="GE793" s="8"/>
      <c r="GF793" s="8"/>
      <c r="GG793" s="8"/>
      <c r="GH793" s="12"/>
      <c r="GI793" s="11"/>
      <c r="GJ793" s="8"/>
      <c r="GK793" s="8"/>
      <c r="GL793" s="8"/>
      <c r="GM793" s="12"/>
    </row>
    <row r="794" spans="1:195" ht="15" hidden="1" customHeight="1" x14ac:dyDescent="0.3">
      <c r="A794" s="14">
        <v>709</v>
      </c>
      <c r="B794" s="4">
        <v>75</v>
      </c>
      <c r="C794" s="4" t="str">
        <f t="shared" si="24"/>
        <v>75.14 fictief   -   75.15 fictief</v>
      </c>
      <c r="D794" s="4" t="s">
        <v>2472</v>
      </c>
      <c r="E794" s="4" t="s">
        <v>2477</v>
      </c>
      <c r="F794">
        <v>1</v>
      </c>
      <c r="K794" t="s">
        <v>532</v>
      </c>
      <c r="N794" t="s">
        <v>169</v>
      </c>
      <c r="O794" t="s">
        <v>169</v>
      </c>
      <c r="P794" t="s">
        <v>2894</v>
      </c>
      <c r="Q794" t="str">
        <f t="shared" si="25"/>
        <v>160 160</v>
      </c>
      <c r="R794">
        <v>160</v>
      </c>
      <c r="S794">
        <v>160</v>
      </c>
      <c r="T794">
        <v>160</v>
      </c>
      <c r="U794">
        <v>160</v>
      </c>
      <c r="W794" t="s">
        <v>189</v>
      </c>
      <c r="X794" t="s">
        <v>189</v>
      </c>
      <c r="AG794" s="1">
        <v>10780</v>
      </c>
      <c r="AH794" s="1">
        <v>10870</v>
      </c>
      <c r="AI794" s="1">
        <v>103999</v>
      </c>
      <c r="AK794" t="s">
        <v>2478</v>
      </c>
      <c r="BE794" s="2">
        <v>40179</v>
      </c>
      <c r="BV794">
        <v>75</v>
      </c>
      <c r="BZ794">
        <v>0</v>
      </c>
      <c r="CC794" t="s">
        <v>2479</v>
      </c>
      <c r="CX794" t="s">
        <v>174</v>
      </c>
      <c r="DR794" t="s">
        <v>175</v>
      </c>
      <c r="FL794" t="s">
        <v>2416</v>
      </c>
      <c r="FT794" s="11"/>
      <c r="FU794" s="8"/>
      <c r="FV794" s="8"/>
      <c r="FW794" s="8"/>
      <c r="FX794" s="12"/>
      <c r="FY794" s="10"/>
      <c r="FZ794" s="8"/>
      <c r="GA794" s="8"/>
      <c r="GB794" s="8"/>
      <c r="GC794" s="9"/>
      <c r="GD794" s="11"/>
      <c r="GE794" s="8"/>
      <c r="GF794" s="8"/>
      <c r="GG794" s="8"/>
      <c r="GH794" s="12"/>
      <c r="GI794" s="11"/>
      <c r="GJ794" s="8"/>
      <c r="GK794" s="8"/>
      <c r="GL794" s="8"/>
      <c r="GM794" s="12"/>
    </row>
    <row r="795" spans="1:195" ht="15" hidden="1" customHeight="1" x14ac:dyDescent="0.3">
      <c r="A795" s="14">
        <v>710</v>
      </c>
      <c r="B795" s="4">
        <v>75</v>
      </c>
      <c r="C795" s="4" t="str">
        <f t="shared" si="24"/>
        <v>75.15 fictief   -   75.16 fictief</v>
      </c>
      <c r="D795" s="4" t="s">
        <v>2477</v>
      </c>
      <c r="E795" s="4" t="s">
        <v>2480</v>
      </c>
      <c r="F795">
        <v>1</v>
      </c>
      <c r="K795" t="s">
        <v>532</v>
      </c>
      <c r="N795" t="s">
        <v>169</v>
      </c>
      <c r="O795" t="s">
        <v>169</v>
      </c>
      <c r="P795" t="s">
        <v>2894</v>
      </c>
      <c r="Q795" t="str">
        <f t="shared" si="25"/>
        <v>160 160</v>
      </c>
      <c r="R795">
        <v>160</v>
      </c>
      <c r="S795">
        <v>160</v>
      </c>
      <c r="T795">
        <v>160</v>
      </c>
      <c r="U795">
        <v>160</v>
      </c>
      <c r="W795" t="s">
        <v>189</v>
      </c>
      <c r="X795" t="s">
        <v>189</v>
      </c>
      <c r="AG795" s="1">
        <v>10870</v>
      </c>
      <c r="AH795" s="1">
        <v>10700</v>
      </c>
      <c r="AI795" s="1">
        <v>114153</v>
      </c>
      <c r="AK795" t="s">
        <v>1428</v>
      </c>
      <c r="BE795" s="2">
        <v>40179</v>
      </c>
      <c r="BV795">
        <v>75</v>
      </c>
      <c r="BZ795">
        <v>0</v>
      </c>
      <c r="CC795" t="s">
        <v>2481</v>
      </c>
      <c r="CX795" t="s">
        <v>174</v>
      </c>
      <c r="DR795" t="s">
        <v>175</v>
      </c>
      <c r="FL795" t="s">
        <v>2482</v>
      </c>
      <c r="FT795" s="11"/>
      <c r="FU795" s="8"/>
      <c r="FV795" s="8"/>
      <c r="FW795" s="8"/>
      <c r="FX795" s="12"/>
      <c r="FY795" s="10"/>
      <c r="FZ795" s="8"/>
      <c r="GA795" s="8"/>
      <c r="GB795" s="8"/>
      <c r="GC795" s="9"/>
      <c r="GD795" s="11"/>
      <c r="GE795" s="8"/>
      <c r="GF795" s="8"/>
      <c r="GG795" s="8"/>
      <c r="GH795" s="12"/>
      <c r="GI795" s="11"/>
      <c r="GJ795" s="8"/>
      <c r="GK795" s="8"/>
      <c r="GL795" s="8"/>
      <c r="GM795" s="12"/>
    </row>
    <row r="796" spans="1:195" ht="15" hidden="1" customHeight="1" x14ac:dyDescent="0.3">
      <c r="A796" s="14">
        <v>711</v>
      </c>
      <c r="B796" s="4">
        <v>75</v>
      </c>
      <c r="C796" s="4" t="str">
        <f t="shared" si="24"/>
        <v>75.16 fictief   -   75.17 fictief</v>
      </c>
      <c r="D796" s="4" t="s">
        <v>2480</v>
      </c>
      <c r="E796" s="4" t="s">
        <v>2152</v>
      </c>
      <c r="F796">
        <v>1</v>
      </c>
      <c r="K796" t="s">
        <v>532</v>
      </c>
      <c r="N796" t="s">
        <v>169</v>
      </c>
      <c r="O796" t="s">
        <v>169</v>
      </c>
      <c r="P796" t="s">
        <v>2894</v>
      </c>
      <c r="Q796" t="str">
        <f t="shared" si="25"/>
        <v>160 160</v>
      </c>
      <c r="R796">
        <v>160</v>
      </c>
      <c r="S796">
        <v>160</v>
      </c>
      <c r="T796">
        <v>160</v>
      </c>
      <c r="U796">
        <v>160</v>
      </c>
      <c r="W796" t="s">
        <v>189</v>
      </c>
      <c r="X796" t="s">
        <v>189</v>
      </c>
      <c r="AG796" s="1">
        <v>10700</v>
      </c>
      <c r="AH796" s="1">
        <v>10810</v>
      </c>
      <c r="AI796" s="1">
        <v>317541</v>
      </c>
      <c r="AK796" t="s">
        <v>998</v>
      </c>
      <c r="BE796" s="2">
        <v>40179</v>
      </c>
      <c r="BV796">
        <v>75</v>
      </c>
      <c r="BZ796">
        <v>0</v>
      </c>
      <c r="CC796" t="s">
        <v>2483</v>
      </c>
      <c r="CX796" t="s">
        <v>174</v>
      </c>
      <c r="DR796" t="s">
        <v>175</v>
      </c>
      <c r="FL796" t="s">
        <v>2416</v>
      </c>
      <c r="FT796" s="11"/>
      <c r="FU796" s="8"/>
      <c r="FV796" s="8"/>
      <c r="FW796" s="8"/>
      <c r="FX796" s="12"/>
      <c r="FY796" s="10"/>
      <c r="FZ796" s="8"/>
      <c r="GA796" s="8"/>
      <c r="GB796" s="8"/>
      <c r="GC796" s="9"/>
      <c r="GD796" s="11"/>
      <c r="GE796" s="8"/>
      <c r="GF796" s="8"/>
      <c r="GG796" s="8"/>
      <c r="GH796" s="12"/>
      <c r="GI796" s="11"/>
      <c r="GJ796" s="8"/>
      <c r="GK796" s="8"/>
      <c r="GL796" s="8"/>
      <c r="GM796" s="12"/>
    </row>
    <row r="797" spans="1:195" ht="15" hidden="1" customHeight="1" x14ac:dyDescent="0.3">
      <c r="A797" s="14">
        <v>712</v>
      </c>
      <c r="B797" s="4">
        <v>75</v>
      </c>
      <c r="C797" s="4" t="str">
        <f t="shared" si="24"/>
        <v>75.17 fictief   -   75.18 fictief</v>
      </c>
      <c r="D797" s="4" t="s">
        <v>2152</v>
      </c>
      <c r="E797" s="4" t="s">
        <v>2484</v>
      </c>
      <c r="F797">
        <v>1</v>
      </c>
      <c r="K797" t="s">
        <v>532</v>
      </c>
      <c r="N797" t="s">
        <v>169</v>
      </c>
      <c r="O797" t="s">
        <v>169</v>
      </c>
      <c r="P797" t="s">
        <v>2894</v>
      </c>
      <c r="Q797" t="str">
        <f t="shared" si="25"/>
        <v>160 160</v>
      </c>
      <c r="R797">
        <v>160</v>
      </c>
      <c r="S797">
        <v>160</v>
      </c>
      <c r="T797">
        <v>160</v>
      </c>
      <c r="U797">
        <v>160</v>
      </c>
      <c r="W797" t="s">
        <v>189</v>
      </c>
      <c r="X797" t="s">
        <v>189</v>
      </c>
      <c r="AG797" s="1">
        <v>10408</v>
      </c>
      <c r="AH797" s="1">
        <v>10402</v>
      </c>
      <c r="AI797" s="1">
        <v>6729</v>
      </c>
      <c r="AK797" t="s">
        <v>927</v>
      </c>
      <c r="BE797" s="2">
        <v>40179</v>
      </c>
      <c r="BV797">
        <v>75</v>
      </c>
      <c r="BZ797">
        <v>0</v>
      </c>
      <c r="CC797" t="s">
        <v>2485</v>
      </c>
      <c r="CX797" t="s">
        <v>174</v>
      </c>
      <c r="DR797" t="s">
        <v>175</v>
      </c>
      <c r="FL797" t="s">
        <v>2416</v>
      </c>
      <c r="FT797" s="11"/>
      <c r="FU797" s="8"/>
      <c r="FV797" s="8"/>
      <c r="FW797" s="8"/>
      <c r="FX797" s="12"/>
      <c r="FY797" s="10"/>
      <c r="FZ797" s="8"/>
      <c r="GA797" s="8"/>
      <c r="GB797" s="8"/>
      <c r="GC797" s="9"/>
      <c r="GD797" s="11"/>
      <c r="GE797" s="8"/>
      <c r="GF797" s="8"/>
      <c r="GG797" s="8"/>
      <c r="GH797" s="12"/>
      <c r="GI797" s="11"/>
      <c r="GJ797" s="8"/>
      <c r="GK797" s="8"/>
      <c r="GL797" s="8"/>
      <c r="GM797" s="12"/>
    </row>
    <row r="798" spans="1:195" ht="15" hidden="1" customHeight="1" x14ac:dyDescent="0.3">
      <c r="A798" s="14">
        <v>713</v>
      </c>
      <c r="B798" s="4">
        <v>75</v>
      </c>
      <c r="C798" s="4" t="str">
        <f t="shared" si="24"/>
        <v>75.18 fictief   -   75.19 fictief</v>
      </c>
      <c r="D798" s="4" t="s">
        <v>2484</v>
      </c>
      <c r="E798" s="4" t="s">
        <v>2486</v>
      </c>
      <c r="F798">
        <v>1</v>
      </c>
      <c r="K798" t="s">
        <v>532</v>
      </c>
      <c r="N798" t="s">
        <v>169</v>
      </c>
      <c r="O798" t="s">
        <v>169</v>
      </c>
      <c r="P798" t="s">
        <v>2894</v>
      </c>
      <c r="Q798" t="str">
        <f t="shared" si="25"/>
        <v>160 160</v>
      </c>
      <c r="R798">
        <v>160</v>
      </c>
      <c r="S798">
        <v>160</v>
      </c>
      <c r="T798">
        <v>160</v>
      </c>
      <c r="U798">
        <v>160</v>
      </c>
      <c r="W798" t="s">
        <v>189</v>
      </c>
      <c r="X798" t="s">
        <v>189</v>
      </c>
      <c r="AG798" s="1">
        <v>10810</v>
      </c>
      <c r="AH798" s="1">
        <v>11990</v>
      </c>
      <c r="AI798" s="1">
        <v>64159</v>
      </c>
      <c r="AK798" t="s">
        <v>2487</v>
      </c>
      <c r="BE798" s="2">
        <v>40179</v>
      </c>
      <c r="BV798">
        <v>75</v>
      </c>
      <c r="BZ798">
        <v>0</v>
      </c>
      <c r="CC798" t="s">
        <v>2488</v>
      </c>
      <c r="CX798" t="s">
        <v>174</v>
      </c>
      <c r="DR798" t="s">
        <v>175</v>
      </c>
      <c r="FL798" t="s">
        <v>2489</v>
      </c>
      <c r="FM798" t="s">
        <v>2490</v>
      </c>
      <c r="FN798" t="s">
        <v>2491</v>
      </c>
      <c r="FT798" s="11"/>
      <c r="FU798" s="8"/>
      <c r="FV798" s="8"/>
      <c r="FW798" s="8"/>
      <c r="FX798" s="12"/>
      <c r="FY798" s="10"/>
      <c r="FZ798" s="8"/>
      <c r="GA798" s="8"/>
      <c r="GB798" s="8"/>
      <c r="GC798" s="9"/>
      <c r="GD798" s="11"/>
      <c r="GE798" s="8"/>
      <c r="GF798" s="8"/>
      <c r="GG798" s="8"/>
      <c r="GH798" s="12"/>
      <c r="GI798" s="11"/>
      <c r="GJ798" s="8"/>
      <c r="GK798" s="8"/>
      <c r="GL798" s="8"/>
      <c r="GM798" s="12"/>
    </row>
    <row r="799" spans="1:195" ht="15" hidden="1" customHeight="1" x14ac:dyDescent="0.3">
      <c r="A799" s="14">
        <v>714</v>
      </c>
      <c r="B799" s="4">
        <v>75</v>
      </c>
      <c r="C799" s="4" t="str">
        <f t="shared" si="24"/>
        <v>75.19 fictief   -   75.debietmeetput RWZI BH</v>
      </c>
      <c r="D799" s="4" t="s">
        <v>2486</v>
      </c>
      <c r="E799" s="4" t="s">
        <v>2492</v>
      </c>
      <c r="F799">
        <v>1</v>
      </c>
      <c r="K799" t="s">
        <v>532</v>
      </c>
      <c r="N799" t="s">
        <v>169</v>
      </c>
      <c r="O799" t="s">
        <v>169</v>
      </c>
      <c r="P799" t="s">
        <v>2894</v>
      </c>
      <c r="Q799" t="str">
        <f t="shared" si="25"/>
        <v>160 160</v>
      </c>
      <c r="R799">
        <v>160</v>
      </c>
      <c r="S799">
        <v>160</v>
      </c>
      <c r="T799">
        <v>160</v>
      </c>
      <c r="U799">
        <v>160</v>
      </c>
      <c r="W799" t="s">
        <v>189</v>
      </c>
      <c r="X799" t="s">
        <v>189</v>
      </c>
      <c r="AG799" s="1">
        <v>11990</v>
      </c>
      <c r="AH799" s="1">
        <v>10374</v>
      </c>
      <c r="AI799" s="1">
        <v>328533</v>
      </c>
      <c r="AK799" t="s">
        <v>2493</v>
      </c>
      <c r="BE799" s="2">
        <v>40179</v>
      </c>
      <c r="BV799">
        <v>75</v>
      </c>
      <c r="BZ799">
        <v>0</v>
      </c>
      <c r="CC799" t="s">
        <v>2494</v>
      </c>
      <c r="CX799" t="s">
        <v>174</v>
      </c>
      <c r="DR799" t="s">
        <v>175</v>
      </c>
      <c r="FL799" t="s">
        <v>2416</v>
      </c>
      <c r="FT799" s="11"/>
      <c r="FU799" s="8"/>
      <c r="FV799" s="8"/>
      <c r="FW799" s="8"/>
      <c r="FX799" s="12"/>
      <c r="FY799" s="10"/>
      <c r="FZ799" s="8"/>
      <c r="GA799" s="8"/>
      <c r="GB799" s="8"/>
      <c r="GC799" s="9"/>
      <c r="GD799" s="11"/>
      <c r="GE799" s="8"/>
      <c r="GF799" s="8"/>
      <c r="GG799" s="8"/>
      <c r="GH799" s="12"/>
      <c r="GI799" s="11"/>
      <c r="GJ799" s="8"/>
      <c r="GK799" s="8"/>
      <c r="GL799" s="8"/>
      <c r="GM799" s="12"/>
    </row>
    <row r="800" spans="1:195" ht="15" hidden="1" customHeight="1" x14ac:dyDescent="0.3">
      <c r="A800" s="14">
        <v>33</v>
      </c>
      <c r="B800" s="4">
        <v>76</v>
      </c>
      <c r="C800" s="4" t="str">
        <f t="shared" si="24"/>
        <v>Hilvarenbeek RG uit   -   76.debietmeetput RWZI BH</v>
      </c>
      <c r="D800" s="4" t="s">
        <v>376</v>
      </c>
      <c r="E800" s="4" t="s">
        <v>377</v>
      </c>
      <c r="F800">
        <v>1</v>
      </c>
      <c r="K800" t="s">
        <v>168</v>
      </c>
      <c r="N800" t="s">
        <v>169</v>
      </c>
      <c r="O800" t="s">
        <v>169</v>
      </c>
      <c r="P800" t="s">
        <v>2894</v>
      </c>
      <c r="Q800" t="str">
        <f t="shared" si="25"/>
        <v>500 500</v>
      </c>
      <c r="R800">
        <v>500</v>
      </c>
      <c r="S800">
        <v>500</v>
      </c>
      <c r="T800">
        <v>500</v>
      </c>
      <c r="U800">
        <v>500</v>
      </c>
      <c r="W800" t="s">
        <v>235</v>
      </c>
      <c r="X800" t="s">
        <v>235</v>
      </c>
      <c r="AA800" t="s">
        <v>236</v>
      </c>
      <c r="AB800" t="s">
        <v>236</v>
      </c>
      <c r="AG800" s="1">
        <v>12560</v>
      </c>
      <c r="AH800" s="1">
        <v>11550</v>
      </c>
      <c r="AI800" s="1">
        <v>2408830</v>
      </c>
      <c r="AJ800" s="1">
        <v>999000</v>
      </c>
      <c r="AK800" t="s">
        <v>378</v>
      </c>
      <c r="BE800" s="2">
        <v>27760</v>
      </c>
      <c r="BV800">
        <v>76</v>
      </c>
      <c r="BZ800">
        <v>0</v>
      </c>
      <c r="CC800" t="s">
        <v>379</v>
      </c>
      <c r="CE800" t="s">
        <v>380</v>
      </c>
      <c r="CX800" t="s">
        <v>174</v>
      </c>
      <c r="DR800" t="s">
        <v>175</v>
      </c>
      <c r="DS800" s="1">
        <v>1976000</v>
      </c>
      <c r="FL800" t="s">
        <v>380</v>
      </c>
      <c r="FT800" s="11"/>
      <c r="FU800" s="8"/>
      <c r="FV800" s="8"/>
      <c r="FW800" s="8"/>
      <c r="FX800" s="12"/>
      <c r="FY800" s="10"/>
      <c r="FZ800" s="8"/>
      <c r="GA800" s="8"/>
      <c r="GB800" s="8"/>
      <c r="GC800" s="9"/>
      <c r="GD800" s="11"/>
      <c r="GE800" s="8"/>
      <c r="GF800" s="8"/>
      <c r="GG800" s="8"/>
      <c r="GH800" s="12"/>
      <c r="GI800" s="11"/>
      <c r="GJ800" s="8"/>
      <c r="GK800" s="8"/>
      <c r="GL800" s="8"/>
      <c r="GM800" s="12"/>
    </row>
    <row r="801" spans="1:195" ht="15" hidden="1" customHeight="1" x14ac:dyDescent="0.3">
      <c r="A801" s="14">
        <v>863</v>
      </c>
      <c r="B801" s="4">
        <v>76</v>
      </c>
      <c r="C801" s="4" t="str">
        <f t="shared" si="24"/>
        <v>76.Hilvarenbeek RG   -   Hilvarenbeek RG uit</v>
      </c>
      <c r="D801" s="4" t="s">
        <v>2816</v>
      </c>
      <c r="E801" s="4" t="s">
        <v>376</v>
      </c>
      <c r="F801">
        <v>1</v>
      </c>
      <c r="K801" t="s">
        <v>532</v>
      </c>
      <c r="N801" t="s">
        <v>169</v>
      </c>
      <c r="O801" t="s">
        <v>169</v>
      </c>
      <c r="P801" t="s">
        <v>2894</v>
      </c>
      <c r="Q801" t="str">
        <f t="shared" si="25"/>
        <v>560 560</v>
      </c>
      <c r="R801">
        <v>560</v>
      </c>
      <c r="S801">
        <v>560</v>
      </c>
      <c r="T801">
        <v>560</v>
      </c>
      <c r="U801">
        <v>560</v>
      </c>
      <c r="W801" t="s">
        <v>189</v>
      </c>
      <c r="X801" t="s">
        <v>189</v>
      </c>
      <c r="AI801" s="1">
        <v>18086</v>
      </c>
      <c r="BV801">
        <v>76</v>
      </c>
      <c r="BZ801">
        <v>0</v>
      </c>
      <c r="CC801" t="s">
        <v>2817</v>
      </c>
      <c r="CX801" t="s">
        <v>174</v>
      </c>
      <c r="DR801" t="s">
        <v>175</v>
      </c>
      <c r="FT801" s="11"/>
      <c r="FU801" s="8"/>
      <c r="FV801" s="8"/>
      <c r="FW801" s="8"/>
      <c r="FX801" s="12"/>
      <c r="FY801" s="10"/>
      <c r="FZ801" s="8"/>
      <c r="GA801" s="8"/>
      <c r="GB801" s="8"/>
      <c r="GC801" s="9"/>
      <c r="GD801" s="11"/>
      <c r="GE801" s="8"/>
      <c r="GF801" s="8"/>
      <c r="GG801" s="8"/>
      <c r="GH801" s="12"/>
      <c r="GI801" s="11"/>
      <c r="GJ801" s="8"/>
      <c r="GK801" s="8"/>
      <c r="GL801" s="8"/>
      <c r="GM801" s="12"/>
    </row>
    <row r="802" spans="1:195" ht="15" hidden="1" customHeight="1" x14ac:dyDescent="0.3">
      <c r="A802" s="14">
        <v>34</v>
      </c>
      <c r="B802" s="4">
        <v>77</v>
      </c>
      <c r="C802" s="4" t="str">
        <f t="shared" si="24"/>
        <v>77.Oostelbeers RG   -   77.Middelbeers RG in</v>
      </c>
      <c r="D802" s="4" t="s">
        <v>381</v>
      </c>
      <c r="E802" s="4" t="s">
        <v>382</v>
      </c>
      <c r="F802">
        <v>1</v>
      </c>
      <c r="K802" t="s">
        <v>168</v>
      </c>
      <c r="N802" t="s">
        <v>169</v>
      </c>
      <c r="O802" t="s">
        <v>169</v>
      </c>
      <c r="P802" t="s">
        <v>2894</v>
      </c>
      <c r="Q802" t="str">
        <f t="shared" si="25"/>
        <v>200 200</v>
      </c>
      <c r="R802">
        <v>200</v>
      </c>
      <c r="S802">
        <v>200</v>
      </c>
      <c r="T802">
        <v>200</v>
      </c>
      <c r="U802">
        <v>200</v>
      </c>
      <c r="W802" t="s">
        <v>178</v>
      </c>
      <c r="X802" t="s">
        <v>178</v>
      </c>
      <c r="AA802" t="s">
        <v>178</v>
      </c>
      <c r="AB802" t="s">
        <v>178</v>
      </c>
      <c r="AG802" s="1">
        <v>15730</v>
      </c>
      <c r="AH802" s="1">
        <v>17150</v>
      </c>
      <c r="AI802" s="1">
        <v>1184660</v>
      </c>
      <c r="AJ802" s="1">
        <v>999000</v>
      </c>
      <c r="AK802" t="s">
        <v>383</v>
      </c>
      <c r="BE802" s="2">
        <v>28126</v>
      </c>
      <c r="BV802">
        <v>77</v>
      </c>
      <c r="BZ802">
        <v>0</v>
      </c>
      <c r="CC802" t="s">
        <v>384</v>
      </c>
      <c r="CE802" t="s">
        <v>385</v>
      </c>
      <c r="CX802" t="s">
        <v>174</v>
      </c>
      <c r="DR802" t="s">
        <v>175</v>
      </c>
      <c r="DS802" s="1">
        <v>1977000</v>
      </c>
      <c r="FL802" t="s">
        <v>385</v>
      </c>
      <c r="FT802" s="11"/>
      <c r="FU802" s="8"/>
      <c r="FV802" s="8"/>
      <c r="FW802" s="8"/>
      <c r="FX802" s="12"/>
      <c r="FY802" s="10"/>
      <c r="FZ802" s="8"/>
      <c r="GA802" s="8"/>
      <c r="GB802" s="8"/>
      <c r="GC802" s="9"/>
      <c r="GD802" s="11"/>
      <c r="GE802" s="8"/>
      <c r="GF802" s="8"/>
      <c r="GG802" s="8"/>
      <c r="GH802" s="12"/>
      <c r="GI802" s="11"/>
      <c r="GJ802" s="8"/>
      <c r="GK802" s="8"/>
      <c r="GL802" s="8"/>
      <c r="GM802" s="12"/>
    </row>
    <row r="803" spans="1:195" ht="15" hidden="1" customHeight="1" x14ac:dyDescent="0.3">
      <c r="A803" s="14">
        <v>59</v>
      </c>
      <c r="B803" s="4">
        <v>78</v>
      </c>
      <c r="C803" s="4" t="str">
        <f t="shared" si="24"/>
        <v>78.00   -   78.01</v>
      </c>
      <c r="D803" s="4" t="s">
        <v>505</v>
      </c>
      <c r="E803" s="4" t="s">
        <v>506</v>
      </c>
      <c r="F803">
        <v>1</v>
      </c>
      <c r="K803" t="s">
        <v>288</v>
      </c>
      <c r="N803" t="s">
        <v>169</v>
      </c>
      <c r="O803" t="s">
        <v>169</v>
      </c>
      <c r="P803" t="s">
        <v>2894</v>
      </c>
      <c r="Q803" t="str">
        <f t="shared" si="25"/>
        <v>250 250</v>
      </c>
      <c r="R803">
        <v>250</v>
      </c>
      <c r="S803">
        <v>250</v>
      </c>
      <c r="T803">
        <v>250</v>
      </c>
      <c r="U803">
        <v>250</v>
      </c>
      <c r="W803" t="s">
        <v>235</v>
      </c>
      <c r="X803" t="s">
        <v>235</v>
      </c>
      <c r="AA803" t="s">
        <v>236</v>
      </c>
      <c r="AB803" t="s">
        <v>236</v>
      </c>
      <c r="AI803" s="1">
        <v>4137850</v>
      </c>
      <c r="AJ803" s="1">
        <v>999000</v>
      </c>
      <c r="BE803" s="2">
        <v>23012</v>
      </c>
      <c r="BV803">
        <v>78</v>
      </c>
      <c r="BZ803">
        <v>0</v>
      </c>
      <c r="CC803" t="s">
        <v>507</v>
      </c>
      <c r="CX803" t="s">
        <v>174</v>
      </c>
      <c r="DR803" t="s">
        <v>175</v>
      </c>
      <c r="DS803" s="1">
        <v>1963000</v>
      </c>
      <c r="FT803" s="11"/>
      <c r="FU803" s="8"/>
      <c r="FV803" s="8"/>
      <c r="FW803" s="8"/>
      <c r="FX803" s="12"/>
      <c r="FY803" s="10"/>
      <c r="FZ803" s="8"/>
      <c r="GA803" s="8"/>
      <c r="GB803" s="8"/>
      <c r="GC803" s="9"/>
      <c r="GD803" s="11"/>
      <c r="GE803" s="8"/>
      <c r="GF803" s="8"/>
      <c r="GG803" s="8"/>
      <c r="GH803" s="12"/>
      <c r="GI803" s="11"/>
      <c r="GJ803" s="8"/>
      <c r="GK803" s="8"/>
      <c r="GL803" s="8"/>
      <c r="GM803" s="12"/>
    </row>
    <row r="804" spans="1:195" ht="15" hidden="1" customHeight="1" x14ac:dyDescent="0.3">
      <c r="A804" s="14">
        <v>60</v>
      </c>
      <c r="B804" s="4">
        <v>79</v>
      </c>
      <c r="C804" s="4" t="str">
        <f t="shared" si="24"/>
        <v>79.Budel RG   -   79.01</v>
      </c>
      <c r="D804" s="4" t="s">
        <v>508</v>
      </c>
      <c r="E804" s="4" t="s">
        <v>509</v>
      </c>
      <c r="F804">
        <v>1</v>
      </c>
      <c r="K804" t="s">
        <v>168</v>
      </c>
      <c r="N804" t="s">
        <v>169</v>
      </c>
      <c r="O804" t="s">
        <v>169</v>
      </c>
      <c r="P804" t="s">
        <v>2894</v>
      </c>
      <c r="Q804" t="str">
        <f t="shared" si="25"/>
        <v>500 500</v>
      </c>
      <c r="R804">
        <v>500</v>
      </c>
      <c r="S804">
        <v>500</v>
      </c>
      <c r="T804">
        <v>500</v>
      </c>
      <c r="U804">
        <v>500</v>
      </c>
      <c r="W804" t="s">
        <v>178</v>
      </c>
      <c r="X804" t="s">
        <v>178</v>
      </c>
      <c r="AA804" t="s">
        <v>178</v>
      </c>
      <c r="AB804" t="s">
        <v>178</v>
      </c>
      <c r="AG804" s="1">
        <v>27400</v>
      </c>
      <c r="AI804" s="1">
        <v>4314030</v>
      </c>
      <c r="AJ804" s="1">
        <v>999000</v>
      </c>
      <c r="AK804" t="s">
        <v>510</v>
      </c>
      <c r="BE804" s="2">
        <v>29587</v>
      </c>
      <c r="BV804">
        <v>79</v>
      </c>
      <c r="BZ804">
        <v>0</v>
      </c>
      <c r="CC804" t="s">
        <v>511</v>
      </c>
      <c r="CE804" t="s">
        <v>512</v>
      </c>
      <c r="CX804" t="s">
        <v>174</v>
      </c>
      <c r="DR804" t="s">
        <v>175</v>
      </c>
      <c r="DS804" s="1">
        <v>1981000</v>
      </c>
      <c r="FL804" t="s">
        <v>512</v>
      </c>
      <c r="FT804" s="11"/>
      <c r="FU804" s="8"/>
      <c r="FV804" s="8"/>
      <c r="FW804" s="8"/>
      <c r="FX804" s="12"/>
      <c r="FY804" s="10"/>
      <c r="FZ804" s="8"/>
      <c r="GA804" s="8"/>
      <c r="GB804" s="8"/>
      <c r="GC804" s="9"/>
      <c r="GD804" s="11"/>
      <c r="GE804" s="8"/>
      <c r="GF804" s="8"/>
      <c r="GG804" s="8"/>
      <c r="GH804" s="12"/>
      <c r="GI804" s="11"/>
      <c r="GJ804" s="8"/>
      <c r="GK804" s="8"/>
      <c r="GL804" s="8"/>
      <c r="GM804" s="12"/>
    </row>
    <row r="805" spans="1:195" ht="15" hidden="1" customHeight="1" x14ac:dyDescent="0.3">
      <c r="A805" s="14">
        <v>626</v>
      </c>
      <c r="B805" s="4">
        <v>79</v>
      </c>
      <c r="C805" s="4" t="str">
        <f t="shared" si="24"/>
        <v>79.Roostergebouw RWZI   -   79.01</v>
      </c>
      <c r="D805" s="4" t="s">
        <v>2240</v>
      </c>
      <c r="E805" s="4" t="s">
        <v>509</v>
      </c>
      <c r="F805">
        <v>1</v>
      </c>
      <c r="K805" t="s">
        <v>532</v>
      </c>
      <c r="N805" t="s">
        <v>169</v>
      </c>
      <c r="O805" t="s">
        <v>169</v>
      </c>
      <c r="P805" t="s">
        <v>2894</v>
      </c>
      <c r="Q805" t="str">
        <f t="shared" si="25"/>
        <v>500 500</v>
      </c>
      <c r="R805">
        <v>500</v>
      </c>
      <c r="S805">
        <v>500</v>
      </c>
      <c r="T805">
        <v>500</v>
      </c>
      <c r="U805">
        <v>500</v>
      </c>
      <c r="W805" t="s">
        <v>336</v>
      </c>
      <c r="X805" t="s">
        <v>336</v>
      </c>
      <c r="AH805" s="1">
        <v>25800</v>
      </c>
      <c r="AI805" s="1">
        <v>45991</v>
      </c>
      <c r="AK805" t="s">
        <v>227</v>
      </c>
      <c r="BE805" s="2">
        <v>40909</v>
      </c>
      <c r="BV805">
        <v>79</v>
      </c>
      <c r="BZ805">
        <v>0</v>
      </c>
      <c r="CC805" t="s">
        <v>2241</v>
      </c>
      <c r="CX805" t="s">
        <v>174</v>
      </c>
      <c r="DR805" t="s">
        <v>175</v>
      </c>
      <c r="FL805" t="s">
        <v>2242</v>
      </c>
      <c r="FT805" s="11"/>
      <c r="FU805" s="8"/>
      <c r="FV805" s="8"/>
      <c r="FW805" s="8"/>
      <c r="FX805" s="12"/>
      <c r="FY805" s="10"/>
      <c r="FZ805" s="8"/>
      <c r="GA805" s="8"/>
      <c r="GB805" s="8"/>
      <c r="GC805" s="9"/>
      <c r="GD805" s="11"/>
      <c r="GE805" s="8"/>
      <c r="GF805" s="8"/>
      <c r="GG805" s="8"/>
      <c r="GH805" s="12"/>
      <c r="GI805" s="11"/>
      <c r="GJ805" s="8"/>
      <c r="GK805" s="8"/>
      <c r="GL805" s="8"/>
      <c r="GM805" s="12"/>
    </row>
    <row r="806" spans="1:195" ht="15" hidden="1" customHeight="1" x14ac:dyDescent="0.3">
      <c r="A806" s="14">
        <v>1009</v>
      </c>
      <c r="B806" s="4">
        <v>79</v>
      </c>
      <c r="C806" s="4" t="str">
        <f t="shared" si="24"/>
        <v>79.Budel RG in   -   79.Budel RG</v>
      </c>
      <c r="D806" s="4" t="s">
        <v>502</v>
      </c>
      <c r="E806" s="4" t="s">
        <v>508</v>
      </c>
      <c r="F806">
        <v>1</v>
      </c>
      <c r="K806" t="s">
        <v>207</v>
      </c>
      <c r="N806" t="s">
        <v>169</v>
      </c>
      <c r="O806" t="s">
        <v>169</v>
      </c>
      <c r="P806" t="s">
        <v>2894</v>
      </c>
      <c r="Q806" t="str">
        <f t="shared" si="25"/>
        <v xml:space="preserve">400 </v>
      </c>
      <c r="R806">
        <v>400</v>
      </c>
      <c r="S806">
        <v>400</v>
      </c>
      <c r="W806" t="s">
        <v>241</v>
      </c>
      <c r="X806" t="s">
        <v>241</v>
      </c>
      <c r="AG806" s="1">
        <v>27600</v>
      </c>
      <c r="AH806" s="1">
        <v>27400</v>
      </c>
      <c r="AI806" s="1">
        <v>19237</v>
      </c>
      <c r="AJ806" s="1">
        <v>4000</v>
      </c>
      <c r="AK806" t="s">
        <v>3161</v>
      </c>
      <c r="BV806">
        <v>80</v>
      </c>
      <c r="BZ806">
        <v>0</v>
      </c>
      <c r="CC806" t="s">
        <v>3162</v>
      </c>
      <c r="DQ806" t="s">
        <v>175</v>
      </c>
      <c r="DR806" t="s">
        <v>175</v>
      </c>
      <c r="FT806" s="11"/>
      <c r="FU806" s="8"/>
      <c r="FV806" s="8"/>
      <c r="FW806" s="8"/>
      <c r="FX806" s="12"/>
      <c r="FY806" s="10"/>
      <c r="FZ806" s="8"/>
      <c r="GA806" s="8"/>
      <c r="GB806" s="8"/>
      <c r="GC806" s="9"/>
      <c r="GD806" s="11"/>
      <c r="GE806" s="8"/>
      <c r="GF806" s="8"/>
      <c r="GG806" s="8"/>
      <c r="GH806" s="12"/>
      <c r="GI806" s="11"/>
      <c r="GJ806" s="8"/>
      <c r="GK806" s="8"/>
      <c r="GL806" s="8"/>
      <c r="GM806" s="12"/>
    </row>
    <row r="807" spans="1:195" ht="15" hidden="1" customHeight="1" x14ac:dyDescent="0.3">
      <c r="A807" s="14">
        <v>1010</v>
      </c>
      <c r="B807" s="4">
        <v>79</v>
      </c>
      <c r="C807" s="4" t="str">
        <f t="shared" si="24"/>
        <v>79.Budel   -   79.Budel RG</v>
      </c>
      <c r="D807" s="4" t="s">
        <v>3163</v>
      </c>
      <c r="E807" s="4" t="s">
        <v>508</v>
      </c>
      <c r="F807">
        <v>2</v>
      </c>
      <c r="K807" t="s">
        <v>207</v>
      </c>
      <c r="N807" t="s">
        <v>169</v>
      </c>
      <c r="O807" t="s">
        <v>169</v>
      </c>
      <c r="P807" t="s">
        <v>2894</v>
      </c>
      <c r="Q807" t="str">
        <f t="shared" si="25"/>
        <v>630 630</v>
      </c>
      <c r="R807">
        <v>630</v>
      </c>
      <c r="S807">
        <v>630</v>
      </c>
      <c r="T807">
        <v>630</v>
      </c>
      <c r="U807">
        <v>630</v>
      </c>
      <c r="W807" t="s">
        <v>178</v>
      </c>
      <c r="X807" t="s">
        <v>178</v>
      </c>
      <c r="AG807" s="1">
        <v>27500</v>
      </c>
      <c r="AH807" s="1">
        <v>27500</v>
      </c>
      <c r="AI807" s="1">
        <v>23859</v>
      </c>
      <c r="AK807" t="s">
        <v>227</v>
      </c>
      <c r="BZ807">
        <v>0</v>
      </c>
      <c r="CC807" t="s">
        <v>3164</v>
      </c>
      <c r="DQ807" t="s">
        <v>175</v>
      </c>
      <c r="DR807" t="s">
        <v>175</v>
      </c>
      <c r="FT807" s="11"/>
      <c r="FU807" s="8"/>
      <c r="FV807" s="8"/>
      <c r="FW807" s="8"/>
      <c r="FX807" s="12"/>
      <c r="FY807" s="10"/>
      <c r="FZ807" s="8"/>
      <c r="GA807" s="8"/>
      <c r="GB807" s="8"/>
      <c r="GC807" s="9"/>
      <c r="GD807" s="11"/>
      <c r="GE807" s="8"/>
      <c r="GF807" s="8"/>
      <c r="GG807" s="8"/>
      <c r="GH807" s="12"/>
      <c r="GI807" s="11"/>
      <c r="GJ807" s="8"/>
      <c r="GK807" s="8"/>
      <c r="GL807" s="8"/>
      <c r="GM807" s="12"/>
    </row>
    <row r="808" spans="1:195" ht="15" hidden="1" customHeight="1" x14ac:dyDescent="0.3">
      <c r="A808" s="14">
        <v>57</v>
      </c>
      <c r="B808" s="4">
        <v>80</v>
      </c>
      <c r="C808" s="4" t="str">
        <f t="shared" si="24"/>
        <v>80.Budel-Dorplein RG   -   80.01 fictief</v>
      </c>
      <c r="D808" s="4" t="s">
        <v>496</v>
      </c>
      <c r="E808" s="4" t="s">
        <v>497</v>
      </c>
      <c r="F808">
        <v>1</v>
      </c>
      <c r="K808" t="s">
        <v>168</v>
      </c>
      <c r="N808" t="s">
        <v>169</v>
      </c>
      <c r="O808" t="s">
        <v>169</v>
      </c>
      <c r="P808" t="s">
        <v>2894</v>
      </c>
      <c r="Q808" t="str">
        <f t="shared" si="25"/>
        <v>250 250</v>
      </c>
      <c r="R808">
        <v>250</v>
      </c>
      <c r="S808">
        <v>250</v>
      </c>
      <c r="T808">
        <v>250</v>
      </c>
      <c r="U808">
        <v>250</v>
      </c>
      <c r="W808" t="s">
        <v>178</v>
      </c>
      <c r="X808" t="s">
        <v>178</v>
      </c>
      <c r="AA808" t="s">
        <v>178</v>
      </c>
      <c r="AB808" t="s">
        <v>178</v>
      </c>
      <c r="AG808" s="1">
        <v>32800</v>
      </c>
      <c r="AI808" s="1">
        <v>649190</v>
      </c>
      <c r="AJ808" s="1">
        <v>10000</v>
      </c>
      <c r="BE808" s="2">
        <v>27030</v>
      </c>
      <c r="BV808">
        <v>80</v>
      </c>
      <c r="BZ808">
        <v>0</v>
      </c>
      <c r="CC808" t="s">
        <v>498</v>
      </c>
      <c r="CE808" t="s">
        <v>499</v>
      </c>
      <c r="CX808" t="s">
        <v>174</v>
      </c>
      <c r="DR808" t="s">
        <v>175</v>
      </c>
      <c r="DS808" s="1">
        <v>1974000</v>
      </c>
      <c r="FL808" t="s">
        <v>500</v>
      </c>
      <c r="FM808" t="s">
        <v>501</v>
      </c>
      <c r="FT808" s="11"/>
      <c r="FU808" s="8"/>
      <c r="FV808" s="8"/>
      <c r="FW808" s="8"/>
      <c r="FX808" s="12"/>
      <c r="FY808" s="10"/>
      <c r="FZ808" s="8"/>
      <c r="GA808" s="8"/>
      <c r="GB808" s="8"/>
      <c r="GC808" s="9"/>
      <c r="GD808" s="11"/>
      <c r="GE808" s="8"/>
      <c r="GF808" s="8"/>
      <c r="GG808" s="8"/>
      <c r="GH808" s="12"/>
      <c r="GI808" s="11"/>
      <c r="GJ808" s="8"/>
      <c r="GK808" s="8"/>
      <c r="GL808" s="8"/>
      <c r="GM808" s="12"/>
    </row>
    <row r="809" spans="1:195" ht="15" hidden="1" customHeight="1" x14ac:dyDescent="0.3">
      <c r="A809" s="14">
        <v>58</v>
      </c>
      <c r="B809" s="4">
        <v>80</v>
      </c>
      <c r="C809" s="4" t="str">
        <f t="shared" si="24"/>
        <v>80.01 fictief   -   79.Budel RG in</v>
      </c>
      <c r="D809" s="4" t="s">
        <v>497</v>
      </c>
      <c r="E809" s="4" t="s">
        <v>502</v>
      </c>
      <c r="F809">
        <v>1</v>
      </c>
      <c r="K809" t="s">
        <v>168</v>
      </c>
      <c r="N809" t="s">
        <v>169</v>
      </c>
      <c r="O809" t="s">
        <v>169</v>
      </c>
      <c r="P809" t="s">
        <v>2894</v>
      </c>
      <c r="Q809" t="str">
        <f t="shared" si="25"/>
        <v>250 250</v>
      </c>
      <c r="R809">
        <v>250</v>
      </c>
      <c r="S809">
        <v>250</v>
      </c>
      <c r="T809">
        <v>250</v>
      </c>
      <c r="U809">
        <v>250</v>
      </c>
      <c r="W809" t="s">
        <v>178</v>
      </c>
      <c r="X809" t="s">
        <v>178</v>
      </c>
      <c r="AA809" t="s">
        <v>178</v>
      </c>
      <c r="AB809" t="s">
        <v>178</v>
      </c>
      <c r="AH809" s="1">
        <v>33000</v>
      </c>
      <c r="AI809" s="1">
        <v>3795380</v>
      </c>
      <c r="AJ809" s="1">
        <v>10000</v>
      </c>
      <c r="BE809" s="2">
        <v>27030</v>
      </c>
      <c r="BV809">
        <v>80</v>
      </c>
      <c r="BZ809">
        <v>0</v>
      </c>
      <c r="CC809" t="s">
        <v>503</v>
      </c>
      <c r="CE809" t="s">
        <v>504</v>
      </c>
      <c r="CX809" t="s">
        <v>174</v>
      </c>
      <c r="DR809" t="s">
        <v>175</v>
      </c>
      <c r="DS809" s="1">
        <v>1974000</v>
      </c>
      <c r="FL809" t="s">
        <v>504</v>
      </c>
      <c r="FT809" s="11"/>
      <c r="FU809" s="8"/>
      <c r="FV809" s="8"/>
      <c r="FW809" s="8"/>
      <c r="FX809" s="12"/>
      <c r="FY809" s="10"/>
      <c r="FZ809" s="8"/>
      <c r="GA809" s="8"/>
      <c r="GB809" s="8"/>
      <c r="GC809" s="9"/>
      <c r="GD809" s="11"/>
      <c r="GE809" s="8"/>
      <c r="GF809" s="8"/>
      <c r="GG809" s="8"/>
      <c r="GH809" s="12"/>
      <c r="GI809" s="11"/>
      <c r="GJ809" s="8"/>
      <c r="GK809" s="8"/>
      <c r="GL809" s="8"/>
      <c r="GM809" s="12"/>
    </row>
    <row r="810" spans="1:195" ht="15" hidden="1" customHeight="1" x14ac:dyDescent="0.3">
      <c r="A810" s="14">
        <v>61</v>
      </c>
      <c r="B810" s="4">
        <v>81</v>
      </c>
      <c r="C810" s="4" t="str">
        <f t="shared" si="24"/>
        <v>81.Gastel RG   -   1601006</v>
      </c>
      <c r="D810" s="4" t="s">
        <v>513</v>
      </c>
      <c r="E810" s="4">
        <v>1601006</v>
      </c>
      <c r="F810">
        <v>1</v>
      </c>
      <c r="K810" t="s">
        <v>168</v>
      </c>
      <c r="N810" t="s">
        <v>169</v>
      </c>
      <c r="O810" t="s">
        <v>169</v>
      </c>
      <c r="P810" t="s">
        <v>2894</v>
      </c>
      <c r="Q810" t="str">
        <f t="shared" si="25"/>
        <v>160 160</v>
      </c>
      <c r="R810">
        <v>160</v>
      </c>
      <c r="S810">
        <v>160</v>
      </c>
      <c r="T810">
        <v>160</v>
      </c>
      <c r="U810">
        <v>160</v>
      </c>
      <c r="W810" t="s">
        <v>178</v>
      </c>
      <c r="X810" t="s">
        <v>178</v>
      </c>
      <c r="AA810" t="s">
        <v>178</v>
      </c>
      <c r="AB810" t="s">
        <v>178</v>
      </c>
      <c r="AG810" s="1">
        <v>27490</v>
      </c>
      <c r="AI810" s="1">
        <v>1228530</v>
      </c>
      <c r="AJ810" s="1">
        <v>999000</v>
      </c>
      <c r="BE810" s="2">
        <v>28126</v>
      </c>
      <c r="BV810">
        <v>81</v>
      </c>
      <c r="BZ810">
        <v>0</v>
      </c>
      <c r="CC810" t="s">
        <v>514</v>
      </c>
      <c r="CE810" t="s">
        <v>515</v>
      </c>
      <c r="CX810" t="s">
        <v>174</v>
      </c>
      <c r="DR810" t="s">
        <v>175</v>
      </c>
      <c r="DS810" s="1">
        <v>1977000</v>
      </c>
      <c r="FT810" s="11"/>
      <c r="FU810" s="8"/>
      <c r="FV810" s="8"/>
      <c r="FW810" s="8"/>
      <c r="FX810" s="12"/>
      <c r="FY810" s="10"/>
      <c r="FZ810" s="8"/>
      <c r="GA810" s="8"/>
      <c r="GB810" s="8"/>
      <c r="GC810" s="9"/>
      <c r="GD810" s="11"/>
      <c r="GE810" s="8"/>
      <c r="GF810" s="8"/>
      <c r="GG810" s="8"/>
      <c r="GH810" s="12"/>
      <c r="GI810" s="11"/>
      <c r="GJ810" s="8"/>
      <c r="GK810" s="8"/>
      <c r="GL810" s="8"/>
      <c r="GM810" s="12"/>
    </row>
    <row r="811" spans="1:195" ht="15" hidden="1" customHeight="1" x14ac:dyDescent="0.3">
      <c r="A811" s="14">
        <v>63</v>
      </c>
      <c r="B811" s="4">
        <v>82</v>
      </c>
      <c r="C811" s="4" t="str">
        <f t="shared" si="24"/>
        <v>82.20   -   82.19</v>
      </c>
      <c r="D811" s="4" t="s">
        <v>521</v>
      </c>
      <c r="E811" s="4" t="s">
        <v>522</v>
      </c>
      <c r="F811">
        <v>1</v>
      </c>
      <c r="H811" t="s">
        <v>206</v>
      </c>
      <c r="J811" t="s">
        <v>167</v>
      </c>
      <c r="K811" t="s">
        <v>207</v>
      </c>
      <c r="N811" t="s">
        <v>169</v>
      </c>
      <c r="O811" t="s">
        <v>169</v>
      </c>
      <c r="P811" t="s">
        <v>2894</v>
      </c>
      <c r="Q811" t="str">
        <f t="shared" si="25"/>
        <v>600 600</v>
      </c>
      <c r="R811">
        <v>600</v>
      </c>
      <c r="S811">
        <v>600</v>
      </c>
      <c r="T811">
        <v>600</v>
      </c>
      <c r="U811">
        <v>600</v>
      </c>
      <c r="W811" t="s">
        <v>170</v>
      </c>
      <c r="X811" t="s">
        <v>170</v>
      </c>
      <c r="AA811" t="s">
        <v>170</v>
      </c>
      <c r="AG811" s="1">
        <v>24760</v>
      </c>
      <c r="AH811" s="1">
        <v>24760</v>
      </c>
      <c r="AI811" s="1">
        <v>13063</v>
      </c>
      <c r="AJ811" s="1">
        <v>2000</v>
      </c>
      <c r="AK811" t="s">
        <v>227</v>
      </c>
      <c r="AL811" s="2">
        <v>42650</v>
      </c>
      <c r="BE811" s="2">
        <v>24473</v>
      </c>
      <c r="BV811">
        <v>82</v>
      </c>
      <c r="BZ811">
        <v>0</v>
      </c>
      <c r="CC811" t="s">
        <v>523</v>
      </c>
      <c r="CE811" t="s">
        <v>524</v>
      </c>
      <c r="CM811">
        <v>2016</v>
      </c>
      <c r="CX811" t="s">
        <v>174</v>
      </c>
      <c r="DQ811" t="s">
        <v>213</v>
      </c>
      <c r="DR811" t="s">
        <v>213</v>
      </c>
      <c r="DS811" s="1">
        <v>1966000</v>
      </c>
      <c r="FL811" t="s">
        <v>524</v>
      </c>
      <c r="FT811" s="11"/>
      <c r="FU811" s="8"/>
      <c r="FV811" s="8"/>
      <c r="FW811" s="8"/>
      <c r="FX811" s="12"/>
      <c r="FY811" s="10"/>
      <c r="FZ811" s="8"/>
      <c r="GA811" s="8"/>
      <c r="GB811" s="8"/>
      <c r="GC811" s="9"/>
      <c r="GD811" s="11"/>
      <c r="GE811" s="8"/>
      <c r="GF811" s="8"/>
      <c r="GG811" s="8"/>
      <c r="GH811" s="12"/>
      <c r="GI811" s="11"/>
      <c r="GJ811" s="8"/>
      <c r="GK811" s="8"/>
      <c r="GL811" s="8"/>
      <c r="GM811" s="12"/>
    </row>
    <row r="812" spans="1:195" ht="15" hidden="1" customHeight="1" x14ac:dyDescent="0.3">
      <c r="A812" s="14">
        <v>146</v>
      </c>
      <c r="B812" s="4">
        <v>82</v>
      </c>
      <c r="C812" s="4" t="str">
        <f t="shared" si="24"/>
        <v>82.19   -   82.18</v>
      </c>
      <c r="D812" s="4" t="s">
        <v>522</v>
      </c>
      <c r="E812" s="4" t="s">
        <v>883</v>
      </c>
      <c r="F812">
        <v>1</v>
      </c>
      <c r="H812" t="s">
        <v>206</v>
      </c>
      <c r="J812" t="s">
        <v>167</v>
      </c>
      <c r="K812" t="s">
        <v>207</v>
      </c>
      <c r="N812" t="s">
        <v>169</v>
      </c>
      <c r="O812" t="s">
        <v>169</v>
      </c>
      <c r="P812" t="s">
        <v>2894</v>
      </c>
      <c r="Q812" t="str">
        <f t="shared" si="25"/>
        <v>600 600</v>
      </c>
      <c r="R812">
        <v>600</v>
      </c>
      <c r="S812">
        <v>600</v>
      </c>
      <c r="T812">
        <v>600</v>
      </c>
      <c r="U812">
        <v>600</v>
      </c>
      <c r="W812" t="s">
        <v>170</v>
      </c>
      <c r="X812" t="s">
        <v>170</v>
      </c>
      <c r="AA812" t="s">
        <v>884</v>
      </c>
      <c r="AG812" s="1">
        <v>24760</v>
      </c>
      <c r="AH812" s="1">
        <v>24690</v>
      </c>
      <c r="AI812" s="1">
        <v>67433</v>
      </c>
      <c r="AJ812" s="1">
        <v>2000</v>
      </c>
      <c r="AK812" t="s">
        <v>885</v>
      </c>
      <c r="AL812" s="2">
        <v>42650</v>
      </c>
      <c r="BE812" s="2">
        <v>24654</v>
      </c>
      <c r="BV812">
        <v>82</v>
      </c>
      <c r="BZ812">
        <v>0</v>
      </c>
      <c r="CC812" t="s">
        <v>886</v>
      </c>
      <c r="CM812">
        <v>2016</v>
      </c>
      <c r="CX812" t="s">
        <v>174</v>
      </c>
      <c r="DQ812" t="s">
        <v>213</v>
      </c>
      <c r="DR812" t="s">
        <v>213</v>
      </c>
      <c r="FT812" s="11"/>
      <c r="FU812" s="8"/>
      <c r="FV812" s="8"/>
      <c r="FW812" s="8"/>
      <c r="FX812" s="12"/>
      <c r="FY812" s="10"/>
      <c r="FZ812" s="8"/>
      <c r="GA812" s="8"/>
      <c r="GB812" s="8"/>
      <c r="GC812" s="9"/>
      <c r="GD812" s="11"/>
      <c r="GE812" s="8"/>
      <c r="GF812" s="8"/>
      <c r="GG812" s="8"/>
      <c r="GH812" s="12"/>
      <c r="GI812" s="11"/>
      <c r="GJ812" s="8"/>
      <c r="GK812" s="8"/>
      <c r="GL812" s="8"/>
      <c r="GM812" s="12"/>
    </row>
    <row r="813" spans="1:195" ht="15" hidden="1" customHeight="1" x14ac:dyDescent="0.3">
      <c r="A813" s="14">
        <v>147</v>
      </c>
      <c r="B813" s="4">
        <v>82</v>
      </c>
      <c r="C813" s="4" t="str">
        <f t="shared" si="24"/>
        <v>82.18   -   82.17</v>
      </c>
      <c r="D813" s="4" t="s">
        <v>883</v>
      </c>
      <c r="E813" s="4" t="s">
        <v>887</v>
      </c>
      <c r="F813">
        <v>1</v>
      </c>
      <c r="H813" t="s">
        <v>206</v>
      </c>
      <c r="J813" t="s">
        <v>167</v>
      </c>
      <c r="K813" t="s">
        <v>207</v>
      </c>
      <c r="N813" t="s">
        <v>169</v>
      </c>
      <c r="O813" t="s">
        <v>169</v>
      </c>
      <c r="P813" t="s">
        <v>2894</v>
      </c>
      <c r="Q813" t="str">
        <f t="shared" si="25"/>
        <v>600 600</v>
      </c>
      <c r="R813">
        <v>600</v>
      </c>
      <c r="S813">
        <v>600</v>
      </c>
      <c r="T813">
        <v>600</v>
      </c>
      <c r="U813">
        <v>600</v>
      </c>
      <c r="W813" t="s">
        <v>170</v>
      </c>
      <c r="X813" t="s">
        <v>170</v>
      </c>
      <c r="AA813" t="s">
        <v>884</v>
      </c>
      <c r="AG813" s="1">
        <v>24690</v>
      </c>
      <c r="AH813" s="1">
        <v>24650</v>
      </c>
      <c r="AI813" s="1">
        <v>57759</v>
      </c>
      <c r="AJ813" s="1">
        <v>2000</v>
      </c>
      <c r="AK813" t="s">
        <v>804</v>
      </c>
      <c r="AL813" s="2">
        <v>42650</v>
      </c>
      <c r="BE813" s="2">
        <v>24654</v>
      </c>
      <c r="BV813">
        <v>82</v>
      </c>
      <c r="BZ813">
        <v>0</v>
      </c>
      <c r="CC813" t="s">
        <v>888</v>
      </c>
      <c r="CM813">
        <v>2016</v>
      </c>
      <c r="CX813" t="s">
        <v>174</v>
      </c>
      <c r="DQ813" t="s">
        <v>213</v>
      </c>
      <c r="DR813" t="s">
        <v>213</v>
      </c>
      <c r="FT813" s="11"/>
      <c r="FU813" s="8"/>
      <c r="FV813" s="8"/>
      <c r="FW813" s="8"/>
      <c r="FX813" s="12"/>
      <c r="FY813" s="10"/>
      <c r="FZ813" s="8"/>
      <c r="GA813" s="8"/>
      <c r="GB813" s="8"/>
      <c r="GC813" s="9"/>
      <c r="GD813" s="11"/>
      <c r="GE813" s="8"/>
      <c r="GF813" s="8"/>
      <c r="GG813" s="8"/>
      <c r="GH813" s="12"/>
      <c r="GI813" s="11"/>
      <c r="GJ813" s="8"/>
      <c r="GK813" s="8"/>
      <c r="GL813" s="8"/>
      <c r="GM813" s="12"/>
    </row>
    <row r="814" spans="1:195" ht="15" hidden="1" customHeight="1" x14ac:dyDescent="0.3">
      <c r="A814" s="14">
        <v>148</v>
      </c>
      <c r="B814" s="4">
        <v>82</v>
      </c>
      <c r="C814" s="4" t="str">
        <f t="shared" si="24"/>
        <v>82.17   -   82.16</v>
      </c>
      <c r="D814" s="4" t="s">
        <v>887</v>
      </c>
      <c r="E814" s="4" t="s">
        <v>889</v>
      </c>
      <c r="F814">
        <v>1</v>
      </c>
      <c r="H814" t="s">
        <v>206</v>
      </c>
      <c r="J814" t="s">
        <v>167</v>
      </c>
      <c r="K814" t="s">
        <v>207</v>
      </c>
      <c r="N814" t="s">
        <v>169</v>
      </c>
      <c r="O814" t="s">
        <v>169</v>
      </c>
      <c r="P814" t="s">
        <v>2894</v>
      </c>
      <c r="Q814" t="str">
        <f t="shared" si="25"/>
        <v>600 600</v>
      </c>
      <c r="R814">
        <v>600</v>
      </c>
      <c r="S814">
        <v>600</v>
      </c>
      <c r="T814">
        <v>600</v>
      </c>
      <c r="U814">
        <v>600</v>
      </c>
      <c r="W814" t="s">
        <v>170</v>
      </c>
      <c r="X814" t="s">
        <v>170</v>
      </c>
      <c r="AA814" t="s">
        <v>884</v>
      </c>
      <c r="AG814" s="1">
        <v>24650</v>
      </c>
      <c r="AH814" s="1">
        <v>24590</v>
      </c>
      <c r="AI814" s="1">
        <v>59852</v>
      </c>
      <c r="AJ814" s="1">
        <v>2000</v>
      </c>
      <c r="AK814" t="s">
        <v>890</v>
      </c>
      <c r="AL814" s="2">
        <v>42650</v>
      </c>
      <c r="BE814" s="2">
        <v>24654</v>
      </c>
      <c r="BV814">
        <v>82</v>
      </c>
      <c r="BZ814">
        <v>0</v>
      </c>
      <c r="CC814" t="s">
        <v>891</v>
      </c>
      <c r="CM814">
        <v>2016</v>
      </c>
      <c r="CX814" t="s">
        <v>174</v>
      </c>
      <c r="DQ814" t="s">
        <v>213</v>
      </c>
      <c r="DR814" t="s">
        <v>213</v>
      </c>
      <c r="FT814" s="11"/>
      <c r="FU814" s="8"/>
      <c r="FV814" s="8"/>
      <c r="FW814" s="8"/>
      <c r="FX814" s="12"/>
      <c r="FY814" s="10"/>
      <c r="FZ814" s="8"/>
      <c r="GA814" s="8"/>
      <c r="GB814" s="8"/>
      <c r="GC814" s="9"/>
      <c r="GD814" s="11"/>
      <c r="GE814" s="8"/>
      <c r="GF814" s="8"/>
      <c r="GG814" s="8"/>
      <c r="GH814" s="12"/>
      <c r="GI814" s="11"/>
      <c r="GJ814" s="8"/>
      <c r="GK814" s="8"/>
      <c r="GL814" s="8"/>
      <c r="GM814" s="12"/>
    </row>
    <row r="815" spans="1:195" ht="15" hidden="1" customHeight="1" x14ac:dyDescent="0.3">
      <c r="A815" s="14">
        <v>149</v>
      </c>
      <c r="B815" s="4">
        <v>82</v>
      </c>
      <c r="C815" s="4" t="str">
        <f t="shared" si="24"/>
        <v>82.16   -   82.15</v>
      </c>
      <c r="D815" s="4" t="s">
        <v>889</v>
      </c>
      <c r="E815" s="4" t="s">
        <v>892</v>
      </c>
      <c r="F815">
        <v>1</v>
      </c>
      <c r="K815" t="s">
        <v>207</v>
      </c>
      <c r="N815" t="s">
        <v>169</v>
      </c>
      <c r="O815" t="s">
        <v>169</v>
      </c>
      <c r="P815" t="s">
        <v>2894</v>
      </c>
      <c r="Q815" t="str">
        <f t="shared" si="25"/>
        <v>600 600</v>
      </c>
      <c r="R815">
        <v>600</v>
      </c>
      <c r="S815">
        <v>600</v>
      </c>
      <c r="T815">
        <v>600</v>
      </c>
      <c r="U815">
        <v>600</v>
      </c>
      <c r="W815" t="s">
        <v>170</v>
      </c>
      <c r="X815" t="s">
        <v>170</v>
      </c>
      <c r="AA815" t="s">
        <v>884</v>
      </c>
      <c r="AB815" t="s">
        <v>884</v>
      </c>
      <c r="AG815" s="1">
        <v>24590</v>
      </c>
      <c r="AH815" s="1">
        <v>24540</v>
      </c>
      <c r="AI815" s="1">
        <v>59867</v>
      </c>
      <c r="AK815" t="s">
        <v>893</v>
      </c>
      <c r="AL815" s="2">
        <v>38450</v>
      </c>
      <c r="BE815" s="2">
        <v>24654</v>
      </c>
      <c r="BV815">
        <v>82</v>
      </c>
      <c r="BZ815">
        <v>0</v>
      </c>
      <c r="CC815" t="s">
        <v>894</v>
      </c>
      <c r="CM815">
        <v>2016</v>
      </c>
      <c r="CX815" t="s">
        <v>174</v>
      </c>
      <c r="DQ815" t="s">
        <v>213</v>
      </c>
      <c r="DR815" t="s">
        <v>213</v>
      </c>
      <c r="FT815" s="11"/>
      <c r="FU815" s="8"/>
      <c r="FV815" s="8"/>
      <c r="FW815" s="8"/>
      <c r="FX815" s="12"/>
      <c r="FY815" s="10"/>
      <c r="FZ815" s="8"/>
      <c r="GA815" s="8"/>
      <c r="GB815" s="8"/>
      <c r="GC815" s="9"/>
      <c r="GD815" s="11"/>
      <c r="GE815" s="8"/>
      <c r="GF815" s="8"/>
      <c r="GG815" s="8"/>
      <c r="GH815" s="12"/>
      <c r="GI815" s="11"/>
      <c r="GJ815" s="8"/>
      <c r="GK815" s="8"/>
      <c r="GL815" s="8"/>
      <c r="GM815" s="12"/>
    </row>
    <row r="816" spans="1:195" ht="15" hidden="1" customHeight="1" x14ac:dyDescent="0.3">
      <c r="A816" s="14">
        <v>150</v>
      </c>
      <c r="B816" s="4">
        <v>82</v>
      </c>
      <c r="C816" s="4" t="str">
        <f t="shared" si="24"/>
        <v>82.15   -   82.14</v>
      </c>
      <c r="D816" s="4" t="s">
        <v>892</v>
      </c>
      <c r="E816" s="4" t="s">
        <v>895</v>
      </c>
      <c r="F816">
        <v>1</v>
      </c>
      <c r="H816" t="s">
        <v>206</v>
      </c>
      <c r="J816" t="s">
        <v>167</v>
      </c>
      <c r="K816" t="s">
        <v>207</v>
      </c>
      <c r="N816" t="s">
        <v>169</v>
      </c>
      <c r="O816" t="s">
        <v>169</v>
      </c>
      <c r="P816" t="s">
        <v>2894</v>
      </c>
      <c r="Q816" t="str">
        <f t="shared" si="25"/>
        <v>600 600</v>
      </c>
      <c r="R816">
        <v>600</v>
      </c>
      <c r="S816">
        <v>600</v>
      </c>
      <c r="T816">
        <v>600</v>
      </c>
      <c r="U816">
        <v>600</v>
      </c>
      <c r="W816" t="s">
        <v>170</v>
      </c>
      <c r="X816" t="s">
        <v>170</v>
      </c>
      <c r="AA816" t="s">
        <v>884</v>
      </c>
      <c r="AG816" s="1">
        <v>24540</v>
      </c>
      <c r="AH816" s="1">
        <v>24480</v>
      </c>
      <c r="AI816" s="1">
        <v>59635</v>
      </c>
      <c r="AJ816" s="1">
        <v>2000</v>
      </c>
      <c r="AK816" t="s">
        <v>604</v>
      </c>
      <c r="AL816" s="2">
        <v>42669</v>
      </c>
      <c r="BE816" s="2">
        <v>24654</v>
      </c>
      <c r="BV816">
        <v>82</v>
      </c>
      <c r="BZ816">
        <v>0</v>
      </c>
      <c r="CC816" t="s">
        <v>896</v>
      </c>
      <c r="CM816">
        <v>2016</v>
      </c>
      <c r="CX816" t="s">
        <v>174</v>
      </c>
      <c r="DQ816" t="s">
        <v>213</v>
      </c>
      <c r="DR816" t="s">
        <v>213</v>
      </c>
      <c r="FT816" s="11"/>
      <c r="FU816" s="8"/>
      <c r="FV816" s="8"/>
      <c r="FW816" s="8"/>
      <c r="FX816" s="12"/>
      <c r="FY816" s="10"/>
      <c r="FZ816" s="8"/>
      <c r="GA816" s="8"/>
      <c r="GB816" s="8"/>
      <c r="GC816" s="9"/>
      <c r="GD816" s="11"/>
      <c r="GE816" s="8"/>
      <c r="GF816" s="8"/>
      <c r="GG816" s="8"/>
      <c r="GH816" s="12"/>
      <c r="GI816" s="11"/>
      <c r="GJ816" s="8"/>
      <c r="GK816" s="8"/>
      <c r="GL816" s="8"/>
      <c r="GM816" s="12"/>
    </row>
    <row r="817" spans="1:195" ht="15" hidden="1" customHeight="1" x14ac:dyDescent="0.3">
      <c r="A817" s="14">
        <v>151</v>
      </c>
      <c r="B817" s="4">
        <v>82</v>
      </c>
      <c r="C817" s="4" t="str">
        <f t="shared" si="24"/>
        <v>82.14   -   82.13</v>
      </c>
      <c r="D817" s="4" t="s">
        <v>895</v>
      </c>
      <c r="E817" s="4" t="s">
        <v>897</v>
      </c>
      <c r="F817">
        <v>1</v>
      </c>
      <c r="H817" t="s">
        <v>206</v>
      </c>
      <c r="J817" t="s">
        <v>167</v>
      </c>
      <c r="K817" t="s">
        <v>207</v>
      </c>
      <c r="N817" t="s">
        <v>169</v>
      </c>
      <c r="O817" t="s">
        <v>169</v>
      </c>
      <c r="P817" t="s">
        <v>2894</v>
      </c>
      <c r="Q817" t="str">
        <f t="shared" si="25"/>
        <v>600 600</v>
      </c>
      <c r="R817">
        <v>600</v>
      </c>
      <c r="S817">
        <v>600</v>
      </c>
      <c r="T817">
        <v>600</v>
      </c>
      <c r="U817">
        <v>600</v>
      </c>
      <c r="W817" t="s">
        <v>170</v>
      </c>
      <c r="X817" t="s">
        <v>170</v>
      </c>
      <c r="AA817" t="s">
        <v>884</v>
      </c>
      <c r="AG817" s="1">
        <v>24480</v>
      </c>
      <c r="AH817" s="1">
        <v>24420</v>
      </c>
      <c r="AI817" s="1">
        <v>59635</v>
      </c>
      <c r="AJ817" s="1">
        <v>2000</v>
      </c>
      <c r="AK817" t="s">
        <v>604</v>
      </c>
      <c r="AL817" s="2">
        <v>42669</v>
      </c>
      <c r="BE817" s="2">
        <v>24654</v>
      </c>
      <c r="BZ817">
        <v>0</v>
      </c>
      <c r="CC817" t="s">
        <v>898</v>
      </c>
      <c r="CM817">
        <v>2016</v>
      </c>
      <c r="CX817" t="s">
        <v>174</v>
      </c>
      <c r="DQ817" t="s">
        <v>213</v>
      </c>
      <c r="DR817" t="s">
        <v>213</v>
      </c>
      <c r="FT817" s="11"/>
      <c r="FU817" s="8"/>
      <c r="FV817" s="8"/>
      <c r="FW817" s="8"/>
      <c r="FX817" s="12"/>
      <c r="FY817" s="10"/>
      <c r="FZ817" s="8"/>
      <c r="GA817" s="8"/>
      <c r="GB817" s="8"/>
      <c r="GC817" s="9"/>
      <c r="GD817" s="11"/>
      <c r="GE817" s="8"/>
      <c r="GF817" s="8"/>
      <c r="GG817" s="8"/>
      <c r="GH817" s="12"/>
      <c r="GI817" s="11"/>
      <c r="GJ817" s="8"/>
      <c r="GK817" s="8"/>
      <c r="GL817" s="8"/>
      <c r="GM817" s="12"/>
    </row>
    <row r="818" spans="1:195" ht="15" hidden="1" customHeight="1" x14ac:dyDescent="0.3">
      <c r="A818" s="14">
        <v>152</v>
      </c>
      <c r="B818" s="4">
        <v>82</v>
      </c>
      <c r="C818" s="4" t="str">
        <f t="shared" si="24"/>
        <v>82.13   -   82.12</v>
      </c>
      <c r="D818" s="4" t="s">
        <v>897</v>
      </c>
      <c r="E818" s="4" t="s">
        <v>899</v>
      </c>
      <c r="F818">
        <v>1</v>
      </c>
      <c r="H818" t="s">
        <v>206</v>
      </c>
      <c r="J818" t="s">
        <v>167</v>
      </c>
      <c r="K818" t="s">
        <v>207</v>
      </c>
      <c r="N818" t="s">
        <v>169</v>
      </c>
      <c r="O818" t="s">
        <v>169</v>
      </c>
      <c r="P818" t="s">
        <v>2894</v>
      </c>
      <c r="Q818" t="str">
        <f t="shared" si="25"/>
        <v>600 600</v>
      </c>
      <c r="R818">
        <v>600</v>
      </c>
      <c r="S818">
        <v>600</v>
      </c>
      <c r="T818">
        <v>600</v>
      </c>
      <c r="U818">
        <v>600</v>
      </c>
      <c r="W818" t="s">
        <v>170</v>
      </c>
      <c r="X818" t="s">
        <v>170</v>
      </c>
      <c r="AA818" t="s">
        <v>884</v>
      </c>
      <c r="AB818" t="s">
        <v>884</v>
      </c>
      <c r="AG818" s="1">
        <v>24420</v>
      </c>
      <c r="AH818" s="1">
        <v>24370</v>
      </c>
      <c r="AI818" s="1">
        <v>58942</v>
      </c>
      <c r="AJ818" s="1">
        <v>2000</v>
      </c>
      <c r="AK818" t="s">
        <v>622</v>
      </c>
      <c r="AL818" s="2">
        <v>42669</v>
      </c>
      <c r="AT818" s="2">
        <v>42669</v>
      </c>
      <c r="BE818" s="2">
        <v>24654</v>
      </c>
      <c r="BV818">
        <v>82</v>
      </c>
      <c r="BZ818">
        <v>0</v>
      </c>
      <c r="CC818" t="s">
        <v>900</v>
      </c>
      <c r="CM818">
        <v>2016</v>
      </c>
      <c r="CX818" t="s">
        <v>174</v>
      </c>
      <c r="DQ818" t="s">
        <v>213</v>
      </c>
      <c r="DR818" t="s">
        <v>213</v>
      </c>
      <c r="FT818" s="11"/>
      <c r="FU818" s="8"/>
      <c r="FV818" s="8"/>
      <c r="FW818" s="8"/>
      <c r="FX818" s="12"/>
      <c r="FY818" s="10"/>
      <c r="FZ818" s="8"/>
      <c r="GA818" s="8"/>
      <c r="GB818" s="8"/>
      <c r="GC818" s="9"/>
      <c r="GD818" s="11"/>
      <c r="GE818" s="8"/>
      <c r="GF818" s="8"/>
      <c r="GG818" s="8"/>
      <c r="GH818" s="12"/>
      <c r="GI818" s="11"/>
      <c r="GJ818" s="8"/>
      <c r="GK818" s="8"/>
      <c r="GL818" s="8"/>
      <c r="GM818" s="12"/>
    </row>
    <row r="819" spans="1:195" ht="15" hidden="1" customHeight="1" x14ac:dyDescent="0.3">
      <c r="A819" s="14">
        <v>153</v>
      </c>
      <c r="B819" s="4">
        <v>82</v>
      </c>
      <c r="C819" s="4" t="str">
        <f t="shared" si="24"/>
        <v>82.12   -   82.11</v>
      </c>
      <c r="D819" s="4" t="s">
        <v>899</v>
      </c>
      <c r="E819" s="4" t="s">
        <v>901</v>
      </c>
      <c r="F819">
        <v>1</v>
      </c>
      <c r="H819" t="s">
        <v>206</v>
      </c>
      <c r="J819" t="s">
        <v>167</v>
      </c>
      <c r="K819" t="s">
        <v>207</v>
      </c>
      <c r="N819" t="s">
        <v>169</v>
      </c>
      <c r="O819" t="s">
        <v>169</v>
      </c>
      <c r="P819" t="s">
        <v>2894</v>
      </c>
      <c r="Q819" t="str">
        <f t="shared" si="25"/>
        <v xml:space="preserve"> 600</v>
      </c>
      <c r="T819">
        <v>600</v>
      </c>
      <c r="U819">
        <v>600</v>
      </c>
      <c r="W819" t="s">
        <v>170</v>
      </c>
      <c r="X819" t="s">
        <v>170</v>
      </c>
      <c r="AA819" t="s">
        <v>884</v>
      </c>
      <c r="AG819" s="1">
        <v>24370</v>
      </c>
      <c r="AH819" s="1">
        <v>24310</v>
      </c>
      <c r="AI819" s="1">
        <v>56326</v>
      </c>
      <c r="AJ819" s="1">
        <v>2000</v>
      </c>
      <c r="AK819" t="s">
        <v>902</v>
      </c>
      <c r="AL819" s="2">
        <v>42669</v>
      </c>
      <c r="AT819" s="2">
        <v>42669</v>
      </c>
      <c r="BE819" s="2">
        <v>24654</v>
      </c>
      <c r="BV819">
        <v>82</v>
      </c>
      <c r="BZ819">
        <v>0</v>
      </c>
      <c r="CC819" t="s">
        <v>903</v>
      </c>
      <c r="CM819">
        <v>2016</v>
      </c>
      <c r="CX819" t="s">
        <v>174</v>
      </c>
      <c r="DQ819" t="s">
        <v>213</v>
      </c>
      <c r="DR819" t="s">
        <v>213</v>
      </c>
      <c r="FT819" s="11"/>
      <c r="FU819" s="8"/>
      <c r="FV819" s="8"/>
      <c r="FW819" s="8"/>
      <c r="FX819" s="12"/>
      <c r="FY819" s="10"/>
      <c r="FZ819" s="8"/>
      <c r="GA819" s="8"/>
      <c r="GB819" s="8"/>
      <c r="GC819" s="9"/>
      <c r="GD819" s="11"/>
      <c r="GE819" s="8"/>
      <c r="GF819" s="8"/>
      <c r="GG819" s="8"/>
      <c r="GH819" s="12"/>
      <c r="GI819" s="11"/>
      <c r="GJ819" s="8"/>
      <c r="GK819" s="8"/>
      <c r="GL819" s="8"/>
      <c r="GM819" s="12"/>
    </row>
    <row r="820" spans="1:195" ht="15" hidden="1" customHeight="1" x14ac:dyDescent="0.3">
      <c r="A820" s="14">
        <v>154</v>
      </c>
      <c r="B820" s="4">
        <v>82</v>
      </c>
      <c r="C820" s="4" t="str">
        <f t="shared" si="24"/>
        <v>82.11   -   82.10</v>
      </c>
      <c r="D820" s="4" t="s">
        <v>901</v>
      </c>
      <c r="E820" s="4" t="s">
        <v>904</v>
      </c>
      <c r="F820">
        <v>1</v>
      </c>
      <c r="H820" t="s">
        <v>206</v>
      </c>
      <c r="J820" t="s">
        <v>167</v>
      </c>
      <c r="K820" t="s">
        <v>207</v>
      </c>
      <c r="N820" t="s">
        <v>169</v>
      </c>
      <c r="O820" t="s">
        <v>169</v>
      </c>
      <c r="P820" t="s">
        <v>2894</v>
      </c>
      <c r="Q820" t="str">
        <f t="shared" si="25"/>
        <v>600 600</v>
      </c>
      <c r="R820">
        <v>600</v>
      </c>
      <c r="S820">
        <v>600</v>
      </c>
      <c r="T820">
        <v>600</v>
      </c>
      <c r="U820">
        <v>600</v>
      </c>
      <c r="W820" t="s">
        <v>170</v>
      </c>
      <c r="X820" t="s">
        <v>170</v>
      </c>
      <c r="AA820" t="s">
        <v>884</v>
      </c>
      <c r="AG820" s="1">
        <v>24310</v>
      </c>
      <c r="AH820" s="1">
        <v>24260</v>
      </c>
      <c r="AI820" s="1">
        <v>59393</v>
      </c>
      <c r="AJ820" s="1">
        <v>2000</v>
      </c>
      <c r="AK820" t="s">
        <v>893</v>
      </c>
      <c r="AL820" s="2">
        <v>42669</v>
      </c>
      <c r="AT820" s="2">
        <v>42669</v>
      </c>
      <c r="BE820" s="2">
        <v>24654</v>
      </c>
      <c r="BV820">
        <v>82</v>
      </c>
      <c r="BZ820">
        <v>0</v>
      </c>
      <c r="CC820" t="s">
        <v>905</v>
      </c>
      <c r="CM820">
        <v>2016</v>
      </c>
      <c r="CX820" t="s">
        <v>174</v>
      </c>
      <c r="DQ820" t="s">
        <v>213</v>
      </c>
      <c r="DR820" t="s">
        <v>213</v>
      </c>
      <c r="FT820" s="11"/>
      <c r="FU820" s="8"/>
      <c r="FV820" s="8"/>
      <c r="FW820" s="8"/>
      <c r="FX820" s="12"/>
      <c r="FY820" s="10"/>
      <c r="FZ820" s="8"/>
      <c r="GA820" s="8"/>
      <c r="GB820" s="8"/>
      <c r="GC820" s="9"/>
      <c r="GD820" s="11"/>
      <c r="GE820" s="8"/>
      <c r="GF820" s="8"/>
      <c r="GG820" s="8"/>
      <c r="GH820" s="12"/>
      <c r="GI820" s="11"/>
      <c r="GJ820" s="8"/>
      <c r="GK820" s="8"/>
      <c r="GL820" s="8"/>
      <c r="GM820" s="12"/>
    </row>
    <row r="821" spans="1:195" ht="15" hidden="1" customHeight="1" x14ac:dyDescent="0.3">
      <c r="A821" s="14">
        <v>155</v>
      </c>
      <c r="B821" s="4">
        <v>82</v>
      </c>
      <c r="C821" s="4" t="str">
        <f t="shared" si="24"/>
        <v>82.10   -   82.9</v>
      </c>
      <c r="D821" s="4" t="s">
        <v>904</v>
      </c>
      <c r="E821" s="4" t="s">
        <v>906</v>
      </c>
      <c r="F821">
        <v>1</v>
      </c>
      <c r="H821" t="s">
        <v>206</v>
      </c>
      <c r="J821" t="s">
        <v>167</v>
      </c>
      <c r="K821" t="s">
        <v>207</v>
      </c>
      <c r="N821" t="s">
        <v>169</v>
      </c>
      <c r="O821" t="s">
        <v>169</v>
      </c>
      <c r="P821" t="s">
        <v>2894</v>
      </c>
      <c r="Q821" t="str">
        <f t="shared" si="25"/>
        <v>600 600</v>
      </c>
      <c r="R821">
        <v>600</v>
      </c>
      <c r="S821">
        <v>600</v>
      </c>
      <c r="T821">
        <v>600</v>
      </c>
      <c r="U821">
        <v>600</v>
      </c>
      <c r="W821" t="s">
        <v>170</v>
      </c>
      <c r="X821" t="s">
        <v>170</v>
      </c>
      <c r="AA821" t="s">
        <v>884</v>
      </c>
      <c r="AG821" s="1">
        <v>24260</v>
      </c>
      <c r="AH821" s="1">
        <v>24210</v>
      </c>
      <c r="AI821" s="1">
        <v>59924</v>
      </c>
      <c r="AJ821" s="1">
        <v>2000</v>
      </c>
      <c r="AK821" t="s">
        <v>907</v>
      </c>
      <c r="AL821" s="2">
        <v>42669</v>
      </c>
      <c r="AT821" s="2">
        <v>42669</v>
      </c>
      <c r="BE821" s="2">
        <v>24654</v>
      </c>
      <c r="BV821">
        <v>82</v>
      </c>
      <c r="BZ821">
        <v>0</v>
      </c>
      <c r="CC821" t="s">
        <v>908</v>
      </c>
      <c r="CM821">
        <v>2016</v>
      </c>
      <c r="CX821" t="s">
        <v>174</v>
      </c>
      <c r="DQ821" t="s">
        <v>213</v>
      </c>
      <c r="DR821" t="s">
        <v>213</v>
      </c>
      <c r="FT821" s="11"/>
      <c r="FU821" s="8"/>
      <c r="FV821" s="8"/>
      <c r="FW821" s="8"/>
      <c r="FX821" s="12"/>
      <c r="FY821" s="10"/>
      <c r="FZ821" s="8"/>
      <c r="GA821" s="8"/>
      <c r="GB821" s="8"/>
      <c r="GC821" s="9"/>
      <c r="GD821" s="11"/>
      <c r="GE821" s="8"/>
      <c r="GF821" s="8"/>
      <c r="GG821" s="8"/>
      <c r="GH821" s="12"/>
      <c r="GI821" s="11"/>
      <c r="GJ821" s="8"/>
      <c r="GK821" s="8"/>
      <c r="GL821" s="8"/>
      <c r="GM821" s="12"/>
    </row>
    <row r="822" spans="1:195" ht="15" hidden="1" customHeight="1" x14ac:dyDescent="0.3">
      <c r="A822" s="14">
        <v>156</v>
      </c>
      <c r="B822" s="4">
        <v>82</v>
      </c>
      <c r="C822" s="4" t="str">
        <f t="shared" si="24"/>
        <v>82.9   -   82.8</v>
      </c>
      <c r="D822" s="4" t="s">
        <v>906</v>
      </c>
      <c r="E822" s="4" t="s">
        <v>909</v>
      </c>
      <c r="F822">
        <v>1</v>
      </c>
      <c r="H822" t="s">
        <v>206</v>
      </c>
      <c r="J822" t="s">
        <v>167</v>
      </c>
      <c r="K822" t="s">
        <v>207</v>
      </c>
      <c r="N822" t="s">
        <v>169</v>
      </c>
      <c r="O822" t="s">
        <v>169</v>
      </c>
      <c r="P822" t="s">
        <v>2894</v>
      </c>
      <c r="Q822" t="str">
        <f t="shared" si="25"/>
        <v>600 600</v>
      </c>
      <c r="R822">
        <v>600</v>
      </c>
      <c r="S822">
        <v>600</v>
      </c>
      <c r="T822">
        <v>600</v>
      </c>
      <c r="U822">
        <v>600</v>
      </c>
      <c r="W822" t="s">
        <v>170</v>
      </c>
      <c r="X822" t="s">
        <v>170</v>
      </c>
      <c r="AA822" t="s">
        <v>884</v>
      </c>
      <c r="AG822" s="1">
        <v>24210</v>
      </c>
      <c r="AH822" s="1">
        <v>24150</v>
      </c>
      <c r="AI822" s="1">
        <v>59711</v>
      </c>
      <c r="AJ822" s="1">
        <v>2000</v>
      </c>
      <c r="AK822" t="s">
        <v>890</v>
      </c>
      <c r="AL822" s="2">
        <v>42669</v>
      </c>
      <c r="AT822" s="2">
        <v>42669</v>
      </c>
      <c r="BE822" s="2">
        <v>24654</v>
      </c>
      <c r="BV822">
        <v>82</v>
      </c>
      <c r="BZ822">
        <v>0</v>
      </c>
      <c r="CC822" t="s">
        <v>910</v>
      </c>
      <c r="CM822">
        <v>2016</v>
      </c>
      <c r="CX822" t="s">
        <v>174</v>
      </c>
      <c r="DQ822" t="s">
        <v>213</v>
      </c>
      <c r="DR822" t="s">
        <v>213</v>
      </c>
      <c r="FT822" s="11"/>
      <c r="FU822" s="8"/>
      <c r="FV822" s="8"/>
      <c r="FW822" s="8"/>
      <c r="FX822" s="12"/>
      <c r="FY822" s="10"/>
      <c r="FZ822" s="8"/>
      <c r="GA822" s="8"/>
      <c r="GB822" s="8"/>
      <c r="GC822" s="9"/>
      <c r="GD822" s="11"/>
      <c r="GE822" s="8"/>
      <c r="GF822" s="8"/>
      <c r="GG822" s="8"/>
      <c r="GH822" s="12"/>
      <c r="GI822" s="11"/>
      <c r="GJ822" s="8"/>
      <c r="GK822" s="8"/>
      <c r="GL822" s="8"/>
      <c r="GM822" s="12"/>
    </row>
    <row r="823" spans="1:195" ht="15" hidden="1" customHeight="1" x14ac:dyDescent="0.3">
      <c r="A823" s="14">
        <v>157</v>
      </c>
      <c r="B823" s="4">
        <v>82</v>
      </c>
      <c r="C823" s="4" t="str">
        <f t="shared" si="24"/>
        <v>82.8   -   82.7</v>
      </c>
      <c r="D823" s="4" t="s">
        <v>909</v>
      </c>
      <c r="E823" s="4" t="s">
        <v>911</v>
      </c>
      <c r="F823">
        <v>1</v>
      </c>
      <c r="H823" t="s">
        <v>206</v>
      </c>
      <c r="J823" t="s">
        <v>167</v>
      </c>
      <c r="K823" t="s">
        <v>207</v>
      </c>
      <c r="N823" t="s">
        <v>169</v>
      </c>
      <c r="O823" t="s">
        <v>169</v>
      </c>
      <c r="P823" t="s">
        <v>2894</v>
      </c>
      <c r="Q823" t="str">
        <f t="shared" si="25"/>
        <v>600 600</v>
      </c>
      <c r="R823">
        <v>600</v>
      </c>
      <c r="S823">
        <v>600</v>
      </c>
      <c r="T823">
        <v>600</v>
      </c>
      <c r="U823">
        <v>600</v>
      </c>
      <c r="W823" t="s">
        <v>170</v>
      </c>
      <c r="X823" t="s">
        <v>170</v>
      </c>
      <c r="AA823" t="s">
        <v>884</v>
      </c>
      <c r="AG823" s="1">
        <v>24150</v>
      </c>
      <c r="AH823" s="1">
        <v>24100</v>
      </c>
      <c r="AI823" s="1">
        <v>59675</v>
      </c>
      <c r="AJ823" s="1">
        <v>2000</v>
      </c>
      <c r="AK823" t="s">
        <v>893</v>
      </c>
      <c r="AL823" s="2">
        <v>42669</v>
      </c>
      <c r="AT823" s="2">
        <v>42669</v>
      </c>
      <c r="BE823" s="2">
        <v>24654</v>
      </c>
      <c r="BV823">
        <v>82</v>
      </c>
      <c r="BZ823">
        <v>0</v>
      </c>
      <c r="CC823" t="s">
        <v>912</v>
      </c>
      <c r="CM823">
        <v>2016</v>
      </c>
      <c r="CX823" t="s">
        <v>174</v>
      </c>
      <c r="DQ823" t="s">
        <v>213</v>
      </c>
      <c r="DR823" t="s">
        <v>213</v>
      </c>
      <c r="FT823" s="11"/>
      <c r="FU823" s="8"/>
      <c r="FV823" s="8"/>
      <c r="FW823" s="8"/>
      <c r="FX823" s="12"/>
      <c r="FY823" s="10"/>
      <c r="FZ823" s="8"/>
      <c r="GA823" s="8"/>
      <c r="GB823" s="8"/>
      <c r="GC823" s="9"/>
      <c r="GD823" s="11"/>
      <c r="GE823" s="8"/>
      <c r="GF823" s="8"/>
      <c r="GG823" s="8"/>
      <c r="GH823" s="12"/>
      <c r="GI823" s="11"/>
      <c r="GJ823" s="8"/>
      <c r="GK823" s="8"/>
      <c r="GL823" s="8"/>
      <c r="GM823" s="12"/>
    </row>
    <row r="824" spans="1:195" ht="15" hidden="1" customHeight="1" x14ac:dyDescent="0.3">
      <c r="A824" s="14">
        <v>158</v>
      </c>
      <c r="B824" s="4">
        <v>82</v>
      </c>
      <c r="C824" s="4" t="str">
        <f t="shared" si="24"/>
        <v>82.7   -   82.6</v>
      </c>
      <c r="D824" s="4" t="s">
        <v>911</v>
      </c>
      <c r="E824" s="4" t="s">
        <v>913</v>
      </c>
      <c r="F824">
        <v>1</v>
      </c>
      <c r="H824" t="s">
        <v>206</v>
      </c>
      <c r="J824" t="s">
        <v>167</v>
      </c>
      <c r="K824" t="s">
        <v>620</v>
      </c>
      <c r="N824" t="s">
        <v>169</v>
      </c>
      <c r="O824" t="s">
        <v>169</v>
      </c>
      <c r="P824" t="s">
        <v>2894</v>
      </c>
      <c r="Q824" t="str">
        <f t="shared" si="25"/>
        <v>600 600</v>
      </c>
      <c r="R824">
        <v>600</v>
      </c>
      <c r="S824">
        <v>600</v>
      </c>
      <c r="T824">
        <v>600</v>
      </c>
      <c r="U824">
        <v>600</v>
      </c>
      <c r="W824" t="s">
        <v>170</v>
      </c>
      <c r="X824" t="s">
        <v>170</v>
      </c>
      <c r="AA824" t="s">
        <v>884</v>
      </c>
      <c r="AG824" s="1">
        <v>23800</v>
      </c>
      <c r="AH824" s="1">
        <v>23800</v>
      </c>
      <c r="AI824" s="1">
        <v>18747</v>
      </c>
      <c r="AJ824" s="1">
        <v>2000</v>
      </c>
      <c r="AK824" t="s">
        <v>227</v>
      </c>
      <c r="AL824" s="2">
        <v>42650</v>
      </c>
      <c r="BE824" s="2">
        <v>24654</v>
      </c>
      <c r="BV824">
        <v>82</v>
      </c>
      <c r="BZ824">
        <v>0</v>
      </c>
      <c r="CC824" t="s">
        <v>914</v>
      </c>
      <c r="CM824">
        <v>2016</v>
      </c>
      <c r="CX824" t="s">
        <v>174</v>
      </c>
      <c r="DR824" t="s">
        <v>213</v>
      </c>
      <c r="FT824" s="11"/>
      <c r="FU824" s="8"/>
      <c r="FV824" s="8"/>
      <c r="FW824" s="8"/>
      <c r="FX824" s="12"/>
      <c r="FY824" s="10"/>
      <c r="FZ824" s="8"/>
      <c r="GA824" s="8"/>
      <c r="GB824" s="8"/>
      <c r="GC824" s="9"/>
      <c r="GD824" s="11"/>
      <c r="GE824" s="8"/>
      <c r="GF824" s="8"/>
      <c r="GG824" s="8"/>
      <c r="GH824" s="12"/>
      <c r="GI824" s="11"/>
      <c r="GJ824" s="8"/>
      <c r="GK824" s="8"/>
      <c r="GL824" s="8"/>
      <c r="GM824" s="12"/>
    </row>
    <row r="825" spans="1:195" ht="15" hidden="1" customHeight="1" x14ac:dyDescent="0.3">
      <c r="A825" s="14">
        <v>159</v>
      </c>
      <c r="B825" s="4">
        <v>82</v>
      </c>
      <c r="C825" s="4" t="str">
        <f t="shared" si="24"/>
        <v>82.6   -   82.5</v>
      </c>
      <c r="D825" s="4" t="s">
        <v>913</v>
      </c>
      <c r="E825" s="4" t="s">
        <v>915</v>
      </c>
      <c r="F825">
        <v>1</v>
      </c>
      <c r="H825" t="s">
        <v>206</v>
      </c>
      <c r="J825" t="s">
        <v>167</v>
      </c>
      <c r="K825" t="s">
        <v>207</v>
      </c>
      <c r="N825" t="s">
        <v>169</v>
      </c>
      <c r="O825" t="s">
        <v>169</v>
      </c>
      <c r="P825" t="s">
        <v>2894</v>
      </c>
      <c r="Q825" t="str">
        <f t="shared" si="25"/>
        <v>600 600</v>
      </c>
      <c r="R825">
        <v>600</v>
      </c>
      <c r="S825">
        <v>600</v>
      </c>
      <c r="T825">
        <v>600</v>
      </c>
      <c r="U825">
        <v>600</v>
      </c>
      <c r="W825" t="s">
        <v>170</v>
      </c>
      <c r="X825" t="s">
        <v>170</v>
      </c>
      <c r="AA825" t="s">
        <v>884</v>
      </c>
      <c r="AG825" s="1">
        <v>24090</v>
      </c>
      <c r="AH825" s="1">
        <v>24050</v>
      </c>
      <c r="AI825" s="1">
        <v>56240</v>
      </c>
      <c r="AJ825" s="1">
        <v>2000</v>
      </c>
      <c r="AK825" t="s">
        <v>742</v>
      </c>
      <c r="AL825" s="2">
        <v>42650</v>
      </c>
      <c r="BE825" s="2">
        <v>24654</v>
      </c>
      <c r="BV825">
        <v>82</v>
      </c>
      <c r="BZ825">
        <v>0</v>
      </c>
      <c r="CC825" t="s">
        <v>916</v>
      </c>
      <c r="CM825">
        <v>2016</v>
      </c>
      <c r="CX825" t="s">
        <v>174</v>
      </c>
      <c r="DQ825" t="s">
        <v>213</v>
      </c>
      <c r="DR825" t="s">
        <v>213</v>
      </c>
      <c r="FT825" s="11"/>
      <c r="FU825" s="8"/>
      <c r="FV825" s="8"/>
      <c r="FW825" s="8"/>
      <c r="FX825" s="12"/>
      <c r="FY825" s="10"/>
      <c r="FZ825" s="8"/>
      <c r="GA825" s="8"/>
      <c r="GB825" s="8"/>
      <c r="GC825" s="9"/>
      <c r="GD825" s="11"/>
      <c r="GE825" s="8"/>
      <c r="GF825" s="8"/>
      <c r="GG825" s="8"/>
      <c r="GH825" s="12"/>
      <c r="GI825" s="11"/>
      <c r="GJ825" s="8"/>
      <c r="GK825" s="8"/>
      <c r="GL825" s="8"/>
      <c r="GM825" s="12"/>
    </row>
    <row r="826" spans="1:195" ht="15" hidden="1" customHeight="1" x14ac:dyDescent="0.3">
      <c r="A826" s="14">
        <v>160</v>
      </c>
      <c r="B826" s="4">
        <v>82</v>
      </c>
      <c r="C826" s="4" t="str">
        <f t="shared" si="24"/>
        <v>82.5   -   82.4</v>
      </c>
      <c r="D826" s="4" t="s">
        <v>915</v>
      </c>
      <c r="E826" s="4" t="s">
        <v>917</v>
      </c>
      <c r="F826">
        <v>1</v>
      </c>
      <c r="H826" t="s">
        <v>206</v>
      </c>
      <c r="J826" t="s">
        <v>167</v>
      </c>
      <c r="K826" t="s">
        <v>207</v>
      </c>
      <c r="N826" t="s">
        <v>169</v>
      </c>
      <c r="O826" t="s">
        <v>169</v>
      </c>
      <c r="P826" t="s">
        <v>2894</v>
      </c>
      <c r="Q826" t="str">
        <f t="shared" si="25"/>
        <v>600 600</v>
      </c>
      <c r="R826">
        <v>600</v>
      </c>
      <c r="S826">
        <v>600</v>
      </c>
      <c r="T826">
        <v>600</v>
      </c>
      <c r="U826">
        <v>600</v>
      </c>
      <c r="W826" t="s">
        <v>170</v>
      </c>
      <c r="X826" t="s">
        <v>170</v>
      </c>
      <c r="AA826" t="s">
        <v>884</v>
      </c>
      <c r="AG826" s="1">
        <v>24050</v>
      </c>
      <c r="AH826" s="1">
        <v>23990</v>
      </c>
      <c r="AI826" s="1">
        <v>52203</v>
      </c>
      <c r="AJ826" s="1">
        <v>2000</v>
      </c>
      <c r="AK826" t="s">
        <v>918</v>
      </c>
      <c r="AL826" s="2">
        <v>42650</v>
      </c>
      <c r="BE826" s="2">
        <v>24654</v>
      </c>
      <c r="BV826">
        <v>82</v>
      </c>
      <c r="BZ826">
        <v>0</v>
      </c>
      <c r="CC826" t="s">
        <v>919</v>
      </c>
      <c r="CM826">
        <v>2016</v>
      </c>
      <c r="CX826" t="s">
        <v>174</v>
      </c>
      <c r="DQ826" t="s">
        <v>213</v>
      </c>
      <c r="DR826" t="s">
        <v>213</v>
      </c>
      <c r="FT826" s="11"/>
      <c r="FU826" s="8"/>
      <c r="FV826" s="8"/>
      <c r="FW826" s="8"/>
      <c r="FX826" s="12"/>
      <c r="FY826" s="10"/>
      <c r="FZ826" s="8"/>
      <c r="GA826" s="8"/>
      <c r="GB826" s="8"/>
      <c r="GC826" s="9"/>
      <c r="GD826" s="11"/>
      <c r="GE826" s="8"/>
      <c r="GF826" s="8"/>
      <c r="GG826" s="8"/>
      <c r="GH826" s="12"/>
      <c r="GI826" s="11"/>
      <c r="GJ826" s="8"/>
      <c r="GK826" s="8"/>
      <c r="GL826" s="8"/>
      <c r="GM826" s="12"/>
    </row>
    <row r="827" spans="1:195" ht="15" hidden="1" customHeight="1" x14ac:dyDescent="0.3">
      <c r="A827" s="14">
        <v>161</v>
      </c>
      <c r="B827" s="4">
        <v>82</v>
      </c>
      <c r="C827" s="4" t="str">
        <f t="shared" si="24"/>
        <v>82.4   -   82.3</v>
      </c>
      <c r="D827" s="4" t="s">
        <v>917</v>
      </c>
      <c r="E827" s="4" t="s">
        <v>920</v>
      </c>
      <c r="F827">
        <v>1</v>
      </c>
      <c r="K827" t="s">
        <v>207</v>
      </c>
      <c r="N827" t="s">
        <v>169</v>
      </c>
      <c r="O827" t="s">
        <v>169</v>
      </c>
      <c r="P827" t="s">
        <v>2894</v>
      </c>
      <c r="Q827" t="str">
        <f t="shared" si="25"/>
        <v xml:space="preserve"> 600</v>
      </c>
      <c r="T827">
        <v>600</v>
      </c>
      <c r="U827">
        <v>600</v>
      </c>
      <c r="W827" t="s">
        <v>170</v>
      </c>
      <c r="X827" t="s">
        <v>170</v>
      </c>
      <c r="AA827" t="s">
        <v>884</v>
      </c>
      <c r="AB827" t="s">
        <v>884</v>
      </c>
      <c r="AG827" s="1">
        <v>23990</v>
      </c>
      <c r="AH827" s="1">
        <v>23940</v>
      </c>
      <c r="AI827" s="1">
        <v>52177</v>
      </c>
      <c r="AK827" t="s">
        <v>921</v>
      </c>
      <c r="AL827" s="2">
        <v>38450</v>
      </c>
      <c r="BE827" s="2">
        <v>24654</v>
      </c>
      <c r="BV827">
        <v>82</v>
      </c>
      <c r="BZ827">
        <v>0</v>
      </c>
      <c r="CC827" t="s">
        <v>922</v>
      </c>
      <c r="CM827">
        <v>2016</v>
      </c>
      <c r="CX827" t="s">
        <v>174</v>
      </c>
      <c r="DQ827" t="s">
        <v>213</v>
      </c>
      <c r="DR827" t="s">
        <v>213</v>
      </c>
      <c r="FT827" s="11"/>
      <c r="FU827" s="8"/>
      <c r="FV827" s="8"/>
      <c r="FW827" s="8"/>
      <c r="FX827" s="12"/>
      <c r="FY827" s="10"/>
      <c r="FZ827" s="8"/>
      <c r="GA827" s="8"/>
      <c r="GB827" s="8"/>
      <c r="GC827" s="9"/>
      <c r="GD827" s="11"/>
      <c r="GE827" s="8"/>
      <c r="GF827" s="8"/>
      <c r="GG827" s="8"/>
      <c r="GH827" s="12"/>
      <c r="GI827" s="11"/>
      <c r="GJ827" s="8"/>
      <c r="GK827" s="8"/>
      <c r="GL827" s="8"/>
      <c r="GM827" s="12"/>
    </row>
    <row r="828" spans="1:195" ht="15" hidden="1" customHeight="1" x14ac:dyDescent="0.3">
      <c r="A828" s="14">
        <v>162</v>
      </c>
      <c r="B828" s="4">
        <v>82</v>
      </c>
      <c r="C828" s="4" t="str">
        <f t="shared" si="24"/>
        <v>82.3   -   82.2</v>
      </c>
      <c r="D828" s="4" t="s">
        <v>920</v>
      </c>
      <c r="E828" s="4" t="s">
        <v>923</v>
      </c>
      <c r="F828">
        <v>1</v>
      </c>
      <c r="H828" t="s">
        <v>206</v>
      </c>
      <c r="J828" t="s">
        <v>167</v>
      </c>
      <c r="K828" t="s">
        <v>207</v>
      </c>
      <c r="N828" t="s">
        <v>169</v>
      </c>
      <c r="O828" t="s">
        <v>169</v>
      </c>
      <c r="P828" t="s">
        <v>2894</v>
      </c>
      <c r="Q828" t="str">
        <f t="shared" si="25"/>
        <v>600 600</v>
      </c>
      <c r="R828">
        <v>600</v>
      </c>
      <c r="S828">
        <v>600</v>
      </c>
      <c r="T828">
        <v>600</v>
      </c>
      <c r="U828">
        <v>600</v>
      </c>
      <c r="W828" t="s">
        <v>170</v>
      </c>
      <c r="X828" t="s">
        <v>170</v>
      </c>
      <c r="AA828" t="s">
        <v>884</v>
      </c>
      <c r="AG828" s="1">
        <v>23940</v>
      </c>
      <c r="AH828" s="1">
        <v>23900</v>
      </c>
      <c r="AI828" s="1">
        <v>52415</v>
      </c>
      <c r="AJ828" s="1">
        <v>2000</v>
      </c>
      <c r="AK828" t="s">
        <v>924</v>
      </c>
      <c r="AL828" s="2">
        <v>42650</v>
      </c>
      <c r="BE828" s="2">
        <v>24654</v>
      </c>
      <c r="BV828">
        <v>82</v>
      </c>
      <c r="BZ828">
        <v>0</v>
      </c>
      <c r="CC828" t="s">
        <v>925</v>
      </c>
      <c r="CM828">
        <v>2016</v>
      </c>
      <c r="CX828" t="s">
        <v>174</v>
      </c>
      <c r="DQ828" t="s">
        <v>213</v>
      </c>
      <c r="DR828" t="s">
        <v>213</v>
      </c>
      <c r="FT828" s="11"/>
      <c r="FU828" s="8"/>
      <c r="FV828" s="8"/>
      <c r="FW828" s="8"/>
      <c r="FX828" s="12"/>
      <c r="FY828" s="10"/>
      <c r="FZ828" s="8"/>
      <c r="GA828" s="8"/>
      <c r="GB828" s="8"/>
      <c r="GC828" s="9"/>
      <c r="GD828" s="11"/>
      <c r="GE828" s="8"/>
      <c r="GF828" s="8"/>
      <c r="GG828" s="8"/>
      <c r="GH828" s="12"/>
      <c r="GI828" s="11"/>
      <c r="GJ828" s="8"/>
      <c r="GK828" s="8"/>
      <c r="GL828" s="8"/>
      <c r="GM828" s="12"/>
    </row>
    <row r="829" spans="1:195" ht="15" hidden="1" customHeight="1" x14ac:dyDescent="0.3">
      <c r="A829" s="14">
        <v>163</v>
      </c>
      <c r="B829" s="4">
        <v>82</v>
      </c>
      <c r="C829" s="4" t="str">
        <f t="shared" si="24"/>
        <v>82.2   -   82.1</v>
      </c>
      <c r="D829" s="4" t="s">
        <v>923</v>
      </c>
      <c r="E829" s="4" t="s">
        <v>926</v>
      </c>
      <c r="F829">
        <v>1</v>
      </c>
      <c r="H829" t="s">
        <v>206</v>
      </c>
      <c r="J829" t="s">
        <v>167</v>
      </c>
      <c r="K829" t="s">
        <v>207</v>
      </c>
      <c r="N829" t="s">
        <v>169</v>
      </c>
      <c r="O829" t="s">
        <v>169</v>
      </c>
      <c r="P829" t="s">
        <v>2894</v>
      </c>
      <c r="Q829" t="str">
        <f t="shared" si="25"/>
        <v>600 600</v>
      </c>
      <c r="R829">
        <v>600</v>
      </c>
      <c r="S829">
        <v>600</v>
      </c>
      <c r="T829">
        <v>600</v>
      </c>
      <c r="U829">
        <v>600</v>
      </c>
      <c r="W829" t="s">
        <v>170</v>
      </c>
      <c r="X829" t="s">
        <v>170</v>
      </c>
      <c r="AA829" t="s">
        <v>884</v>
      </c>
      <c r="AG829" s="1">
        <v>23900</v>
      </c>
      <c r="AH829" s="1">
        <v>23850</v>
      </c>
      <c r="AI829" s="1">
        <v>54640</v>
      </c>
      <c r="AJ829" s="1">
        <v>2000</v>
      </c>
      <c r="AK829" t="s">
        <v>927</v>
      </c>
      <c r="AL829" s="2">
        <v>42650</v>
      </c>
      <c r="BE829" s="2">
        <v>24654</v>
      </c>
      <c r="BV829">
        <v>82</v>
      </c>
      <c r="BZ829">
        <v>0</v>
      </c>
      <c r="CC829" t="s">
        <v>928</v>
      </c>
      <c r="CM829">
        <v>2016</v>
      </c>
      <c r="CX829" t="s">
        <v>174</v>
      </c>
      <c r="DQ829" t="s">
        <v>213</v>
      </c>
      <c r="DR829" t="s">
        <v>213</v>
      </c>
      <c r="FT829" s="11"/>
      <c r="FU829" s="8"/>
      <c r="FV829" s="8"/>
      <c r="FW829" s="8"/>
      <c r="FX829" s="12"/>
      <c r="FY829" s="10"/>
      <c r="FZ829" s="8"/>
      <c r="GA829" s="8"/>
      <c r="GB829" s="8"/>
      <c r="GC829" s="9"/>
      <c r="GD829" s="11"/>
      <c r="GE829" s="8"/>
      <c r="GF829" s="8"/>
      <c r="GG829" s="8"/>
      <c r="GH829" s="12"/>
      <c r="GI829" s="11"/>
      <c r="GJ829" s="8"/>
      <c r="GK829" s="8"/>
      <c r="GL829" s="8"/>
      <c r="GM829" s="12"/>
    </row>
    <row r="830" spans="1:195" ht="15" hidden="1" customHeight="1" x14ac:dyDescent="0.3">
      <c r="A830" s="14">
        <v>164</v>
      </c>
      <c r="B830" s="4">
        <v>82</v>
      </c>
      <c r="C830" s="4" t="str">
        <f t="shared" si="24"/>
        <v>82.1   -   82.1A</v>
      </c>
      <c r="D830" s="4" t="s">
        <v>926</v>
      </c>
      <c r="E830" s="4" t="s">
        <v>929</v>
      </c>
      <c r="F830">
        <v>1</v>
      </c>
      <c r="K830" t="s">
        <v>288</v>
      </c>
      <c r="N830" t="s">
        <v>169</v>
      </c>
      <c r="O830" t="s">
        <v>169</v>
      </c>
      <c r="P830" t="s">
        <v>2894</v>
      </c>
      <c r="Q830" t="str">
        <f t="shared" si="25"/>
        <v xml:space="preserve"> </v>
      </c>
      <c r="W830" t="s">
        <v>170</v>
      </c>
      <c r="X830" t="s">
        <v>170</v>
      </c>
      <c r="AA830" t="s">
        <v>884</v>
      </c>
      <c r="AB830" t="s">
        <v>884</v>
      </c>
      <c r="AG830" s="1">
        <v>23850</v>
      </c>
      <c r="AH830" s="1">
        <v>23800</v>
      </c>
      <c r="AI830" s="1">
        <v>6195</v>
      </c>
      <c r="AK830" t="s">
        <v>930</v>
      </c>
      <c r="AL830" s="2">
        <v>38450</v>
      </c>
      <c r="BE830" s="2">
        <v>24654</v>
      </c>
      <c r="BV830">
        <v>82</v>
      </c>
      <c r="BZ830">
        <v>0</v>
      </c>
      <c r="CC830" t="s">
        <v>931</v>
      </c>
      <c r="CX830" t="s">
        <v>174</v>
      </c>
      <c r="DR830" t="s">
        <v>213</v>
      </c>
      <c r="FT830" s="11"/>
      <c r="FU830" s="8"/>
      <c r="FV830" s="8"/>
      <c r="FW830" s="8"/>
      <c r="FX830" s="12"/>
      <c r="FY830" s="10"/>
      <c r="FZ830" s="8"/>
      <c r="GA830" s="8"/>
      <c r="GB830" s="8"/>
      <c r="GC830" s="9"/>
      <c r="GD830" s="11"/>
      <c r="GE830" s="8"/>
      <c r="GF830" s="8"/>
      <c r="GG830" s="8"/>
      <c r="GH830" s="12"/>
      <c r="GI830" s="11"/>
      <c r="GJ830" s="8"/>
      <c r="GK830" s="8"/>
      <c r="GL830" s="8"/>
      <c r="GM830" s="12"/>
    </row>
    <row r="831" spans="1:195" ht="15" hidden="1" customHeight="1" x14ac:dyDescent="0.3">
      <c r="A831" s="14">
        <v>165</v>
      </c>
      <c r="B831" s="4">
        <v>82</v>
      </c>
      <c r="C831" s="4" t="str">
        <f t="shared" si="24"/>
        <v>82.1A   -   82.0</v>
      </c>
      <c r="D831" s="4" t="s">
        <v>929</v>
      </c>
      <c r="E831" s="4" t="s">
        <v>932</v>
      </c>
      <c r="F831">
        <v>1</v>
      </c>
      <c r="K831" t="s">
        <v>288</v>
      </c>
      <c r="N831" t="s">
        <v>169</v>
      </c>
      <c r="O831" t="s">
        <v>169</v>
      </c>
      <c r="P831" t="s">
        <v>2894</v>
      </c>
      <c r="Q831" t="str">
        <f t="shared" si="25"/>
        <v>600 600</v>
      </c>
      <c r="R831">
        <v>600</v>
      </c>
      <c r="S831">
        <v>600</v>
      </c>
      <c r="T831">
        <v>600</v>
      </c>
      <c r="U831">
        <v>600</v>
      </c>
      <c r="W831" t="s">
        <v>775</v>
      </c>
      <c r="X831" t="s">
        <v>775</v>
      </c>
      <c r="AG831" s="1">
        <v>23800</v>
      </c>
      <c r="AH831" s="1">
        <v>23800</v>
      </c>
      <c r="AI831" s="1">
        <v>51376</v>
      </c>
      <c r="AK831" t="s">
        <v>227</v>
      </c>
      <c r="BE831" s="2">
        <v>24654</v>
      </c>
      <c r="BV831">
        <v>82</v>
      </c>
      <c r="BZ831">
        <v>0</v>
      </c>
      <c r="CC831" s="3" t="s">
        <v>933</v>
      </c>
      <c r="CX831" t="s">
        <v>174</v>
      </c>
      <c r="DR831" t="s">
        <v>175</v>
      </c>
      <c r="FT831" s="11"/>
      <c r="FU831" s="8"/>
      <c r="FV831" s="8"/>
      <c r="FW831" s="8"/>
      <c r="FX831" s="12"/>
      <c r="FY831" s="10"/>
      <c r="FZ831" s="8"/>
      <c r="GA831" s="8"/>
      <c r="GB831" s="8"/>
      <c r="GC831" s="9"/>
      <c r="GD831" s="11"/>
      <c r="GE831" s="8"/>
      <c r="GF831" s="8"/>
      <c r="GG831" s="8"/>
      <c r="GH831" s="12"/>
      <c r="GI831" s="11"/>
      <c r="GJ831" s="8"/>
      <c r="GK831" s="8"/>
      <c r="GL831" s="8"/>
      <c r="GM831" s="12"/>
    </row>
    <row r="832" spans="1:195" ht="15" hidden="1" customHeight="1" x14ac:dyDescent="0.3">
      <c r="A832" s="14">
        <v>627</v>
      </c>
      <c r="B832" s="4">
        <v>82</v>
      </c>
      <c r="C832" s="4" t="str">
        <f t="shared" si="24"/>
        <v>82.01   -   82.02</v>
      </c>
      <c r="D832" s="4" t="s">
        <v>2243</v>
      </c>
      <c r="E832" s="4" t="s">
        <v>2244</v>
      </c>
      <c r="F832">
        <v>1</v>
      </c>
      <c r="H832" t="s">
        <v>206</v>
      </c>
      <c r="J832" t="s">
        <v>167</v>
      </c>
      <c r="K832" t="s">
        <v>207</v>
      </c>
      <c r="N832" t="s">
        <v>169</v>
      </c>
      <c r="O832" t="s">
        <v>169</v>
      </c>
      <c r="P832" t="s">
        <v>2894</v>
      </c>
      <c r="Q832" t="str">
        <f t="shared" si="25"/>
        <v>600 600</v>
      </c>
      <c r="R832">
        <v>600</v>
      </c>
      <c r="S832">
        <v>600</v>
      </c>
      <c r="T832">
        <v>600</v>
      </c>
      <c r="U832">
        <v>600</v>
      </c>
      <c r="W832" t="s">
        <v>170</v>
      </c>
      <c r="X832" t="s">
        <v>170</v>
      </c>
      <c r="AG832" s="1">
        <v>23840</v>
      </c>
      <c r="AH832" s="1">
        <v>23840</v>
      </c>
      <c r="AI832" s="1">
        <v>6202</v>
      </c>
      <c r="AJ832" s="1">
        <v>2400</v>
      </c>
      <c r="AK832" t="s">
        <v>227</v>
      </c>
      <c r="AL832" s="2">
        <v>42669</v>
      </c>
      <c r="AT832" s="2">
        <v>42669</v>
      </c>
      <c r="BE832" s="2">
        <v>41087</v>
      </c>
      <c r="BV832">
        <v>82</v>
      </c>
      <c r="BZ832">
        <v>0</v>
      </c>
      <c r="CC832" t="s">
        <v>2245</v>
      </c>
      <c r="CM832">
        <v>2016</v>
      </c>
      <c r="CX832" t="s">
        <v>174</v>
      </c>
      <c r="DQ832" t="s">
        <v>213</v>
      </c>
      <c r="DR832" t="s">
        <v>213</v>
      </c>
      <c r="FT832" s="11"/>
      <c r="FU832" s="8"/>
      <c r="FV832" s="8"/>
      <c r="FW832" s="8"/>
      <c r="FX832" s="12"/>
      <c r="FY832" s="10"/>
      <c r="FZ832" s="8"/>
      <c r="GA832" s="8"/>
      <c r="GB832" s="8"/>
      <c r="GC832" s="9"/>
      <c r="GD832" s="11"/>
      <c r="GE832" s="8"/>
      <c r="GF832" s="8"/>
      <c r="GG832" s="8"/>
      <c r="GH832" s="12"/>
      <c r="GI832" s="11"/>
      <c r="GJ832" s="8"/>
      <c r="GK832" s="8"/>
      <c r="GL832" s="8"/>
      <c r="GM832" s="12"/>
    </row>
    <row r="833" spans="1:195" ht="15" hidden="1" customHeight="1" x14ac:dyDescent="0.3">
      <c r="A833" s="14">
        <v>628</v>
      </c>
      <c r="B833" s="4">
        <v>82</v>
      </c>
      <c r="C833" s="4" t="str">
        <f t="shared" si="24"/>
        <v>82.03   -   82.02</v>
      </c>
      <c r="D833" s="4" t="s">
        <v>2246</v>
      </c>
      <c r="E833" s="4" t="s">
        <v>2244</v>
      </c>
      <c r="F833">
        <v>1</v>
      </c>
      <c r="H833" t="s">
        <v>206</v>
      </c>
      <c r="J833" t="s">
        <v>167</v>
      </c>
      <c r="K833" t="s">
        <v>207</v>
      </c>
      <c r="N833" t="s">
        <v>169</v>
      </c>
      <c r="O833" t="s">
        <v>169</v>
      </c>
      <c r="P833" t="s">
        <v>2894</v>
      </c>
      <c r="Q833" t="str">
        <f t="shared" si="25"/>
        <v>600 600</v>
      </c>
      <c r="R833">
        <v>600</v>
      </c>
      <c r="S833">
        <v>600</v>
      </c>
      <c r="T833">
        <v>600</v>
      </c>
      <c r="U833">
        <v>600</v>
      </c>
      <c r="W833" t="s">
        <v>170</v>
      </c>
      <c r="X833" t="s">
        <v>170</v>
      </c>
      <c r="AG833" s="1">
        <v>23840</v>
      </c>
      <c r="AH833" s="1">
        <v>23840</v>
      </c>
      <c r="AI833" s="1">
        <v>11502</v>
      </c>
      <c r="AJ833" s="1">
        <v>2400</v>
      </c>
      <c r="AK833" t="s">
        <v>227</v>
      </c>
      <c r="AL833" s="2">
        <v>42669</v>
      </c>
      <c r="AT833" s="2">
        <v>42669</v>
      </c>
      <c r="BE833" s="2">
        <v>41087</v>
      </c>
      <c r="BV833">
        <v>82</v>
      </c>
      <c r="BZ833">
        <v>0</v>
      </c>
      <c r="CC833" t="s">
        <v>2247</v>
      </c>
      <c r="CM833">
        <v>2016</v>
      </c>
      <c r="CX833" t="s">
        <v>174</v>
      </c>
      <c r="DQ833" t="s">
        <v>213</v>
      </c>
      <c r="DR833" t="s">
        <v>213</v>
      </c>
      <c r="FT833" s="11"/>
      <c r="FU833" s="8"/>
      <c r="FV833" s="8"/>
      <c r="FW833" s="8"/>
      <c r="FX833" s="12"/>
      <c r="FY833" s="10"/>
      <c r="FZ833" s="8"/>
      <c r="GA833" s="8"/>
      <c r="GB833" s="8"/>
      <c r="GC833" s="9"/>
      <c r="GD833" s="11"/>
      <c r="GE833" s="8"/>
      <c r="GF833" s="8"/>
      <c r="GG833" s="8"/>
      <c r="GH833" s="12"/>
      <c r="GI833" s="11"/>
      <c r="GJ833" s="8"/>
      <c r="GK833" s="8"/>
      <c r="GL833" s="8"/>
      <c r="GM833" s="12"/>
    </row>
    <row r="834" spans="1:195" ht="15" hidden="1" customHeight="1" x14ac:dyDescent="0.3">
      <c r="A834" s="14">
        <v>629</v>
      </c>
      <c r="B834" s="4">
        <v>82</v>
      </c>
      <c r="C834" s="4" t="str">
        <f t="shared" si="24"/>
        <v>82.04   -   82.03</v>
      </c>
      <c r="D834" s="4" t="s">
        <v>2248</v>
      </c>
      <c r="E834" s="4" t="s">
        <v>2246</v>
      </c>
      <c r="F834">
        <v>1</v>
      </c>
      <c r="H834" t="s">
        <v>206</v>
      </c>
      <c r="J834" t="s">
        <v>167</v>
      </c>
      <c r="K834" t="s">
        <v>207</v>
      </c>
      <c r="N834" t="s">
        <v>169</v>
      </c>
      <c r="O834" t="s">
        <v>169</v>
      </c>
      <c r="P834" t="s">
        <v>2894</v>
      </c>
      <c r="Q834" t="str">
        <f t="shared" si="25"/>
        <v>600 600</v>
      </c>
      <c r="R834">
        <v>600</v>
      </c>
      <c r="S834">
        <v>600</v>
      </c>
      <c r="T834">
        <v>600</v>
      </c>
      <c r="U834">
        <v>600</v>
      </c>
      <c r="W834" t="s">
        <v>170</v>
      </c>
      <c r="X834" t="s">
        <v>170</v>
      </c>
      <c r="AG834" s="1">
        <v>23840</v>
      </c>
      <c r="AH834" s="1">
        <v>23840</v>
      </c>
      <c r="AI834" s="1">
        <v>14390</v>
      </c>
      <c r="AJ834" s="1">
        <v>2400</v>
      </c>
      <c r="AK834" t="s">
        <v>227</v>
      </c>
      <c r="AL834" s="2">
        <v>42669</v>
      </c>
      <c r="AT834" s="2">
        <v>42669</v>
      </c>
      <c r="BE834" s="2">
        <v>41087</v>
      </c>
      <c r="BV834">
        <v>82</v>
      </c>
      <c r="BZ834">
        <v>0</v>
      </c>
      <c r="CC834" t="s">
        <v>2249</v>
      </c>
      <c r="CM834">
        <v>2016</v>
      </c>
      <c r="CX834" t="s">
        <v>174</v>
      </c>
      <c r="DQ834" t="s">
        <v>213</v>
      </c>
      <c r="DR834" t="s">
        <v>213</v>
      </c>
      <c r="FT834" s="11"/>
      <c r="FU834" s="8"/>
      <c r="FV834" s="8"/>
      <c r="FW834" s="8"/>
      <c r="FX834" s="12"/>
      <c r="FY834" s="10"/>
      <c r="FZ834" s="8"/>
      <c r="GA834" s="8"/>
      <c r="GB834" s="8"/>
      <c r="GC834" s="9"/>
      <c r="GD834" s="11"/>
      <c r="GE834" s="8"/>
      <c r="GF834" s="8"/>
      <c r="GG834" s="8"/>
      <c r="GH834" s="12"/>
      <c r="GI834" s="11"/>
      <c r="GJ834" s="8"/>
      <c r="GK834" s="8"/>
      <c r="GL834" s="8"/>
      <c r="GM834" s="12"/>
    </row>
    <row r="835" spans="1:195" ht="15" hidden="1" customHeight="1" x14ac:dyDescent="0.3">
      <c r="A835" s="14">
        <v>630</v>
      </c>
      <c r="B835" s="4">
        <v>82</v>
      </c>
      <c r="C835" s="4" t="str">
        <f t="shared" ref="C835:C898" si="26">CONCATENATE(D835,"   -   ",E835)</f>
        <v>82.05   -   82.04</v>
      </c>
      <c r="D835" s="4" t="s">
        <v>2250</v>
      </c>
      <c r="E835" s="4" t="s">
        <v>2248</v>
      </c>
      <c r="F835">
        <v>1</v>
      </c>
      <c r="H835" t="s">
        <v>206</v>
      </c>
      <c r="J835" t="s">
        <v>167</v>
      </c>
      <c r="K835" t="s">
        <v>207</v>
      </c>
      <c r="N835" t="s">
        <v>169</v>
      </c>
      <c r="O835" t="s">
        <v>169</v>
      </c>
      <c r="P835" t="s">
        <v>2894</v>
      </c>
      <c r="Q835" t="str">
        <f t="shared" si="25"/>
        <v>600 600</v>
      </c>
      <c r="R835">
        <v>600</v>
      </c>
      <c r="S835">
        <v>600</v>
      </c>
      <c r="T835">
        <v>600</v>
      </c>
      <c r="U835">
        <v>600</v>
      </c>
      <c r="W835" t="s">
        <v>170</v>
      </c>
      <c r="X835" t="s">
        <v>170</v>
      </c>
      <c r="AG835" s="1">
        <v>23840</v>
      </c>
      <c r="AH835" s="1">
        <v>23820</v>
      </c>
      <c r="AI835" s="1">
        <v>95219</v>
      </c>
      <c r="AJ835" s="1">
        <v>2400</v>
      </c>
      <c r="AK835" t="s">
        <v>1551</v>
      </c>
      <c r="AL835" s="2">
        <v>42669</v>
      </c>
      <c r="AT835" s="2">
        <v>42669</v>
      </c>
      <c r="BE835" s="2">
        <v>41087</v>
      </c>
      <c r="BV835">
        <v>82</v>
      </c>
      <c r="BZ835">
        <v>0</v>
      </c>
      <c r="CC835" t="s">
        <v>2251</v>
      </c>
      <c r="CM835">
        <v>2016</v>
      </c>
      <c r="CX835" t="s">
        <v>174</v>
      </c>
      <c r="DQ835" t="s">
        <v>213</v>
      </c>
      <c r="DR835" t="s">
        <v>213</v>
      </c>
      <c r="FT835" s="11"/>
      <c r="FU835" s="8"/>
      <c r="FV835" s="8"/>
      <c r="FW835" s="8"/>
      <c r="FX835" s="12"/>
      <c r="FY835" s="10"/>
      <c r="FZ835" s="8"/>
      <c r="GA835" s="8"/>
      <c r="GB835" s="8"/>
      <c r="GC835" s="9"/>
      <c r="GD835" s="11"/>
      <c r="GE835" s="8"/>
      <c r="GF835" s="8"/>
      <c r="GG835" s="8"/>
      <c r="GH835" s="12"/>
      <c r="GI835" s="11"/>
      <c r="GJ835" s="8"/>
      <c r="GK835" s="8"/>
      <c r="GL835" s="8"/>
      <c r="GM835" s="12"/>
    </row>
    <row r="836" spans="1:195" ht="15" hidden="1" customHeight="1" x14ac:dyDescent="0.3">
      <c r="A836" s="14">
        <v>631</v>
      </c>
      <c r="B836" s="4">
        <v>82</v>
      </c>
      <c r="C836" s="4" t="str">
        <f t="shared" si="26"/>
        <v>82.06   -   82.05</v>
      </c>
      <c r="D836" s="4" t="s">
        <v>2252</v>
      </c>
      <c r="E836" s="4" t="s">
        <v>2250</v>
      </c>
      <c r="F836">
        <v>1</v>
      </c>
      <c r="H836" t="s">
        <v>206</v>
      </c>
      <c r="J836" t="s">
        <v>167</v>
      </c>
      <c r="K836" t="s">
        <v>207</v>
      </c>
      <c r="N836" t="s">
        <v>169</v>
      </c>
      <c r="O836" t="s">
        <v>169</v>
      </c>
      <c r="P836" t="s">
        <v>2894</v>
      </c>
      <c r="Q836" t="str">
        <f t="shared" ref="Q836:Q899" si="27">CONCATENATE(R836," ",T836)</f>
        <v>600 600</v>
      </c>
      <c r="R836">
        <v>600</v>
      </c>
      <c r="S836">
        <v>600</v>
      </c>
      <c r="T836">
        <v>600</v>
      </c>
      <c r="U836">
        <v>600</v>
      </c>
      <c r="W836" t="s">
        <v>170</v>
      </c>
      <c r="X836" t="s">
        <v>170</v>
      </c>
      <c r="AG836" s="1">
        <v>23830</v>
      </c>
      <c r="AH836" s="1">
        <v>23770</v>
      </c>
      <c r="AI836" s="1">
        <v>57446</v>
      </c>
      <c r="AJ836" s="1">
        <v>2400</v>
      </c>
      <c r="AK836" t="s">
        <v>885</v>
      </c>
      <c r="AL836" s="2">
        <v>42669</v>
      </c>
      <c r="BE836" s="2">
        <v>41087</v>
      </c>
      <c r="BV836">
        <v>82</v>
      </c>
      <c r="BZ836">
        <v>0</v>
      </c>
      <c r="CC836" t="s">
        <v>2253</v>
      </c>
      <c r="CM836">
        <v>2016</v>
      </c>
      <c r="CX836" t="s">
        <v>174</v>
      </c>
      <c r="DQ836" t="s">
        <v>213</v>
      </c>
      <c r="DR836" t="s">
        <v>213</v>
      </c>
      <c r="FT836" s="11"/>
      <c r="FU836" s="8"/>
      <c r="FV836" s="8"/>
      <c r="FW836" s="8"/>
      <c r="FX836" s="12"/>
      <c r="FY836" s="10"/>
      <c r="FZ836" s="8"/>
      <c r="GA836" s="8"/>
      <c r="GB836" s="8"/>
      <c r="GC836" s="9"/>
      <c r="GD836" s="11"/>
      <c r="GE836" s="8"/>
      <c r="GF836" s="8"/>
      <c r="GG836" s="8"/>
      <c r="GH836" s="12"/>
      <c r="GI836" s="11"/>
      <c r="GJ836" s="8"/>
      <c r="GK836" s="8"/>
      <c r="GL836" s="8"/>
      <c r="GM836" s="12"/>
    </row>
    <row r="837" spans="1:195" ht="15" hidden="1" customHeight="1" x14ac:dyDescent="0.3">
      <c r="A837" s="14">
        <v>632</v>
      </c>
      <c r="B837" s="4">
        <v>82</v>
      </c>
      <c r="C837" s="4" t="str">
        <f t="shared" si="26"/>
        <v>82.1   -   82.06</v>
      </c>
      <c r="D837" s="4" t="s">
        <v>926</v>
      </c>
      <c r="E837" s="4" t="s">
        <v>2252</v>
      </c>
      <c r="F837">
        <v>1</v>
      </c>
      <c r="H837" t="s">
        <v>206</v>
      </c>
      <c r="J837" t="s">
        <v>167</v>
      </c>
      <c r="K837" t="s">
        <v>207</v>
      </c>
      <c r="N837" t="s">
        <v>169</v>
      </c>
      <c r="O837" t="s">
        <v>169</v>
      </c>
      <c r="P837" t="s">
        <v>2894</v>
      </c>
      <c r="Q837" t="str">
        <f t="shared" si="27"/>
        <v>600 600</v>
      </c>
      <c r="R837">
        <v>600</v>
      </c>
      <c r="S837">
        <v>600</v>
      </c>
      <c r="T837">
        <v>600</v>
      </c>
      <c r="U837">
        <v>600</v>
      </c>
      <c r="W837" t="s">
        <v>170</v>
      </c>
      <c r="X837" t="s">
        <v>170</v>
      </c>
      <c r="AG837" s="1">
        <v>23780</v>
      </c>
      <c r="AH837" s="1">
        <v>23850</v>
      </c>
      <c r="AI837" s="1">
        <v>14842</v>
      </c>
      <c r="AJ837" s="1">
        <v>2400</v>
      </c>
      <c r="AK837" t="s">
        <v>2254</v>
      </c>
      <c r="AL837" s="2">
        <v>42669</v>
      </c>
      <c r="BE837" s="2">
        <v>41087</v>
      </c>
      <c r="BV837">
        <v>82</v>
      </c>
      <c r="BZ837">
        <v>0</v>
      </c>
      <c r="CC837" t="s">
        <v>2255</v>
      </c>
      <c r="CM837">
        <v>2016</v>
      </c>
      <c r="CX837" t="s">
        <v>174</v>
      </c>
      <c r="DQ837" t="s">
        <v>213</v>
      </c>
      <c r="DR837" t="s">
        <v>213</v>
      </c>
      <c r="FT837" s="11"/>
      <c r="FU837" s="8"/>
      <c r="FV837" s="8"/>
      <c r="FW837" s="8"/>
      <c r="FX837" s="12"/>
      <c r="FY837" s="10"/>
      <c r="FZ837" s="8"/>
      <c r="GA837" s="8"/>
      <c r="GB837" s="8"/>
      <c r="GC837" s="9"/>
      <c r="GD837" s="11"/>
      <c r="GE837" s="8"/>
      <c r="GF837" s="8"/>
      <c r="GG837" s="8"/>
      <c r="GH837" s="12"/>
      <c r="GI837" s="11"/>
      <c r="GJ837" s="8"/>
      <c r="GK837" s="8"/>
      <c r="GL837" s="8"/>
      <c r="GM837" s="12"/>
    </row>
    <row r="838" spans="1:195" ht="15" hidden="1" customHeight="1" x14ac:dyDescent="0.3">
      <c r="A838" s="14">
        <v>62</v>
      </c>
      <c r="B838" s="4">
        <v>83</v>
      </c>
      <c r="C838" s="4" t="str">
        <f t="shared" si="26"/>
        <v>83.Soerendonk RG   -   83.Roostergebouw RWZI</v>
      </c>
      <c r="D838" s="4" t="s">
        <v>516</v>
      </c>
      <c r="E838" s="4" t="s">
        <v>517</v>
      </c>
      <c r="F838">
        <v>1</v>
      </c>
      <c r="K838" t="s">
        <v>168</v>
      </c>
      <c r="N838" t="s">
        <v>169</v>
      </c>
      <c r="O838" t="s">
        <v>169</v>
      </c>
      <c r="P838" t="s">
        <v>2894</v>
      </c>
      <c r="Q838" t="str">
        <f t="shared" si="27"/>
        <v>200 200</v>
      </c>
      <c r="R838">
        <v>200</v>
      </c>
      <c r="S838">
        <v>200</v>
      </c>
      <c r="T838">
        <v>200</v>
      </c>
      <c r="U838">
        <v>200</v>
      </c>
      <c r="W838" t="s">
        <v>178</v>
      </c>
      <c r="X838" t="s">
        <v>178</v>
      </c>
      <c r="AA838" t="s">
        <v>178</v>
      </c>
      <c r="AB838" t="s">
        <v>178</v>
      </c>
      <c r="AG838" s="1">
        <v>27330</v>
      </c>
      <c r="AH838" s="1">
        <v>31368</v>
      </c>
      <c r="AI838" s="1">
        <v>757138</v>
      </c>
      <c r="AJ838" s="1">
        <v>10000</v>
      </c>
      <c r="AK838" t="s">
        <v>518</v>
      </c>
      <c r="BE838" s="2">
        <v>26665</v>
      </c>
      <c r="BV838">
        <v>83</v>
      </c>
      <c r="BZ838">
        <v>0</v>
      </c>
      <c r="CC838" t="s">
        <v>519</v>
      </c>
      <c r="CE838" t="s">
        <v>520</v>
      </c>
      <c r="CX838" t="s">
        <v>174</v>
      </c>
      <c r="DR838" t="s">
        <v>175</v>
      </c>
      <c r="DS838" s="1">
        <v>1973000</v>
      </c>
      <c r="FL838" t="s">
        <v>520</v>
      </c>
      <c r="FT838" s="11"/>
      <c r="FU838" s="8"/>
      <c r="FV838" s="8"/>
      <c r="FW838" s="8"/>
      <c r="FX838" s="12"/>
      <c r="FY838" s="10"/>
      <c r="FZ838" s="8"/>
      <c r="GA838" s="8"/>
      <c r="GB838" s="8"/>
      <c r="GC838" s="9"/>
      <c r="GD838" s="11"/>
      <c r="GE838" s="8"/>
      <c r="GF838" s="8"/>
      <c r="GG838" s="8"/>
      <c r="GH838" s="12"/>
      <c r="GI838" s="11"/>
      <c r="GJ838" s="8"/>
      <c r="GK838" s="8"/>
      <c r="GL838" s="8"/>
      <c r="GM838" s="12"/>
    </row>
    <row r="839" spans="1:195" ht="15" hidden="1" customHeight="1" x14ac:dyDescent="0.3">
      <c r="A839" s="14">
        <v>742</v>
      </c>
      <c r="B839" s="4">
        <v>84</v>
      </c>
      <c r="C839" s="4" t="str">
        <f t="shared" si="26"/>
        <v>84.Haaren RG   -   84.ONT01</v>
      </c>
      <c r="D839" s="4" t="s">
        <v>2565</v>
      </c>
      <c r="E839" s="4" t="s">
        <v>2566</v>
      </c>
      <c r="F839">
        <v>1</v>
      </c>
      <c r="K839" t="s">
        <v>168</v>
      </c>
      <c r="N839" t="s">
        <v>169</v>
      </c>
      <c r="O839" t="s">
        <v>169</v>
      </c>
      <c r="P839" t="s">
        <v>2894</v>
      </c>
      <c r="Q839" t="str">
        <f t="shared" si="27"/>
        <v>250 250</v>
      </c>
      <c r="R839">
        <v>250</v>
      </c>
      <c r="S839">
        <v>250</v>
      </c>
      <c r="T839">
        <v>250</v>
      </c>
      <c r="U839">
        <v>250</v>
      </c>
      <c r="W839" t="s">
        <v>178</v>
      </c>
      <c r="X839" t="s">
        <v>178</v>
      </c>
      <c r="AA839" t="s">
        <v>178</v>
      </c>
      <c r="AB839" t="s">
        <v>178</v>
      </c>
      <c r="AG839" s="1">
        <v>4950</v>
      </c>
      <c r="AH839" s="1">
        <v>4376</v>
      </c>
      <c r="AI839" s="1">
        <v>230023</v>
      </c>
      <c r="AJ839" s="1">
        <v>10000</v>
      </c>
      <c r="AK839" t="s">
        <v>2567</v>
      </c>
      <c r="BE839" s="2">
        <v>24838</v>
      </c>
      <c r="BV839">
        <v>84</v>
      </c>
      <c r="BZ839">
        <v>0</v>
      </c>
      <c r="CC839" t="s">
        <v>2568</v>
      </c>
      <c r="CE839" t="s">
        <v>2569</v>
      </c>
      <c r="CF839" t="s">
        <v>2570</v>
      </c>
      <c r="CY839" t="s">
        <v>174</v>
      </c>
      <c r="DS839" t="s">
        <v>175</v>
      </c>
      <c r="FT839" s="11"/>
      <c r="FU839" s="8"/>
      <c r="FV839" s="8"/>
      <c r="FW839" s="8"/>
      <c r="FX839" s="12"/>
      <c r="FY839" s="10"/>
      <c r="FZ839" s="8"/>
      <c r="GA839" s="8"/>
      <c r="GB839" s="8"/>
      <c r="GC839" s="9"/>
      <c r="GD839" s="11"/>
      <c r="GE839" s="8"/>
      <c r="GF839" s="8"/>
      <c r="GG839" s="8"/>
      <c r="GH839" s="12"/>
      <c r="GI839" s="11"/>
      <c r="GJ839" s="8"/>
      <c r="GK839" s="8"/>
      <c r="GL839" s="8"/>
      <c r="GM839" s="12"/>
    </row>
    <row r="840" spans="1:195" ht="15" hidden="1" customHeight="1" x14ac:dyDescent="0.3">
      <c r="A840" s="14">
        <v>748</v>
      </c>
      <c r="B840" s="4">
        <v>84</v>
      </c>
      <c r="C840" s="4" t="str">
        <f t="shared" si="26"/>
        <v>84A.2   -   84A.1</v>
      </c>
      <c r="D840" s="4" t="s">
        <v>2581</v>
      </c>
      <c r="E840" s="4" t="s">
        <v>2582</v>
      </c>
      <c r="F840">
        <v>1</v>
      </c>
      <c r="K840" t="s">
        <v>288</v>
      </c>
      <c r="N840" t="s">
        <v>169</v>
      </c>
      <c r="O840" t="s">
        <v>169</v>
      </c>
      <c r="P840" t="s">
        <v>2894</v>
      </c>
      <c r="Q840" t="str">
        <f t="shared" si="27"/>
        <v>250 250</v>
      </c>
      <c r="R840">
        <v>250</v>
      </c>
      <c r="S840">
        <v>250</v>
      </c>
      <c r="T840">
        <v>250</v>
      </c>
      <c r="U840">
        <v>250</v>
      </c>
      <c r="W840" t="s">
        <v>178</v>
      </c>
      <c r="X840" t="s">
        <v>178</v>
      </c>
      <c r="AI840" s="1">
        <v>158412</v>
      </c>
      <c r="BV840" t="s">
        <v>2583</v>
      </c>
      <c r="BZ840">
        <v>0</v>
      </c>
      <c r="CC840" t="s">
        <v>2584</v>
      </c>
      <c r="CX840" t="s">
        <v>174</v>
      </c>
      <c r="DR840" t="s">
        <v>175</v>
      </c>
      <c r="FL840" t="s">
        <v>2585</v>
      </c>
      <c r="FT840" s="11"/>
      <c r="FU840" s="8"/>
      <c r="FV840" s="8"/>
      <c r="FW840" s="8"/>
      <c r="FX840" s="12"/>
      <c r="FY840" s="10"/>
      <c r="FZ840" s="8"/>
      <c r="GA840" s="8"/>
      <c r="GB840" s="8"/>
      <c r="GC840" s="9"/>
      <c r="GD840" s="11"/>
      <c r="GE840" s="8"/>
      <c r="GF840" s="8"/>
      <c r="GG840" s="8"/>
      <c r="GH840" s="12"/>
      <c r="GI840" s="11"/>
      <c r="GJ840" s="8"/>
      <c r="GK840" s="8"/>
      <c r="GL840" s="8"/>
      <c r="GM840" s="12"/>
    </row>
    <row r="841" spans="1:195" ht="15" hidden="1" customHeight="1" x14ac:dyDescent="0.3">
      <c r="A841" s="14">
        <v>1029</v>
      </c>
      <c r="B841" s="4">
        <v>84</v>
      </c>
      <c r="C841" s="4" t="str">
        <f t="shared" si="26"/>
        <v>84.ONT01   -   84.ONT02</v>
      </c>
      <c r="D841" s="4" t="s">
        <v>2566</v>
      </c>
      <c r="E841" s="4" t="s">
        <v>3215</v>
      </c>
      <c r="F841">
        <v>1</v>
      </c>
      <c r="K841" t="s">
        <v>168</v>
      </c>
      <c r="N841" t="s">
        <v>169</v>
      </c>
      <c r="O841" t="s">
        <v>169</v>
      </c>
      <c r="P841" t="s">
        <v>2894</v>
      </c>
      <c r="Q841" t="str">
        <f t="shared" si="27"/>
        <v>250 250</v>
      </c>
      <c r="R841">
        <v>250</v>
      </c>
      <c r="S841">
        <v>250</v>
      </c>
      <c r="T841">
        <v>250</v>
      </c>
      <c r="U841">
        <v>250</v>
      </c>
      <c r="W841" t="s">
        <v>178</v>
      </c>
      <c r="X841" t="s">
        <v>178</v>
      </c>
      <c r="AA841" t="s">
        <v>178</v>
      </c>
      <c r="AB841" t="s">
        <v>178</v>
      </c>
      <c r="AG841" s="1">
        <v>4376</v>
      </c>
      <c r="AH841" s="1">
        <v>2731</v>
      </c>
      <c r="AI841" s="1">
        <v>660027</v>
      </c>
      <c r="AJ841" s="1">
        <v>20000</v>
      </c>
      <c r="AK841" t="s">
        <v>2567</v>
      </c>
      <c r="BE841" s="2">
        <v>40603</v>
      </c>
      <c r="BV841">
        <v>84</v>
      </c>
      <c r="BZ841">
        <v>0</v>
      </c>
      <c r="CC841" t="s">
        <v>3216</v>
      </c>
      <c r="CE841" t="s">
        <v>3217</v>
      </c>
      <c r="CX841" t="s">
        <v>174</v>
      </c>
      <c r="DR841" t="s">
        <v>175</v>
      </c>
      <c r="FT841" s="11"/>
      <c r="FU841" s="8"/>
      <c r="FV841" s="8"/>
      <c r="FW841" s="8"/>
      <c r="FX841" s="12"/>
      <c r="FY841" s="10"/>
      <c r="FZ841" s="8"/>
      <c r="GA841" s="8"/>
      <c r="GB841" s="8"/>
      <c r="GC841" s="9"/>
      <c r="GD841" s="11"/>
      <c r="GE841" s="8"/>
      <c r="GF841" s="8"/>
      <c r="GG841" s="8"/>
      <c r="GH841" s="12"/>
      <c r="GI841" s="11"/>
      <c r="GJ841" s="8"/>
      <c r="GK841" s="8"/>
      <c r="GL841" s="8"/>
      <c r="GM841" s="12"/>
    </row>
    <row r="842" spans="1:195" ht="15" hidden="1" customHeight="1" x14ac:dyDescent="0.3">
      <c r="A842" s="14">
        <v>1030</v>
      </c>
      <c r="B842" s="4">
        <v>84</v>
      </c>
      <c r="C842" s="4" t="str">
        <f t="shared" si="26"/>
        <v>84.ONT02   -   84.1fic</v>
      </c>
      <c r="D842" s="4" t="s">
        <v>3215</v>
      </c>
      <c r="E842" s="4" t="s">
        <v>3218</v>
      </c>
      <c r="F842">
        <v>1</v>
      </c>
      <c r="K842" t="s">
        <v>168</v>
      </c>
      <c r="N842" t="s">
        <v>169</v>
      </c>
      <c r="O842" t="s">
        <v>169</v>
      </c>
      <c r="P842" t="s">
        <v>2894</v>
      </c>
      <c r="Q842" t="str">
        <f t="shared" si="27"/>
        <v>250 250</v>
      </c>
      <c r="R842">
        <v>250</v>
      </c>
      <c r="S842">
        <v>250</v>
      </c>
      <c r="T842">
        <v>250</v>
      </c>
      <c r="U842">
        <v>250</v>
      </c>
      <c r="W842" t="s">
        <v>178</v>
      </c>
      <c r="X842" t="s">
        <v>178</v>
      </c>
      <c r="AA842" t="s">
        <v>178</v>
      </c>
      <c r="AB842" t="s">
        <v>178</v>
      </c>
      <c r="AG842" s="1">
        <v>2731</v>
      </c>
      <c r="AH842" t="s">
        <v>3219</v>
      </c>
      <c r="AI842" s="1">
        <v>875336</v>
      </c>
      <c r="AJ842" s="1">
        <v>20000</v>
      </c>
      <c r="AK842" t="s">
        <v>2567</v>
      </c>
      <c r="BE842" s="2">
        <v>24838</v>
      </c>
      <c r="BV842">
        <v>84</v>
      </c>
      <c r="BZ842">
        <v>0</v>
      </c>
      <c r="CC842" t="s">
        <v>3220</v>
      </c>
      <c r="CE842" t="s">
        <v>3221</v>
      </c>
      <c r="CF842" t="s">
        <v>3222</v>
      </c>
      <c r="CY842" t="s">
        <v>174</v>
      </c>
      <c r="DS842" t="s">
        <v>175</v>
      </c>
      <c r="FT842" s="11"/>
      <c r="FU842" s="8"/>
      <c r="FV842" s="8"/>
      <c r="FW842" s="8"/>
      <c r="FX842" s="12"/>
      <c r="FY842" s="10"/>
      <c r="FZ842" s="8"/>
      <c r="GA842" s="8"/>
      <c r="GB842" s="8"/>
      <c r="GC842" s="9"/>
      <c r="GD842" s="11"/>
      <c r="GE842" s="8"/>
      <c r="GF842" s="8"/>
      <c r="GG842" s="8"/>
      <c r="GH842" s="12"/>
      <c r="GI842" s="11"/>
      <c r="GJ842" s="8"/>
      <c r="GK842" s="8"/>
      <c r="GL842" s="8"/>
      <c r="GM842" s="12"/>
    </row>
    <row r="843" spans="1:195" ht="15" hidden="1" customHeight="1" x14ac:dyDescent="0.3">
      <c r="A843" s="14">
        <v>1031</v>
      </c>
      <c r="B843" s="4">
        <v>84</v>
      </c>
      <c r="C843" s="4" t="str">
        <f t="shared" si="26"/>
        <v>84.1fic   -   84. RWZI Haaren</v>
      </c>
      <c r="D843" s="4" t="s">
        <v>3218</v>
      </c>
      <c r="E843" s="4" t="s">
        <v>3223</v>
      </c>
      <c r="F843">
        <v>1</v>
      </c>
      <c r="K843" t="s">
        <v>168</v>
      </c>
      <c r="N843" t="s">
        <v>169</v>
      </c>
      <c r="O843" t="s">
        <v>169</v>
      </c>
      <c r="P843" t="s">
        <v>2894</v>
      </c>
      <c r="Q843" t="str">
        <f t="shared" si="27"/>
        <v>250 250</v>
      </c>
      <c r="R843">
        <v>250</v>
      </c>
      <c r="S843">
        <v>250</v>
      </c>
      <c r="T843">
        <v>250</v>
      </c>
      <c r="U843">
        <v>250</v>
      </c>
      <c r="W843" t="s">
        <v>178</v>
      </c>
      <c r="X843" t="s">
        <v>178</v>
      </c>
      <c r="AA843" t="s">
        <v>178</v>
      </c>
      <c r="AB843" t="s">
        <v>178</v>
      </c>
      <c r="AG843" t="s">
        <v>3219</v>
      </c>
      <c r="AI843" s="1">
        <v>219732</v>
      </c>
      <c r="AJ843" s="1">
        <v>20000</v>
      </c>
      <c r="BE843" s="2">
        <v>29221</v>
      </c>
      <c r="BV843">
        <v>84</v>
      </c>
      <c r="BZ843">
        <v>0</v>
      </c>
      <c r="CC843" t="s">
        <v>3224</v>
      </c>
      <c r="CE843" t="s">
        <v>3225</v>
      </c>
      <c r="CX843" t="s">
        <v>174</v>
      </c>
      <c r="DR843" t="s">
        <v>175</v>
      </c>
      <c r="FT843" s="11"/>
      <c r="FU843" s="8"/>
      <c r="FV843" s="8"/>
      <c r="FW843" s="8"/>
      <c r="FX843" s="12"/>
      <c r="FY843" s="10"/>
      <c r="FZ843" s="8"/>
      <c r="GA843" s="8"/>
      <c r="GB843" s="8"/>
      <c r="GC843" s="9"/>
      <c r="GD843" s="11"/>
      <c r="GE843" s="8"/>
      <c r="GF843" s="8"/>
      <c r="GG843" s="8"/>
      <c r="GH843" s="12"/>
      <c r="GI843" s="11"/>
      <c r="GJ843" s="8"/>
      <c r="GK843" s="8"/>
      <c r="GL843" s="8"/>
      <c r="GM843" s="12"/>
    </row>
    <row r="844" spans="1:195" ht="15" hidden="1" customHeight="1" x14ac:dyDescent="0.3">
      <c r="A844" s="14">
        <v>23</v>
      </c>
      <c r="B844" s="4">
        <v>85</v>
      </c>
      <c r="C844" s="4" t="str">
        <f t="shared" si="26"/>
        <v>85.Helvoirt RG   -   86.01 Fictief</v>
      </c>
      <c r="D844" s="4" t="s">
        <v>311</v>
      </c>
      <c r="E844" s="4" t="s">
        <v>312</v>
      </c>
      <c r="F844">
        <v>1</v>
      </c>
      <c r="K844" t="s">
        <v>168</v>
      </c>
      <c r="N844" t="s">
        <v>169</v>
      </c>
      <c r="O844" t="s">
        <v>169</v>
      </c>
      <c r="P844" t="s">
        <v>2894</v>
      </c>
      <c r="Q844" t="str">
        <f t="shared" si="27"/>
        <v>315 315</v>
      </c>
      <c r="R844">
        <v>315</v>
      </c>
      <c r="S844">
        <v>315</v>
      </c>
      <c r="T844">
        <v>315</v>
      </c>
      <c r="U844">
        <v>315</v>
      </c>
      <c r="W844" t="s">
        <v>178</v>
      </c>
      <c r="X844" t="s">
        <v>178</v>
      </c>
      <c r="AA844" t="s">
        <v>178</v>
      </c>
      <c r="AB844" t="s">
        <v>178</v>
      </c>
      <c r="AG844" s="1">
        <v>5785</v>
      </c>
      <c r="AH844" s="1">
        <v>6154</v>
      </c>
      <c r="AI844" s="1">
        <v>2960941</v>
      </c>
      <c r="AJ844" s="1">
        <v>999000</v>
      </c>
      <c r="AK844" t="s">
        <v>313</v>
      </c>
      <c r="BE844" s="2">
        <v>29952</v>
      </c>
      <c r="BV844">
        <v>85</v>
      </c>
      <c r="BZ844">
        <v>0</v>
      </c>
      <c r="CC844" t="s">
        <v>314</v>
      </c>
      <c r="CE844" t="s">
        <v>315</v>
      </c>
      <c r="CF844" t="s">
        <v>316</v>
      </c>
      <c r="CY844" t="s">
        <v>174</v>
      </c>
      <c r="DS844" t="s">
        <v>175</v>
      </c>
      <c r="DT844" s="1">
        <v>1982000</v>
      </c>
      <c r="FM844" t="s">
        <v>315</v>
      </c>
      <c r="FN844" t="s">
        <v>316</v>
      </c>
      <c r="FT844" s="11"/>
      <c r="FU844" s="8"/>
      <c r="FV844" s="8"/>
      <c r="FW844" s="8"/>
      <c r="FX844" s="12"/>
      <c r="FY844" s="10"/>
      <c r="FZ844" s="8"/>
      <c r="GA844" s="8"/>
      <c r="GB844" s="8"/>
      <c r="GC844" s="9"/>
      <c r="GD844" s="11"/>
      <c r="GE844" s="8"/>
      <c r="GF844" s="8"/>
      <c r="GG844" s="8"/>
      <c r="GH844" s="12"/>
      <c r="GI844" s="11"/>
      <c r="GJ844" s="8"/>
      <c r="GK844" s="8"/>
      <c r="GL844" s="8"/>
      <c r="GM844" s="12"/>
    </row>
    <row r="845" spans="1:195" ht="15" hidden="1" customHeight="1" x14ac:dyDescent="0.3">
      <c r="A845" s="14">
        <v>989</v>
      </c>
      <c r="B845" s="4">
        <v>85</v>
      </c>
      <c r="C845" s="4" t="str">
        <f t="shared" si="26"/>
        <v>85.02 Fictief   -   85.RWZI Haaren</v>
      </c>
      <c r="D845" s="4" t="s">
        <v>3117</v>
      </c>
      <c r="E845" s="4" t="s">
        <v>3118</v>
      </c>
      <c r="F845">
        <v>1</v>
      </c>
      <c r="K845" t="s">
        <v>168</v>
      </c>
      <c r="N845" t="s">
        <v>169</v>
      </c>
      <c r="O845" t="s">
        <v>169</v>
      </c>
      <c r="P845" t="s">
        <v>2894</v>
      </c>
      <c r="Q845" t="str">
        <f t="shared" si="27"/>
        <v>315 315</v>
      </c>
      <c r="R845">
        <v>315</v>
      </c>
      <c r="S845">
        <v>315</v>
      </c>
      <c r="T845">
        <v>315</v>
      </c>
      <c r="U845">
        <v>315</v>
      </c>
      <c r="W845" t="s">
        <v>178</v>
      </c>
      <c r="X845" t="s">
        <v>178</v>
      </c>
      <c r="AA845" t="s">
        <v>178</v>
      </c>
      <c r="AB845" t="s">
        <v>178</v>
      </c>
      <c r="AG845" s="1">
        <v>6202</v>
      </c>
      <c r="AH845" s="1">
        <v>6600</v>
      </c>
      <c r="AI845" s="1">
        <v>3192472</v>
      </c>
      <c r="AJ845" s="1">
        <v>999000</v>
      </c>
      <c r="AK845" t="s">
        <v>313</v>
      </c>
      <c r="BE845" s="2">
        <v>29952</v>
      </c>
      <c r="BV845">
        <v>85</v>
      </c>
      <c r="BZ845">
        <v>0</v>
      </c>
      <c r="CC845" t="s">
        <v>3119</v>
      </c>
      <c r="CE845" t="s">
        <v>315</v>
      </c>
      <c r="CF845" t="s">
        <v>316</v>
      </c>
      <c r="CY845" t="s">
        <v>174</v>
      </c>
      <c r="DS845" t="s">
        <v>175</v>
      </c>
      <c r="DT845" s="1">
        <v>1982000</v>
      </c>
      <c r="FM845" t="s">
        <v>315</v>
      </c>
      <c r="FN845" t="s">
        <v>316</v>
      </c>
      <c r="FT845" s="11"/>
      <c r="FU845" s="8"/>
      <c r="FV845" s="8"/>
      <c r="FW845" s="8"/>
      <c r="FX845" s="12"/>
      <c r="FY845" s="10"/>
      <c r="FZ845" s="8"/>
      <c r="GA845" s="8"/>
      <c r="GB845" s="8"/>
      <c r="GC845" s="9"/>
      <c r="GD845" s="11"/>
      <c r="GE845" s="8"/>
      <c r="GF845" s="8"/>
      <c r="GG845" s="8"/>
      <c r="GH845" s="12"/>
      <c r="GI845" s="11"/>
      <c r="GJ845" s="8"/>
      <c r="GK845" s="8"/>
      <c r="GL845" s="8"/>
      <c r="GM845" s="12"/>
    </row>
    <row r="846" spans="1:195" ht="15" hidden="1" customHeight="1" x14ac:dyDescent="0.3">
      <c r="A846" s="14">
        <v>990</v>
      </c>
      <c r="B846" s="4">
        <v>85</v>
      </c>
      <c r="C846" s="4" t="str">
        <f t="shared" si="26"/>
        <v>85.01 Fictief   -   85.02 Fictief</v>
      </c>
      <c r="D846" s="4" t="s">
        <v>3120</v>
      </c>
      <c r="E846" s="4" t="s">
        <v>3117</v>
      </c>
      <c r="F846">
        <v>1</v>
      </c>
      <c r="K846" t="s">
        <v>168</v>
      </c>
      <c r="N846" t="s">
        <v>169</v>
      </c>
      <c r="O846" t="s">
        <v>169</v>
      </c>
      <c r="P846" t="s">
        <v>2894</v>
      </c>
      <c r="Q846" t="str">
        <f t="shared" si="27"/>
        <v>315 315</v>
      </c>
      <c r="R846">
        <v>315</v>
      </c>
      <c r="S846">
        <v>315</v>
      </c>
      <c r="T846">
        <v>315</v>
      </c>
      <c r="U846">
        <v>315</v>
      </c>
      <c r="W846" t="s">
        <v>178</v>
      </c>
      <c r="X846" t="s">
        <v>178</v>
      </c>
      <c r="AA846" t="s">
        <v>178</v>
      </c>
      <c r="AB846" t="s">
        <v>178</v>
      </c>
      <c r="AG846" s="1">
        <v>6154</v>
      </c>
      <c r="AH846" s="1">
        <v>6202</v>
      </c>
      <c r="AI846" s="1">
        <v>381006</v>
      </c>
      <c r="AJ846" s="1">
        <v>999000</v>
      </c>
      <c r="AK846" t="s">
        <v>313</v>
      </c>
      <c r="BE846" s="2">
        <v>40544</v>
      </c>
      <c r="BV846">
        <v>85</v>
      </c>
      <c r="BZ846">
        <v>0</v>
      </c>
      <c r="CC846" t="s">
        <v>3121</v>
      </c>
      <c r="CE846" t="s">
        <v>315</v>
      </c>
      <c r="CF846" t="s">
        <v>316</v>
      </c>
      <c r="CY846" t="s">
        <v>174</v>
      </c>
      <c r="DS846" t="s">
        <v>175</v>
      </c>
      <c r="DT846" s="1">
        <v>1982000</v>
      </c>
      <c r="FM846" t="s">
        <v>3122</v>
      </c>
      <c r="FT846" s="11"/>
      <c r="FU846" s="8"/>
      <c r="FV846" s="8"/>
      <c r="FW846" s="8"/>
      <c r="FX846" s="12"/>
      <c r="FY846" s="10"/>
      <c r="FZ846" s="8"/>
      <c r="GA846" s="8"/>
      <c r="GB846" s="8"/>
      <c r="GC846" s="9"/>
      <c r="GD846" s="11"/>
      <c r="GE846" s="8"/>
      <c r="GF846" s="8"/>
      <c r="GG846" s="8"/>
      <c r="GH846" s="12"/>
      <c r="GI846" s="11"/>
      <c r="GJ846" s="8"/>
      <c r="GK846" s="8"/>
      <c r="GL846" s="8"/>
      <c r="GM846" s="12"/>
    </row>
    <row r="847" spans="1:195" ht="15" hidden="1" customHeight="1" x14ac:dyDescent="0.3">
      <c r="A847" s="14">
        <v>21</v>
      </c>
      <c r="B847" s="4">
        <v>86</v>
      </c>
      <c r="C847" s="4" t="str">
        <f t="shared" si="26"/>
        <v>86.Moergestel RG   -   86.1 fictief</v>
      </c>
      <c r="D847" s="4" t="s">
        <v>301</v>
      </c>
      <c r="E847" s="4" t="s">
        <v>302</v>
      </c>
      <c r="F847">
        <v>1</v>
      </c>
      <c r="K847" t="s">
        <v>168</v>
      </c>
      <c r="N847" t="s">
        <v>169</v>
      </c>
      <c r="O847" t="s">
        <v>169</v>
      </c>
      <c r="P847" t="s">
        <v>2894</v>
      </c>
      <c r="Q847" t="str">
        <f t="shared" si="27"/>
        <v>355 355</v>
      </c>
      <c r="R847">
        <v>355</v>
      </c>
      <c r="S847">
        <v>355</v>
      </c>
      <c r="T847">
        <v>355</v>
      </c>
      <c r="U847">
        <v>355</v>
      </c>
      <c r="W847" t="s">
        <v>178</v>
      </c>
      <c r="X847" t="s">
        <v>178</v>
      </c>
      <c r="AA847" t="s">
        <v>178</v>
      </c>
      <c r="AB847" t="s">
        <v>178</v>
      </c>
      <c r="AG847" s="1">
        <v>7875</v>
      </c>
      <c r="AH847" s="1">
        <v>7874</v>
      </c>
      <c r="AI847" s="1">
        <v>5000</v>
      </c>
      <c r="AJ847" s="1">
        <v>999000</v>
      </c>
      <c r="AK847" t="s">
        <v>303</v>
      </c>
      <c r="BE847" s="2">
        <v>33970</v>
      </c>
      <c r="BV847">
        <v>86</v>
      </c>
      <c r="BZ847">
        <v>0</v>
      </c>
      <c r="CC847" t="s">
        <v>304</v>
      </c>
      <c r="CX847" t="s">
        <v>174</v>
      </c>
      <c r="DR847" t="s">
        <v>175</v>
      </c>
      <c r="FT847" s="11"/>
      <c r="FU847" s="8"/>
      <c r="FV847" s="8"/>
      <c r="FW847" s="8"/>
      <c r="FX847" s="12"/>
      <c r="FY847" s="10"/>
      <c r="FZ847" s="8"/>
      <c r="GA847" s="8"/>
      <c r="GB847" s="8"/>
      <c r="GC847" s="9"/>
      <c r="GD847" s="11"/>
      <c r="GE847" s="8"/>
      <c r="GF847" s="8"/>
      <c r="GG847" s="8"/>
      <c r="GH847" s="12"/>
      <c r="GI847" s="11"/>
      <c r="GJ847" s="8"/>
      <c r="GK847" s="8"/>
      <c r="GL847" s="8"/>
      <c r="GM847" s="12"/>
    </row>
    <row r="848" spans="1:195" ht="15" hidden="1" customHeight="1" x14ac:dyDescent="0.3">
      <c r="A848" s="14">
        <v>731</v>
      </c>
      <c r="B848" s="4">
        <v>86</v>
      </c>
      <c r="C848" s="4" t="str">
        <f t="shared" si="26"/>
        <v>86.1 fictief   -   86.Ontvangput Klein Speijk</v>
      </c>
      <c r="D848" s="4" t="s">
        <v>302</v>
      </c>
      <c r="E848" s="4" t="s">
        <v>2537</v>
      </c>
      <c r="F848">
        <v>1</v>
      </c>
      <c r="K848" t="s">
        <v>168</v>
      </c>
      <c r="N848" t="s">
        <v>169</v>
      </c>
      <c r="O848" t="s">
        <v>169</v>
      </c>
      <c r="P848" t="s">
        <v>2894</v>
      </c>
      <c r="Q848" t="str">
        <f t="shared" si="27"/>
        <v>350 350</v>
      </c>
      <c r="R848">
        <v>350</v>
      </c>
      <c r="S848">
        <v>350</v>
      </c>
      <c r="T848">
        <v>350</v>
      </c>
      <c r="U848">
        <v>350</v>
      </c>
      <c r="W848" t="s">
        <v>235</v>
      </c>
      <c r="X848" t="s">
        <v>235</v>
      </c>
      <c r="AA848" t="s">
        <v>236</v>
      </c>
      <c r="AB848" t="s">
        <v>236</v>
      </c>
      <c r="AG848" s="1">
        <v>7874</v>
      </c>
      <c r="AH848" s="1">
        <v>7440</v>
      </c>
      <c r="AI848" s="1">
        <v>2929768</v>
      </c>
      <c r="AJ848" s="1">
        <v>999000</v>
      </c>
      <c r="AK848" t="s">
        <v>2538</v>
      </c>
      <c r="BE848" s="2">
        <v>27030</v>
      </c>
      <c r="BV848">
        <v>86</v>
      </c>
      <c r="BZ848">
        <v>0</v>
      </c>
      <c r="CC848" t="s">
        <v>2539</v>
      </c>
      <c r="CX848" t="s">
        <v>174</v>
      </c>
      <c r="DR848" t="s">
        <v>175</v>
      </c>
      <c r="FT848" s="11"/>
      <c r="FU848" s="8"/>
      <c r="FV848" s="8"/>
      <c r="FW848" s="8"/>
      <c r="FX848" s="12"/>
      <c r="FY848" s="10"/>
      <c r="FZ848" s="8"/>
      <c r="GA848" s="8"/>
      <c r="GB848" s="8"/>
      <c r="GC848" s="9"/>
      <c r="GD848" s="11"/>
      <c r="GE848" s="8"/>
      <c r="GF848" s="8"/>
      <c r="GG848" s="8"/>
      <c r="GH848" s="12"/>
      <c r="GI848" s="11"/>
      <c r="GJ848" s="8"/>
      <c r="GK848" s="8"/>
      <c r="GL848" s="8"/>
      <c r="GM848" s="12"/>
    </row>
    <row r="849" spans="1:195" ht="15" hidden="1" customHeight="1" x14ac:dyDescent="0.3">
      <c r="A849" s="14">
        <v>749</v>
      </c>
      <c r="B849" s="4">
        <v>86</v>
      </c>
      <c r="C849" s="4" t="str">
        <f t="shared" si="26"/>
        <v>86A.RG Brieltje   -   86A.1</v>
      </c>
      <c r="D849" s="4" t="s">
        <v>2586</v>
      </c>
      <c r="E849" s="4" t="s">
        <v>2587</v>
      </c>
      <c r="F849">
        <v>1</v>
      </c>
      <c r="K849" t="s">
        <v>2125</v>
      </c>
      <c r="N849" t="s">
        <v>169</v>
      </c>
      <c r="O849" t="s">
        <v>169</v>
      </c>
      <c r="P849" t="s">
        <v>2894</v>
      </c>
      <c r="Q849" t="str">
        <f t="shared" si="27"/>
        <v>350 350</v>
      </c>
      <c r="R849">
        <v>350</v>
      </c>
      <c r="S849">
        <v>350</v>
      </c>
      <c r="T849">
        <v>350</v>
      </c>
      <c r="U849">
        <v>350</v>
      </c>
      <c r="W849" t="s">
        <v>235</v>
      </c>
      <c r="X849" t="s">
        <v>235</v>
      </c>
      <c r="AI849" s="1">
        <v>688012</v>
      </c>
      <c r="BV849" t="s">
        <v>2588</v>
      </c>
      <c r="BZ849">
        <v>0</v>
      </c>
      <c r="CC849" t="s">
        <v>2589</v>
      </c>
      <c r="CX849" t="s">
        <v>174</v>
      </c>
      <c r="DR849" t="s">
        <v>175</v>
      </c>
      <c r="FT849" s="11"/>
      <c r="FU849" s="8"/>
      <c r="FV849" s="8"/>
      <c r="FW849" s="8"/>
      <c r="FX849" s="12"/>
      <c r="FY849" s="10"/>
      <c r="FZ849" s="8"/>
      <c r="GA849" s="8"/>
      <c r="GB849" s="8"/>
      <c r="GC849" s="9"/>
      <c r="GD849" s="11"/>
      <c r="GE849" s="8"/>
      <c r="GF849" s="8"/>
      <c r="GG849" s="8"/>
      <c r="GH849" s="12"/>
      <c r="GI849" s="11"/>
      <c r="GJ849" s="8"/>
      <c r="GK849" s="8"/>
      <c r="GL849" s="8"/>
      <c r="GM849" s="12"/>
    </row>
    <row r="850" spans="1:195" ht="15" hidden="1" customHeight="1" x14ac:dyDescent="0.3">
      <c r="A850" s="14">
        <v>24</v>
      </c>
      <c r="B850" s="4">
        <v>87</v>
      </c>
      <c r="C850" s="4" t="str">
        <f t="shared" si="26"/>
        <v>87.1   -   87.2</v>
      </c>
      <c r="D850" s="4" t="s">
        <v>317</v>
      </c>
      <c r="E850" s="4" t="s">
        <v>318</v>
      </c>
      <c r="F850">
        <v>1</v>
      </c>
      <c r="H850" t="s">
        <v>206</v>
      </c>
      <c r="I850" t="s">
        <v>319</v>
      </c>
      <c r="J850" t="s">
        <v>167</v>
      </c>
      <c r="K850" t="s">
        <v>207</v>
      </c>
      <c r="N850" t="s">
        <v>169</v>
      </c>
      <c r="O850" t="s">
        <v>169</v>
      </c>
      <c r="P850" t="s">
        <v>2894</v>
      </c>
      <c r="Q850" t="str">
        <f t="shared" si="27"/>
        <v>800 800</v>
      </c>
      <c r="R850">
        <v>800</v>
      </c>
      <c r="S850">
        <v>800</v>
      </c>
      <c r="T850">
        <v>800</v>
      </c>
      <c r="U850">
        <v>800</v>
      </c>
      <c r="W850" t="s">
        <v>320</v>
      </c>
      <c r="X850" t="s">
        <v>321</v>
      </c>
      <c r="AA850" t="s">
        <v>322</v>
      </c>
      <c r="AB850" t="s">
        <v>322</v>
      </c>
      <c r="AG850" s="1">
        <v>3980</v>
      </c>
      <c r="AH850" s="1">
        <v>3920</v>
      </c>
      <c r="AI850" s="1">
        <v>31122</v>
      </c>
      <c r="AJ850" s="1">
        <v>6000</v>
      </c>
      <c r="AK850" t="s">
        <v>323</v>
      </c>
      <c r="AL850" s="2">
        <v>41982</v>
      </c>
      <c r="BE850" s="2">
        <v>25934</v>
      </c>
      <c r="BV850">
        <v>87</v>
      </c>
      <c r="BZ850">
        <v>0</v>
      </c>
      <c r="CC850" t="s">
        <v>324</v>
      </c>
      <c r="CM850">
        <v>2023</v>
      </c>
      <c r="CX850" t="s">
        <v>174</v>
      </c>
      <c r="DQ850" t="s">
        <v>213</v>
      </c>
      <c r="DR850" t="s">
        <v>213</v>
      </c>
      <c r="FL850" t="s">
        <v>325</v>
      </c>
      <c r="FM850" t="s">
        <v>326</v>
      </c>
      <c r="FN850" t="s">
        <v>327</v>
      </c>
      <c r="FT850" s="11"/>
      <c r="FU850" s="8"/>
      <c r="FV850" s="8"/>
      <c r="FW850" s="8"/>
      <c r="FX850" s="12"/>
      <c r="FY850" s="10"/>
      <c r="FZ850" s="8"/>
      <c r="GA850" s="8"/>
      <c r="GB850" s="8"/>
      <c r="GC850" s="9"/>
      <c r="GD850" s="11"/>
      <c r="GE850" s="8"/>
      <c r="GF850" s="8"/>
      <c r="GG850" s="8"/>
      <c r="GH850" s="12"/>
      <c r="GI850" s="11"/>
      <c r="GJ850" s="8"/>
      <c r="GK850" s="8"/>
      <c r="GL850" s="8"/>
      <c r="GM850" s="12"/>
    </row>
    <row r="851" spans="1:195" ht="15" hidden="1" customHeight="1" x14ac:dyDescent="0.3">
      <c r="A851" s="14">
        <v>46</v>
      </c>
      <c r="B851" s="4">
        <v>87</v>
      </c>
      <c r="C851" s="4" t="str">
        <f t="shared" si="26"/>
        <v>87A.20   -   87A.19</v>
      </c>
      <c r="D851" s="4" t="s">
        <v>443</v>
      </c>
      <c r="E851" s="4" t="s">
        <v>444</v>
      </c>
      <c r="F851">
        <v>1</v>
      </c>
      <c r="K851" t="s">
        <v>288</v>
      </c>
      <c r="N851" t="s">
        <v>169</v>
      </c>
      <c r="O851" t="s">
        <v>169</v>
      </c>
      <c r="P851" t="s">
        <v>2894</v>
      </c>
      <c r="Q851" t="str">
        <f t="shared" si="27"/>
        <v>500 500</v>
      </c>
      <c r="R851">
        <v>500</v>
      </c>
      <c r="S851">
        <v>500</v>
      </c>
      <c r="T851">
        <v>500</v>
      </c>
      <c r="U851">
        <v>500</v>
      </c>
      <c r="W851" t="s">
        <v>170</v>
      </c>
      <c r="X851" t="s">
        <v>170</v>
      </c>
      <c r="AA851" t="s">
        <v>170</v>
      </c>
      <c r="AB851" t="s">
        <v>170</v>
      </c>
      <c r="AG851" s="1">
        <v>5750</v>
      </c>
      <c r="AH851" s="1">
        <v>5730</v>
      </c>
      <c r="AI851" s="1">
        <v>40008</v>
      </c>
      <c r="AJ851" s="1">
        <v>999000</v>
      </c>
      <c r="AK851" t="s">
        <v>445</v>
      </c>
      <c r="BE851" s="2">
        <v>25934</v>
      </c>
      <c r="BV851" t="s">
        <v>446</v>
      </c>
      <c r="BZ851">
        <v>0</v>
      </c>
      <c r="CC851" t="s">
        <v>447</v>
      </c>
      <c r="CX851" t="s">
        <v>174</v>
      </c>
      <c r="DR851" t="s">
        <v>175</v>
      </c>
      <c r="FT851" s="11"/>
      <c r="FU851" s="8"/>
      <c r="FV851" s="8"/>
      <c r="FW851" s="8"/>
      <c r="FX851" s="12"/>
      <c r="FY851" s="10"/>
      <c r="FZ851" s="8"/>
      <c r="GA851" s="8"/>
      <c r="GB851" s="8"/>
      <c r="GC851" s="9"/>
      <c r="GD851" s="11"/>
      <c r="GE851" s="8"/>
      <c r="GF851" s="8"/>
      <c r="GG851" s="8"/>
      <c r="GH851" s="12"/>
      <c r="GI851" s="11"/>
      <c r="GJ851" s="8"/>
      <c r="GK851" s="8"/>
      <c r="GL851" s="8"/>
      <c r="GM851" s="12"/>
    </row>
    <row r="852" spans="1:195" ht="15" hidden="1" customHeight="1" x14ac:dyDescent="0.3">
      <c r="A852" s="14">
        <v>722</v>
      </c>
      <c r="B852" s="4">
        <v>87</v>
      </c>
      <c r="C852" s="4" t="str">
        <f t="shared" si="26"/>
        <v>87.10   -   87.RWZI vijzel</v>
      </c>
      <c r="D852" s="4" t="s">
        <v>2515</v>
      </c>
      <c r="E852" s="4" t="s">
        <v>2516</v>
      </c>
      <c r="F852">
        <v>1</v>
      </c>
      <c r="H852" t="s">
        <v>206</v>
      </c>
      <c r="J852" t="s">
        <v>167</v>
      </c>
      <c r="K852" t="s">
        <v>207</v>
      </c>
      <c r="N852" t="s">
        <v>169</v>
      </c>
      <c r="O852" t="s">
        <v>169</v>
      </c>
      <c r="P852" t="s">
        <v>2894</v>
      </c>
      <c r="Q852" t="str">
        <f t="shared" si="27"/>
        <v>800 800</v>
      </c>
      <c r="R852">
        <v>800</v>
      </c>
      <c r="S852">
        <v>800</v>
      </c>
      <c r="T852">
        <v>800</v>
      </c>
      <c r="U852">
        <v>800</v>
      </c>
      <c r="W852" t="s">
        <v>170</v>
      </c>
      <c r="X852" t="s">
        <v>170</v>
      </c>
      <c r="AA852" t="s">
        <v>170</v>
      </c>
      <c r="AB852" t="s">
        <v>170</v>
      </c>
      <c r="AG852" s="1">
        <v>3700</v>
      </c>
      <c r="AH852" s="1">
        <v>3700</v>
      </c>
      <c r="AI852" s="1">
        <v>11851</v>
      </c>
      <c r="AJ852" s="1">
        <v>2400</v>
      </c>
      <c r="AK852" t="s">
        <v>227</v>
      </c>
      <c r="AL852" s="2">
        <v>41982</v>
      </c>
      <c r="AT852" s="2">
        <v>41982</v>
      </c>
      <c r="BE852" s="2">
        <v>25934</v>
      </c>
      <c r="BV852">
        <v>87</v>
      </c>
      <c r="BZ852">
        <v>0</v>
      </c>
      <c r="CC852" t="s">
        <v>2517</v>
      </c>
      <c r="CM852">
        <v>2023</v>
      </c>
      <c r="CX852" t="s">
        <v>174</v>
      </c>
      <c r="DQ852" t="s">
        <v>213</v>
      </c>
      <c r="DR852" t="s">
        <v>213</v>
      </c>
      <c r="FT852" s="11"/>
      <c r="FU852" s="8"/>
      <c r="FV852" s="8"/>
      <c r="FW852" s="8"/>
      <c r="FX852" s="12"/>
      <c r="FY852" s="10"/>
      <c r="FZ852" s="8"/>
      <c r="GA852" s="8"/>
      <c r="GB852" s="8"/>
      <c r="GC852" s="9"/>
      <c r="GD852" s="11"/>
      <c r="GE852" s="8"/>
      <c r="GF852" s="8"/>
      <c r="GG852" s="8"/>
      <c r="GH852" s="12"/>
      <c r="GI852" s="11"/>
      <c r="GJ852" s="8"/>
      <c r="GK852" s="8"/>
      <c r="GL852" s="8"/>
      <c r="GM852" s="12"/>
    </row>
    <row r="853" spans="1:195" ht="15" hidden="1" customHeight="1" x14ac:dyDescent="0.3">
      <c r="A853" s="14">
        <v>723</v>
      </c>
      <c r="B853" s="4">
        <v>87</v>
      </c>
      <c r="C853" s="4" t="str">
        <f t="shared" si="26"/>
        <v>87.09   -   87.10</v>
      </c>
      <c r="D853" s="4" t="s">
        <v>2518</v>
      </c>
      <c r="E853" s="4" t="s">
        <v>2515</v>
      </c>
      <c r="F853">
        <v>1</v>
      </c>
      <c r="H853" t="s">
        <v>206</v>
      </c>
      <c r="J853" t="s">
        <v>167</v>
      </c>
      <c r="K853" t="s">
        <v>207</v>
      </c>
      <c r="N853" t="s">
        <v>169</v>
      </c>
      <c r="O853" t="s">
        <v>169</v>
      </c>
      <c r="P853" t="s">
        <v>2894</v>
      </c>
      <c r="Q853" t="str">
        <f t="shared" si="27"/>
        <v>800 800</v>
      </c>
      <c r="R853">
        <v>800</v>
      </c>
      <c r="S853">
        <v>800</v>
      </c>
      <c r="T853">
        <v>800</v>
      </c>
      <c r="U853">
        <v>800</v>
      </c>
      <c r="W853" t="s">
        <v>170</v>
      </c>
      <c r="X853" t="s">
        <v>170</v>
      </c>
      <c r="AA853" t="s">
        <v>170</v>
      </c>
      <c r="AB853" t="s">
        <v>170</v>
      </c>
      <c r="AG853" s="1">
        <v>3720</v>
      </c>
      <c r="AH853" s="1">
        <v>3700</v>
      </c>
      <c r="AI853" s="1">
        <v>49434</v>
      </c>
      <c r="AJ853" s="1">
        <v>2400</v>
      </c>
      <c r="AK853" t="s">
        <v>1071</v>
      </c>
      <c r="AL853" s="2">
        <v>41982</v>
      </c>
      <c r="AT853" s="2">
        <v>41982</v>
      </c>
      <c r="BE853" s="2">
        <v>25934</v>
      </c>
      <c r="BV853">
        <v>87</v>
      </c>
      <c r="BZ853">
        <v>0</v>
      </c>
      <c r="CC853" t="s">
        <v>2519</v>
      </c>
      <c r="CM853">
        <v>2023</v>
      </c>
      <c r="CX853" t="s">
        <v>174</v>
      </c>
      <c r="DQ853" t="s">
        <v>213</v>
      </c>
      <c r="DR853" t="s">
        <v>213</v>
      </c>
      <c r="FT853" s="11"/>
      <c r="FU853" s="8"/>
      <c r="FV853" s="8"/>
      <c r="FW853" s="8"/>
      <c r="FX853" s="12"/>
      <c r="FY853" s="10"/>
      <c r="FZ853" s="8"/>
      <c r="GA853" s="8"/>
      <c r="GB853" s="8"/>
      <c r="GC853" s="9"/>
      <c r="GD853" s="11"/>
      <c r="GE853" s="8"/>
      <c r="GF853" s="8"/>
      <c r="GG853" s="8"/>
      <c r="GH853" s="12"/>
      <c r="GI853" s="11"/>
      <c r="GJ853" s="8"/>
      <c r="GK853" s="8"/>
      <c r="GL853" s="8"/>
      <c r="GM853" s="12"/>
    </row>
    <row r="854" spans="1:195" ht="15" hidden="1" customHeight="1" x14ac:dyDescent="0.3">
      <c r="A854" s="14">
        <v>724</v>
      </c>
      <c r="B854" s="4">
        <v>87</v>
      </c>
      <c r="C854" s="4" t="str">
        <f t="shared" si="26"/>
        <v>87.8   -   87.9</v>
      </c>
      <c r="D854" s="4" t="s">
        <v>2520</v>
      </c>
      <c r="E854" s="4" t="s">
        <v>2521</v>
      </c>
      <c r="F854">
        <v>1</v>
      </c>
      <c r="H854" t="s">
        <v>206</v>
      </c>
      <c r="J854" t="s">
        <v>167</v>
      </c>
      <c r="K854" t="s">
        <v>207</v>
      </c>
      <c r="N854" t="s">
        <v>169</v>
      </c>
      <c r="O854" t="s">
        <v>169</v>
      </c>
      <c r="P854" t="s">
        <v>2894</v>
      </c>
      <c r="Q854" t="str">
        <f t="shared" si="27"/>
        <v>800 800</v>
      </c>
      <c r="R854">
        <v>800</v>
      </c>
      <c r="S854">
        <v>800</v>
      </c>
      <c r="T854">
        <v>800</v>
      </c>
      <c r="U854">
        <v>800</v>
      </c>
      <c r="W854" t="s">
        <v>170</v>
      </c>
      <c r="X854" t="s">
        <v>170</v>
      </c>
      <c r="AA854" t="s">
        <v>170</v>
      </c>
      <c r="AB854" t="s">
        <v>170</v>
      </c>
      <c r="AG854" s="1">
        <v>3680</v>
      </c>
      <c r="AH854" s="1">
        <v>3720</v>
      </c>
      <c r="AI854" s="1">
        <v>43601</v>
      </c>
      <c r="AJ854" s="1">
        <v>2400</v>
      </c>
      <c r="AK854" t="s">
        <v>2522</v>
      </c>
      <c r="AL854" s="2">
        <v>41982</v>
      </c>
      <c r="AT854" s="2">
        <v>41982</v>
      </c>
      <c r="BE854" s="2">
        <v>25934</v>
      </c>
      <c r="BV854">
        <v>87</v>
      </c>
      <c r="BZ854">
        <v>0</v>
      </c>
      <c r="CC854" t="s">
        <v>2523</v>
      </c>
      <c r="CM854">
        <v>2023</v>
      </c>
      <c r="CX854" t="s">
        <v>174</v>
      </c>
      <c r="DQ854" t="s">
        <v>213</v>
      </c>
      <c r="DR854" t="s">
        <v>213</v>
      </c>
      <c r="FT854" s="11"/>
      <c r="FU854" s="8"/>
      <c r="FV854" s="8"/>
      <c r="FW854" s="8"/>
      <c r="FX854" s="12"/>
      <c r="FY854" s="10"/>
      <c r="FZ854" s="8"/>
      <c r="GA854" s="8"/>
      <c r="GB854" s="8"/>
      <c r="GC854" s="9"/>
      <c r="GD854" s="11"/>
      <c r="GE854" s="8"/>
      <c r="GF854" s="8"/>
      <c r="GG854" s="8"/>
      <c r="GH854" s="12"/>
      <c r="GI854" s="11"/>
      <c r="GJ854" s="8"/>
      <c r="GK854" s="8"/>
      <c r="GL854" s="8"/>
      <c r="GM854" s="12"/>
    </row>
    <row r="855" spans="1:195" ht="15" hidden="1" customHeight="1" x14ac:dyDescent="0.3">
      <c r="A855" s="14">
        <v>725</v>
      </c>
      <c r="B855" s="4">
        <v>87</v>
      </c>
      <c r="C855" s="4" t="str">
        <f t="shared" si="26"/>
        <v>87.7   -   87.8</v>
      </c>
      <c r="D855" s="4" t="s">
        <v>2524</v>
      </c>
      <c r="E855" s="4" t="s">
        <v>2520</v>
      </c>
      <c r="F855">
        <v>1</v>
      </c>
      <c r="H855" t="s">
        <v>206</v>
      </c>
      <c r="J855" t="s">
        <v>167</v>
      </c>
      <c r="K855" t="s">
        <v>207</v>
      </c>
      <c r="N855" t="s">
        <v>169</v>
      </c>
      <c r="O855" t="s">
        <v>169</v>
      </c>
      <c r="P855" t="s">
        <v>2894</v>
      </c>
      <c r="Q855" t="str">
        <f t="shared" si="27"/>
        <v>800 800</v>
      </c>
      <c r="R855">
        <v>800</v>
      </c>
      <c r="S855">
        <v>800</v>
      </c>
      <c r="T855">
        <v>800</v>
      </c>
      <c r="U855">
        <v>800</v>
      </c>
      <c r="W855" t="s">
        <v>170</v>
      </c>
      <c r="X855" t="s">
        <v>170</v>
      </c>
      <c r="AA855" t="s">
        <v>170</v>
      </c>
      <c r="AB855" t="s">
        <v>170</v>
      </c>
      <c r="AG855" s="1">
        <v>3720</v>
      </c>
      <c r="AH855" s="1">
        <v>3680</v>
      </c>
      <c r="AI855" s="1">
        <v>51297</v>
      </c>
      <c r="AJ855" s="1">
        <v>2400</v>
      </c>
      <c r="AK855" t="s">
        <v>1034</v>
      </c>
      <c r="AL855" s="2">
        <v>41982</v>
      </c>
      <c r="AT855" s="2">
        <v>41982</v>
      </c>
      <c r="BE855" s="2">
        <v>25934</v>
      </c>
      <c r="BV855">
        <v>87</v>
      </c>
      <c r="BZ855">
        <v>0</v>
      </c>
      <c r="CC855" s="3" t="s">
        <v>2525</v>
      </c>
      <c r="CM855">
        <v>2023</v>
      </c>
      <c r="CX855" t="s">
        <v>174</v>
      </c>
      <c r="DQ855" t="s">
        <v>213</v>
      </c>
      <c r="DR855" t="s">
        <v>213</v>
      </c>
      <c r="FT855" s="11"/>
      <c r="FU855" s="8"/>
      <c r="FV855" s="8"/>
      <c r="FW855" s="8"/>
      <c r="FX855" s="12"/>
      <c r="FY855" s="10"/>
      <c r="FZ855" s="8"/>
      <c r="GA855" s="8"/>
      <c r="GB855" s="8"/>
      <c r="GC855" s="9"/>
      <c r="GD855" s="11"/>
      <c r="GE855" s="8"/>
      <c r="GF855" s="8"/>
      <c r="GG855" s="8"/>
      <c r="GH855" s="12"/>
      <c r="GI855" s="11"/>
      <c r="GJ855" s="8"/>
      <c r="GK855" s="8"/>
      <c r="GL855" s="8"/>
      <c r="GM855" s="12"/>
    </row>
    <row r="856" spans="1:195" ht="15" hidden="1" customHeight="1" x14ac:dyDescent="0.3">
      <c r="A856" s="14">
        <v>726</v>
      </c>
      <c r="B856" s="4">
        <v>87</v>
      </c>
      <c r="C856" s="4" t="str">
        <f t="shared" si="26"/>
        <v>87.6   -   87.7</v>
      </c>
      <c r="D856" s="4" t="s">
        <v>2526</v>
      </c>
      <c r="E856" s="4" t="s">
        <v>2524</v>
      </c>
      <c r="F856">
        <v>1</v>
      </c>
      <c r="H856" t="s">
        <v>206</v>
      </c>
      <c r="J856" t="s">
        <v>167</v>
      </c>
      <c r="K856" t="s">
        <v>207</v>
      </c>
      <c r="N856" t="s">
        <v>169</v>
      </c>
      <c r="O856" t="s">
        <v>169</v>
      </c>
      <c r="P856" t="s">
        <v>2894</v>
      </c>
      <c r="Q856" t="str">
        <f t="shared" si="27"/>
        <v>800 800</v>
      </c>
      <c r="R856">
        <v>800</v>
      </c>
      <c r="S856">
        <v>800</v>
      </c>
      <c r="T856">
        <v>800</v>
      </c>
      <c r="U856">
        <v>800</v>
      </c>
      <c r="W856" t="s">
        <v>170</v>
      </c>
      <c r="X856" t="s">
        <v>170</v>
      </c>
      <c r="AA856" t="s">
        <v>170</v>
      </c>
      <c r="AB856" t="s">
        <v>170</v>
      </c>
      <c r="AG856" s="1">
        <v>3770</v>
      </c>
      <c r="AH856" s="1">
        <v>3720</v>
      </c>
      <c r="AI856" s="1">
        <v>48070</v>
      </c>
      <c r="AJ856" s="1">
        <v>2400</v>
      </c>
      <c r="AK856" t="s">
        <v>885</v>
      </c>
      <c r="AL856" s="2">
        <v>41982</v>
      </c>
      <c r="AT856" s="2">
        <v>41982</v>
      </c>
      <c r="BE856" s="2">
        <v>25934</v>
      </c>
      <c r="BV856">
        <v>87</v>
      </c>
      <c r="BZ856">
        <v>0</v>
      </c>
      <c r="CC856" t="s">
        <v>2527</v>
      </c>
      <c r="CM856">
        <v>2023</v>
      </c>
      <c r="CX856" t="s">
        <v>174</v>
      </c>
      <c r="DQ856" t="s">
        <v>213</v>
      </c>
      <c r="DR856" t="s">
        <v>213</v>
      </c>
      <c r="FL856" t="s">
        <v>2528</v>
      </c>
      <c r="FT856" s="11"/>
      <c r="FU856" s="8"/>
      <c r="FV856" s="8"/>
      <c r="FW856" s="8"/>
      <c r="FX856" s="12"/>
      <c r="FY856" s="10"/>
      <c r="FZ856" s="8"/>
      <c r="GA856" s="8"/>
      <c r="GB856" s="8"/>
      <c r="GC856" s="9"/>
      <c r="GD856" s="11"/>
      <c r="GE856" s="8"/>
      <c r="GF856" s="8"/>
      <c r="GG856" s="8"/>
      <c r="GH856" s="12"/>
      <c r="GI856" s="11"/>
      <c r="GJ856" s="8"/>
      <c r="GK856" s="8"/>
      <c r="GL856" s="8"/>
      <c r="GM856" s="12"/>
    </row>
    <row r="857" spans="1:195" ht="15" hidden="1" customHeight="1" x14ac:dyDescent="0.3">
      <c r="A857" s="14">
        <v>727</v>
      </c>
      <c r="B857" s="4">
        <v>87</v>
      </c>
      <c r="C857" s="4" t="str">
        <f t="shared" si="26"/>
        <v>87.5   -   87.6</v>
      </c>
      <c r="D857" s="4" t="s">
        <v>2529</v>
      </c>
      <c r="E857" s="4" t="s">
        <v>2526</v>
      </c>
      <c r="F857">
        <v>1</v>
      </c>
      <c r="H857" t="s">
        <v>206</v>
      </c>
      <c r="J857" t="s">
        <v>167</v>
      </c>
      <c r="K857" t="s">
        <v>207</v>
      </c>
      <c r="N857" t="s">
        <v>169</v>
      </c>
      <c r="O857" t="s">
        <v>169</v>
      </c>
      <c r="P857" t="s">
        <v>2894</v>
      </c>
      <c r="Q857" t="str">
        <f t="shared" si="27"/>
        <v>800 800</v>
      </c>
      <c r="R857">
        <v>800</v>
      </c>
      <c r="S857">
        <v>800</v>
      </c>
      <c r="T857">
        <v>800</v>
      </c>
      <c r="U857">
        <v>800</v>
      </c>
      <c r="W857" t="s">
        <v>170</v>
      </c>
      <c r="X857" t="s">
        <v>170</v>
      </c>
      <c r="AA857" t="s">
        <v>170</v>
      </c>
      <c r="AB857" t="s">
        <v>170</v>
      </c>
      <c r="AG857" s="1">
        <v>3800</v>
      </c>
      <c r="AH857" s="1">
        <v>3770</v>
      </c>
      <c r="AI857" s="1">
        <v>48774</v>
      </c>
      <c r="AJ857" s="1">
        <v>2400</v>
      </c>
      <c r="AK857" t="s">
        <v>527</v>
      </c>
      <c r="AL857" s="2">
        <v>41982</v>
      </c>
      <c r="AT857" s="2">
        <v>41982</v>
      </c>
      <c r="BE857" s="2">
        <v>25934</v>
      </c>
      <c r="BV857">
        <v>87</v>
      </c>
      <c r="BZ857">
        <v>0</v>
      </c>
      <c r="CC857" t="s">
        <v>2530</v>
      </c>
      <c r="CM857">
        <v>2023</v>
      </c>
      <c r="CX857" t="s">
        <v>174</v>
      </c>
      <c r="DQ857" t="s">
        <v>213</v>
      </c>
      <c r="DR857" t="s">
        <v>213</v>
      </c>
      <c r="FT857" s="11"/>
      <c r="FU857" s="8"/>
      <c r="FV857" s="8"/>
      <c r="FW857" s="8"/>
      <c r="FX857" s="12"/>
      <c r="FY857" s="10"/>
      <c r="FZ857" s="8"/>
      <c r="GA857" s="8"/>
      <c r="GB857" s="8"/>
      <c r="GC857" s="9"/>
      <c r="GD857" s="11"/>
      <c r="GE857" s="8"/>
      <c r="GF857" s="8"/>
      <c r="GG857" s="8"/>
      <c r="GH857" s="12"/>
      <c r="GI857" s="11"/>
      <c r="GJ857" s="8"/>
      <c r="GK857" s="8"/>
      <c r="GL857" s="8"/>
      <c r="GM857" s="12"/>
    </row>
    <row r="858" spans="1:195" ht="15" hidden="1" customHeight="1" x14ac:dyDescent="0.3">
      <c r="A858" s="14">
        <v>728</v>
      </c>
      <c r="B858" s="4">
        <v>87</v>
      </c>
      <c r="C858" s="4" t="str">
        <f t="shared" si="26"/>
        <v>87.4   -   87.5</v>
      </c>
      <c r="D858" s="4" t="s">
        <v>2531</v>
      </c>
      <c r="E858" s="4" t="s">
        <v>2529</v>
      </c>
      <c r="F858">
        <v>1</v>
      </c>
      <c r="H858" t="s">
        <v>206</v>
      </c>
      <c r="J858" t="s">
        <v>167</v>
      </c>
      <c r="K858" t="s">
        <v>207</v>
      </c>
      <c r="N858" t="s">
        <v>169</v>
      </c>
      <c r="O858" t="s">
        <v>169</v>
      </c>
      <c r="P858" t="s">
        <v>2894</v>
      </c>
      <c r="Q858" t="str">
        <f t="shared" si="27"/>
        <v>800 800</v>
      </c>
      <c r="R858">
        <v>800</v>
      </c>
      <c r="S858">
        <v>800</v>
      </c>
      <c r="T858">
        <v>800</v>
      </c>
      <c r="U858">
        <v>800</v>
      </c>
      <c r="W858" t="s">
        <v>170</v>
      </c>
      <c r="X858" t="s">
        <v>170</v>
      </c>
      <c r="AA858" t="s">
        <v>170</v>
      </c>
      <c r="AB858" t="s">
        <v>170</v>
      </c>
      <c r="AG858" s="1">
        <v>3850</v>
      </c>
      <c r="AH858" s="1">
        <v>3800</v>
      </c>
      <c r="AI858" s="1">
        <v>51831</v>
      </c>
      <c r="AJ858" s="1">
        <v>2400</v>
      </c>
      <c r="AK858" t="s">
        <v>921</v>
      </c>
      <c r="AL858" s="2">
        <v>41982</v>
      </c>
      <c r="AT858" s="2">
        <v>41982</v>
      </c>
      <c r="BE858" s="2">
        <v>25934</v>
      </c>
      <c r="BV858">
        <v>87</v>
      </c>
      <c r="BZ858">
        <v>0</v>
      </c>
      <c r="CC858" t="s">
        <v>2532</v>
      </c>
      <c r="CM858">
        <v>2023</v>
      </c>
      <c r="CX858" t="s">
        <v>174</v>
      </c>
      <c r="DQ858" t="s">
        <v>213</v>
      </c>
      <c r="DR858" t="s">
        <v>213</v>
      </c>
      <c r="FT858" s="11"/>
      <c r="FU858" s="8"/>
      <c r="FV858" s="8"/>
      <c r="FW858" s="8"/>
      <c r="FX858" s="12"/>
      <c r="FY858" s="10"/>
      <c r="FZ858" s="8"/>
      <c r="GA858" s="8"/>
      <c r="GB858" s="8"/>
      <c r="GC858" s="9"/>
      <c r="GD858" s="11"/>
      <c r="GE858" s="8"/>
      <c r="GF858" s="8"/>
      <c r="GG858" s="8"/>
      <c r="GH858" s="12"/>
      <c r="GI858" s="11"/>
      <c r="GJ858" s="8"/>
      <c r="GK858" s="8"/>
      <c r="GL858" s="8"/>
      <c r="GM858" s="12"/>
    </row>
    <row r="859" spans="1:195" ht="15" hidden="1" customHeight="1" x14ac:dyDescent="0.3">
      <c r="A859" s="14">
        <v>729</v>
      </c>
      <c r="B859" s="4">
        <v>87</v>
      </c>
      <c r="C859" s="4" t="str">
        <f t="shared" si="26"/>
        <v>87.3   -   87.4</v>
      </c>
      <c r="D859" s="4" t="s">
        <v>2533</v>
      </c>
      <c r="E859" s="4" t="s">
        <v>2531</v>
      </c>
      <c r="F859">
        <v>1</v>
      </c>
      <c r="H859" t="s">
        <v>206</v>
      </c>
      <c r="J859" t="s">
        <v>167</v>
      </c>
      <c r="K859" t="s">
        <v>207</v>
      </c>
      <c r="N859" t="s">
        <v>169</v>
      </c>
      <c r="O859" t="s">
        <v>169</v>
      </c>
      <c r="P859" t="s">
        <v>2894</v>
      </c>
      <c r="Q859" t="str">
        <f t="shared" si="27"/>
        <v>800 800</v>
      </c>
      <c r="R859">
        <v>800</v>
      </c>
      <c r="S859">
        <v>800</v>
      </c>
      <c r="T859">
        <v>800</v>
      </c>
      <c r="U859">
        <v>800</v>
      </c>
      <c r="W859" t="s">
        <v>170</v>
      </c>
      <c r="X859" t="s">
        <v>170</v>
      </c>
      <c r="AA859" t="s">
        <v>170</v>
      </c>
      <c r="AB859" t="s">
        <v>170</v>
      </c>
      <c r="AG859" s="1">
        <v>3900</v>
      </c>
      <c r="AH859" s="1">
        <v>3850</v>
      </c>
      <c r="AI859" s="1">
        <v>39921</v>
      </c>
      <c r="AJ859" s="1">
        <v>2400</v>
      </c>
      <c r="AK859" t="s">
        <v>1199</v>
      </c>
      <c r="AL859" s="2">
        <v>41982</v>
      </c>
      <c r="AT859" s="2">
        <v>41982</v>
      </c>
      <c r="BE859" s="2">
        <v>25934</v>
      </c>
      <c r="BV859">
        <v>87</v>
      </c>
      <c r="BZ859">
        <v>0</v>
      </c>
      <c r="CC859" t="s">
        <v>2534</v>
      </c>
      <c r="CM859">
        <v>2023</v>
      </c>
      <c r="CX859" t="s">
        <v>174</v>
      </c>
      <c r="DQ859" t="s">
        <v>213</v>
      </c>
      <c r="DR859" t="s">
        <v>213</v>
      </c>
      <c r="FT859" s="11"/>
      <c r="FU859" s="8"/>
      <c r="FV859" s="8"/>
      <c r="FW859" s="8"/>
      <c r="FX859" s="12"/>
      <c r="FY859" s="10"/>
      <c r="FZ859" s="8"/>
      <c r="GA859" s="8"/>
      <c r="GB859" s="8"/>
      <c r="GC859" s="9"/>
      <c r="GD859" s="11"/>
      <c r="GE859" s="8"/>
      <c r="GF859" s="8"/>
      <c r="GG859" s="8"/>
      <c r="GH859" s="12"/>
      <c r="GI859" s="11"/>
      <c r="GJ859" s="8"/>
      <c r="GK859" s="8"/>
      <c r="GL859" s="8"/>
      <c r="GM859" s="12"/>
    </row>
    <row r="860" spans="1:195" ht="15" hidden="1" customHeight="1" x14ac:dyDescent="0.3">
      <c r="A860" s="14">
        <v>730</v>
      </c>
      <c r="B860" s="4">
        <v>87</v>
      </c>
      <c r="C860" s="4" t="str">
        <f t="shared" si="26"/>
        <v>87.2   -   87.3</v>
      </c>
      <c r="D860" s="4" t="s">
        <v>318</v>
      </c>
      <c r="E860" s="4" t="s">
        <v>2533</v>
      </c>
      <c r="F860">
        <v>1</v>
      </c>
      <c r="H860" t="s">
        <v>206</v>
      </c>
      <c r="J860" t="s">
        <v>167</v>
      </c>
      <c r="K860" t="s">
        <v>207</v>
      </c>
      <c r="N860" t="s">
        <v>169</v>
      </c>
      <c r="O860" t="s">
        <v>169</v>
      </c>
      <c r="P860" t="s">
        <v>2894</v>
      </c>
      <c r="Q860" t="str">
        <f t="shared" si="27"/>
        <v>800 800</v>
      </c>
      <c r="R860">
        <v>800</v>
      </c>
      <c r="S860">
        <v>800</v>
      </c>
      <c r="T860">
        <v>800</v>
      </c>
      <c r="U860">
        <v>800</v>
      </c>
      <c r="W860" t="s">
        <v>170</v>
      </c>
      <c r="X860" t="s">
        <v>170</v>
      </c>
      <c r="AA860" t="s">
        <v>170</v>
      </c>
      <c r="AB860" t="s">
        <v>170</v>
      </c>
      <c r="AD860" t="s">
        <v>2535</v>
      </c>
      <c r="AG860" s="1">
        <v>3920</v>
      </c>
      <c r="AH860" s="1">
        <v>3900</v>
      </c>
      <c r="AI860" s="1">
        <v>47317</v>
      </c>
      <c r="AJ860" s="1">
        <v>2400</v>
      </c>
      <c r="AK860" t="s">
        <v>378</v>
      </c>
      <c r="AL860" s="2">
        <v>41982</v>
      </c>
      <c r="AT860" s="2">
        <v>41982</v>
      </c>
      <c r="BE860" s="2">
        <v>25934</v>
      </c>
      <c r="BV860">
        <v>87</v>
      </c>
      <c r="BZ860">
        <v>0</v>
      </c>
      <c r="CC860" t="s">
        <v>2536</v>
      </c>
      <c r="CM860">
        <v>2023</v>
      </c>
      <c r="CX860" t="s">
        <v>174</v>
      </c>
      <c r="DQ860" t="s">
        <v>213</v>
      </c>
      <c r="DR860" t="s">
        <v>213</v>
      </c>
      <c r="FT860" s="11"/>
      <c r="FU860" s="8"/>
      <c r="FV860" s="8"/>
      <c r="FW860" s="8"/>
      <c r="FX860" s="12"/>
      <c r="FY860" s="10"/>
      <c r="FZ860" s="8"/>
      <c r="GA860" s="8"/>
      <c r="GB860" s="8"/>
      <c r="GC860" s="9"/>
      <c r="GD860" s="11"/>
      <c r="GE860" s="8"/>
      <c r="GF860" s="8"/>
      <c r="GG860" s="8"/>
      <c r="GH860" s="12"/>
      <c r="GI860" s="11"/>
      <c r="GJ860" s="8"/>
      <c r="GK860" s="8"/>
      <c r="GL860" s="8"/>
      <c r="GM860" s="12"/>
    </row>
    <row r="861" spans="1:195" ht="15" hidden="1" customHeight="1" x14ac:dyDescent="0.3">
      <c r="A861" s="14">
        <v>732</v>
      </c>
      <c r="B861" s="4">
        <v>87</v>
      </c>
      <c r="C861" s="4" t="str">
        <f t="shared" si="26"/>
        <v>87A.11   -   87A.RWZI pompput</v>
      </c>
      <c r="D861" s="4" t="s">
        <v>2540</v>
      </c>
      <c r="E861" s="4" t="s">
        <v>2541</v>
      </c>
      <c r="F861">
        <v>1</v>
      </c>
      <c r="K861" t="s">
        <v>288</v>
      </c>
      <c r="N861" t="s">
        <v>169</v>
      </c>
      <c r="O861" t="s">
        <v>169</v>
      </c>
      <c r="P861" t="s">
        <v>2894</v>
      </c>
      <c r="Q861" t="str">
        <f t="shared" si="27"/>
        <v>500 500</v>
      </c>
      <c r="R861">
        <v>500</v>
      </c>
      <c r="S861">
        <v>500</v>
      </c>
      <c r="T861">
        <v>500</v>
      </c>
      <c r="U861">
        <v>500</v>
      </c>
      <c r="W861" t="s">
        <v>170</v>
      </c>
      <c r="X861" t="s">
        <v>170</v>
      </c>
      <c r="AA861" t="s">
        <v>170</v>
      </c>
      <c r="AB861" t="s">
        <v>170</v>
      </c>
      <c r="AG861" s="1">
        <v>5400</v>
      </c>
      <c r="AH861" s="1">
        <v>5400</v>
      </c>
      <c r="AI861" s="1">
        <v>10588</v>
      </c>
      <c r="AJ861" s="1">
        <v>999000</v>
      </c>
      <c r="AK861" t="s">
        <v>227</v>
      </c>
      <c r="BE861" s="2">
        <v>25934</v>
      </c>
      <c r="BV861" t="s">
        <v>446</v>
      </c>
      <c r="BZ861">
        <v>0</v>
      </c>
      <c r="CC861" t="s">
        <v>2542</v>
      </c>
      <c r="CX861" t="s">
        <v>174</v>
      </c>
      <c r="DR861" t="s">
        <v>175</v>
      </c>
      <c r="FL861" t="s">
        <v>2543</v>
      </c>
      <c r="FM861" t="s">
        <v>2544</v>
      </c>
      <c r="FT861" s="11"/>
      <c r="FU861" s="8"/>
      <c r="FV861" s="8"/>
      <c r="FW861" s="8"/>
      <c r="FX861" s="12"/>
      <c r="FY861" s="10"/>
      <c r="FZ861" s="8"/>
      <c r="GA861" s="8"/>
      <c r="GB861" s="8"/>
      <c r="GC861" s="9"/>
      <c r="GD861" s="11"/>
      <c r="GE861" s="8"/>
      <c r="GF861" s="8"/>
      <c r="GG861" s="8"/>
      <c r="GH861" s="12"/>
      <c r="GI861" s="11"/>
      <c r="GJ861" s="8"/>
      <c r="GK861" s="8"/>
      <c r="GL861" s="8"/>
      <c r="GM861" s="12"/>
    </row>
    <row r="862" spans="1:195" ht="15" hidden="1" customHeight="1" x14ac:dyDescent="0.3">
      <c r="A862" s="14">
        <v>733</v>
      </c>
      <c r="B862" s="4">
        <v>87</v>
      </c>
      <c r="C862" s="4" t="str">
        <f t="shared" si="26"/>
        <v>87A.12   -   87A.11</v>
      </c>
      <c r="D862" s="4" t="s">
        <v>2545</v>
      </c>
      <c r="E862" s="4" t="s">
        <v>2540</v>
      </c>
      <c r="F862">
        <v>1</v>
      </c>
      <c r="K862" t="s">
        <v>288</v>
      </c>
      <c r="N862" t="s">
        <v>169</v>
      </c>
      <c r="O862" t="s">
        <v>169</v>
      </c>
      <c r="P862" t="s">
        <v>2894</v>
      </c>
      <c r="Q862" t="str">
        <f t="shared" si="27"/>
        <v>500 500</v>
      </c>
      <c r="R862">
        <v>500</v>
      </c>
      <c r="S862">
        <v>500</v>
      </c>
      <c r="T862">
        <v>500</v>
      </c>
      <c r="U862">
        <v>500</v>
      </c>
      <c r="W862" t="s">
        <v>170</v>
      </c>
      <c r="X862" t="s">
        <v>170</v>
      </c>
      <c r="AA862" t="s">
        <v>170</v>
      </c>
      <c r="AB862" t="s">
        <v>170</v>
      </c>
      <c r="AG862" s="1">
        <v>5330</v>
      </c>
      <c r="AH862" s="1">
        <v>5400</v>
      </c>
      <c r="AI862" s="1">
        <v>49496</v>
      </c>
      <c r="AJ862" s="1">
        <v>999000</v>
      </c>
      <c r="AK862" t="s">
        <v>2546</v>
      </c>
      <c r="BE862" s="2">
        <v>25934</v>
      </c>
      <c r="BV862" t="s">
        <v>446</v>
      </c>
      <c r="BZ862">
        <v>0</v>
      </c>
      <c r="CC862" t="s">
        <v>2547</v>
      </c>
      <c r="CX862" t="s">
        <v>174</v>
      </c>
      <c r="DR862" t="s">
        <v>175</v>
      </c>
      <c r="FT862" s="11"/>
      <c r="FU862" s="8"/>
      <c r="FV862" s="8"/>
      <c r="FW862" s="8"/>
      <c r="FX862" s="12"/>
      <c r="FY862" s="10"/>
      <c r="FZ862" s="8"/>
      <c r="GA862" s="8"/>
      <c r="GB862" s="8"/>
      <c r="GC862" s="9"/>
      <c r="GD862" s="11"/>
      <c r="GE862" s="8"/>
      <c r="GF862" s="8"/>
      <c r="GG862" s="8"/>
      <c r="GH862" s="12"/>
      <c r="GI862" s="11"/>
      <c r="GJ862" s="8"/>
      <c r="GK862" s="8"/>
      <c r="GL862" s="8"/>
      <c r="GM862" s="12"/>
    </row>
    <row r="863" spans="1:195" ht="15" hidden="1" customHeight="1" x14ac:dyDescent="0.3">
      <c r="A863" s="14">
        <v>734</v>
      </c>
      <c r="B863" s="4">
        <v>87</v>
      </c>
      <c r="C863" s="4" t="str">
        <f t="shared" si="26"/>
        <v>87A.13   -   87A.12</v>
      </c>
      <c r="D863" s="4" t="s">
        <v>2548</v>
      </c>
      <c r="E863" s="4" t="s">
        <v>2545</v>
      </c>
      <c r="F863">
        <v>1</v>
      </c>
      <c r="K863" t="s">
        <v>288</v>
      </c>
      <c r="N863" t="s">
        <v>169</v>
      </c>
      <c r="O863" t="s">
        <v>169</v>
      </c>
      <c r="P863" t="s">
        <v>2894</v>
      </c>
      <c r="Q863" t="str">
        <f t="shared" si="27"/>
        <v>500 500</v>
      </c>
      <c r="R863">
        <v>500</v>
      </c>
      <c r="S863">
        <v>500</v>
      </c>
      <c r="T863">
        <v>500</v>
      </c>
      <c r="U863">
        <v>500</v>
      </c>
      <c r="W863" t="s">
        <v>170</v>
      </c>
      <c r="X863" t="s">
        <v>170</v>
      </c>
      <c r="AA863" t="s">
        <v>170</v>
      </c>
      <c r="AB863" t="s">
        <v>170</v>
      </c>
      <c r="AG863" s="1">
        <v>5300</v>
      </c>
      <c r="AH863" s="1">
        <v>5330</v>
      </c>
      <c r="AI863" s="1">
        <v>46288</v>
      </c>
      <c r="AJ863" s="1">
        <v>999000</v>
      </c>
      <c r="AK863" t="s">
        <v>1488</v>
      </c>
      <c r="BE863" s="2">
        <v>25934</v>
      </c>
      <c r="BV863" t="s">
        <v>446</v>
      </c>
      <c r="BZ863">
        <v>0</v>
      </c>
      <c r="CC863" t="s">
        <v>2549</v>
      </c>
      <c r="CX863" t="s">
        <v>174</v>
      </c>
      <c r="DR863" t="s">
        <v>175</v>
      </c>
      <c r="FT863" s="11"/>
      <c r="FU863" s="8"/>
      <c r="FV863" s="8"/>
      <c r="FW863" s="8"/>
      <c r="FX863" s="12"/>
      <c r="FY863" s="10"/>
      <c r="FZ863" s="8"/>
      <c r="GA863" s="8"/>
      <c r="GB863" s="8"/>
      <c r="GC863" s="9"/>
      <c r="GD863" s="11"/>
      <c r="GE863" s="8"/>
      <c r="GF863" s="8"/>
      <c r="GG863" s="8"/>
      <c r="GH863" s="12"/>
      <c r="GI863" s="11"/>
      <c r="GJ863" s="8"/>
      <c r="GK863" s="8"/>
      <c r="GL863" s="8"/>
      <c r="GM863" s="12"/>
    </row>
    <row r="864" spans="1:195" ht="15" hidden="1" customHeight="1" x14ac:dyDescent="0.3">
      <c r="A864" s="14">
        <v>735</v>
      </c>
      <c r="B864" s="4">
        <v>87</v>
      </c>
      <c r="C864" s="4" t="str">
        <f t="shared" si="26"/>
        <v>87A.14   -   87A.13</v>
      </c>
      <c r="D864" s="4" t="s">
        <v>2550</v>
      </c>
      <c r="E864" s="4" t="s">
        <v>2548</v>
      </c>
      <c r="F864">
        <v>1</v>
      </c>
      <c r="K864" t="s">
        <v>288</v>
      </c>
      <c r="N864" t="s">
        <v>169</v>
      </c>
      <c r="O864" t="s">
        <v>169</v>
      </c>
      <c r="P864" t="s">
        <v>2894</v>
      </c>
      <c r="Q864" t="str">
        <f t="shared" si="27"/>
        <v>500 500</v>
      </c>
      <c r="R864">
        <v>500</v>
      </c>
      <c r="S864">
        <v>500</v>
      </c>
      <c r="T864">
        <v>500</v>
      </c>
      <c r="U864">
        <v>500</v>
      </c>
      <c r="W864" t="s">
        <v>170</v>
      </c>
      <c r="X864" t="s">
        <v>170</v>
      </c>
      <c r="AA864" t="s">
        <v>170</v>
      </c>
      <c r="AB864" t="s">
        <v>170</v>
      </c>
      <c r="AG864" s="1">
        <v>5280</v>
      </c>
      <c r="AH864" s="1">
        <v>5300</v>
      </c>
      <c r="AI864" s="1">
        <v>47430</v>
      </c>
      <c r="AJ864" s="1">
        <v>999000</v>
      </c>
      <c r="AK864" t="s">
        <v>2551</v>
      </c>
      <c r="BE864" s="2">
        <v>25934</v>
      </c>
      <c r="BV864" t="s">
        <v>446</v>
      </c>
      <c r="BZ864">
        <v>0</v>
      </c>
      <c r="CC864" t="s">
        <v>2552</v>
      </c>
      <c r="CX864" t="s">
        <v>174</v>
      </c>
      <c r="DR864" t="s">
        <v>175</v>
      </c>
      <c r="FT864" s="11"/>
      <c r="FU864" s="8"/>
      <c r="FV864" s="8"/>
      <c r="FW864" s="8"/>
      <c r="FX864" s="12"/>
      <c r="FY864" s="10"/>
      <c r="FZ864" s="8"/>
      <c r="GA864" s="8"/>
      <c r="GB864" s="8"/>
      <c r="GC864" s="9"/>
      <c r="GD864" s="11"/>
      <c r="GE864" s="8"/>
      <c r="GF864" s="8"/>
      <c r="GG864" s="8"/>
      <c r="GH864" s="12"/>
      <c r="GI864" s="11"/>
      <c r="GJ864" s="8"/>
      <c r="GK864" s="8"/>
      <c r="GL864" s="8"/>
      <c r="GM864" s="12"/>
    </row>
    <row r="865" spans="1:195" ht="15" hidden="1" customHeight="1" x14ac:dyDescent="0.3">
      <c r="A865" s="14">
        <v>736</v>
      </c>
      <c r="B865" s="4">
        <v>87</v>
      </c>
      <c r="C865" s="4" t="str">
        <f t="shared" si="26"/>
        <v>87A.15   -   87A.14</v>
      </c>
      <c r="D865" s="4" t="s">
        <v>2553</v>
      </c>
      <c r="E865" s="4" t="s">
        <v>2550</v>
      </c>
      <c r="F865">
        <v>1</v>
      </c>
      <c r="K865" t="s">
        <v>288</v>
      </c>
      <c r="N865" t="s">
        <v>169</v>
      </c>
      <c r="O865" t="s">
        <v>169</v>
      </c>
      <c r="P865" t="s">
        <v>2894</v>
      </c>
      <c r="Q865" t="str">
        <f t="shared" si="27"/>
        <v>500 500</v>
      </c>
      <c r="R865">
        <v>500</v>
      </c>
      <c r="S865">
        <v>500</v>
      </c>
      <c r="T865">
        <v>500</v>
      </c>
      <c r="U865">
        <v>500</v>
      </c>
      <c r="W865" t="s">
        <v>170</v>
      </c>
      <c r="X865" t="s">
        <v>170</v>
      </c>
      <c r="AA865" t="s">
        <v>170</v>
      </c>
      <c r="AB865" t="s">
        <v>170</v>
      </c>
      <c r="AG865" s="1">
        <v>5300</v>
      </c>
      <c r="AH865" s="1">
        <v>5280</v>
      </c>
      <c r="AI865" s="1">
        <v>48112</v>
      </c>
      <c r="AJ865" s="1">
        <v>999000</v>
      </c>
      <c r="AK865" t="s">
        <v>378</v>
      </c>
      <c r="BE865" s="2">
        <v>25934</v>
      </c>
      <c r="BV865" t="s">
        <v>446</v>
      </c>
      <c r="BZ865">
        <v>0</v>
      </c>
      <c r="CC865" t="s">
        <v>2554</v>
      </c>
      <c r="CX865" t="s">
        <v>174</v>
      </c>
      <c r="DR865" t="s">
        <v>175</v>
      </c>
      <c r="FT865" s="11"/>
      <c r="FU865" s="8"/>
      <c r="FV865" s="8"/>
      <c r="FW865" s="8"/>
      <c r="FX865" s="12"/>
      <c r="FY865" s="10"/>
      <c r="FZ865" s="8"/>
      <c r="GA865" s="8"/>
      <c r="GB865" s="8"/>
      <c r="GC865" s="9"/>
      <c r="GD865" s="11"/>
      <c r="GE865" s="8"/>
      <c r="GF865" s="8"/>
      <c r="GG865" s="8"/>
      <c r="GH865" s="12"/>
      <c r="GI865" s="11"/>
      <c r="GJ865" s="8"/>
      <c r="GK865" s="8"/>
      <c r="GL865" s="8"/>
      <c r="GM865" s="12"/>
    </row>
    <row r="866" spans="1:195" ht="15" hidden="1" customHeight="1" x14ac:dyDescent="0.3">
      <c r="A866" s="14">
        <v>737</v>
      </c>
      <c r="B866" s="4">
        <v>87</v>
      </c>
      <c r="C866" s="4" t="str">
        <f t="shared" si="26"/>
        <v>87A.16   -   87A.15</v>
      </c>
      <c r="D866" s="4" t="s">
        <v>2555</v>
      </c>
      <c r="E866" s="4" t="s">
        <v>2553</v>
      </c>
      <c r="F866">
        <v>1</v>
      </c>
      <c r="K866" t="s">
        <v>288</v>
      </c>
      <c r="N866" t="s">
        <v>169</v>
      </c>
      <c r="O866" t="s">
        <v>169</v>
      </c>
      <c r="P866" t="s">
        <v>2894</v>
      </c>
      <c r="Q866" t="str">
        <f t="shared" si="27"/>
        <v>500 500</v>
      </c>
      <c r="R866">
        <v>500</v>
      </c>
      <c r="S866">
        <v>500</v>
      </c>
      <c r="T866">
        <v>500</v>
      </c>
      <c r="U866">
        <v>500</v>
      </c>
      <c r="W866" t="s">
        <v>170</v>
      </c>
      <c r="X866" t="s">
        <v>170</v>
      </c>
      <c r="AA866" t="s">
        <v>170</v>
      </c>
      <c r="AB866" t="s">
        <v>170</v>
      </c>
      <c r="AG866" s="1">
        <v>5410</v>
      </c>
      <c r="AH866" s="1">
        <v>5300</v>
      </c>
      <c r="AI866" s="1">
        <v>48732</v>
      </c>
      <c r="AJ866" s="1">
        <v>999000</v>
      </c>
      <c r="AK866" t="s">
        <v>713</v>
      </c>
      <c r="BE866" s="2">
        <v>25934</v>
      </c>
      <c r="BV866" t="s">
        <v>446</v>
      </c>
      <c r="BZ866">
        <v>0</v>
      </c>
      <c r="CC866" t="s">
        <v>2556</v>
      </c>
      <c r="CX866" t="s">
        <v>174</v>
      </c>
      <c r="DR866" t="s">
        <v>175</v>
      </c>
      <c r="FT866" s="11"/>
      <c r="FU866" s="8"/>
      <c r="FV866" s="8"/>
      <c r="FW866" s="8"/>
      <c r="FX866" s="12"/>
      <c r="FY866" s="10"/>
      <c r="FZ866" s="8"/>
      <c r="GA866" s="8"/>
      <c r="GB866" s="8"/>
      <c r="GC866" s="9"/>
      <c r="GD866" s="11"/>
      <c r="GE866" s="8"/>
      <c r="GF866" s="8"/>
      <c r="GG866" s="8"/>
      <c r="GH866" s="12"/>
      <c r="GI866" s="11"/>
      <c r="GJ866" s="8"/>
      <c r="GK866" s="8"/>
      <c r="GL866" s="8"/>
      <c r="GM866" s="12"/>
    </row>
    <row r="867" spans="1:195" ht="15" hidden="1" customHeight="1" x14ac:dyDescent="0.3">
      <c r="A867" s="14">
        <v>738</v>
      </c>
      <c r="B867" s="4">
        <v>87</v>
      </c>
      <c r="C867" s="4" t="str">
        <f t="shared" si="26"/>
        <v>87A.17   -   87A.16</v>
      </c>
      <c r="D867" s="4" t="s">
        <v>2557</v>
      </c>
      <c r="E867" s="4" t="s">
        <v>2555</v>
      </c>
      <c r="F867">
        <v>1</v>
      </c>
      <c r="K867" t="s">
        <v>288</v>
      </c>
      <c r="N867" t="s">
        <v>169</v>
      </c>
      <c r="O867" t="s">
        <v>169</v>
      </c>
      <c r="P867" t="s">
        <v>2894</v>
      </c>
      <c r="Q867" t="str">
        <f t="shared" si="27"/>
        <v>500 500</v>
      </c>
      <c r="R867">
        <v>500</v>
      </c>
      <c r="S867">
        <v>500</v>
      </c>
      <c r="T867">
        <v>500</v>
      </c>
      <c r="U867">
        <v>500</v>
      </c>
      <c r="W867" t="s">
        <v>170</v>
      </c>
      <c r="X867" t="s">
        <v>170</v>
      </c>
      <c r="AA867" t="s">
        <v>170</v>
      </c>
      <c r="AB867" t="s">
        <v>170</v>
      </c>
      <c r="AG867" s="1">
        <v>5530</v>
      </c>
      <c r="AH867" s="1">
        <v>5410</v>
      </c>
      <c r="AI867" s="1">
        <v>48902</v>
      </c>
      <c r="AJ867" s="1">
        <v>999000</v>
      </c>
      <c r="AK867" t="s">
        <v>2558</v>
      </c>
      <c r="BE867" s="2">
        <v>25934</v>
      </c>
      <c r="BV867" t="s">
        <v>446</v>
      </c>
      <c r="BZ867">
        <v>0</v>
      </c>
      <c r="CC867" t="s">
        <v>2559</v>
      </c>
      <c r="CX867" t="s">
        <v>174</v>
      </c>
      <c r="DR867" t="s">
        <v>175</v>
      </c>
      <c r="FT867" s="11"/>
      <c r="FU867" s="8"/>
      <c r="FV867" s="8"/>
      <c r="FW867" s="8"/>
      <c r="FX867" s="12"/>
      <c r="FY867" s="10"/>
      <c r="FZ867" s="8"/>
      <c r="GA867" s="8"/>
      <c r="GB867" s="8"/>
      <c r="GC867" s="9"/>
      <c r="GD867" s="11"/>
      <c r="GE867" s="8"/>
      <c r="GF867" s="8"/>
      <c r="GG867" s="8"/>
      <c r="GH867" s="12"/>
      <c r="GI867" s="11"/>
      <c r="GJ867" s="8"/>
      <c r="GK867" s="8"/>
      <c r="GL867" s="8"/>
      <c r="GM867" s="12"/>
    </row>
    <row r="868" spans="1:195" ht="15" hidden="1" customHeight="1" x14ac:dyDescent="0.3">
      <c r="A868" s="14">
        <v>739</v>
      </c>
      <c r="B868" s="4">
        <v>87</v>
      </c>
      <c r="C868" s="4" t="str">
        <f t="shared" si="26"/>
        <v>87A.18   -   87A.17</v>
      </c>
      <c r="D868" s="4" t="s">
        <v>2560</v>
      </c>
      <c r="E868" s="4" t="s">
        <v>2557</v>
      </c>
      <c r="F868">
        <v>1</v>
      </c>
      <c r="K868" t="s">
        <v>288</v>
      </c>
      <c r="N868" t="s">
        <v>169</v>
      </c>
      <c r="O868" t="s">
        <v>169</v>
      </c>
      <c r="P868" t="s">
        <v>2894</v>
      </c>
      <c r="Q868" t="str">
        <f t="shared" si="27"/>
        <v>500 500</v>
      </c>
      <c r="R868">
        <v>500</v>
      </c>
      <c r="S868">
        <v>500</v>
      </c>
      <c r="T868">
        <v>500</v>
      </c>
      <c r="U868">
        <v>500</v>
      </c>
      <c r="W868" t="s">
        <v>170</v>
      </c>
      <c r="X868" t="s">
        <v>170</v>
      </c>
      <c r="AA868" t="s">
        <v>170</v>
      </c>
      <c r="AB868" t="s">
        <v>170</v>
      </c>
      <c r="AG868" s="1">
        <v>5670</v>
      </c>
      <c r="AH868" s="1">
        <v>5530</v>
      </c>
      <c r="AI868" s="1">
        <v>47336</v>
      </c>
      <c r="AJ868" s="1">
        <v>999000</v>
      </c>
      <c r="AK868" t="s">
        <v>990</v>
      </c>
      <c r="BE868" s="2">
        <v>25934</v>
      </c>
      <c r="BV868" t="s">
        <v>446</v>
      </c>
      <c r="BZ868">
        <v>0</v>
      </c>
      <c r="CC868" t="s">
        <v>2561</v>
      </c>
      <c r="CX868" t="s">
        <v>174</v>
      </c>
      <c r="DR868" t="s">
        <v>175</v>
      </c>
      <c r="FT868" s="11"/>
      <c r="FU868" s="8"/>
      <c r="FV868" s="8"/>
      <c r="FW868" s="8"/>
      <c r="FX868" s="12"/>
      <c r="FY868" s="10"/>
      <c r="FZ868" s="8"/>
      <c r="GA868" s="8"/>
      <c r="GB868" s="8"/>
      <c r="GC868" s="9"/>
      <c r="GD868" s="11"/>
      <c r="GE868" s="8"/>
      <c r="GF868" s="8"/>
      <c r="GG868" s="8"/>
      <c r="GH868" s="12"/>
      <c r="GI868" s="11"/>
      <c r="GJ868" s="8"/>
      <c r="GK868" s="8"/>
      <c r="GL868" s="8"/>
      <c r="GM868" s="12"/>
    </row>
    <row r="869" spans="1:195" ht="15" hidden="1" customHeight="1" x14ac:dyDescent="0.3">
      <c r="A869" s="14">
        <v>740</v>
      </c>
      <c r="B869" s="4">
        <v>87</v>
      </c>
      <c r="C869" s="4" t="str">
        <f t="shared" si="26"/>
        <v>87A.19   -   87A.18</v>
      </c>
      <c r="D869" s="4" t="s">
        <v>444</v>
      </c>
      <c r="E869" s="4" t="s">
        <v>2560</v>
      </c>
      <c r="F869">
        <v>1</v>
      </c>
      <c r="K869" t="s">
        <v>288</v>
      </c>
      <c r="N869" t="s">
        <v>169</v>
      </c>
      <c r="O869" t="s">
        <v>169</v>
      </c>
      <c r="P869" t="s">
        <v>2894</v>
      </c>
      <c r="Q869" t="str">
        <f t="shared" si="27"/>
        <v>500 500</v>
      </c>
      <c r="R869">
        <v>500</v>
      </c>
      <c r="S869">
        <v>500</v>
      </c>
      <c r="T869">
        <v>500</v>
      </c>
      <c r="U869">
        <v>500</v>
      </c>
      <c r="W869" t="s">
        <v>170</v>
      </c>
      <c r="X869" t="s">
        <v>170</v>
      </c>
      <c r="AA869" t="s">
        <v>170</v>
      </c>
      <c r="AB869" t="s">
        <v>170</v>
      </c>
      <c r="AG869" s="1">
        <v>5730</v>
      </c>
      <c r="AH869" s="1">
        <v>5670</v>
      </c>
      <c r="AI869" s="1">
        <v>22098</v>
      </c>
      <c r="AJ869" s="1">
        <v>999000</v>
      </c>
      <c r="AK869" t="s">
        <v>2562</v>
      </c>
      <c r="BE869" s="2">
        <v>25934</v>
      </c>
      <c r="BV869" t="s">
        <v>446</v>
      </c>
      <c r="BZ869">
        <v>0</v>
      </c>
      <c r="CC869" t="s">
        <v>2563</v>
      </c>
      <c r="CX869" t="s">
        <v>174</v>
      </c>
      <c r="DR869" t="s">
        <v>175</v>
      </c>
      <c r="FT869" s="11"/>
      <c r="FU869" s="8"/>
      <c r="FV869" s="8"/>
      <c r="FW869" s="8"/>
      <c r="FX869" s="12"/>
      <c r="FY869" s="10"/>
      <c r="FZ869" s="8"/>
      <c r="GA869" s="8"/>
      <c r="GB869" s="8"/>
      <c r="GC869" s="9"/>
      <c r="GD869" s="11"/>
      <c r="GE869" s="8"/>
      <c r="GF869" s="8"/>
      <c r="GG869" s="8"/>
      <c r="GH869" s="12"/>
      <c r="GI869" s="11"/>
      <c r="GJ869" s="8"/>
      <c r="GK869" s="8"/>
      <c r="GL869" s="8"/>
      <c r="GM869" s="12"/>
    </row>
    <row r="870" spans="1:195" ht="15" hidden="1" customHeight="1" x14ac:dyDescent="0.3">
      <c r="A870" s="14">
        <v>862</v>
      </c>
      <c r="B870" s="4">
        <v>87</v>
      </c>
      <c r="C870" s="4" t="str">
        <f t="shared" si="26"/>
        <v>87A.19   -   87A.OVS</v>
      </c>
      <c r="D870" s="4" t="s">
        <v>444</v>
      </c>
      <c r="E870" s="4" t="s">
        <v>2814</v>
      </c>
      <c r="F870">
        <v>1</v>
      </c>
      <c r="K870" t="s">
        <v>2125</v>
      </c>
      <c r="N870" t="s">
        <v>169</v>
      </c>
      <c r="O870" t="s">
        <v>169</v>
      </c>
      <c r="P870" t="s">
        <v>2894</v>
      </c>
      <c r="Q870" t="str">
        <f t="shared" si="27"/>
        <v>500 500</v>
      </c>
      <c r="R870">
        <v>500</v>
      </c>
      <c r="S870">
        <v>500</v>
      </c>
      <c r="T870">
        <v>500</v>
      </c>
      <c r="U870">
        <v>500</v>
      </c>
      <c r="W870" t="s">
        <v>170</v>
      </c>
      <c r="X870" t="s">
        <v>170</v>
      </c>
      <c r="AI870" s="1">
        <v>18997</v>
      </c>
      <c r="BV870" t="s">
        <v>446</v>
      </c>
      <c r="BZ870">
        <v>0</v>
      </c>
      <c r="CC870" t="s">
        <v>2815</v>
      </c>
      <c r="CM870">
        <v>2023</v>
      </c>
      <c r="CX870" t="s">
        <v>174</v>
      </c>
      <c r="DR870" t="s">
        <v>175</v>
      </c>
      <c r="FT870" s="11"/>
      <c r="FU870" s="8"/>
      <c r="FV870" s="8"/>
      <c r="FW870" s="8"/>
      <c r="FX870" s="12"/>
      <c r="FY870" s="10"/>
      <c r="FZ870" s="8"/>
      <c r="GA870" s="8"/>
      <c r="GB870" s="8"/>
      <c r="GC870" s="9"/>
      <c r="GD870" s="11"/>
      <c r="GE870" s="8"/>
      <c r="GF870" s="8"/>
      <c r="GG870" s="8"/>
      <c r="GH870" s="12"/>
      <c r="GI870" s="11"/>
      <c r="GJ870" s="8"/>
      <c r="GK870" s="8"/>
      <c r="GL870" s="8"/>
      <c r="GM870" s="12"/>
    </row>
    <row r="871" spans="1:195" ht="15" hidden="1" customHeight="1" x14ac:dyDescent="0.3">
      <c r="A871" s="14">
        <v>30</v>
      </c>
      <c r="B871" s="4">
        <v>88</v>
      </c>
      <c r="C871" s="4" t="str">
        <f t="shared" si="26"/>
        <v>88.4A   -   88.B1 Noord</v>
      </c>
      <c r="D871" s="4" t="s">
        <v>355</v>
      </c>
      <c r="E871" s="4" t="s">
        <v>356</v>
      </c>
      <c r="F871">
        <v>1</v>
      </c>
      <c r="H871" t="s">
        <v>206</v>
      </c>
      <c r="J871" t="s">
        <v>357</v>
      </c>
      <c r="K871" t="s">
        <v>207</v>
      </c>
      <c r="N871" t="s">
        <v>169</v>
      </c>
      <c r="O871" t="s">
        <v>169</v>
      </c>
      <c r="P871" t="s">
        <v>2894</v>
      </c>
      <c r="Q871" t="str">
        <f t="shared" si="27"/>
        <v>1000 1000</v>
      </c>
      <c r="R871">
        <v>1000</v>
      </c>
      <c r="S871">
        <v>1000</v>
      </c>
      <c r="T871">
        <v>1000</v>
      </c>
      <c r="U871">
        <v>1000</v>
      </c>
      <c r="W871" t="s">
        <v>336</v>
      </c>
      <c r="X871" t="s">
        <v>336</v>
      </c>
      <c r="AG871" s="1">
        <v>11100</v>
      </c>
      <c r="AH871" s="1">
        <v>11093</v>
      </c>
      <c r="AI871" s="1">
        <v>2000</v>
      </c>
      <c r="AK871" t="s">
        <v>358</v>
      </c>
      <c r="AL871" s="2">
        <v>39983</v>
      </c>
      <c r="AT871" s="2">
        <v>39983</v>
      </c>
      <c r="BC871">
        <v>100</v>
      </c>
      <c r="BE871" s="2">
        <v>32874</v>
      </c>
      <c r="BV871">
        <v>88</v>
      </c>
      <c r="BZ871">
        <v>0</v>
      </c>
      <c r="CC871" t="s">
        <v>359</v>
      </c>
      <c r="CE871" t="s">
        <v>360</v>
      </c>
      <c r="CM871">
        <v>2018</v>
      </c>
      <c r="CX871" t="s">
        <v>174</v>
      </c>
      <c r="DQ871" t="s">
        <v>213</v>
      </c>
      <c r="DR871" t="s">
        <v>213</v>
      </c>
      <c r="DS871" s="1">
        <v>1956000</v>
      </c>
      <c r="FL871" t="s">
        <v>361</v>
      </c>
      <c r="FT871" s="11"/>
      <c r="FU871" s="8"/>
      <c r="FV871" s="8"/>
      <c r="FW871" s="8"/>
      <c r="FX871" s="12"/>
      <c r="FY871" s="10"/>
      <c r="FZ871" s="8"/>
      <c r="GA871" s="8"/>
      <c r="GB871" s="8"/>
      <c r="GC871" s="9"/>
      <c r="GD871" s="11"/>
      <c r="GE871" s="8"/>
      <c r="GF871" s="8"/>
      <c r="GG871" s="8"/>
      <c r="GH871" s="12"/>
      <c r="GI871" s="11"/>
      <c r="GJ871" s="8"/>
      <c r="GK871" s="8"/>
      <c r="GL871" s="8"/>
      <c r="GM871" s="12"/>
    </row>
    <row r="872" spans="1:195" ht="15" hidden="1" customHeight="1" x14ac:dyDescent="0.3">
      <c r="A872" s="14">
        <v>104</v>
      </c>
      <c r="B872" s="4">
        <v>88</v>
      </c>
      <c r="C872" s="4" t="str">
        <f t="shared" si="26"/>
        <v>88.6   -   88.7</v>
      </c>
      <c r="D872" s="4" t="s">
        <v>746</v>
      </c>
      <c r="E872" s="4" t="s">
        <v>747</v>
      </c>
      <c r="F872">
        <v>1</v>
      </c>
      <c r="H872" t="s">
        <v>287</v>
      </c>
      <c r="J872" t="s">
        <v>434</v>
      </c>
      <c r="K872" t="s">
        <v>207</v>
      </c>
      <c r="N872" t="s">
        <v>169</v>
      </c>
      <c r="O872" t="s">
        <v>169</v>
      </c>
      <c r="P872" t="s">
        <v>2894</v>
      </c>
      <c r="Q872" t="str">
        <f t="shared" si="27"/>
        <v>1000 1000</v>
      </c>
      <c r="R872">
        <v>1000</v>
      </c>
      <c r="S872">
        <v>1000</v>
      </c>
      <c r="T872">
        <v>1000</v>
      </c>
      <c r="U872">
        <v>1000</v>
      </c>
      <c r="W872" t="s">
        <v>336</v>
      </c>
      <c r="X872" t="s">
        <v>336</v>
      </c>
      <c r="AA872" t="s">
        <v>336</v>
      </c>
      <c r="AB872" t="s">
        <v>336</v>
      </c>
      <c r="AG872" s="1">
        <v>10800</v>
      </c>
      <c r="AH872" s="1">
        <v>10650</v>
      </c>
      <c r="AI872" s="1">
        <v>100087</v>
      </c>
      <c r="AJ872" s="1">
        <v>6000</v>
      </c>
      <c r="AK872" t="s">
        <v>748</v>
      </c>
      <c r="AL872" s="2">
        <v>39983</v>
      </c>
      <c r="AT872" s="2">
        <v>39983</v>
      </c>
      <c r="BC872">
        <v>100</v>
      </c>
      <c r="BE872" s="2">
        <v>32874</v>
      </c>
      <c r="BV872">
        <v>88</v>
      </c>
      <c r="BZ872">
        <v>0</v>
      </c>
      <c r="CC872" t="s">
        <v>749</v>
      </c>
      <c r="CE872" t="s">
        <v>360</v>
      </c>
      <c r="CM872">
        <v>2018</v>
      </c>
      <c r="CX872" t="s">
        <v>174</v>
      </c>
      <c r="DQ872" t="s">
        <v>213</v>
      </c>
      <c r="DR872" t="s">
        <v>213</v>
      </c>
      <c r="DS872" s="1">
        <v>1956000</v>
      </c>
      <c r="FL872" t="s">
        <v>750</v>
      </c>
      <c r="FT872" s="11"/>
      <c r="FU872" s="8"/>
      <c r="FV872" s="8"/>
      <c r="FW872" s="8"/>
      <c r="FX872" s="12"/>
      <c r="FY872" s="10"/>
      <c r="FZ872" s="8"/>
      <c r="GA872" s="8"/>
      <c r="GB872" s="8"/>
      <c r="GC872" s="9"/>
      <c r="GD872" s="11"/>
      <c r="GE872" s="8"/>
      <c r="GF872" s="8"/>
      <c r="GG872" s="8"/>
      <c r="GH872" s="12"/>
      <c r="GI872" s="11"/>
      <c r="GJ872" s="8"/>
      <c r="GK872" s="8"/>
      <c r="GL872" s="8"/>
      <c r="GM872" s="12"/>
    </row>
    <row r="873" spans="1:195" ht="15" hidden="1" customHeight="1" x14ac:dyDescent="0.3">
      <c r="A873" s="14">
        <v>105</v>
      </c>
      <c r="B873" s="4">
        <v>88</v>
      </c>
      <c r="C873" s="4" t="str">
        <f t="shared" si="26"/>
        <v>88.B3   -   88B.4</v>
      </c>
      <c r="D873" s="4" t="s">
        <v>751</v>
      </c>
      <c r="E873" s="4" t="s">
        <v>752</v>
      </c>
      <c r="F873">
        <v>1</v>
      </c>
      <c r="J873" t="s">
        <v>357</v>
      </c>
      <c r="K873" t="s">
        <v>207</v>
      </c>
      <c r="N873" t="s">
        <v>169</v>
      </c>
      <c r="O873" t="s">
        <v>169</v>
      </c>
      <c r="P873" t="s">
        <v>2894</v>
      </c>
      <c r="Q873" t="str">
        <f t="shared" si="27"/>
        <v>1000 1000</v>
      </c>
      <c r="R873">
        <v>1000</v>
      </c>
      <c r="S873">
        <v>1000</v>
      </c>
      <c r="T873">
        <v>1000</v>
      </c>
      <c r="U873">
        <v>1000</v>
      </c>
      <c r="W873" t="s">
        <v>268</v>
      </c>
      <c r="X873" t="s">
        <v>268</v>
      </c>
      <c r="AA873" t="s">
        <v>268</v>
      </c>
      <c r="AB873" t="s">
        <v>268</v>
      </c>
      <c r="AG873" s="1">
        <v>10650</v>
      </c>
      <c r="AH873" s="1">
        <v>10550</v>
      </c>
      <c r="AI873" s="1">
        <v>122007</v>
      </c>
      <c r="AK873" t="s">
        <v>753</v>
      </c>
      <c r="AL873" s="2">
        <v>39983</v>
      </c>
      <c r="AT873" s="2">
        <v>39983</v>
      </c>
      <c r="BC873">
        <v>100</v>
      </c>
      <c r="BE873" s="2">
        <v>32874</v>
      </c>
      <c r="BV873">
        <v>88</v>
      </c>
      <c r="BZ873">
        <v>0</v>
      </c>
      <c r="CC873" t="s">
        <v>754</v>
      </c>
      <c r="CE873" t="s">
        <v>360</v>
      </c>
      <c r="CM873">
        <v>2018</v>
      </c>
      <c r="CX873" t="s">
        <v>174</v>
      </c>
      <c r="DQ873" t="s">
        <v>213</v>
      </c>
      <c r="DR873" t="s">
        <v>213</v>
      </c>
      <c r="DS873" s="1">
        <v>1956000</v>
      </c>
      <c r="FL873" t="s">
        <v>755</v>
      </c>
      <c r="FM873" t="s">
        <v>756</v>
      </c>
      <c r="FN873" t="s">
        <v>757</v>
      </c>
      <c r="FT873" s="11"/>
      <c r="FU873" s="8"/>
      <c r="FV873" s="8"/>
      <c r="FW873" s="8"/>
      <c r="FX873" s="12"/>
      <c r="FY873" s="10"/>
      <c r="FZ873" s="8"/>
      <c r="GA873" s="8"/>
      <c r="GB873" s="8"/>
      <c r="GC873" s="9"/>
      <c r="GD873" s="11"/>
      <c r="GE873" s="8"/>
      <c r="GF873" s="8"/>
      <c r="GG873" s="8"/>
      <c r="GH873" s="12"/>
      <c r="GI873" s="11"/>
      <c r="GJ873" s="8"/>
      <c r="GK873" s="8"/>
      <c r="GL873" s="8"/>
      <c r="GM873" s="12"/>
    </row>
    <row r="874" spans="1:195" ht="15" hidden="1" customHeight="1" x14ac:dyDescent="0.3">
      <c r="A874" s="14">
        <v>106</v>
      </c>
      <c r="B874" s="4">
        <v>88</v>
      </c>
      <c r="C874" s="4" t="str">
        <f t="shared" si="26"/>
        <v>88.8   -   88.9</v>
      </c>
      <c r="D874" s="4" t="s">
        <v>758</v>
      </c>
      <c r="E874" s="4" t="s">
        <v>759</v>
      </c>
      <c r="F874">
        <v>1</v>
      </c>
      <c r="H874" t="s">
        <v>287</v>
      </c>
      <c r="J874" t="s">
        <v>434</v>
      </c>
      <c r="K874" t="s">
        <v>207</v>
      </c>
      <c r="N874" t="s">
        <v>169</v>
      </c>
      <c r="O874" t="s">
        <v>169</v>
      </c>
      <c r="P874" t="s">
        <v>2894</v>
      </c>
      <c r="Q874" t="str">
        <f t="shared" si="27"/>
        <v>1000 1000</v>
      </c>
      <c r="R874">
        <v>1000</v>
      </c>
      <c r="S874">
        <v>1000</v>
      </c>
      <c r="T874">
        <v>1000</v>
      </c>
      <c r="U874">
        <v>1000</v>
      </c>
      <c r="W874" t="s">
        <v>336</v>
      </c>
      <c r="X874" t="s">
        <v>336</v>
      </c>
      <c r="AA874" t="s">
        <v>336</v>
      </c>
      <c r="AB874" t="s">
        <v>336</v>
      </c>
      <c r="AG874" s="1">
        <v>10550</v>
      </c>
      <c r="AH874" s="1">
        <v>10450</v>
      </c>
      <c r="AI874" s="1">
        <v>88418</v>
      </c>
      <c r="AJ874" s="1">
        <v>6000</v>
      </c>
      <c r="AK874" t="s">
        <v>760</v>
      </c>
      <c r="AL874" s="2">
        <v>39983</v>
      </c>
      <c r="AT874" s="2">
        <v>39983</v>
      </c>
      <c r="BC874">
        <v>100</v>
      </c>
      <c r="BE874" s="2">
        <v>32874</v>
      </c>
      <c r="BV874">
        <v>88</v>
      </c>
      <c r="BZ874">
        <v>0</v>
      </c>
      <c r="CC874" t="s">
        <v>761</v>
      </c>
      <c r="CE874" t="s">
        <v>360</v>
      </c>
      <c r="CM874">
        <v>2018</v>
      </c>
      <c r="CS874" t="s">
        <v>762</v>
      </c>
      <c r="CT874" t="s">
        <v>763</v>
      </c>
      <c r="CU874" t="s">
        <v>764</v>
      </c>
      <c r="DS874" t="s">
        <v>213</v>
      </c>
      <c r="DT874" t="s">
        <v>213</v>
      </c>
      <c r="DU874" s="1">
        <v>1956000</v>
      </c>
      <c r="FN874" t="s">
        <v>750</v>
      </c>
      <c r="FT874" s="11"/>
      <c r="FU874" s="8"/>
      <c r="FV874" s="8"/>
      <c r="FW874" s="8"/>
      <c r="FX874" s="12"/>
      <c r="FY874" s="10"/>
      <c r="FZ874" s="8"/>
      <c r="GA874" s="8"/>
      <c r="GB874" s="8"/>
      <c r="GC874" s="9"/>
      <c r="GD874" s="11"/>
      <c r="GE874" s="8"/>
      <c r="GF874" s="8"/>
      <c r="GG874" s="8"/>
      <c r="GH874" s="12"/>
      <c r="GI874" s="11"/>
      <c r="GJ874" s="8"/>
      <c r="GK874" s="8"/>
      <c r="GL874" s="8"/>
      <c r="GM874" s="12"/>
    </row>
    <row r="875" spans="1:195" ht="15" hidden="1" customHeight="1" x14ac:dyDescent="0.3">
      <c r="A875" s="14">
        <v>107</v>
      </c>
      <c r="B875" s="4">
        <v>88</v>
      </c>
      <c r="C875" s="4" t="str">
        <f t="shared" si="26"/>
        <v>88.9   -   88.10</v>
      </c>
      <c r="D875" s="4" t="s">
        <v>759</v>
      </c>
      <c r="E875" s="4" t="s">
        <v>765</v>
      </c>
      <c r="F875">
        <v>1</v>
      </c>
      <c r="J875" t="s">
        <v>167</v>
      </c>
      <c r="K875" t="s">
        <v>207</v>
      </c>
      <c r="N875" t="s">
        <v>169</v>
      </c>
      <c r="O875" t="s">
        <v>169</v>
      </c>
      <c r="P875" t="s">
        <v>2894</v>
      </c>
      <c r="Q875" t="str">
        <f t="shared" si="27"/>
        <v>1000 1000</v>
      </c>
      <c r="R875">
        <v>1000</v>
      </c>
      <c r="S875">
        <v>1000</v>
      </c>
      <c r="T875">
        <v>1000</v>
      </c>
      <c r="U875">
        <v>1000</v>
      </c>
      <c r="W875" t="s">
        <v>336</v>
      </c>
      <c r="X875" t="s">
        <v>336</v>
      </c>
      <c r="AA875" t="s">
        <v>336</v>
      </c>
      <c r="AB875" t="s">
        <v>336</v>
      </c>
      <c r="AG875" s="1">
        <v>10450</v>
      </c>
      <c r="AH875" s="1">
        <v>10300</v>
      </c>
      <c r="AI875" s="1">
        <v>41662</v>
      </c>
      <c r="AJ875" s="1">
        <v>6000</v>
      </c>
      <c r="AK875" t="s">
        <v>766</v>
      </c>
      <c r="AL875" s="2">
        <v>39983</v>
      </c>
      <c r="AT875" s="2">
        <v>39983</v>
      </c>
      <c r="BC875">
        <v>100</v>
      </c>
      <c r="BE875" s="2">
        <v>32874</v>
      </c>
      <c r="BV875">
        <v>88</v>
      </c>
      <c r="BZ875">
        <v>0</v>
      </c>
      <c r="CC875" t="s">
        <v>767</v>
      </c>
      <c r="CE875" t="s">
        <v>360</v>
      </c>
      <c r="CM875">
        <v>2018</v>
      </c>
      <c r="CX875" t="s">
        <v>174</v>
      </c>
      <c r="DQ875" t="s">
        <v>213</v>
      </c>
      <c r="DR875" t="s">
        <v>213</v>
      </c>
      <c r="DS875" s="1">
        <v>1956000</v>
      </c>
      <c r="FL875" t="s">
        <v>360</v>
      </c>
      <c r="FT875" s="11"/>
      <c r="FU875" s="8"/>
      <c r="FV875" s="8"/>
      <c r="FW875" s="8"/>
      <c r="FX875" s="12"/>
      <c r="FY875" s="10"/>
      <c r="FZ875" s="8"/>
      <c r="GA875" s="8"/>
      <c r="GB875" s="8"/>
      <c r="GC875" s="9"/>
      <c r="GD875" s="11"/>
      <c r="GE875" s="8"/>
      <c r="GF875" s="8"/>
      <c r="GG875" s="8"/>
      <c r="GH875" s="12"/>
      <c r="GI875" s="11"/>
      <c r="GJ875" s="8"/>
      <c r="GK875" s="8"/>
      <c r="GL875" s="8"/>
      <c r="GM875" s="12"/>
    </row>
    <row r="876" spans="1:195" ht="15" hidden="1" customHeight="1" x14ac:dyDescent="0.3">
      <c r="A876" s="14">
        <v>108</v>
      </c>
      <c r="B876" s="4">
        <v>88</v>
      </c>
      <c r="C876" s="4" t="str">
        <f t="shared" si="26"/>
        <v>88.5   -   88.6</v>
      </c>
      <c r="D876" s="4" t="s">
        <v>768</v>
      </c>
      <c r="E876" s="4" t="s">
        <v>746</v>
      </c>
      <c r="F876">
        <v>1</v>
      </c>
      <c r="H876" t="s">
        <v>287</v>
      </c>
      <c r="J876" t="s">
        <v>434</v>
      </c>
      <c r="K876" t="s">
        <v>207</v>
      </c>
      <c r="N876" t="s">
        <v>169</v>
      </c>
      <c r="O876" t="s">
        <v>169</v>
      </c>
      <c r="P876" t="s">
        <v>2894</v>
      </c>
      <c r="Q876" t="str">
        <f t="shared" si="27"/>
        <v>1000 1000</v>
      </c>
      <c r="R876">
        <v>1000</v>
      </c>
      <c r="S876">
        <v>1000</v>
      </c>
      <c r="T876">
        <v>1000</v>
      </c>
      <c r="U876">
        <v>1000</v>
      </c>
      <c r="W876" t="s">
        <v>336</v>
      </c>
      <c r="X876" t="s">
        <v>336</v>
      </c>
      <c r="AA876" t="s">
        <v>336</v>
      </c>
      <c r="AB876" t="s">
        <v>336</v>
      </c>
      <c r="AG876" s="1">
        <v>10920</v>
      </c>
      <c r="AH876" s="1">
        <v>10800</v>
      </c>
      <c r="AI876" s="1">
        <v>57333</v>
      </c>
      <c r="AJ876" s="1">
        <v>6000</v>
      </c>
      <c r="AK876" t="s">
        <v>769</v>
      </c>
      <c r="AL876" s="2">
        <v>39983</v>
      </c>
      <c r="AT876" s="2">
        <v>39983</v>
      </c>
      <c r="BC876">
        <v>100</v>
      </c>
      <c r="BE876" s="2">
        <v>32874</v>
      </c>
      <c r="BV876">
        <v>88</v>
      </c>
      <c r="BZ876">
        <v>0</v>
      </c>
      <c r="CC876" t="s">
        <v>770</v>
      </c>
      <c r="CE876" t="s">
        <v>360</v>
      </c>
      <c r="CM876">
        <v>2018</v>
      </c>
      <c r="CX876" t="s">
        <v>174</v>
      </c>
      <c r="DQ876" t="s">
        <v>213</v>
      </c>
      <c r="DR876" t="s">
        <v>213</v>
      </c>
      <c r="DS876" s="1">
        <v>1956000</v>
      </c>
      <c r="FL876" t="s">
        <v>750</v>
      </c>
      <c r="FT876" s="11"/>
      <c r="FU876" s="8"/>
      <c r="FV876" s="8"/>
      <c r="FW876" s="8"/>
      <c r="FX876" s="12"/>
      <c r="FY876" s="10"/>
      <c r="FZ876" s="8"/>
      <c r="GA876" s="8"/>
      <c r="GB876" s="8"/>
      <c r="GC876" s="9"/>
      <c r="GD876" s="11"/>
      <c r="GE876" s="8"/>
      <c r="GF876" s="8"/>
      <c r="GG876" s="8"/>
      <c r="GH876" s="12"/>
      <c r="GI876" s="11"/>
      <c r="GJ876" s="8"/>
      <c r="GK876" s="8"/>
      <c r="GL876" s="8"/>
      <c r="GM876" s="12"/>
    </row>
    <row r="877" spans="1:195" ht="15" hidden="1" customHeight="1" x14ac:dyDescent="0.3">
      <c r="A877" s="14">
        <v>109</v>
      </c>
      <c r="B877" s="4">
        <v>88</v>
      </c>
      <c r="C877" s="4" t="str">
        <f t="shared" si="26"/>
        <v>88.4   -   88.4A</v>
      </c>
      <c r="D877" s="4" t="s">
        <v>771</v>
      </c>
      <c r="E877" s="4" t="s">
        <v>355</v>
      </c>
      <c r="F877">
        <v>1</v>
      </c>
      <c r="J877" t="s">
        <v>357</v>
      </c>
      <c r="K877" t="s">
        <v>207</v>
      </c>
      <c r="N877" t="s">
        <v>169</v>
      </c>
      <c r="O877" t="s">
        <v>169</v>
      </c>
      <c r="P877" t="s">
        <v>2894</v>
      </c>
      <c r="Q877" t="str">
        <f t="shared" si="27"/>
        <v>1200 1200</v>
      </c>
      <c r="R877">
        <v>1200</v>
      </c>
      <c r="S877">
        <v>600</v>
      </c>
      <c r="T877">
        <v>1200</v>
      </c>
      <c r="U877">
        <v>600</v>
      </c>
      <c r="W877" t="s">
        <v>336</v>
      </c>
      <c r="X877" t="s">
        <v>336</v>
      </c>
      <c r="AF877" s="1">
        <v>5000</v>
      </c>
      <c r="AG877" s="1">
        <v>11100</v>
      </c>
      <c r="AH877" s="1">
        <v>11100</v>
      </c>
      <c r="AI877" s="1">
        <v>36788</v>
      </c>
      <c r="AK877" t="s">
        <v>227</v>
      </c>
      <c r="BV877">
        <v>88</v>
      </c>
      <c r="BZ877">
        <v>0</v>
      </c>
      <c r="CC877" t="s">
        <v>772</v>
      </c>
      <c r="CM877">
        <v>2018</v>
      </c>
      <c r="CX877" t="s">
        <v>174</v>
      </c>
      <c r="DQ877" t="s">
        <v>175</v>
      </c>
      <c r="DR877" t="s">
        <v>175</v>
      </c>
      <c r="FT877" s="11"/>
      <c r="FU877" s="8"/>
      <c r="FV877" s="8"/>
      <c r="FW877" s="8"/>
      <c r="FX877" s="12"/>
      <c r="FY877" s="10"/>
      <c r="FZ877" s="8"/>
      <c r="GA877" s="8"/>
      <c r="GB877" s="8"/>
      <c r="GC877" s="9"/>
      <c r="GD877" s="11"/>
      <c r="GE877" s="8"/>
      <c r="GF877" s="8"/>
      <c r="GG877" s="8"/>
      <c r="GH877" s="12"/>
      <c r="GI877" s="11"/>
      <c r="GJ877" s="8"/>
      <c r="GK877" s="8"/>
      <c r="GL877" s="8"/>
      <c r="GM877" s="12"/>
    </row>
    <row r="878" spans="1:195" ht="15" hidden="1" customHeight="1" x14ac:dyDescent="0.3">
      <c r="A878" s="14">
        <v>110</v>
      </c>
      <c r="B878" s="4">
        <v>88</v>
      </c>
      <c r="C878" s="4" t="str">
        <f t="shared" si="26"/>
        <v>88.3   -   88.2</v>
      </c>
      <c r="D878" s="4" t="s">
        <v>773</v>
      </c>
      <c r="E878" s="4" t="s">
        <v>774</v>
      </c>
      <c r="F878">
        <v>1</v>
      </c>
      <c r="J878" t="s">
        <v>357</v>
      </c>
      <c r="K878" t="s">
        <v>207</v>
      </c>
      <c r="N878" t="s">
        <v>169</v>
      </c>
      <c r="O878" t="s">
        <v>169</v>
      </c>
      <c r="P878" t="s">
        <v>2894</v>
      </c>
      <c r="Q878" t="str">
        <f t="shared" si="27"/>
        <v xml:space="preserve"> 1800</v>
      </c>
      <c r="T878">
        <v>1800</v>
      </c>
      <c r="U878">
        <v>1800</v>
      </c>
      <c r="W878" t="s">
        <v>775</v>
      </c>
      <c r="X878" t="s">
        <v>775</v>
      </c>
      <c r="AG878" s="1">
        <v>11150</v>
      </c>
      <c r="AH878" s="1">
        <v>11150</v>
      </c>
      <c r="AI878" s="1">
        <v>33878</v>
      </c>
      <c r="AK878" t="s">
        <v>227</v>
      </c>
      <c r="BV878">
        <v>88</v>
      </c>
      <c r="BZ878">
        <v>0</v>
      </c>
      <c r="CC878" t="s">
        <v>776</v>
      </c>
      <c r="CM878">
        <v>2018</v>
      </c>
      <c r="CX878" t="s">
        <v>174</v>
      </c>
      <c r="DQ878" t="s">
        <v>175</v>
      </c>
      <c r="DR878" t="s">
        <v>175</v>
      </c>
      <c r="FT878" s="11"/>
      <c r="FU878" s="8"/>
      <c r="FV878" s="8"/>
      <c r="FW878" s="8"/>
      <c r="FX878" s="12"/>
      <c r="FY878" s="10"/>
      <c r="FZ878" s="8"/>
      <c r="GA878" s="8"/>
      <c r="GB878" s="8"/>
      <c r="GC878" s="9"/>
      <c r="GD878" s="11"/>
      <c r="GE878" s="8"/>
      <c r="GF878" s="8"/>
      <c r="GG878" s="8"/>
      <c r="GH878" s="12"/>
      <c r="GI878" s="11"/>
      <c r="GJ878" s="8"/>
      <c r="GK878" s="8"/>
      <c r="GL878" s="8"/>
      <c r="GM878" s="12"/>
    </row>
    <row r="879" spans="1:195" ht="15" hidden="1" customHeight="1" x14ac:dyDescent="0.3">
      <c r="A879" s="14">
        <v>111</v>
      </c>
      <c r="B879" s="4">
        <v>88</v>
      </c>
      <c r="C879" s="4" t="str">
        <f t="shared" si="26"/>
        <v>88.2   -   88.1</v>
      </c>
      <c r="D879" s="4" t="s">
        <v>774</v>
      </c>
      <c r="E879" s="4" t="s">
        <v>777</v>
      </c>
      <c r="F879">
        <v>1</v>
      </c>
      <c r="J879" t="s">
        <v>357</v>
      </c>
      <c r="K879" t="s">
        <v>207</v>
      </c>
      <c r="N879" t="s">
        <v>169</v>
      </c>
      <c r="O879" t="s">
        <v>169</v>
      </c>
      <c r="P879" t="s">
        <v>2894</v>
      </c>
      <c r="Q879" t="str">
        <f t="shared" si="27"/>
        <v xml:space="preserve"> 1800</v>
      </c>
      <c r="T879">
        <v>1800</v>
      </c>
      <c r="U879">
        <v>1800</v>
      </c>
      <c r="W879" t="s">
        <v>775</v>
      </c>
      <c r="X879" t="s">
        <v>775</v>
      </c>
      <c r="AG879" s="1">
        <v>11150</v>
      </c>
      <c r="AH879" s="1">
        <v>11150</v>
      </c>
      <c r="AI879" s="1">
        <v>1234</v>
      </c>
      <c r="AK879" t="s">
        <v>227</v>
      </c>
      <c r="BV879">
        <v>88</v>
      </c>
      <c r="BZ879">
        <v>0</v>
      </c>
      <c r="CC879" t="s">
        <v>778</v>
      </c>
      <c r="CM879">
        <v>2018</v>
      </c>
      <c r="CX879" t="s">
        <v>174</v>
      </c>
      <c r="DQ879" t="s">
        <v>175</v>
      </c>
      <c r="DR879" t="s">
        <v>175</v>
      </c>
      <c r="FT879" s="11"/>
      <c r="FU879" s="8"/>
      <c r="FV879" s="8"/>
      <c r="FW879" s="8"/>
      <c r="FX879" s="12"/>
      <c r="FY879" s="10"/>
      <c r="FZ879" s="8"/>
      <c r="GA879" s="8"/>
      <c r="GB879" s="8"/>
      <c r="GC879" s="9"/>
      <c r="GD879" s="11"/>
      <c r="GE879" s="8"/>
      <c r="GF879" s="8"/>
      <c r="GG879" s="8"/>
      <c r="GH879" s="12"/>
      <c r="GI879" s="11"/>
      <c r="GJ879" s="8"/>
      <c r="GK879" s="8"/>
      <c r="GL879" s="8"/>
      <c r="GM879" s="12"/>
    </row>
    <row r="880" spans="1:195" ht="15" hidden="1" customHeight="1" x14ac:dyDescent="0.3">
      <c r="A880" s="14">
        <v>112</v>
      </c>
      <c r="B880" s="4">
        <v>88</v>
      </c>
      <c r="C880" s="4" t="str">
        <f t="shared" si="26"/>
        <v>88.12   -   88.13</v>
      </c>
      <c r="D880" s="4" t="s">
        <v>779</v>
      </c>
      <c r="E880" s="4" t="s">
        <v>780</v>
      </c>
      <c r="F880">
        <v>1</v>
      </c>
      <c r="J880" t="s">
        <v>167</v>
      </c>
      <c r="K880" t="s">
        <v>207</v>
      </c>
      <c r="N880" t="s">
        <v>167</v>
      </c>
      <c r="O880" t="s">
        <v>167</v>
      </c>
      <c r="P880" t="s">
        <v>3303</v>
      </c>
      <c r="Q880" t="str">
        <f t="shared" si="27"/>
        <v>700 1050</v>
      </c>
      <c r="R880">
        <v>700</v>
      </c>
      <c r="S880">
        <v>700</v>
      </c>
      <c r="T880">
        <v>1050</v>
      </c>
      <c r="U880">
        <v>1050</v>
      </c>
      <c r="W880" t="s">
        <v>170</v>
      </c>
      <c r="X880" t="s">
        <v>170</v>
      </c>
      <c r="Y880" t="s">
        <v>167</v>
      </c>
      <c r="Z880" t="s">
        <v>167</v>
      </c>
      <c r="AA880" t="s">
        <v>170</v>
      </c>
      <c r="AB880" t="s">
        <v>170</v>
      </c>
      <c r="AE880" t="s">
        <v>171</v>
      </c>
      <c r="AF880" t="s">
        <v>171</v>
      </c>
      <c r="AG880" s="1">
        <v>9940</v>
      </c>
      <c r="AH880" s="1">
        <v>9850</v>
      </c>
      <c r="AI880" s="1">
        <v>116339</v>
      </c>
      <c r="AJ880" s="1">
        <v>1000</v>
      </c>
      <c r="AK880" t="s">
        <v>337</v>
      </c>
      <c r="AU880" t="s">
        <v>781</v>
      </c>
      <c r="BE880" s="2">
        <v>20455</v>
      </c>
      <c r="BV880">
        <v>88</v>
      </c>
      <c r="BY880">
        <v>2009</v>
      </c>
      <c r="BZ880">
        <v>0</v>
      </c>
      <c r="CC880" t="s">
        <v>782</v>
      </c>
      <c r="CM880">
        <v>2018</v>
      </c>
      <c r="CX880" t="s">
        <v>174</v>
      </c>
      <c r="DQ880" t="s">
        <v>213</v>
      </c>
      <c r="DR880" t="s">
        <v>213</v>
      </c>
      <c r="FL880" t="s">
        <v>783</v>
      </c>
      <c r="FM880" t="s">
        <v>784</v>
      </c>
      <c r="FT880" s="11"/>
      <c r="FU880" s="8"/>
      <c r="FV880" s="8"/>
      <c r="FW880" s="8"/>
      <c r="FX880" s="12"/>
      <c r="FY880" s="10"/>
      <c r="FZ880" s="8"/>
      <c r="GA880" s="8"/>
      <c r="GB880" s="8"/>
      <c r="GC880" s="9"/>
      <c r="GD880" s="11"/>
      <c r="GE880" s="8"/>
      <c r="GF880" s="8"/>
      <c r="GG880" s="8"/>
      <c r="GH880" s="12"/>
      <c r="GI880" s="11"/>
      <c r="GJ880" s="8"/>
      <c r="GK880" s="8"/>
      <c r="GL880" s="8"/>
      <c r="GM880" s="12"/>
    </row>
    <row r="881" spans="1:195" ht="15" hidden="1" customHeight="1" x14ac:dyDescent="0.3">
      <c r="A881" s="14">
        <v>113</v>
      </c>
      <c r="B881" s="4">
        <v>88</v>
      </c>
      <c r="C881" s="4" t="str">
        <f t="shared" si="26"/>
        <v>88.10   -   88.11</v>
      </c>
      <c r="D881" s="4" t="s">
        <v>765</v>
      </c>
      <c r="E881" s="4" t="s">
        <v>785</v>
      </c>
      <c r="F881">
        <v>1</v>
      </c>
      <c r="J881" t="s">
        <v>167</v>
      </c>
      <c r="K881" t="s">
        <v>207</v>
      </c>
      <c r="N881" t="s">
        <v>169</v>
      </c>
      <c r="O881" t="s">
        <v>169</v>
      </c>
      <c r="P881" t="s">
        <v>2894</v>
      </c>
      <c r="Q881" t="str">
        <f t="shared" si="27"/>
        <v>1200 1200</v>
      </c>
      <c r="R881">
        <v>1200</v>
      </c>
      <c r="S881">
        <v>1200</v>
      </c>
      <c r="T881">
        <v>1200</v>
      </c>
      <c r="U881">
        <v>1200</v>
      </c>
      <c r="W881" t="s">
        <v>336</v>
      </c>
      <c r="X881" t="s">
        <v>336</v>
      </c>
      <c r="AA881" t="s">
        <v>336</v>
      </c>
      <c r="AB881" t="s">
        <v>336</v>
      </c>
      <c r="AE881" s="1">
        <v>2030</v>
      </c>
      <c r="AF881" s="1">
        <v>3080</v>
      </c>
      <c r="AG881" s="1">
        <v>10320</v>
      </c>
      <c r="AH881" s="1">
        <v>10020</v>
      </c>
      <c r="AI881" s="1">
        <v>305406</v>
      </c>
      <c r="AJ881" s="1">
        <v>12000</v>
      </c>
      <c r="AK881" t="s">
        <v>786</v>
      </c>
      <c r="AS881" s="1">
        <v>1403</v>
      </c>
      <c r="AU881" t="s">
        <v>781</v>
      </c>
      <c r="BE881" s="2">
        <v>40025</v>
      </c>
      <c r="BV881">
        <v>88</v>
      </c>
      <c r="BZ881">
        <v>0</v>
      </c>
      <c r="CC881" t="s">
        <v>787</v>
      </c>
      <c r="CM881">
        <v>2018</v>
      </c>
      <c r="CX881" t="s">
        <v>174</v>
      </c>
      <c r="DQ881" t="s">
        <v>175</v>
      </c>
      <c r="DR881" t="s">
        <v>175</v>
      </c>
      <c r="FT881" s="11"/>
      <c r="FU881" s="8"/>
      <c r="FV881" s="8"/>
      <c r="FW881" s="8"/>
      <c r="FX881" s="12"/>
      <c r="FY881" s="10"/>
      <c r="FZ881" s="8"/>
      <c r="GA881" s="8"/>
      <c r="GB881" s="8"/>
      <c r="GC881" s="9"/>
      <c r="GD881" s="11"/>
      <c r="GE881" s="8"/>
      <c r="GF881" s="8"/>
      <c r="GG881" s="8"/>
      <c r="GH881" s="12"/>
      <c r="GI881" s="11"/>
      <c r="GJ881" s="8"/>
      <c r="GK881" s="8"/>
      <c r="GL881" s="8"/>
      <c r="GM881" s="12"/>
    </row>
    <row r="882" spans="1:195" ht="15" hidden="1" customHeight="1" x14ac:dyDescent="0.3">
      <c r="A882" s="14">
        <v>114</v>
      </c>
      <c r="B882" s="4">
        <v>88</v>
      </c>
      <c r="C882" s="4" t="str">
        <f t="shared" si="26"/>
        <v>88.11   -   88.12</v>
      </c>
      <c r="D882" s="4" t="s">
        <v>785</v>
      </c>
      <c r="E882" s="4" t="s">
        <v>779</v>
      </c>
      <c r="F882">
        <v>1</v>
      </c>
      <c r="J882" t="s">
        <v>167</v>
      </c>
      <c r="K882" t="s">
        <v>207</v>
      </c>
      <c r="N882" t="s">
        <v>169</v>
      </c>
      <c r="O882" t="s">
        <v>169</v>
      </c>
      <c r="P882" t="s">
        <v>2894</v>
      </c>
      <c r="Q882" t="str">
        <f t="shared" si="27"/>
        <v>1200 1200</v>
      </c>
      <c r="R882">
        <v>1200</v>
      </c>
      <c r="S882">
        <v>1200</v>
      </c>
      <c r="T882">
        <v>1200</v>
      </c>
      <c r="U882">
        <v>1200</v>
      </c>
      <c r="W882" t="s">
        <v>336</v>
      </c>
      <c r="X882" t="s">
        <v>336</v>
      </c>
      <c r="AA882" t="s">
        <v>336</v>
      </c>
      <c r="AB882" t="s">
        <v>336</v>
      </c>
      <c r="AE882" s="1">
        <v>3080</v>
      </c>
      <c r="AF882" s="1">
        <v>3240</v>
      </c>
      <c r="AG882" s="1">
        <v>10020</v>
      </c>
      <c r="AH882" s="1">
        <v>9940</v>
      </c>
      <c r="AI882" s="1">
        <v>312736</v>
      </c>
      <c r="AJ882" s="1">
        <v>12000</v>
      </c>
      <c r="AK882" t="s">
        <v>788</v>
      </c>
      <c r="AS882" t="s">
        <v>789</v>
      </c>
      <c r="AU882" t="s">
        <v>781</v>
      </c>
      <c r="BE882" s="2">
        <v>40025</v>
      </c>
      <c r="BV882">
        <v>88</v>
      </c>
      <c r="BZ882">
        <v>0</v>
      </c>
      <c r="CC882" t="s">
        <v>790</v>
      </c>
      <c r="CM882">
        <v>2018</v>
      </c>
      <c r="CX882" t="s">
        <v>174</v>
      </c>
      <c r="DQ882" t="s">
        <v>213</v>
      </c>
      <c r="DR882" t="s">
        <v>213</v>
      </c>
      <c r="FT882" s="11"/>
      <c r="FU882" s="8"/>
      <c r="FV882" s="8"/>
      <c r="FW882" s="8"/>
      <c r="FX882" s="12"/>
      <c r="FY882" s="10"/>
      <c r="FZ882" s="8"/>
      <c r="GA882" s="8"/>
      <c r="GB882" s="8"/>
      <c r="GC882" s="9"/>
      <c r="GD882" s="11"/>
      <c r="GE882" s="8"/>
      <c r="GF882" s="8"/>
      <c r="GG882" s="8"/>
      <c r="GH882" s="12"/>
      <c r="GI882" s="11"/>
      <c r="GJ882" s="8"/>
      <c r="GK882" s="8"/>
      <c r="GL882" s="8"/>
      <c r="GM882" s="12"/>
    </row>
    <row r="883" spans="1:195" ht="15" hidden="1" customHeight="1" x14ac:dyDescent="0.3">
      <c r="A883" s="14">
        <v>115</v>
      </c>
      <c r="B883" s="4">
        <v>88</v>
      </c>
      <c r="C883" s="4" t="str">
        <f t="shared" si="26"/>
        <v>88.13   -   88.15</v>
      </c>
      <c r="D883" s="4" t="s">
        <v>780</v>
      </c>
      <c r="E883" s="4" t="s">
        <v>791</v>
      </c>
      <c r="F883">
        <v>1</v>
      </c>
      <c r="J883" t="s">
        <v>167</v>
      </c>
      <c r="K883" t="s">
        <v>207</v>
      </c>
      <c r="N883" t="s">
        <v>169</v>
      </c>
      <c r="O883" t="s">
        <v>169</v>
      </c>
      <c r="P883" t="s">
        <v>2894</v>
      </c>
      <c r="Q883" t="str">
        <f t="shared" si="27"/>
        <v>1200 1200</v>
      </c>
      <c r="R883">
        <v>1200</v>
      </c>
      <c r="S883">
        <v>1200</v>
      </c>
      <c r="T883">
        <v>1200</v>
      </c>
      <c r="U883">
        <v>1200</v>
      </c>
      <c r="W883" t="s">
        <v>336</v>
      </c>
      <c r="X883" t="s">
        <v>336</v>
      </c>
      <c r="AA883" t="s">
        <v>336</v>
      </c>
      <c r="AB883" t="s">
        <v>336</v>
      </c>
      <c r="AE883" s="1">
        <v>2910</v>
      </c>
      <c r="AF883" s="1">
        <v>3320</v>
      </c>
      <c r="AG883" s="1">
        <v>9850</v>
      </c>
      <c r="AH883" s="1">
        <v>9540</v>
      </c>
      <c r="AI883" s="1">
        <v>355159</v>
      </c>
      <c r="AJ883" s="1">
        <v>12000</v>
      </c>
      <c r="AK883" t="s">
        <v>179</v>
      </c>
      <c r="AS883" s="1">
        <v>1321</v>
      </c>
      <c r="AU883" t="s">
        <v>781</v>
      </c>
      <c r="BE883" s="2">
        <v>40025</v>
      </c>
      <c r="BV883">
        <v>88</v>
      </c>
      <c r="BZ883">
        <v>0</v>
      </c>
      <c r="CC883" t="s">
        <v>792</v>
      </c>
      <c r="CM883">
        <v>2018</v>
      </c>
      <c r="CX883" t="s">
        <v>174</v>
      </c>
      <c r="DQ883" t="s">
        <v>213</v>
      </c>
      <c r="DR883" t="s">
        <v>213</v>
      </c>
      <c r="FT883" s="11"/>
      <c r="FU883" s="8"/>
      <c r="FV883" s="8"/>
      <c r="FW883" s="8"/>
      <c r="FX883" s="12"/>
      <c r="FY883" s="10"/>
      <c r="FZ883" s="8"/>
      <c r="GA883" s="8"/>
      <c r="GB883" s="8"/>
      <c r="GC883" s="9"/>
      <c r="GD883" s="11"/>
      <c r="GE883" s="8"/>
      <c r="GF883" s="8"/>
      <c r="GG883" s="8"/>
      <c r="GH883" s="12"/>
      <c r="GI883" s="11"/>
      <c r="GJ883" s="8"/>
      <c r="GK883" s="8"/>
      <c r="GL883" s="8"/>
      <c r="GM883" s="12"/>
    </row>
    <row r="884" spans="1:195" ht="15" hidden="1" customHeight="1" x14ac:dyDescent="0.3">
      <c r="A884" s="14">
        <v>116</v>
      </c>
      <c r="B884" s="4">
        <v>88</v>
      </c>
      <c r="C884" s="4" t="str">
        <f t="shared" si="26"/>
        <v>88.15   -   88.16</v>
      </c>
      <c r="D884" s="4" t="s">
        <v>791</v>
      </c>
      <c r="E884" s="4" t="s">
        <v>793</v>
      </c>
      <c r="F884">
        <v>1</v>
      </c>
      <c r="J884" t="s">
        <v>167</v>
      </c>
      <c r="K884" t="s">
        <v>207</v>
      </c>
      <c r="N884" t="s">
        <v>169</v>
      </c>
      <c r="O884" t="s">
        <v>169</v>
      </c>
      <c r="P884" t="s">
        <v>2894</v>
      </c>
      <c r="Q884" t="str">
        <f t="shared" si="27"/>
        <v>1200 1200</v>
      </c>
      <c r="R884">
        <v>1200</v>
      </c>
      <c r="S884">
        <v>1200</v>
      </c>
      <c r="T884">
        <v>1200</v>
      </c>
      <c r="U884">
        <v>1200</v>
      </c>
      <c r="W884" t="s">
        <v>336</v>
      </c>
      <c r="X884" t="s">
        <v>336</v>
      </c>
      <c r="AA884" t="s">
        <v>336</v>
      </c>
      <c r="AB884" t="s">
        <v>336</v>
      </c>
      <c r="AE884" s="1">
        <v>3330</v>
      </c>
      <c r="AF884" s="1">
        <v>3110</v>
      </c>
      <c r="AG884" s="1">
        <v>9530</v>
      </c>
      <c r="AH884" s="1">
        <v>9440</v>
      </c>
      <c r="AI884" s="1">
        <v>189959</v>
      </c>
      <c r="AJ884" s="1">
        <v>12000</v>
      </c>
      <c r="AK884" t="s">
        <v>648</v>
      </c>
      <c r="AS884" t="s">
        <v>794</v>
      </c>
      <c r="AU884" t="s">
        <v>781</v>
      </c>
      <c r="BE884" s="2">
        <v>40025</v>
      </c>
      <c r="BV884">
        <v>88</v>
      </c>
      <c r="BZ884">
        <v>0</v>
      </c>
      <c r="CC884" t="s">
        <v>795</v>
      </c>
      <c r="CM884">
        <v>2018</v>
      </c>
      <c r="CX884" t="s">
        <v>174</v>
      </c>
      <c r="DQ884" t="s">
        <v>213</v>
      </c>
      <c r="DR884" t="s">
        <v>213</v>
      </c>
      <c r="FT884" s="11"/>
      <c r="FU884" s="8"/>
      <c r="FV884" s="8"/>
      <c r="FW884" s="8"/>
      <c r="FX884" s="12"/>
      <c r="FY884" s="10"/>
      <c r="FZ884" s="8"/>
      <c r="GA884" s="8"/>
      <c r="GB884" s="8"/>
      <c r="GC884" s="9"/>
      <c r="GD884" s="11"/>
      <c r="GE884" s="8"/>
      <c r="GF884" s="8"/>
      <c r="GG884" s="8"/>
      <c r="GH884" s="12"/>
      <c r="GI884" s="11"/>
      <c r="GJ884" s="8"/>
      <c r="GK884" s="8"/>
      <c r="GL884" s="8"/>
      <c r="GM884" s="12"/>
    </row>
    <row r="885" spans="1:195" ht="15" hidden="1" customHeight="1" x14ac:dyDescent="0.3">
      <c r="A885" s="14">
        <v>117</v>
      </c>
      <c r="B885" s="4">
        <v>88</v>
      </c>
      <c r="C885" s="4" t="str">
        <f t="shared" si="26"/>
        <v>88.16   -   88.17</v>
      </c>
      <c r="D885" s="4" t="s">
        <v>793</v>
      </c>
      <c r="E885" s="4" t="s">
        <v>796</v>
      </c>
      <c r="F885">
        <v>1</v>
      </c>
      <c r="J885" t="s">
        <v>167</v>
      </c>
      <c r="K885" t="s">
        <v>207</v>
      </c>
      <c r="N885" t="s">
        <v>169</v>
      </c>
      <c r="O885" t="s">
        <v>169</v>
      </c>
      <c r="P885" t="s">
        <v>2894</v>
      </c>
      <c r="Q885" t="str">
        <f t="shared" si="27"/>
        <v>1200 1200</v>
      </c>
      <c r="R885">
        <v>1200</v>
      </c>
      <c r="S885">
        <v>1200</v>
      </c>
      <c r="T885">
        <v>1200</v>
      </c>
      <c r="U885">
        <v>1200</v>
      </c>
      <c r="W885" t="s">
        <v>336</v>
      </c>
      <c r="X885" t="s">
        <v>336</v>
      </c>
      <c r="AA885" t="s">
        <v>336</v>
      </c>
      <c r="AB885" t="s">
        <v>336</v>
      </c>
      <c r="AE885" s="1">
        <v>3110</v>
      </c>
      <c r="AG885" s="1">
        <v>9440</v>
      </c>
      <c r="AH885" s="1">
        <v>9270</v>
      </c>
      <c r="AI885" s="1">
        <v>302391</v>
      </c>
      <c r="AJ885" s="1">
        <v>12000</v>
      </c>
      <c r="AK885" t="s">
        <v>797</v>
      </c>
      <c r="AS885" s="1">
        <v>1134</v>
      </c>
      <c r="AU885" t="s">
        <v>781</v>
      </c>
      <c r="BE885" s="2">
        <v>40025</v>
      </c>
      <c r="BV885">
        <v>88</v>
      </c>
      <c r="BZ885">
        <v>0</v>
      </c>
      <c r="CC885" t="s">
        <v>798</v>
      </c>
      <c r="CM885">
        <v>2018</v>
      </c>
      <c r="CX885" t="s">
        <v>174</v>
      </c>
      <c r="DQ885" t="s">
        <v>213</v>
      </c>
      <c r="DR885" t="s">
        <v>213</v>
      </c>
      <c r="FT885" s="11"/>
      <c r="FU885" s="8"/>
      <c r="FV885" s="8"/>
      <c r="FW885" s="8"/>
      <c r="FX885" s="12"/>
      <c r="FY885" s="10"/>
      <c r="FZ885" s="8"/>
      <c r="GA885" s="8"/>
      <c r="GB885" s="8"/>
      <c r="GC885" s="9"/>
      <c r="GD885" s="11"/>
      <c r="GE885" s="8"/>
      <c r="GF885" s="8"/>
      <c r="GG885" s="8"/>
      <c r="GH885" s="12"/>
      <c r="GI885" s="11"/>
      <c r="GJ885" s="8"/>
      <c r="GK885" s="8"/>
      <c r="GL885" s="8"/>
      <c r="GM885" s="12"/>
    </row>
    <row r="886" spans="1:195" ht="15" hidden="1" customHeight="1" x14ac:dyDescent="0.3">
      <c r="A886" s="14">
        <v>118</v>
      </c>
      <c r="B886" s="4">
        <v>88</v>
      </c>
      <c r="C886" s="4" t="str">
        <f t="shared" si="26"/>
        <v>88.18   -   88.19</v>
      </c>
      <c r="D886" s="4" t="s">
        <v>799</v>
      </c>
      <c r="E886" s="4" t="s">
        <v>800</v>
      </c>
      <c r="F886">
        <v>1</v>
      </c>
      <c r="J886" t="s">
        <v>167</v>
      </c>
      <c r="K886" t="s">
        <v>207</v>
      </c>
      <c r="N886" t="s">
        <v>169</v>
      </c>
      <c r="O886" t="s">
        <v>169</v>
      </c>
      <c r="P886" t="s">
        <v>2894</v>
      </c>
      <c r="Q886" t="str">
        <f t="shared" si="27"/>
        <v>1200 1200</v>
      </c>
      <c r="R886">
        <v>1200</v>
      </c>
      <c r="S886">
        <v>1200</v>
      </c>
      <c r="T886">
        <v>1200</v>
      </c>
      <c r="U886">
        <v>1200</v>
      </c>
      <c r="W886" t="s">
        <v>336</v>
      </c>
      <c r="X886" t="s">
        <v>336</v>
      </c>
      <c r="AA886" t="s">
        <v>336</v>
      </c>
      <c r="AB886" t="s">
        <v>336</v>
      </c>
      <c r="AE886" s="1">
        <v>3650</v>
      </c>
      <c r="AG886" s="1">
        <v>9040</v>
      </c>
      <c r="AH886" s="1">
        <v>8810</v>
      </c>
      <c r="AI886" s="1">
        <v>411061</v>
      </c>
      <c r="AJ886" s="1">
        <v>12000</v>
      </c>
      <c r="AK886" t="s">
        <v>797</v>
      </c>
      <c r="AS886" s="1">
        <v>1094</v>
      </c>
      <c r="AU886" t="s">
        <v>781</v>
      </c>
      <c r="BE886" s="2">
        <v>40025</v>
      </c>
      <c r="BV886">
        <v>88</v>
      </c>
      <c r="BZ886">
        <v>0</v>
      </c>
      <c r="CC886" t="s">
        <v>801</v>
      </c>
      <c r="CM886">
        <v>2018</v>
      </c>
      <c r="CX886" t="s">
        <v>174</v>
      </c>
      <c r="DQ886" t="s">
        <v>213</v>
      </c>
      <c r="DR886" t="s">
        <v>213</v>
      </c>
      <c r="FT886" s="11"/>
      <c r="FU886" s="8"/>
      <c r="FV886" s="8"/>
      <c r="FW886" s="8"/>
      <c r="FX886" s="12"/>
      <c r="FY886" s="10"/>
      <c r="FZ886" s="8"/>
      <c r="GA886" s="8"/>
      <c r="GB886" s="8"/>
      <c r="GC886" s="9"/>
      <c r="GD886" s="11"/>
      <c r="GE886" s="8"/>
      <c r="GF886" s="8"/>
      <c r="GG886" s="8"/>
      <c r="GH886" s="12"/>
      <c r="GI886" s="11"/>
      <c r="GJ886" s="8"/>
      <c r="GK886" s="8"/>
      <c r="GL886" s="8"/>
      <c r="GM886" s="12"/>
    </row>
    <row r="887" spans="1:195" ht="15" hidden="1" customHeight="1" x14ac:dyDescent="0.3">
      <c r="A887" s="14">
        <v>119</v>
      </c>
      <c r="B887" s="4">
        <v>88</v>
      </c>
      <c r="C887" s="4" t="str">
        <f t="shared" si="26"/>
        <v>88.22   -   88.23</v>
      </c>
      <c r="D887" s="4" t="s">
        <v>802</v>
      </c>
      <c r="E887" s="4" t="s">
        <v>803</v>
      </c>
      <c r="F887">
        <v>1</v>
      </c>
      <c r="J887" t="s">
        <v>167</v>
      </c>
      <c r="K887" t="s">
        <v>207</v>
      </c>
      <c r="N887" t="s">
        <v>169</v>
      </c>
      <c r="O887" t="s">
        <v>169</v>
      </c>
      <c r="P887" t="s">
        <v>2894</v>
      </c>
      <c r="Q887" t="str">
        <f t="shared" si="27"/>
        <v>1200 1200</v>
      </c>
      <c r="R887">
        <v>1200</v>
      </c>
      <c r="S887">
        <v>1200</v>
      </c>
      <c r="T887">
        <v>1200</v>
      </c>
      <c r="U887">
        <v>1200</v>
      </c>
      <c r="W887" t="s">
        <v>336</v>
      </c>
      <c r="X887" t="s">
        <v>336</v>
      </c>
      <c r="AA887" t="s">
        <v>336</v>
      </c>
      <c r="AB887" t="s">
        <v>336</v>
      </c>
      <c r="AE887" s="1">
        <v>2960</v>
      </c>
      <c r="AG887" s="1">
        <v>8120</v>
      </c>
      <c r="AH887" s="1">
        <v>7820</v>
      </c>
      <c r="AI887" s="1">
        <v>433551</v>
      </c>
      <c r="AJ887" s="1">
        <v>12000</v>
      </c>
      <c r="AK887" t="s">
        <v>804</v>
      </c>
      <c r="AS887" s="1">
        <v>1084</v>
      </c>
      <c r="AU887" t="s">
        <v>781</v>
      </c>
      <c r="BE887" s="2">
        <v>40025</v>
      </c>
      <c r="BV887">
        <v>88</v>
      </c>
      <c r="BZ887">
        <v>0</v>
      </c>
      <c r="CC887" t="s">
        <v>805</v>
      </c>
      <c r="CM887">
        <v>2018</v>
      </c>
      <c r="CX887" t="s">
        <v>174</v>
      </c>
      <c r="DQ887" t="s">
        <v>213</v>
      </c>
      <c r="DR887" t="s">
        <v>213</v>
      </c>
      <c r="FT887" s="11"/>
      <c r="FU887" s="8"/>
      <c r="FV887" s="8"/>
      <c r="FW887" s="8"/>
      <c r="FX887" s="12"/>
      <c r="FY887" s="10"/>
      <c r="FZ887" s="8"/>
      <c r="GA887" s="8"/>
      <c r="GB887" s="8"/>
      <c r="GC887" s="9"/>
      <c r="GD887" s="11"/>
      <c r="GE887" s="8"/>
      <c r="GF887" s="8"/>
      <c r="GG887" s="8"/>
      <c r="GH887" s="12"/>
      <c r="GI887" s="11"/>
      <c r="GJ887" s="8"/>
      <c r="GK887" s="8"/>
      <c r="GL887" s="8"/>
      <c r="GM887" s="12"/>
    </row>
    <row r="888" spans="1:195" ht="15" hidden="1" customHeight="1" x14ac:dyDescent="0.3">
      <c r="A888" s="14">
        <v>120</v>
      </c>
      <c r="B888" s="4">
        <v>88</v>
      </c>
      <c r="C888" s="4" t="str">
        <f t="shared" si="26"/>
        <v>88.27   -   88.28</v>
      </c>
      <c r="D888" s="4" t="s">
        <v>806</v>
      </c>
      <c r="E888" s="4" t="s">
        <v>807</v>
      </c>
      <c r="F888">
        <v>1</v>
      </c>
      <c r="J888" t="s">
        <v>167</v>
      </c>
      <c r="K888" t="s">
        <v>207</v>
      </c>
      <c r="N888" t="s">
        <v>169</v>
      </c>
      <c r="O888" t="s">
        <v>169</v>
      </c>
      <c r="P888" t="s">
        <v>2894</v>
      </c>
      <c r="Q888" t="str">
        <f t="shared" si="27"/>
        <v>1200 1200</v>
      </c>
      <c r="R888">
        <v>1200</v>
      </c>
      <c r="S888">
        <v>1200</v>
      </c>
      <c r="T888">
        <v>1200</v>
      </c>
      <c r="U888">
        <v>1200</v>
      </c>
      <c r="W888" t="s">
        <v>336</v>
      </c>
      <c r="X888" t="s">
        <v>336</v>
      </c>
      <c r="AA888" t="s">
        <v>336</v>
      </c>
      <c r="AB888" t="s">
        <v>336</v>
      </c>
      <c r="AE888" s="1">
        <v>3130</v>
      </c>
      <c r="AF888" s="1">
        <v>3270</v>
      </c>
      <c r="AG888" s="1">
        <v>7130</v>
      </c>
      <c r="AH888" s="1">
        <v>7010</v>
      </c>
      <c r="AI888" s="1">
        <v>160801</v>
      </c>
      <c r="AJ888" s="1">
        <v>12000</v>
      </c>
      <c r="AK888" t="s">
        <v>808</v>
      </c>
      <c r="AL888" s="2">
        <v>39636</v>
      </c>
      <c r="AU888" t="s">
        <v>781</v>
      </c>
      <c r="BE888" s="2">
        <v>39630</v>
      </c>
      <c r="BV888">
        <v>88</v>
      </c>
      <c r="BZ888">
        <v>0</v>
      </c>
      <c r="CC888" t="s">
        <v>809</v>
      </c>
      <c r="CM888">
        <v>2018</v>
      </c>
      <c r="CX888" t="s">
        <v>174</v>
      </c>
      <c r="DQ888" t="s">
        <v>213</v>
      </c>
      <c r="DR888" t="s">
        <v>213</v>
      </c>
      <c r="FT888" s="11"/>
      <c r="FU888" s="8"/>
      <c r="FV888" s="8"/>
      <c r="FW888" s="8"/>
      <c r="FX888" s="12"/>
      <c r="FY888" s="10"/>
      <c r="FZ888" s="8"/>
      <c r="GA888" s="8"/>
      <c r="GB888" s="8"/>
      <c r="GC888" s="9"/>
      <c r="GD888" s="11"/>
      <c r="GE888" s="8"/>
      <c r="GF888" s="8"/>
      <c r="GG888" s="8"/>
      <c r="GH888" s="12"/>
      <c r="GI888" s="11"/>
      <c r="GJ888" s="8"/>
      <c r="GK888" s="8"/>
      <c r="GL888" s="8"/>
      <c r="GM888" s="12"/>
    </row>
    <row r="889" spans="1:195" ht="15" hidden="1" customHeight="1" x14ac:dyDescent="0.3">
      <c r="A889" s="14">
        <v>121</v>
      </c>
      <c r="B889" s="4">
        <v>88</v>
      </c>
      <c r="C889" s="4" t="str">
        <f t="shared" si="26"/>
        <v>88.28   -   88.29</v>
      </c>
      <c r="D889" s="4" t="s">
        <v>807</v>
      </c>
      <c r="E889" s="4" t="s">
        <v>810</v>
      </c>
      <c r="F889">
        <v>1</v>
      </c>
      <c r="J889" t="s">
        <v>167</v>
      </c>
      <c r="K889" t="s">
        <v>207</v>
      </c>
      <c r="N889" t="s">
        <v>169</v>
      </c>
      <c r="O889" t="s">
        <v>169</v>
      </c>
      <c r="P889" t="s">
        <v>2894</v>
      </c>
      <c r="Q889" t="str">
        <f t="shared" si="27"/>
        <v>1200 1200</v>
      </c>
      <c r="R889">
        <v>1200</v>
      </c>
      <c r="S889">
        <v>1200</v>
      </c>
      <c r="T889">
        <v>1200</v>
      </c>
      <c r="U889">
        <v>1200</v>
      </c>
      <c r="W889" t="s">
        <v>336</v>
      </c>
      <c r="X889" t="s">
        <v>336</v>
      </c>
      <c r="AA889" t="s">
        <v>336</v>
      </c>
      <c r="AB889" t="s">
        <v>336</v>
      </c>
      <c r="AE889" s="1">
        <v>3270</v>
      </c>
      <c r="AF889" s="1">
        <v>3320</v>
      </c>
      <c r="AG889" s="1">
        <v>7010</v>
      </c>
      <c r="AH889" s="1">
        <v>6970</v>
      </c>
      <c r="AI889" s="1">
        <v>82281</v>
      </c>
      <c r="AJ889" s="1">
        <v>12000</v>
      </c>
      <c r="AK889" t="s">
        <v>634</v>
      </c>
      <c r="AL889" s="2">
        <v>39636</v>
      </c>
      <c r="AS889" t="s">
        <v>811</v>
      </c>
      <c r="AU889" t="s">
        <v>781</v>
      </c>
      <c r="BE889" s="2">
        <v>39630</v>
      </c>
      <c r="BV889">
        <v>88</v>
      </c>
      <c r="BZ889">
        <v>0</v>
      </c>
      <c r="CC889" t="s">
        <v>812</v>
      </c>
      <c r="CM889">
        <v>2018</v>
      </c>
      <c r="CX889" t="s">
        <v>174</v>
      </c>
      <c r="DQ889" t="s">
        <v>213</v>
      </c>
      <c r="DR889" t="s">
        <v>213</v>
      </c>
      <c r="FT889" s="11"/>
      <c r="FU889" s="8"/>
      <c r="FV889" s="8"/>
      <c r="FW889" s="8"/>
      <c r="FX889" s="12"/>
      <c r="FY889" s="10"/>
      <c r="FZ889" s="8"/>
      <c r="GA889" s="8"/>
      <c r="GB889" s="8"/>
      <c r="GC889" s="9"/>
      <c r="GD889" s="11"/>
      <c r="GE889" s="8"/>
      <c r="GF889" s="8"/>
      <c r="GG889" s="8"/>
      <c r="GH889" s="12"/>
      <c r="GI889" s="11"/>
      <c r="GJ889" s="8"/>
      <c r="GK889" s="8"/>
      <c r="GL889" s="8"/>
      <c r="GM889" s="12"/>
    </row>
    <row r="890" spans="1:195" ht="15" hidden="1" customHeight="1" x14ac:dyDescent="0.3">
      <c r="A890" s="14">
        <v>122</v>
      </c>
      <c r="B890" s="4">
        <v>88</v>
      </c>
      <c r="C890" s="4" t="str">
        <f t="shared" si="26"/>
        <v>88.29   -   88. Influentgemaal RWZI Sint Oedenrode</v>
      </c>
      <c r="D890" s="4" t="s">
        <v>810</v>
      </c>
      <c r="E890" s="4" t="s">
        <v>813</v>
      </c>
      <c r="F890">
        <v>2</v>
      </c>
      <c r="J890" t="s">
        <v>167</v>
      </c>
      <c r="K890" t="s">
        <v>620</v>
      </c>
      <c r="N890" t="s">
        <v>169</v>
      </c>
      <c r="O890" t="s">
        <v>169</v>
      </c>
      <c r="P890" t="s">
        <v>2894</v>
      </c>
      <c r="Q890" t="str">
        <f t="shared" si="27"/>
        <v>600 600</v>
      </c>
      <c r="R890">
        <v>600</v>
      </c>
      <c r="S890">
        <v>600</v>
      </c>
      <c r="T890">
        <v>600</v>
      </c>
      <c r="U890">
        <v>600</v>
      </c>
      <c r="W890" t="s">
        <v>336</v>
      </c>
      <c r="X890" t="s">
        <v>336</v>
      </c>
      <c r="AA890" t="s">
        <v>336</v>
      </c>
      <c r="AB890" t="s">
        <v>336</v>
      </c>
      <c r="AE890" s="1">
        <v>4090</v>
      </c>
      <c r="AF890" s="1">
        <v>3800</v>
      </c>
      <c r="AG890" s="1">
        <v>6200</v>
      </c>
      <c r="AH890" s="1">
        <v>6200</v>
      </c>
      <c r="AI890" s="1">
        <v>65195</v>
      </c>
      <c r="AK890" t="s">
        <v>227</v>
      </c>
      <c r="AS890" t="s">
        <v>171</v>
      </c>
      <c r="AU890" t="s">
        <v>781</v>
      </c>
      <c r="BE890" s="2">
        <v>39814</v>
      </c>
      <c r="BV890">
        <v>88</v>
      </c>
      <c r="BZ890">
        <v>0</v>
      </c>
      <c r="CC890" t="s">
        <v>814</v>
      </c>
      <c r="CM890">
        <v>2018</v>
      </c>
      <c r="CX890" t="s">
        <v>174</v>
      </c>
      <c r="DR890" t="s">
        <v>175</v>
      </c>
      <c r="FL890" t="s">
        <v>815</v>
      </c>
      <c r="FT890" s="11"/>
      <c r="FU890" s="8"/>
      <c r="FV890" s="8"/>
      <c r="FW890" s="8"/>
      <c r="FX890" s="12"/>
      <c r="FY890" s="10"/>
      <c r="FZ890" s="8"/>
      <c r="GA890" s="8"/>
      <c r="GB890" s="8"/>
      <c r="GC890" s="9"/>
      <c r="GD890" s="11"/>
      <c r="GE890" s="8"/>
      <c r="GF890" s="8"/>
      <c r="GG890" s="8"/>
      <c r="GH890" s="12"/>
      <c r="GI890" s="11"/>
      <c r="GJ890" s="8"/>
      <c r="GK890" s="8"/>
      <c r="GL890" s="8"/>
      <c r="GM890" s="12"/>
    </row>
    <row r="891" spans="1:195" ht="15" hidden="1" customHeight="1" x14ac:dyDescent="0.3">
      <c r="A891" s="14">
        <v>123</v>
      </c>
      <c r="B891" s="4">
        <v>88</v>
      </c>
      <c r="C891" s="4" t="str">
        <f t="shared" si="26"/>
        <v>88.3   -   88.4</v>
      </c>
      <c r="D891" s="4" t="s">
        <v>773</v>
      </c>
      <c r="E891" s="4" t="s">
        <v>771</v>
      </c>
      <c r="F891">
        <v>2</v>
      </c>
      <c r="J891" t="s">
        <v>167</v>
      </c>
      <c r="K891" t="s">
        <v>207</v>
      </c>
      <c r="N891" t="s">
        <v>167</v>
      </c>
      <c r="O891" t="s">
        <v>167</v>
      </c>
      <c r="P891" t="s">
        <v>3303</v>
      </c>
      <c r="Q891" t="str">
        <f t="shared" si="27"/>
        <v>1800 1800</v>
      </c>
      <c r="R891">
        <v>1800</v>
      </c>
      <c r="S891">
        <v>1800</v>
      </c>
      <c r="T891">
        <v>1800</v>
      </c>
      <c r="U891">
        <v>1800</v>
      </c>
      <c r="W891" t="s">
        <v>170</v>
      </c>
      <c r="X891" t="s">
        <v>170</v>
      </c>
      <c r="AA891" t="s">
        <v>816</v>
      </c>
      <c r="AB891" t="s">
        <v>816</v>
      </c>
      <c r="AE891" s="1">
        <v>3010</v>
      </c>
      <c r="AF891" s="1">
        <v>3040</v>
      </c>
      <c r="AG891" s="1">
        <v>11150</v>
      </c>
      <c r="AH891" s="1">
        <v>11120</v>
      </c>
      <c r="AI891" s="1">
        <v>89730</v>
      </c>
      <c r="AK891" t="s">
        <v>817</v>
      </c>
      <c r="AS891" s="1">
        <v>1843</v>
      </c>
      <c r="AU891" t="s">
        <v>781</v>
      </c>
      <c r="BV891">
        <v>88</v>
      </c>
      <c r="BZ891">
        <v>0</v>
      </c>
      <c r="CC891" t="s">
        <v>818</v>
      </c>
      <c r="CE891" t="s">
        <v>819</v>
      </c>
      <c r="CM891">
        <v>2018</v>
      </c>
      <c r="CX891" t="s">
        <v>174</v>
      </c>
      <c r="DQ891" t="s">
        <v>175</v>
      </c>
      <c r="DR891" t="s">
        <v>175</v>
      </c>
      <c r="FT891" s="11"/>
      <c r="FU891" s="8"/>
      <c r="FV891" s="8"/>
      <c r="FW891" s="8"/>
      <c r="FX891" s="12"/>
      <c r="FY891" s="10"/>
      <c r="FZ891" s="8"/>
      <c r="GA891" s="8"/>
      <c r="GB891" s="8"/>
      <c r="GC891" s="9"/>
      <c r="GD891" s="11"/>
      <c r="GE891" s="8"/>
      <c r="GF891" s="8"/>
      <c r="GG891" s="8"/>
      <c r="GH891" s="12"/>
      <c r="GI891" s="11"/>
      <c r="GJ891" s="8"/>
      <c r="GK891" s="8"/>
      <c r="GL891" s="8"/>
      <c r="GM891" s="12"/>
    </row>
    <row r="892" spans="1:195" ht="15" hidden="1" customHeight="1" x14ac:dyDescent="0.3">
      <c r="A892" s="14">
        <v>124</v>
      </c>
      <c r="B892" s="4">
        <v>88</v>
      </c>
      <c r="C892" s="4" t="str">
        <f t="shared" si="26"/>
        <v>88.3A   -   88.3B</v>
      </c>
      <c r="D892" s="4" t="s">
        <v>820</v>
      </c>
      <c r="E892" s="4" t="s">
        <v>821</v>
      </c>
      <c r="F892">
        <v>1</v>
      </c>
      <c r="J892" t="s">
        <v>167</v>
      </c>
      <c r="K892" t="s">
        <v>207</v>
      </c>
      <c r="N892" t="s">
        <v>169</v>
      </c>
      <c r="O892" t="s">
        <v>169</v>
      </c>
      <c r="P892" t="s">
        <v>2894</v>
      </c>
      <c r="Q892" t="str">
        <f t="shared" si="27"/>
        <v>2000 2000</v>
      </c>
      <c r="R892">
        <v>2000</v>
      </c>
      <c r="S892">
        <v>2000</v>
      </c>
      <c r="T892">
        <v>2000</v>
      </c>
      <c r="U892">
        <v>2000</v>
      </c>
      <c r="W892" t="s">
        <v>235</v>
      </c>
      <c r="X892" t="s">
        <v>235</v>
      </c>
      <c r="AA892" t="s">
        <v>822</v>
      </c>
      <c r="AB892" t="s">
        <v>822</v>
      </c>
      <c r="AE892" s="1">
        <v>4760</v>
      </c>
      <c r="AF892" s="1">
        <v>4360</v>
      </c>
      <c r="AG892" s="1">
        <v>9400</v>
      </c>
      <c r="AH892" s="1">
        <v>9800</v>
      </c>
      <c r="AI892" s="1">
        <v>89700</v>
      </c>
      <c r="AK892" t="s">
        <v>823</v>
      </c>
      <c r="AS892" s="1">
        <v>-8906</v>
      </c>
      <c r="BE892" s="2">
        <v>32143</v>
      </c>
      <c r="BV892">
        <v>88</v>
      </c>
      <c r="BZ892">
        <v>0</v>
      </c>
      <c r="CC892" t="s">
        <v>824</v>
      </c>
      <c r="CM892">
        <v>2018</v>
      </c>
      <c r="CX892" t="s">
        <v>174</v>
      </c>
      <c r="DQ892" t="s">
        <v>175</v>
      </c>
      <c r="DR892" t="s">
        <v>175</v>
      </c>
      <c r="FT892" s="11"/>
      <c r="FU892" s="8"/>
      <c r="FV892" s="8"/>
      <c r="FW892" s="8"/>
      <c r="FX892" s="12"/>
      <c r="FY892" s="10"/>
      <c r="FZ892" s="8"/>
      <c r="GA892" s="8"/>
      <c r="GB892" s="8"/>
      <c r="GC892" s="9"/>
      <c r="GD892" s="11"/>
      <c r="GE892" s="8"/>
      <c r="GF892" s="8"/>
      <c r="GG892" s="8"/>
      <c r="GH892" s="12"/>
      <c r="GI892" s="11"/>
      <c r="GJ892" s="8"/>
      <c r="GK892" s="8"/>
      <c r="GL892" s="8"/>
      <c r="GM892" s="12"/>
    </row>
    <row r="893" spans="1:195" ht="15" hidden="1" customHeight="1" x14ac:dyDescent="0.3">
      <c r="A893" s="14">
        <v>125</v>
      </c>
      <c r="B893" s="4">
        <v>88</v>
      </c>
      <c r="C893" s="4" t="str">
        <f t="shared" si="26"/>
        <v>88.3A2   -   88.3B2</v>
      </c>
      <c r="D893" s="4" t="s">
        <v>825</v>
      </c>
      <c r="E893" s="4" t="s">
        <v>826</v>
      </c>
      <c r="F893">
        <v>2</v>
      </c>
      <c r="J893" t="s">
        <v>167</v>
      </c>
      <c r="K893" t="s">
        <v>207</v>
      </c>
      <c r="N893" t="s">
        <v>169</v>
      </c>
      <c r="O893" t="s">
        <v>169</v>
      </c>
      <c r="P893" t="s">
        <v>2894</v>
      </c>
      <c r="Q893" t="str">
        <f t="shared" si="27"/>
        <v>2000 2000</v>
      </c>
      <c r="R893">
        <v>2000</v>
      </c>
      <c r="S893">
        <v>2000</v>
      </c>
      <c r="T893">
        <v>2000</v>
      </c>
      <c r="U893">
        <v>2000</v>
      </c>
      <c r="W893" t="s">
        <v>235</v>
      </c>
      <c r="X893" t="s">
        <v>235</v>
      </c>
      <c r="AA893" t="s">
        <v>822</v>
      </c>
      <c r="AB893" t="s">
        <v>822</v>
      </c>
      <c r="AE893" s="1">
        <v>4760</v>
      </c>
      <c r="AF893" s="1">
        <v>4360</v>
      </c>
      <c r="AG893" s="1">
        <v>9400</v>
      </c>
      <c r="AH893" s="1">
        <v>9800</v>
      </c>
      <c r="AI893" s="1">
        <v>89700</v>
      </c>
      <c r="AK893" t="s">
        <v>823</v>
      </c>
      <c r="AS893" s="1">
        <v>-8906</v>
      </c>
      <c r="BE893" s="2">
        <v>32143</v>
      </c>
      <c r="BV893">
        <v>88</v>
      </c>
      <c r="BZ893">
        <v>0</v>
      </c>
      <c r="CC893" t="s">
        <v>827</v>
      </c>
      <c r="CM893">
        <v>2018</v>
      </c>
      <c r="CX893" t="s">
        <v>174</v>
      </c>
      <c r="DQ893" t="s">
        <v>175</v>
      </c>
      <c r="DR893" t="s">
        <v>175</v>
      </c>
      <c r="FT893" s="11"/>
      <c r="FU893" s="8"/>
      <c r="FV893" s="8"/>
      <c r="FW893" s="8"/>
      <c r="FX893" s="12"/>
      <c r="FY893" s="10"/>
      <c r="FZ893" s="8"/>
      <c r="GA893" s="8"/>
      <c r="GB893" s="8"/>
      <c r="GC893" s="9"/>
      <c r="GD893" s="11"/>
      <c r="GE893" s="8"/>
      <c r="GF893" s="8"/>
      <c r="GG893" s="8"/>
      <c r="GH893" s="12"/>
      <c r="GI893" s="11"/>
      <c r="GJ893" s="8"/>
      <c r="GK893" s="8"/>
      <c r="GL893" s="8"/>
      <c r="GM893" s="12"/>
    </row>
    <row r="894" spans="1:195" ht="15" hidden="1" customHeight="1" x14ac:dyDescent="0.3">
      <c r="A894" s="14">
        <v>126</v>
      </c>
      <c r="B894" s="4">
        <v>88</v>
      </c>
      <c r="C894" s="4" t="str">
        <f t="shared" si="26"/>
        <v>88.3A3   -   88.3B3</v>
      </c>
      <c r="D894" s="4" t="s">
        <v>828</v>
      </c>
      <c r="E894" s="4" t="s">
        <v>829</v>
      </c>
      <c r="F894">
        <v>3</v>
      </c>
      <c r="J894" t="s">
        <v>167</v>
      </c>
      <c r="K894" t="s">
        <v>207</v>
      </c>
      <c r="N894" t="s">
        <v>169</v>
      </c>
      <c r="O894" t="s">
        <v>169</v>
      </c>
      <c r="P894" t="s">
        <v>2894</v>
      </c>
      <c r="Q894" t="str">
        <f t="shared" si="27"/>
        <v>2000 2000</v>
      </c>
      <c r="R894">
        <v>2000</v>
      </c>
      <c r="S894">
        <v>2000</v>
      </c>
      <c r="T894">
        <v>2000</v>
      </c>
      <c r="U894">
        <v>2000</v>
      </c>
      <c r="W894" t="s">
        <v>235</v>
      </c>
      <c r="X894" t="s">
        <v>235</v>
      </c>
      <c r="AA894" t="s">
        <v>822</v>
      </c>
      <c r="AB894" t="s">
        <v>822</v>
      </c>
      <c r="AE894" s="1">
        <v>4760</v>
      </c>
      <c r="AF894" s="1">
        <v>4360</v>
      </c>
      <c r="AG894" s="1">
        <v>9400</v>
      </c>
      <c r="AH894" s="1">
        <v>9800</v>
      </c>
      <c r="AI894" s="1">
        <v>89700</v>
      </c>
      <c r="AK894" t="s">
        <v>823</v>
      </c>
      <c r="AS894" s="1">
        <v>-8906</v>
      </c>
      <c r="AU894" t="s">
        <v>781</v>
      </c>
      <c r="BE894" s="2">
        <v>32143</v>
      </c>
      <c r="BV894">
        <v>88</v>
      </c>
      <c r="BZ894">
        <v>0</v>
      </c>
      <c r="CC894" t="s">
        <v>830</v>
      </c>
      <c r="CM894">
        <v>2018</v>
      </c>
      <c r="CX894" t="s">
        <v>174</v>
      </c>
      <c r="DQ894" t="s">
        <v>175</v>
      </c>
      <c r="DR894" t="s">
        <v>175</v>
      </c>
      <c r="FT894" s="11"/>
      <c r="FU894" s="8"/>
      <c r="FV894" s="8"/>
      <c r="FW894" s="8"/>
      <c r="FX894" s="12"/>
      <c r="FY894" s="10"/>
      <c r="FZ894" s="8"/>
      <c r="GA894" s="8"/>
      <c r="GB894" s="8"/>
      <c r="GC894" s="9"/>
      <c r="GD894" s="11"/>
      <c r="GE894" s="8"/>
      <c r="GF894" s="8"/>
      <c r="GG894" s="8"/>
      <c r="GH894" s="12"/>
      <c r="GI894" s="11"/>
      <c r="GJ894" s="8"/>
      <c r="GK894" s="8"/>
      <c r="GL894" s="8"/>
      <c r="GM894" s="12"/>
    </row>
    <row r="895" spans="1:195" ht="15" hidden="1" customHeight="1" x14ac:dyDescent="0.3">
      <c r="A895" s="14">
        <v>127</v>
      </c>
      <c r="B895" s="4">
        <v>88</v>
      </c>
      <c r="C895" s="4" t="str">
        <f t="shared" si="26"/>
        <v>88.3A4   -   88.3B4</v>
      </c>
      <c r="D895" s="4" t="s">
        <v>831</v>
      </c>
      <c r="E895" s="4" t="s">
        <v>832</v>
      </c>
      <c r="F895">
        <v>4</v>
      </c>
      <c r="J895" t="s">
        <v>167</v>
      </c>
      <c r="K895" t="s">
        <v>207</v>
      </c>
      <c r="N895" t="s">
        <v>169</v>
      </c>
      <c r="O895" t="s">
        <v>169</v>
      </c>
      <c r="P895" t="s">
        <v>2894</v>
      </c>
      <c r="Q895" t="str">
        <f t="shared" si="27"/>
        <v>2000 2000</v>
      </c>
      <c r="R895">
        <v>2000</v>
      </c>
      <c r="S895">
        <v>2000</v>
      </c>
      <c r="T895">
        <v>2000</v>
      </c>
      <c r="U895">
        <v>2000</v>
      </c>
      <c r="W895" t="s">
        <v>235</v>
      </c>
      <c r="X895" t="s">
        <v>235</v>
      </c>
      <c r="AA895" t="s">
        <v>822</v>
      </c>
      <c r="AB895" t="s">
        <v>822</v>
      </c>
      <c r="AE895" s="1">
        <v>4760</v>
      </c>
      <c r="AF895" s="1">
        <v>4360</v>
      </c>
      <c r="AG895" s="1">
        <v>9400</v>
      </c>
      <c r="AH895" s="1">
        <v>9800</v>
      </c>
      <c r="AI895" s="1">
        <v>89700</v>
      </c>
      <c r="AK895" t="s">
        <v>823</v>
      </c>
      <c r="AS895" s="1">
        <v>-8906</v>
      </c>
      <c r="AU895" t="s">
        <v>781</v>
      </c>
      <c r="BE895" s="2">
        <v>32143</v>
      </c>
      <c r="BV895">
        <v>88</v>
      </c>
      <c r="BZ895">
        <v>0</v>
      </c>
      <c r="CC895" t="s">
        <v>833</v>
      </c>
      <c r="CM895">
        <v>2018</v>
      </c>
      <c r="CX895" t="s">
        <v>174</v>
      </c>
      <c r="DQ895" t="s">
        <v>175</v>
      </c>
      <c r="DR895" t="s">
        <v>175</v>
      </c>
      <c r="FT895" s="11"/>
      <c r="FU895" s="8"/>
      <c r="FV895" s="8"/>
      <c r="FW895" s="8"/>
      <c r="FX895" s="12"/>
      <c r="FY895" s="10"/>
      <c r="FZ895" s="8"/>
      <c r="GA895" s="8"/>
      <c r="GB895" s="8"/>
      <c r="GC895" s="9"/>
      <c r="GD895" s="11"/>
      <c r="GE895" s="8"/>
      <c r="GF895" s="8"/>
      <c r="GG895" s="8"/>
      <c r="GH895" s="12"/>
      <c r="GI895" s="11"/>
      <c r="GJ895" s="8"/>
      <c r="GK895" s="8"/>
      <c r="GL895" s="8"/>
      <c r="GM895" s="12"/>
    </row>
    <row r="896" spans="1:195" ht="15" hidden="1" customHeight="1" x14ac:dyDescent="0.3">
      <c r="A896" s="14">
        <v>128</v>
      </c>
      <c r="B896" s="4">
        <v>88</v>
      </c>
      <c r="C896" s="4" t="str">
        <f t="shared" si="26"/>
        <v>88.3A5   -   88.3B5</v>
      </c>
      <c r="D896" s="4" t="s">
        <v>834</v>
      </c>
      <c r="E896" s="4" t="s">
        <v>835</v>
      </c>
      <c r="F896">
        <v>5</v>
      </c>
      <c r="J896" t="s">
        <v>167</v>
      </c>
      <c r="K896" t="s">
        <v>207</v>
      </c>
      <c r="N896" t="s">
        <v>169</v>
      </c>
      <c r="O896" t="s">
        <v>169</v>
      </c>
      <c r="P896" t="s">
        <v>2894</v>
      </c>
      <c r="Q896" t="str">
        <f t="shared" si="27"/>
        <v>2000 2000</v>
      </c>
      <c r="R896">
        <v>2000</v>
      </c>
      <c r="S896">
        <v>2000</v>
      </c>
      <c r="T896">
        <v>2000</v>
      </c>
      <c r="U896">
        <v>2000</v>
      </c>
      <c r="W896" t="s">
        <v>235</v>
      </c>
      <c r="X896" t="s">
        <v>235</v>
      </c>
      <c r="AA896" t="s">
        <v>822</v>
      </c>
      <c r="AB896" t="s">
        <v>822</v>
      </c>
      <c r="AE896" s="1">
        <v>4010</v>
      </c>
      <c r="AF896" s="1">
        <v>3610</v>
      </c>
      <c r="AG896" s="1">
        <v>10150</v>
      </c>
      <c r="AH896" s="1">
        <v>10550</v>
      </c>
      <c r="AI896" s="1">
        <v>89700</v>
      </c>
      <c r="AK896" t="s">
        <v>823</v>
      </c>
      <c r="AS896" s="1">
        <v>-8906</v>
      </c>
      <c r="AU896" t="s">
        <v>781</v>
      </c>
      <c r="BE896" s="2">
        <v>32143</v>
      </c>
      <c r="BV896">
        <v>88</v>
      </c>
      <c r="BZ896">
        <v>0</v>
      </c>
      <c r="CC896" t="s">
        <v>836</v>
      </c>
      <c r="CM896">
        <v>2018</v>
      </c>
      <c r="CX896" t="s">
        <v>174</v>
      </c>
      <c r="DQ896" t="s">
        <v>175</v>
      </c>
      <c r="DR896" t="s">
        <v>175</v>
      </c>
      <c r="FT896" s="11"/>
      <c r="FU896" s="8"/>
      <c r="FV896" s="8"/>
      <c r="FW896" s="8"/>
      <c r="FX896" s="12"/>
      <c r="FY896" s="10"/>
      <c r="FZ896" s="8"/>
      <c r="GA896" s="8"/>
      <c r="GB896" s="8"/>
      <c r="GC896" s="9"/>
      <c r="GD896" s="11"/>
      <c r="GE896" s="8"/>
      <c r="GF896" s="8"/>
      <c r="GG896" s="8"/>
      <c r="GH896" s="12"/>
      <c r="GI896" s="11"/>
      <c r="GJ896" s="8"/>
      <c r="GK896" s="8"/>
      <c r="GL896" s="8"/>
      <c r="GM896" s="12"/>
    </row>
    <row r="897" spans="1:195" ht="15" hidden="1" customHeight="1" x14ac:dyDescent="0.3">
      <c r="A897" s="14">
        <v>129</v>
      </c>
      <c r="B897" s="4">
        <v>88</v>
      </c>
      <c r="C897" s="4" t="str">
        <f t="shared" si="26"/>
        <v>88.3A6   -   88.3B6</v>
      </c>
      <c r="D897" s="4" t="s">
        <v>837</v>
      </c>
      <c r="E897" s="4" t="s">
        <v>838</v>
      </c>
      <c r="F897">
        <v>6</v>
      </c>
      <c r="J897" t="s">
        <v>167</v>
      </c>
      <c r="K897" t="s">
        <v>207</v>
      </c>
      <c r="N897" t="s">
        <v>169</v>
      </c>
      <c r="O897" t="s">
        <v>169</v>
      </c>
      <c r="P897" t="s">
        <v>2894</v>
      </c>
      <c r="Q897" t="str">
        <f t="shared" si="27"/>
        <v>2000 2000</v>
      </c>
      <c r="R897">
        <v>2000</v>
      </c>
      <c r="S897">
        <v>2000</v>
      </c>
      <c r="T897">
        <v>2000</v>
      </c>
      <c r="U897">
        <v>2000</v>
      </c>
      <c r="W897" t="s">
        <v>235</v>
      </c>
      <c r="X897" t="s">
        <v>235</v>
      </c>
      <c r="AA897" t="s">
        <v>822</v>
      </c>
      <c r="AB897" t="s">
        <v>822</v>
      </c>
      <c r="AE897" s="1">
        <v>4010</v>
      </c>
      <c r="AF897" s="1">
        <v>3610</v>
      </c>
      <c r="AG897" s="1">
        <v>10150</v>
      </c>
      <c r="AH897" s="1">
        <v>10550</v>
      </c>
      <c r="AI897" s="1">
        <v>89700</v>
      </c>
      <c r="AK897" t="s">
        <v>823</v>
      </c>
      <c r="AS897" s="1">
        <v>-8906</v>
      </c>
      <c r="AU897" t="s">
        <v>781</v>
      </c>
      <c r="BE897" s="2">
        <v>32143</v>
      </c>
      <c r="BV897">
        <v>88</v>
      </c>
      <c r="BZ897">
        <v>0</v>
      </c>
      <c r="CC897" t="s">
        <v>839</v>
      </c>
      <c r="CM897">
        <v>2018</v>
      </c>
      <c r="CX897" t="s">
        <v>174</v>
      </c>
      <c r="DQ897" t="s">
        <v>175</v>
      </c>
      <c r="DR897" t="s">
        <v>175</v>
      </c>
      <c r="FT897" s="11"/>
      <c r="FU897" s="8"/>
      <c r="FV897" s="8"/>
      <c r="FW897" s="8"/>
      <c r="FX897" s="12"/>
      <c r="FY897" s="10"/>
      <c r="FZ897" s="8"/>
      <c r="GA897" s="8"/>
      <c r="GB897" s="8"/>
      <c r="GC897" s="9"/>
      <c r="GD897" s="11"/>
      <c r="GE897" s="8"/>
      <c r="GF897" s="8"/>
      <c r="GG897" s="8"/>
      <c r="GH897" s="12"/>
      <c r="GI897" s="11"/>
      <c r="GJ897" s="8"/>
      <c r="GK897" s="8"/>
      <c r="GL897" s="8"/>
      <c r="GM897" s="12"/>
    </row>
    <row r="898" spans="1:195" ht="15" hidden="1" customHeight="1" x14ac:dyDescent="0.3">
      <c r="A898" s="14">
        <v>130</v>
      </c>
      <c r="B898" s="4">
        <v>88</v>
      </c>
      <c r="C898" s="4" t="str">
        <f t="shared" si="26"/>
        <v>88.3A7   -   88.3B7</v>
      </c>
      <c r="D898" s="4" t="s">
        <v>840</v>
      </c>
      <c r="E898" s="4" t="s">
        <v>841</v>
      </c>
      <c r="F898">
        <v>7</v>
      </c>
      <c r="J898" t="s">
        <v>167</v>
      </c>
      <c r="K898" t="s">
        <v>207</v>
      </c>
      <c r="N898" t="s">
        <v>169</v>
      </c>
      <c r="O898" t="s">
        <v>169</v>
      </c>
      <c r="P898" t="s">
        <v>2894</v>
      </c>
      <c r="Q898" t="str">
        <f t="shared" si="27"/>
        <v>2000 2000</v>
      </c>
      <c r="R898">
        <v>2000</v>
      </c>
      <c r="S898">
        <v>2000</v>
      </c>
      <c r="T898">
        <v>2000</v>
      </c>
      <c r="U898">
        <v>2000</v>
      </c>
      <c r="W898" t="s">
        <v>235</v>
      </c>
      <c r="X898" t="s">
        <v>235</v>
      </c>
      <c r="AA898" t="s">
        <v>822</v>
      </c>
      <c r="AB898" t="s">
        <v>822</v>
      </c>
      <c r="AE898" s="1">
        <v>4010</v>
      </c>
      <c r="AF898" s="1">
        <v>3610</v>
      </c>
      <c r="AG898" s="1">
        <v>10150</v>
      </c>
      <c r="AH898" s="1">
        <v>10550</v>
      </c>
      <c r="AI898" s="1">
        <v>89700</v>
      </c>
      <c r="AK898" t="s">
        <v>823</v>
      </c>
      <c r="AS898" s="1">
        <v>-8906</v>
      </c>
      <c r="AU898" t="s">
        <v>781</v>
      </c>
      <c r="BE898" s="2">
        <v>32143</v>
      </c>
      <c r="BV898">
        <v>88</v>
      </c>
      <c r="BZ898">
        <v>0</v>
      </c>
      <c r="CC898" t="s">
        <v>842</v>
      </c>
      <c r="CM898">
        <v>2018</v>
      </c>
      <c r="CX898" t="s">
        <v>174</v>
      </c>
      <c r="DQ898" t="s">
        <v>175</v>
      </c>
      <c r="DR898" t="s">
        <v>175</v>
      </c>
      <c r="FT898" s="11"/>
      <c r="FU898" s="8"/>
      <c r="FV898" s="8"/>
      <c r="FW898" s="8"/>
      <c r="FX898" s="12"/>
      <c r="FY898" s="10"/>
      <c r="FZ898" s="8"/>
      <c r="GA898" s="8"/>
      <c r="GB898" s="8"/>
      <c r="GC898" s="9"/>
      <c r="GD898" s="11"/>
      <c r="GE898" s="8"/>
      <c r="GF898" s="8"/>
      <c r="GG898" s="8"/>
      <c r="GH898" s="12"/>
      <c r="GI898" s="11"/>
      <c r="GJ898" s="8"/>
      <c r="GK898" s="8"/>
      <c r="GL898" s="8"/>
      <c r="GM898" s="12"/>
    </row>
    <row r="899" spans="1:195" ht="15" hidden="1" customHeight="1" x14ac:dyDescent="0.3">
      <c r="A899" s="14">
        <v>131</v>
      </c>
      <c r="B899" s="4">
        <v>88</v>
      </c>
      <c r="C899" s="4" t="str">
        <f t="shared" ref="C899:C962" si="28">CONCATENATE(D899,"   -   ",E899)</f>
        <v>88.3A8   -   88.3B8</v>
      </c>
      <c r="D899" s="4" t="s">
        <v>843</v>
      </c>
      <c r="E899" s="4" t="s">
        <v>844</v>
      </c>
      <c r="F899">
        <v>8</v>
      </c>
      <c r="J899" t="s">
        <v>167</v>
      </c>
      <c r="K899" t="s">
        <v>207</v>
      </c>
      <c r="N899" t="s">
        <v>169</v>
      </c>
      <c r="O899" t="s">
        <v>169</v>
      </c>
      <c r="P899" t="s">
        <v>2894</v>
      </c>
      <c r="Q899" t="str">
        <f t="shared" si="27"/>
        <v>2000 2000</v>
      </c>
      <c r="R899">
        <v>2000</v>
      </c>
      <c r="S899">
        <v>2000</v>
      </c>
      <c r="T899">
        <v>2000</v>
      </c>
      <c r="U899">
        <v>2000</v>
      </c>
      <c r="W899" t="s">
        <v>235</v>
      </c>
      <c r="X899" t="s">
        <v>235</v>
      </c>
      <c r="AA899" t="s">
        <v>822</v>
      </c>
      <c r="AB899" t="s">
        <v>822</v>
      </c>
      <c r="AE899" s="1">
        <v>4010</v>
      </c>
      <c r="AF899" s="1">
        <v>3610</v>
      </c>
      <c r="AG899" s="1">
        <v>10150</v>
      </c>
      <c r="AH899" s="1">
        <v>10550</v>
      </c>
      <c r="AI899" s="1">
        <v>89700</v>
      </c>
      <c r="AK899" t="s">
        <v>823</v>
      </c>
      <c r="AS899" s="1">
        <v>-8906</v>
      </c>
      <c r="AU899" t="s">
        <v>781</v>
      </c>
      <c r="BE899" s="2">
        <v>32143</v>
      </c>
      <c r="BV899">
        <v>88</v>
      </c>
      <c r="BZ899">
        <v>0</v>
      </c>
      <c r="CC899" t="s">
        <v>845</v>
      </c>
      <c r="CM899">
        <v>2018</v>
      </c>
      <c r="CX899" t="s">
        <v>174</v>
      </c>
      <c r="DQ899" t="s">
        <v>175</v>
      </c>
      <c r="DR899" t="s">
        <v>175</v>
      </c>
      <c r="FT899" s="11"/>
      <c r="FU899" s="8"/>
      <c r="FV899" s="8"/>
      <c r="FW899" s="8"/>
      <c r="FX899" s="12"/>
      <c r="FY899" s="10"/>
      <c r="FZ899" s="8"/>
      <c r="GA899" s="8"/>
      <c r="GB899" s="8"/>
      <c r="GC899" s="9"/>
      <c r="GD899" s="11"/>
      <c r="GE899" s="8"/>
      <c r="GF899" s="8"/>
      <c r="GG899" s="8"/>
      <c r="GH899" s="12"/>
      <c r="GI899" s="11"/>
      <c r="GJ899" s="8"/>
      <c r="GK899" s="8"/>
      <c r="GL899" s="8"/>
      <c r="GM899" s="12"/>
    </row>
    <row r="900" spans="1:195" ht="15" hidden="1" customHeight="1" x14ac:dyDescent="0.3">
      <c r="A900" s="14">
        <v>132</v>
      </c>
      <c r="B900" s="4">
        <v>88</v>
      </c>
      <c r="C900" s="4" t="str">
        <f t="shared" si="28"/>
        <v>88.3A9   -   88.3B9</v>
      </c>
      <c r="D900" s="4" t="s">
        <v>846</v>
      </c>
      <c r="E900" s="4" t="s">
        <v>847</v>
      </c>
      <c r="F900">
        <v>9</v>
      </c>
      <c r="J900" t="s">
        <v>167</v>
      </c>
      <c r="K900" t="s">
        <v>207</v>
      </c>
      <c r="N900" t="s">
        <v>169</v>
      </c>
      <c r="O900" t="s">
        <v>169</v>
      </c>
      <c r="P900" t="s">
        <v>2894</v>
      </c>
      <c r="Q900" t="str">
        <f t="shared" ref="Q900:Q963" si="29">CONCATENATE(R900," ",T900)</f>
        <v>2000 2000</v>
      </c>
      <c r="R900">
        <v>2000</v>
      </c>
      <c r="S900">
        <v>2000</v>
      </c>
      <c r="T900">
        <v>2000</v>
      </c>
      <c r="U900">
        <v>2000</v>
      </c>
      <c r="W900" t="s">
        <v>235</v>
      </c>
      <c r="X900" t="s">
        <v>235</v>
      </c>
      <c r="AA900" t="s">
        <v>822</v>
      </c>
      <c r="AB900" t="s">
        <v>822</v>
      </c>
      <c r="AE900" s="1">
        <v>3260</v>
      </c>
      <c r="AF900" s="1">
        <v>2860</v>
      </c>
      <c r="AG900" s="1">
        <v>10900</v>
      </c>
      <c r="AH900" s="1">
        <v>11300</v>
      </c>
      <c r="AI900" s="1">
        <v>89700</v>
      </c>
      <c r="AK900" t="s">
        <v>823</v>
      </c>
      <c r="AS900" s="1">
        <v>-8906</v>
      </c>
      <c r="AU900" t="s">
        <v>781</v>
      </c>
      <c r="BE900" s="2">
        <v>32143</v>
      </c>
      <c r="BV900">
        <v>88</v>
      </c>
      <c r="BZ900">
        <v>0</v>
      </c>
      <c r="CC900" t="s">
        <v>848</v>
      </c>
      <c r="CM900">
        <v>2018</v>
      </c>
      <c r="CX900" t="s">
        <v>174</v>
      </c>
      <c r="DQ900" t="s">
        <v>175</v>
      </c>
      <c r="DR900" t="s">
        <v>175</v>
      </c>
      <c r="FT900" s="11"/>
      <c r="FU900" s="8"/>
      <c r="FV900" s="8"/>
      <c r="FW900" s="8"/>
      <c r="FX900" s="12"/>
      <c r="FY900" s="10"/>
      <c r="FZ900" s="8"/>
      <c r="GA900" s="8"/>
      <c r="GB900" s="8"/>
      <c r="GC900" s="9"/>
      <c r="GD900" s="11"/>
      <c r="GE900" s="8"/>
      <c r="GF900" s="8"/>
      <c r="GG900" s="8"/>
      <c r="GH900" s="12"/>
      <c r="GI900" s="11"/>
      <c r="GJ900" s="8"/>
      <c r="GK900" s="8"/>
      <c r="GL900" s="8"/>
      <c r="GM900" s="12"/>
    </row>
    <row r="901" spans="1:195" ht="15" hidden="1" customHeight="1" x14ac:dyDescent="0.3">
      <c r="A901" s="14">
        <v>133</v>
      </c>
      <c r="B901" s="4">
        <v>88</v>
      </c>
      <c r="C901" s="4" t="str">
        <f t="shared" si="28"/>
        <v>88.3A10   -   88.3B10</v>
      </c>
      <c r="D901" s="4" t="s">
        <v>849</v>
      </c>
      <c r="E901" s="4" t="s">
        <v>850</v>
      </c>
      <c r="F901" t="s">
        <v>169</v>
      </c>
      <c r="J901" t="s">
        <v>167</v>
      </c>
      <c r="K901" t="s">
        <v>207</v>
      </c>
      <c r="N901" t="s">
        <v>169</v>
      </c>
      <c r="O901" t="s">
        <v>169</v>
      </c>
      <c r="P901" t="s">
        <v>2894</v>
      </c>
      <c r="Q901" t="str">
        <f t="shared" si="29"/>
        <v>2000 2000</v>
      </c>
      <c r="R901">
        <v>2000</v>
      </c>
      <c r="S901">
        <v>2000</v>
      </c>
      <c r="T901">
        <v>2000</v>
      </c>
      <c r="U901">
        <v>2000</v>
      </c>
      <c r="W901" t="s">
        <v>235</v>
      </c>
      <c r="X901" t="s">
        <v>235</v>
      </c>
      <c r="AA901" t="s">
        <v>822</v>
      </c>
      <c r="AB901" t="s">
        <v>822</v>
      </c>
      <c r="AE901" s="1">
        <v>3260</v>
      </c>
      <c r="AF901" s="1">
        <v>2860</v>
      </c>
      <c r="AG901" s="1">
        <v>10900</v>
      </c>
      <c r="AH901" s="1">
        <v>11300</v>
      </c>
      <c r="AI901" s="1">
        <v>89700</v>
      </c>
      <c r="AK901" t="s">
        <v>823</v>
      </c>
      <c r="AS901" s="1">
        <v>-8906</v>
      </c>
      <c r="AU901" t="s">
        <v>781</v>
      </c>
      <c r="BE901" s="2">
        <v>32143</v>
      </c>
      <c r="BV901">
        <v>88</v>
      </c>
      <c r="BZ901">
        <v>0</v>
      </c>
      <c r="CC901" t="s">
        <v>851</v>
      </c>
      <c r="CM901">
        <v>2018</v>
      </c>
      <c r="CX901" t="s">
        <v>174</v>
      </c>
      <c r="DQ901" t="s">
        <v>175</v>
      </c>
      <c r="DR901" t="s">
        <v>175</v>
      </c>
      <c r="FT901" s="11"/>
      <c r="FU901" s="8"/>
      <c r="FV901" s="8"/>
      <c r="FW901" s="8"/>
      <c r="FX901" s="12"/>
      <c r="FY901" s="10"/>
      <c r="FZ901" s="8"/>
      <c r="GA901" s="8"/>
      <c r="GB901" s="8"/>
      <c r="GC901" s="9"/>
      <c r="GD901" s="11"/>
      <c r="GE901" s="8"/>
      <c r="GF901" s="8"/>
      <c r="GG901" s="8"/>
      <c r="GH901" s="12"/>
      <c r="GI901" s="11"/>
      <c r="GJ901" s="8"/>
      <c r="GK901" s="8"/>
      <c r="GL901" s="8"/>
      <c r="GM901" s="12"/>
    </row>
    <row r="902" spans="1:195" ht="15" hidden="1" customHeight="1" x14ac:dyDescent="0.3">
      <c r="A902" s="14">
        <v>134</v>
      </c>
      <c r="B902" s="4">
        <v>88</v>
      </c>
      <c r="C902" s="4" t="str">
        <f t="shared" si="28"/>
        <v>88.3A11   -   88.3B11</v>
      </c>
      <c r="D902" s="4" t="s">
        <v>852</v>
      </c>
      <c r="E902" s="4" t="s">
        <v>853</v>
      </c>
      <c r="F902" t="s">
        <v>615</v>
      </c>
      <c r="J902" t="s">
        <v>167</v>
      </c>
      <c r="K902" t="s">
        <v>207</v>
      </c>
      <c r="N902" t="s">
        <v>169</v>
      </c>
      <c r="O902" t="s">
        <v>169</v>
      </c>
      <c r="P902" t="s">
        <v>2894</v>
      </c>
      <c r="Q902" t="str">
        <f t="shared" si="29"/>
        <v>2000 2000</v>
      </c>
      <c r="R902">
        <v>2000</v>
      </c>
      <c r="S902">
        <v>2000</v>
      </c>
      <c r="T902">
        <v>2000</v>
      </c>
      <c r="U902">
        <v>2000</v>
      </c>
      <c r="W902" t="s">
        <v>235</v>
      </c>
      <c r="X902" t="s">
        <v>235</v>
      </c>
      <c r="AA902" t="s">
        <v>822</v>
      </c>
      <c r="AB902" t="s">
        <v>822</v>
      </c>
      <c r="AE902" s="1">
        <v>3260</v>
      </c>
      <c r="AF902" s="1">
        <v>2860</v>
      </c>
      <c r="AG902" s="1">
        <v>10900</v>
      </c>
      <c r="AH902" s="1">
        <v>11300</v>
      </c>
      <c r="AI902" s="1">
        <v>89700</v>
      </c>
      <c r="AK902" t="s">
        <v>823</v>
      </c>
      <c r="AS902" s="1">
        <v>-8906</v>
      </c>
      <c r="AU902" t="s">
        <v>781</v>
      </c>
      <c r="BE902" s="2">
        <v>32143</v>
      </c>
      <c r="BV902">
        <v>88</v>
      </c>
      <c r="BZ902">
        <v>0</v>
      </c>
      <c r="CC902" t="s">
        <v>854</v>
      </c>
      <c r="CM902">
        <v>2018</v>
      </c>
      <c r="CX902" t="s">
        <v>174</v>
      </c>
      <c r="DQ902" t="s">
        <v>175</v>
      </c>
      <c r="DR902" t="s">
        <v>175</v>
      </c>
      <c r="FT902" s="11"/>
      <c r="FU902" s="8"/>
      <c r="FV902" s="8"/>
      <c r="FW902" s="8"/>
      <c r="FX902" s="12"/>
      <c r="FY902" s="10"/>
      <c r="FZ902" s="8"/>
      <c r="GA902" s="8"/>
      <c r="GB902" s="8"/>
      <c r="GC902" s="9"/>
      <c r="GD902" s="11"/>
      <c r="GE902" s="8"/>
      <c r="GF902" s="8"/>
      <c r="GG902" s="8"/>
      <c r="GH902" s="12"/>
      <c r="GI902" s="11"/>
      <c r="GJ902" s="8"/>
      <c r="GK902" s="8"/>
      <c r="GL902" s="8"/>
      <c r="GM902" s="12"/>
    </row>
    <row r="903" spans="1:195" ht="15" hidden="1" customHeight="1" x14ac:dyDescent="0.3">
      <c r="A903" s="14">
        <v>135</v>
      </c>
      <c r="B903" s="4">
        <v>88</v>
      </c>
      <c r="C903" s="4" t="str">
        <f t="shared" si="28"/>
        <v>88.3A12   -   88.3B12</v>
      </c>
      <c r="D903" s="4" t="s">
        <v>855</v>
      </c>
      <c r="E903" s="4" t="s">
        <v>856</v>
      </c>
      <c r="F903" t="s">
        <v>167</v>
      </c>
      <c r="J903" t="s">
        <v>167</v>
      </c>
      <c r="K903" t="s">
        <v>207</v>
      </c>
      <c r="N903" t="s">
        <v>169</v>
      </c>
      <c r="O903" t="s">
        <v>169</v>
      </c>
      <c r="P903" t="s">
        <v>2894</v>
      </c>
      <c r="Q903" t="str">
        <f t="shared" si="29"/>
        <v>2000 2000</v>
      </c>
      <c r="R903">
        <v>2000</v>
      </c>
      <c r="S903">
        <v>2000</v>
      </c>
      <c r="T903">
        <v>2000</v>
      </c>
      <c r="U903">
        <v>2000</v>
      </c>
      <c r="W903" t="s">
        <v>235</v>
      </c>
      <c r="X903" t="s">
        <v>235</v>
      </c>
      <c r="AA903" t="s">
        <v>822</v>
      </c>
      <c r="AB903" t="s">
        <v>822</v>
      </c>
      <c r="AE903" s="1">
        <v>3260</v>
      </c>
      <c r="AF903" s="1">
        <v>2860</v>
      </c>
      <c r="AG903" s="1">
        <v>10900</v>
      </c>
      <c r="AH903" s="1">
        <v>11300</v>
      </c>
      <c r="AI903" s="1">
        <v>89700</v>
      </c>
      <c r="AK903" t="s">
        <v>823</v>
      </c>
      <c r="AS903" s="1">
        <v>-8906</v>
      </c>
      <c r="AU903" t="s">
        <v>781</v>
      </c>
      <c r="BE903" s="2">
        <v>32143</v>
      </c>
      <c r="BV903">
        <v>88</v>
      </c>
      <c r="BZ903">
        <v>0</v>
      </c>
      <c r="CC903" t="s">
        <v>857</v>
      </c>
      <c r="CM903">
        <v>2018</v>
      </c>
      <c r="CX903" t="s">
        <v>174</v>
      </c>
      <c r="DQ903" t="s">
        <v>175</v>
      </c>
      <c r="DR903" t="s">
        <v>175</v>
      </c>
      <c r="FT903" s="11"/>
      <c r="FU903" s="8"/>
      <c r="FV903" s="8"/>
      <c r="FW903" s="8"/>
      <c r="FX903" s="12"/>
      <c r="FY903" s="10"/>
      <c r="FZ903" s="8"/>
      <c r="GA903" s="8"/>
      <c r="GB903" s="8"/>
      <c r="GC903" s="9"/>
      <c r="GD903" s="11"/>
      <c r="GE903" s="8"/>
      <c r="GF903" s="8"/>
      <c r="GG903" s="8"/>
      <c r="GH903" s="12"/>
      <c r="GI903" s="11"/>
      <c r="GJ903" s="8"/>
      <c r="GK903" s="8"/>
      <c r="GL903" s="8"/>
      <c r="GM903" s="12"/>
    </row>
    <row r="904" spans="1:195" ht="15" hidden="1" customHeight="1" x14ac:dyDescent="0.3">
      <c r="A904" s="14">
        <v>136</v>
      </c>
      <c r="B904" s="4">
        <v>88</v>
      </c>
      <c r="C904" s="4" t="str">
        <f t="shared" si="28"/>
        <v>88.4A   -   88.4X</v>
      </c>
      <c r="D904" s="4" t="s">
        <v>355</v>
      </c>
      <c r="E904" s="4" t="s">
        <v>858</v>
      </c>
      <c r="F904">
        <v>2</v>
      </c>
      <c r="J904" t="s">
        <v>167</v>
      </c>
      <c r="K904" t="s">
        <v>207</v>
      </c>
      <c r="N904" t="s">
        <v>169</v>
      </c>
      <c r="O904" t="s">
        <v>169</v>
      </c>
      <c r="P904" t="s">
        <v>2894</v>
      </c>
      <c r="Q904" t="str">
        <f t="shared" si="29"/>
        <v>600 600</v>
      </c>
      <c r="R904">
        <v>600</v>
      </c>
      <c r="S904">
        <v>600</v>
      </c>
      <c r="T904">
        <v>600</v>
      </c>
      <c r="U904">
        <v>600</v>
      </c>
      <c r="W904" t="s">
        <v>336</v>
      </c>
      <c r="X904" t="s">
        <v>336</v>
      </c>
      <c r="AA904" t="s">
        <v>859</v>
      </c>
      <c r="AB904" t="s">
        <v>859</v>
      </c>
      <c r="AE904" s="1">
        <v>3060</v>
      </c>
      <c r="AF904" s="1">
        <v>2900</v>
      </c>
      <c r="AG904" s="1">
        <v>11100</v>
      </c>
      <c r="AH904" s="1">
        <v>11100</v>
      </c>
      <c r="AI904" s="1">
        <v>19302</v>
      </c>
      <c r="AK904" t="s">
        <v>227</v>
      </c>
      <c r="AS904" t="s">
        <v>171</v>
      </c>
      <c r="AU904" t="s">
        <v>781</v>
      </c>
      <c r="BV904">
        <v>88</v>
      </c>
      <c r="BZ904">
        <v>0</v>
      </c>
      <c r="CC904" t="s">
        <v>860</v>
      </c>
      <c r="CM904">
        <v>2018</v>
      </c>
      <c r="CX904" t="s">
        <v>174</v>
      </c>
      <c r="DQ904" t="s">
        <v>175</v>
      </c>
      <c r="DR904" t="s">
        <v>175</v>
      </c>
      <c r="FT904" s="11"/>
      <c r="FU904" s="8"/>
      <c r="FV904" s="8"/>
      <c r="FW904" s="8"/>
      <c r="FX904" s="12"/>
      <c r="FY904" s="10"/>
      <c r="FZ904" s="8"/>
      <c r="GA904" s="8"/>
      <c r="GB904" s="8"/>
      <c r="GC904" s="9"/>
      <c r="GD904" s="11"/>
      <c r="GE904" s="8"/>
      <c r="GF904" s="8"/>
      <c r="GG904" s="8"/>
      <c r="GH904" s="12"/>
      <c r="GI904" s="11"/>
      <c r="GJ904" s="8"/>
      <c r="GK904" s="8"/>
      <c r="GL904" s="8"/>
      <c r="GM904" s="12"/>
    </row>
    <row r="905" spans="1:195" ht="15" hidden="1" customHeight="1" x14ac:dyDescent="0.3">
      <c r="A905" s="14">
        <v>137</v>
      </c>
      <c r="B905" s="4">
        <v>88</v>
      </c>
      <c r="C905" s="4" t="str">
        <f t="shared" si="28"/>
        <v>88.4B   -   88.4D</v>
      </c>
      <c r="D905" s="4" t="s">
        <v>861</v>
      </c>
      <c r="E905" s="4" t="s">
        <v>862</v>
      </c>
      <c r="F905">
        <v>1</v>
      </c>
      <c r="J905" t="s">
        <v>863</v>
      </c>
      <c r="K905" t="s">
        <v>207</v>
      </c>
      <c r="N905" t="s">
        <v>169</v>
      </c>
      <c r="O905" t="s">
        <v>169</v>
      </c>
      <c r="P905" t="s">
        <v>2894</v>
      </c>
      <c r="Q905" t="str">
        <f t="shared" si="29"/>
        <v>1200 1200</v>
      </c>
      <c r="R905">
        <v>1200</v>
      </c>
      <c r="S905">
        <v>1200</v>
      </c>
      <c r="T905">
        <v>1200</v>
      </c>
      <c r="U905">
        <v>1200</v>
      </c>
      <c r="W905" t="s">
        <v>336</v>
      </c>
      <c r="X905" t="s">
        <v>336</v>
      </c>
      <c r="AA905" t="s">
        <v>859</v>
      </c>
      <c r="AB905" t="s">
        <v>859</v>
      </c>
      <c r="AE905" s="1">
        <v>1960</v>
      </c>
      <c r="AG905" s="1">
        <v>12100</v>
      </c>
      <c r="AH905" s="1">
        <v>12100</v>
      </c>
      <c r="AI905" s="1">
        <v>4536</v>
      </c>
      <c r="AK905" t="s">
        <v>227</v>
      </c>
      <c r="AS905" t="s">
        <v>171</v>
      </c>
      <c r="AU905" t="s">
        <v>781</v>
      </c>
      <c r="BV905">
        <v>88</v>
      </c>
      <c r="BZ905">
        <v>0</v>
      </c>
      <c r="CC905" t="s">
        <v>864</v>
      </c>
      <c r="CM905">
        <v>2018</v>
      </c>
      <c r="CX905" t="s">
        <v>174</v>
      </c>
      <c r="DQ905" t="s">
        <v>175</v>
      </c>
      <c r="DR905" t="s">
        <v>175</v>
      </c>
      <c r="FT905" s="11"/>
      <c r="FU905" s="8"/>
      <c r="FV905" s="8"/>
      <c r="FW905" s="8"/>
      <c r="FX905" s="12"/>
      <c r="FY905" s="10"/>
      <c r="FZ905" s="8"/>
      <c r="GA905" s="8"/>
      <c r="GB905" s="8"/>
      <c r="GC905" s="9"/>
      <c r="GD905" s="11"/>
      <c r="GE905" s="8"/>
      <c r="GF905" s="8"/>
      <c r="GG905" s="8"/>
      <c r="GH905" s="12"/>
      <c r="GI905" s="11"/>
      <c r="GJ905" s="8"/>
      <c r="GK905" s="8"/>
      <c r="GL905" s="8"/>
      <c r="GM905" s="12"/>
    </row>
    <row r="906" spans="1:195" ht="15" hidden="1" customHeight="1" x14ac:dyDescent="0.3">
      <c r="A906" s="14">
        <v>138</v>
      </c>
      <c r="B906" s="4">
        <v>88</v>
      </c>
      <c r="C906" s="4" t="str">
        <f t="shared" si="28"/>
        <v>88.4B   -   88.4C1</v>
      </c>
      <c r="D906" s="4" t="s">
        <v>861</v>
      </c>
      <c r="E906" s="4" t="s">
        <v>865</v>
      </c>
      <c r="F906">
        <v>2</v>
      </c>
      <c r="J906" t="s">
        <v>863</v>
      </c>
      <c r="K906" t="s">
        <v>207</v>
      </c>
      <c r="N906" t="s">
        <v>169</v>
      </c>
      <c r="O906" t="s">
        <v>169</v>
      </c>
      <c r="P906" t="s">
        <v>2894</v>
      </c>
      <c r="Q906" t="str">
        <f t="shared" si="29"/>
        <v>1200 1200</v>
      </c>
      <c r="R906">
        <v>1200</v>
      </c>
      <c r="S906">
        <v>1200</v>
      </c>
      <c r="T906">
        <v>1200</v>
      </c>
      <c r="U906">
        <v>1200</v>
      </c>
      <c r="W906" t="s">
        <v>235</v>
      </c>
      <c r="X906" t="s">
        <v>235</v>
      </c>
      <c r="AE906" s="1">
        <v>1960</v>
      </c>
      <c r="AF906" s="1">
        <v>1960</v>
      </c>
      <c r="AG906" s="1">
        <v>12210</v>
      </c>
      <c r="AH906" s="1">
        <v>12100</v>
      </c>
      <c r="AI906" s="1">
        <v>50000</v>
      </c>
      <c r="AK906" t="s">
        <v>866</v>
      </c>
      <c r="AS906" t="s">
        <v>171</v>
      </c>
      <c r="AU906" t="s">
        <v>781</v>
      </c>
      <c r="BV906">
        <v>88</v>
      </c>
      <c r="BZ906">
        <v>0</v>
      </c>
      <c r="CC906" t="s">
        <v>867</v>
      </c>
      <c r="CM906">
        <v>2018</v>
      </c>
      <c r="CX906" t="s">
        <v>174</v>
      </c>
      <c r="DQ906" t="s">
        <v>175</v>
      </c>
      <c r="DR906" t="s">
        <v>175</v>
      </c>
      <c r="FT906" s="11"/>
      <c r="FU906" s="8"/>
      <c r="FV906" s="8"/>
      <c r="FW906" s="8"/>
      <c r="FX906" s="12"/>
      <c r="FY906" s="10"/>
      <c r="FZ906" s="8"/>
      <c r="GA906" s="8"/>
      <c r="GB906" s="8"/>
      <c r="GC906" s="9"/>
      <c r="GD906" s="11"/>
      <c r="GE906" s="8"/>
      <c r="GF906" s="8"/>
      <c r="GG906" s="8"/>
      <c r="GH906" s="12"/>
      <c r="GI906" s="11"/>
      <c r="GJ906" s="8"/>
      <c r="GK906" s="8"/>
      <c r="GL906" s="8"/>
      <c r="GM906" s="12"/>
    </row>
    <row r="907" spans="1:195" ht="15" hidden="1" customHeight="1" x14ac:dyDescent="0.3">
      <c r="A907" s="14">
        <v>139</v>
      </c>
      <c r="B907" s="4">
        <v>88</v>
      </c>
      <c r="C907" s="4" t="str">
        <f t="shared" si="28"/>
        <v>88.4X   -   88.4Y</v>
      </c>
      <c r="D907" s="4" t="s">
        <v>858</v>
      </c>
      <c r="E907" s="4" t="s">
        <v>868</v>
      </c>
      <c r="F907">
        <v>2</v>
      </c>
      <c r="J907" t="s">
        <v>167</v>
      </c>
      <c r="K907" t="s">
        <v>207</v>
      </c>
      <c r="N907" t="s">
        <v>169</v>
      </c>
      <c r="O907" t="s">
        <v>169</v>
      </c>
      <c r="P907" t="s">
        <v>2894</v>
      </c>
      <c r="Q907" t="str">
        <f t="shared" si="29"/>
        <v>900 900</v>
      </c>
      <c r="R907">
        <v>900</v>
      </c>
      <c r="S907">
        <v>900</v>
      </c>
      <c r="T907">
        <v>900</v>
      </c>
      <c r="U907">
        <v>900</v>
      </c>
      <c r="W907" t="s">
        <v>336</v>
      </c>
      <c r="X907" t="s">
        <v>336</v>
      </c>
      <c r="AA907" t="s">
        <v>859</v>
      </c>
      <c r="AB907" t="s">
        <v>859</v>
      </c>
      <c r="AE907" s="1">
        <v>2900</v>
      </c>
      <c r="AF907" s="1">
        <v>2900</v>
      </c>
      <c r="AG907" s="1">
        <v>11100</v>
      </c>
      <c r="AH907" s="1">
        <v>11100</v>
      </c>
      <c r="AI907" s="1">
        <v>16794</v>
      </c>
      <c r="AK907" t="s">
        <v>227</v>
      </c>
      <c r="AS907" t="s">
        <v>171</v>
      </c>
      <c r="AU907" t="s">
        <v>781</v>
      </c>
      <c r="BV907">
        <v>88</v>
      </c>
      <c r="BZ907">
        <v>0</v>
      </c>
      <c r="CC907" t="s">
        <v>869</v>
      </c>
      <c r="CM907">
        <v>2018</v>
      </c>
      <c r="CX907" t="s">
        <v>174</v>
      </c>
      <c r="DQ907" t="s">
        <v>175</v>
      </c>
      <c r="DR907" t="s">
        <v>175</v>
      </c>
      <c r="FT907" s="11"/>
      <c r="FU907" s="8"/>
      <c r="FV907" s="8"/>
      <c r="FW907" s="8"/>
      <c r="FX907" s="12"/>
      <c r="FY907" s="10"/>
      <c r="FZ907" s="8"/>
      <c r="GA907" s="8"/>
      <c r="GB907" s="8"/>
      <c r="GC907" s="9"/>
      <c r="GD907" s="11"/>
      <c r="GE907" s="8"/>
      <c r="GF907" s="8"/>
      <c r="GG907" s="8"/>
      <c r="GH907" s="12"/>
      <c r="GI907" s="11"/>
      <c r="GJ907" s="8"/>
      <c r="GK907" s="8"/>
      <c r="GL907" s="8"/>
      <c r="GM907" s="12"/>
    </row>
    <row r="908" spans="1:195" ht="15" hidden="1" customHeight="1" x14ac:dyDescent="0.3">
      <c r="A908" s="14">
        <v>140</v>
      </c>
      <c r="B908" s="4">
        <v>88</v>
      </c>
      <c r="C908" s="4" t="str">
        <f t="shared" si="28"/>
        <v>88.4Y   -   88.4</v>
      </c>
      <c r="D908" s="4" t="s">
        <v>868</v>
      </c>
      <c r="E908" s="4" t="s">
        <v>771</v>
      </c>
      <c r="F908">
        <v>2</v>
      </c>
      <c r="J908" t="s">
        <v>167</v>
      </c>
      <c r="K908" t="s">
        <v>207</v>
      </c>
      <c r="N908" t="s">
        <v>167</v>
      </c>
      <c r="O908" t="s">
        <v>167</v>
      </c>
      <c r="P908" t="s">
        <v>3303</v>
      </c>
      <c r="Q908" t="str">
        <f t="shared" si="29"/>
        <v>1200 1200</v>
      </c>
      <c r="R908">
        <v>1200</v>
      </c>
      <c r="S908">
        <v>1200</v>
      </c>
      <c r="T908">
        <v>1200</v>
      </c>
      <c r="U908">
        <v>1200</v>
      </c>
      <c r="W908" t="s">
        <v>336</v>
      </c>
      <c r="X908" t="s">
        <v>336</v>
      </c>
      <c r="AA908" t="s">
        <v>859</v>
      </c>
      <c r="AB908" t="s">
        <v>859</v>
      </c>
      <c r="AE908" s="1">
        <v>2900</v>
      </c>
      <c r="AF908" s="1">
        <v>3060</v>
      </c>
      <c r="AG908" s="1">
        <v>11100</v>
      </c>
      <c r="AH908" s="1">
        <v>11100</v>
      </c>
      <c r="AI908" s="1">
        <v>17248</v>
      </c>
      <c r="AK908" t="s">
        <v>227</v>
      </c>
      <c r="AS908" t="s">
        <v>171</v>
      </c>
      <c r="AU908" t="s">
        <v>781</v>
      </c>
      <c r="BV908">
        <v>88</v>
      </c>
      <c r="BZ908">
        <v>0</v>
      </c>
      <c r="CC908" t="s">
        <v>870</v>
      </c>
      <c r="CM908">
        <v>2018</v>
      </c>
      <c r="CX908" t="s">
        <v>174</v>
      </c>
      <c r="DQ908" t="s">
        <v>175</v>
      </c>
      <c r="DR908" t="s">
        <v>175</v>
      </c>
      <c r="FT908" s="11"/>
      <c r="FU908" s="8"/>
      <c r="FV908" s="8"/>
      <c r="FW908" s="8"/>
      <c r="FX908" s="12"/>
      <c r="FY908" s="10"/>
      <c r="FZ908" s="8"/>
      <c r="GA908" s="8"/>
      <c r="GB908" s="8"/>
      <c r="GC908" s="9"/>
      <c r="GD908" s="11"/>
      <c r="GE908" s="8"/>
      <c r="GF908" s="8"/>
      <c r="GG908" s="8"/>
      <c r="GH908" s="12"/>
      <c r="GI908" s="11"/>
      <c r="GJ908" s="8"/>
      <c r="GK908" s="8"/>
      <c r="GL908" s="8"/>
      <c r="GM908" s="12"/>
    </row>
    <row r="909" spans="1:195" ht="15" hidden="1" customHeight="1" x14ac:dyDescent="0.3">
      <c r="A909" s="14">
        <v>606</v>
      </c>
      <c r="B909" s="4">
        <v>88</v>
      </c>
      <c r="C909" s="4" t="str">
        <f t="shared" si="28"/>
        <v>88A.fictief1   -   88A. fictief2</v>
      </c>
      <c r="D909" s="4" t="s">
        <v>2172</v>
      </c>
      <c r="E909" s="4" t="s">
        <v>2173</v>
      </c>
      <c r="F909">
        <v>1</v>
      </c>
      <c r="H909" t="s">
        <v>287</v>
      </c>
      <c r="K909" t="s">
        <v>288</v>
      </c>
      <c r="N909" t="s">
        <v>167</v>
      </c>
      <c r="O909" t="s">
        <v>167</v>
      </c>
      <c r="P909" t="s">
        <v>3303</v>
      </c>
      <c r="Q909" t="str">
        <f t="shared" si="29"/>
        <v>1050 700</v>
      </c>
      <c r="R909">
        <v>1050</v>
      </c>
      <c r="S909">
        <v>1050</v>
      </c>
      <c r="T909">
        <v>700</v>
      </c>
      <c r="U909">
        <v>700</v>
      </c>
      <c r="W909" t="s">
        <v>775</v>
      </c>
      <c r="X909" t="s">
        <v>775</v>
      </c>
      <c r="AI909" s="1">
        <v>165000</v>
      </c>
      <c r="BV909" t="s">
        <v>2174</v>
      </c>
      <c r="BZ909">
        <v>0</v>
      </c>
      <c r="CC909" t="s">
        <v>2175</v>
      </c>
      <c r="CX909" t="s">
        <v>174</v>
      </c>
      <c r="DR909" t="s">
        <v>175</v>
      </c>
      <c r="FL909" t="s">
        <v>2176</v>
      </c>
      <c r="FM909" t="s">
        <v>2177</v>
      </c>
      <c r="FT909" s="11"/>
      <c r="FU909" s="8"/>
      <c r="FV909" s="8"/>
      <c r="FW909" s="8"/>
      <c r="FX909" s="12"/>
      <c r="FY909" s="10"/>
      <c r="FZ909" s="8"/>
      <c r="GA909" s="8"/>
      <c r="GB909" s="8"/>
      <c r="GC909" s="9"/>
      <c r="GD909" s="11"/>
      <c r="GE909" s="8"/>
      <c r="GF909" s="8"/>
      <c r="GG909" s="8"/>
      <c r="GH909" s="12"/>
      <c r="GI909" s="11"/>
      <c r="GJ909" s="8"/>
      <c r="GK909" s="8"/>
      <c r="GL909" s="8"/>
      <c r="GM909" s="12"/>
    </row>
    <row r="910" spans="1:195" ht="15" hidden="1" customHeight="1" x14ac:dyDescent="0.3">
      <c r="A910" s="14">
        <v>608</v>
      </c>
      <c r="B910" s="4">
        <v>88</v>
      </c>
      <c r="C910" s="4" t="str">
        <f t="shared" si="28"/>
        <v>88.4D   -   88.4C</v>
      </c>
      <c r="D910" s="4" t="s">
        <v>862</v>
      </c>
      <c r="E910" s="4" t="s">
        <v>2182</v>
      </c>
      <c r="F910">
        <v>1</v>
      </c>
      <c r="J910" t="s">
        <v>863</v>
      </c>
      <c r="K910" t="s">
        <v>207</v>
      </c>
      <c r="N910" t="s">
        <v>169</v>
      </c>
      <c r="O910" t="s">
        <v>169</v>
      </c>
      <c r="P910" t="s">
        <v>2894</v>
      </c>
      <c r="Q910" t="str">
        <f t="shared" si="29"/>
        <v>1200 1200</v>
      </c>
      <c r="R910">
        <v>1200</v>
      </c>
      <c r="S910">
        <v>1200</v>
      </c>
      <c r="T910">
        <v>1200</v>
      </c>
      <c r="U910">
        <v>1200</v>
      </c>
      <c r="W910" t="s">
        <v>235</v>
      </c>
      <c r="X910" t="s">
        <v>235</v>
      </c>
      <c r="AF910" s="1">
        <v>1960</v>
      </c>
      <c r="AG910" s="1">
        <v>12100</v>
      </c>
      <c r="AH910" s="1">
        <v>12100</v>
      </c>
      <c r="AI910" s="1">
        <v>45464</v>
      </c>
      <c r="AK910" t="s">
        <v>227</v>
      </c>
      <c r="AS910" t="s">
        <v>171</v>
      </c>
      <c r="AU910" t="s">
        <v>781</v>
      </c>
      <c r="BV910">
        <v>88</v>
      </c>
      <c r="BZ910">
        <v>0</v>
      </c>
      <c r="CC910" t="s">
        <v>2183</v>
      </c>
      <c r="CM910">
        <v>2018</v>
      </c>
      <c r="CX910" t="s">
        <v>174</v>
      </c>
      <c r="DQ910" t="s">
        <v>175</v>
      </c>
      <c r="DR910" t="s">
        <v>175</v>
      </c>
      <c r="FT910" s="11"/>
      <c r="FU910" s="8"/>
      <c r="FV910" s="8"/>
      <c r="FW910" s="8"/>
      <c r="FX910" s="12"/>
      <c r="FY910" s="10"/>
      <c r="FZ910" s="8"/>
      <c r="GA910" s="8"/>
      <c r="GB910" s="8"/>
      <c r="GC910" s="9"/>
      <c r="GD910" s="11"/>
      <c r="GE910" s="8"/>
      <c r="GF910" s="8"/>
      <c r="GG910" s="8"/>
      <c r="GH910" s="12"/>
      <c r="GI910" s="11"/>
      <c r="GJ910" s="8"/>
      <c r="GK910" s="8"/>
      <c r="GL910" s="8"/>
      <c r="GM910" s="12"/>
    </row>
    <row r="911" spans="1:195" ht="15" hidden="1" customHeight="1" x14ac:dyDescent="0.3">
      <c r="A911" s="14">
        <v>993</v>
      </c>
      <c r="B911" s="4">
        <v>88</v>
      </c>
      <c r="C911" s="4" t="str">
        <f t="shared" si="28"/>
        <v>88.17   -   88.18</v>
      </c>
      <c r="D911" s="4" t="s">
        <v>796</v>
      </c>
      <c r="E911" s="4" t="s">
        <v>799</v>
      </c>
      <c r="F911">
        <v>1</v>
      </c>
      <c r="J911" t="s">
        <v>167</v>
      </c>
      <c r="K911" t="s">
        <v>207</v>
      </c>
      <c r="N911" t="s">
        <v>169</v>
      </c>
      <c r="O911" t="s">
        <v>169</v>
      </c>
      <c r="P911" t="s">
        <v>2894</v>
      </c>
      <c r="Q911" t="str">
        <f t="shared" si="29"/>
        <v>1200 1200</v>
      </c>
      <c r="R911">
        <v>1200</v>
      </c>
      <c r="S911">
        <v>1200</v>
      </c>
      <c r="T911">
        <v>1200</v>
      </c>
      <c r="U911">
        <v>1200</v>
      </c>
      <c r="W911" t="s">
        <v>336</v>
      </c>
      <c r="X911" t="s">
        <v>336</v>
      </c>
      <c r="AA911" t="s">
        <v>336</v>
      </c>
      <c r="AB911" t="s">
        <v>336</v>
      </c>
      <c r="AF911" s="1">
        <v>3650</v>
      </c>
      <c r="AG911" s="1">
        <v>9270</v>
      </c>
      <c r="AH911" s="1">
        <v>9040</v>
      </c>
      <c r="AI911" s="1">
        <v>315310</v>
      </c>
      <c r="AJ911" s="1">
        <v>12000</v>
      </c>
      <c r="AK911" t="s">
        <v>1099</v>
      </c>
      <c r="AS911" s="1">
        <v>1134</v>
      </c>
      <c r="AU911" t="s">
        <v>781</v>
      </c>
      <c r="BE911" s="2">
        <v>40025</v>
      </c>
      <c r="BV911">
        <v>88</v>
      </c>
      <c r="BZ911">
        <v>0</v>
      </c>
      <c r="CC911" t="s">
        <v>3130</v>
      </c>
      <c r="CM911">
        <v>2018</v>
      </c>
      <c r="CX911" t="s">
        <v>174</v>
      </c>
      <c r="DQ911" t="s">
        <v>213</v>
      </c>
      <c r="DR911" t="s">
        <v>213</v>
      </c>
      <c r="FT911" s="11"/>
      <c r="FU911" s="8"/>
      <c r="FV911" s="8"/>
      <c r="FW911" s="8"/>
      <c r="FX911" s="12"/>
      <c r="FY911" s="10"/>
      <c r="FZ911" s="8"/>
      <c r="GA911" s="8"/>
      <c r="GB911" s="8"/>
      <c r="GC911" s="9"/>
      <c r="GD911" s="11"/>
      <c r="GE911" s="8"/>
      <c r="GF911" s="8"/>
      <c r="GG911" s="8"/>
      <c r="GH911" s="12"/>
      <c r="GI911" s="11"/>
      <c r="GJ911" s="8"/>
      <c r="GK911" s="8"/>
      <c r="GL911" s="8"/>
      <c r="GM911" s="12"/>
    </row>
    <row r="912" spans="1:195" ht="15" hidden="1" customHeight="1" x14ac:dyDescent="0.3">
      <c r="A912" s="14">
        <v>994</v>
      </c>
      <c r="B912" s="4">
        <v>88</v>
      </c>
      <c r="C912" s="4" t="str">
        <f t="shared" si="28"/>
        <v>88.19   -   88.20</v>
      </c>
      <c r="D912" s="4" t="s">
        <v>800</v>
      </c>
      <c r="E912" s="4" t="s">
        <v>3131</v>
      </c>
      <c r="F912">
        <v>1</v>
      </c>
      <c r="J912" t="s">
        <v>167</v>
      </c>
      <c r="K912" t="s">
        <v>207</v>
      </c>
      <c r="N912" t="s">
        <v>169</v>
      </c>
      <c r="O912" t="s">
        <v>169</v>
      </c>
      <c r="P912" t="s">
        <v>2894</v>
      </c>
      <c r="Q912" t="str">
        <f t="shared" si="29"/>
        <v>1200 1200</v>
      </c>
      <c r="R912">
        <v>1200</v>
      </c>
      <c r="S912">
        <v>1200</v>
      </c>
      <c r="T912">
        <v>1200</v>
      </c>
      <c r="U912">
        <v>1200</v>
      </c>
      <c r="W912" t="s">
        <v>336</v>
      </c>
      <c r="X912" t="s">
        <v>336</v>
      </c>
      <c r="AA912" t="s">
        <v>336</v>
      </c>
      <c r="AB912" t="s">
        <v>336</v>
      </c>
      <c r="AG912" s="1">
        <v>8810</v>
      </c>
      <c r="AH912" s="1">
        <v>8510</v>
      </c>
      <c r="AI912" s="1">
        <v>491932</v>
      </c>
      <c r="AJ912" s="1">
        <v>12000</v>
      </c>
      <c r="AK912" t="s">
        <v>663</v>
      </c>
      <c r="AS912" s="1">
        <v>1094</v>
      </c>
      <c r="AU912" t="s">
        <v>781</v>
      </c>
      <c r="BE912" s="2">
        <v>40025</v>
      </c>
      <c r="BV912">
        <v>88</v>
      </c>
      <c r="BZ912">
        <v>0</v>
      </c>
      <c r="CC912" t="s">
        <v>3132</v>
      </c>
      <c r="CM912">
        <v>2018</v>
      </c>
      <c r="CX912" t="s">
        <v>174</v>
      </c>
      <c r="DQ912" t="s">
        <v>213</v>
      </c>
      <c r="DR912" t="s">
        <v>213</v>
      </c>
      <c r="FT912" s="11"/>
      <c r="FU912" s="8"/>
      <c r="FV912" s="8"/>
      <c r="FW912" s="8"/>
      <c r="FX912" s="12"/>
      <c r="FY912" s="10"/>
      <c r="FZ912" s="8"/>
      <c r="GA912" s="8"/>
      <c r="GB912" s="8"/>
      <c r="GC912" s="9"/>
      <c r="GD912" s="11"/>
      <c r="GE912" s="8"/>
      <c r="GF912" s="8"/>
      <c r="GG912" s="8"/>
      <c r="GH912" s="12"/>
      <c r="GI912" s="11"/>
      <c r="GJ912" s="8"/>
      <c r="GK912" s="8"/>
      <c r="GL912" s="8"/>
      <c r="GM912" s="12"/>
    </row>
    <row r="913" spans="1:195" ht="15" hidden="1" customHeight="1" x14ac:dyDescent="0.3">
      <c r="A913" s="14">
        <v>995</v>
      </c>
      <c r="B913" s="4">
        <v>88</v>
      </c>
      <c r="C913" s="4" t="str">
        <f t="shared" si="28"/>
        <v>88.20   -   88.21</v>
      </c>
      <c r="D913" s="4" t="s">
        <v>3131</v>
      </c>
      <c r="E913" s="4" t="s">
        <v>3133</v>
      </c>
      <c r="F913">
        <v>1</v>
      </c>
      <c r="J913" t="s">
        <v>167</v>
      </c>
      <c r="K913" t="s">
        <v>207</v>
      </c>
      <c r="N913" t="s">
        <v>169</v>
      </c>
      <c r="O913" t="s">
        <v>169</v>
      </c>
      <c r="P913" t="s">
        <v>2894</v>
      </c>
      <c r="Q913" t="str">
        <f t="shared" si="29"/>
        <v>1200 1200</v>
      </c>
      <c r="R913">
        <v>1200</v>
      </c>
      <c r="S913">
        <v>1200</v>
      </c>
      <c r="T913">
        <v>1200</v>
      </c>
      <c r="U913">
        <v>1200</v>
      </c>
      <c r="W913" t="s">
        <v>336</v>
      </c>
      <c r="X913" t="s">
        <v>336</v>
      </c>
      <c r="AA913" t="s">
        <v>336</v>
      </c>
      <c r="AB913" t="s">
        <v>336</v>
      </c>
      <c r="AG913" s="1">
        <v>8510</v>
      </c>
      <c r="AH913" s="1">
        <v>8360</v>
      </c>
      <c r="AI913" s="1">
        <v>247868</v>
      </c>
      <c r="AJ913" s="1">
        <v>12000</v>
      </c>
      <c r="AK913" t="s">
        <v>663</v>
      </c>
      <c r="AS913" s="1">
        <v>1094</v>
      </c>
      <c r="AU913" t="s">
        <v>781</v>
      </c>
      <c r="BE913" s="2">
        <v>40025</v>
      </c>
      <c r="BV913">
        <v>88</v>
      </c>
      <c r="BZ913">
        <v>0</v>
      </c>
      <c r="CC913" t="s">
        <v>3134</v>
      </c>
      <c r="CM913">
        <v>2018</v>
      </c>
      <c r="CX913" t="s">
        <v>174</v>
      </c>
      <c r="DQ913" t="s">
        <v>213</v>
      </c>
      <c r="DR913" t="s">
        <v>213</v>
      </c>
      <c r="FT913" s="11"/>
      <c r="FU913" s="8"/>
      <c r="FV913" s="8"/>
      <c r="FW913" s="8"/>
      <c r="FX913" s="12"/>
      <c r="FY913" s="10"/>
      <c r="FZ913" s="8"/>
      <c r="GA913" s="8"/>
      <c r="GB913" s="8"/>
      <c r="GC913" s="9"/>
      <c r="GD913" s="11"/>
      <c r="GE913" s="8"/>
      <c r="GF913" s="8"/>
      <c r="GG913" s="8"/>
      <c r="GH913" s="12"/>
      <c r="GI913" s="11"/>
      <c r="GJ913" s="8"/>
      <c r="GK913" s="8"/>
      <c r="GL913" s="8"/>
      <c r="GM913" s="12"/>
    </row>
    <row r="914" spans="1:195" ht="15" hidden="1" customHeight="1" x14ac:dyDescent="0.3">
      <c r="A914" s="14">
        <v>996</v>
      </c>
      <c r="B914" s="4">
        <v>88</v>
      </c>
      <c r="C914" s="4" t="str">
        <f t="shared" si="28"/>
        <v>88.21   -   88.22</v>
      </c>
      <c r="D914" s="4" t="s">
        <v>3133</v>
      </c>
      <c r="E914" s="4" t="s">
        <v>802</v>
      </c>
      <c r="F914">
        <v>1</v>
      </c>
      <c r="J914" t="s">
        <v>167</v>
      </c>
      <c r="K914" t="s">
        <v>207</v>
      </c>
      <c r="N914" t="s">
        <v>169</v>
      </c>
      <c r="O914" t="s">
        <v>169</v>
      </c>
      <c r="P914" t="s">
        <v>2894</v>
      </c>
      <c r="Q914" t="str">
        <f t="shared" si="29"/>
        <v>1200 1200</v>
      </c>
      <c r="R914">
        <v>1200</v>
      </c>
      <c r="S914">
        <v>1200</v>
      </c>
      <c r="T914">
        <v>1200</v>
      </c>
      <c r="U914">
        <v>1200</v>
      </c>
      <c r="W914" t="s">
        <v>336</v>
      </c>
      <c r="X914" t="s">
        <v>336</v>
      </c>
      <c r="AA914" t="s">
        <v>336</v>
      </c>
      <c r="AB914" t="s">
        <v>336</v>
      </c>
      <c r="AF914" s="1">
        <v>2960</v>
      </c>
      <c r="AG914" s="1">
        <v>8360</v>
      </c>
      <c r="AH914" s="1">
        <v>8120</v>
      </c>
      <c r="AI914" s="1">
        <v>372650</v>
      </c>
      <c r="AJ914" s="1">
        <v>12000</v>
      </c>
      <c r="AK914" t="s">
        <v>1078</v>
      </c>
      <c r="AS914" s="1">
        <v>1094</v>
      </c>
      <c r="AU914" t="s">
        <v>781</v>
      </c>
      <c r="BE914" s="2">
        <v>40025</v>
      </c>
      <c r="BV914">
        <v>88</v>
      </c>
      <c r="BZ914">
        <v>0</v>
      </c>
      <c r="CC914" t="s">
        <v>3135</v>
      </c>
      <c r="CM914">
        <v>2018</v>
      </c>
      <c r="CX914" t="s">
        <v>174</v>
      </c>
      <c r="DQ914" t="s">
        <v>213</v>
      </c>
      <c r="DR914" t="s">
        <v>213</v>
      </c>
      <c r="FT914" s="11"/>
      <c r="FU914" s="8"/>
      <c r="FV914" s="8"/>
      <c r="FW914" s="8"/>
      <c r="FX914" s="12"/>
      <c r="FY914" s="10"/>
      <c r="FZ914" s="8"/>
      <c r="GA914" s="8"/>
      <c r="GB914" s="8"/>
      <c r="GC914" s="9"/>
      <c r="GD914" s="11"/>
      <c r="GE914" s="8"/>
      <c r="GF914" s="8"/>
      <c r="GG914" s="8"/>
      <c r="GH914" s="12"/>
      <c r="GI914" s="11"/>
      <c r="GJ914" s="8"/>
      <c r="GK914" s="8"/>
      <c r="GL914" s="8"/>
      <c r="GM914" s="12"/>
    </row>
    <row r="915" spans="1:195" ht="15" hidden="1" customHeight="1" x14ac:dyDescent="0.3">
      <c r="A915" s="14">
        <v>997</v>
      </c>
      <c r="B915" s="4">
        <v>88</v>
      </c>
      <c r="C915" s="4" t="str">
        <f t="shared" si="28"/>
        <v>88.23   -   88.24</v>
      </c>
      <c r="D915" s="4" t="s">
        <v>803</v>
      </c>
      <c r="E915" s="4" t="s">
        <v>3136</v>
      </c>
      <c r="F915">
        <v>1</v>
      </c>
      <c r="J915" t="s">
        <v>167</v>
      </c>
      <c r="K915" t="s">
        <v>207</v>
      </c>
      <c r="N915" t="s">
        <v>169</v>
      </c>
      <c r="O915" t="s">
        <v>169</v>
      </c>
      <c r="P915" t="s">
        <v>2894</v>
      </c>
      <c r="Q915" t="str">
        <f t="shared" si="29"/>
        <v>1200 1200</v>
      </c>
      <c r="R915">
        <v>1200</v>
      </c>
      <c r="S915">
        <v>1200</v>
      </c>
      <c r="T915">
        <v>1200</v>
      </c>
      <c r="U915">
        <v>1200</v>
      </c>
      <c r="W915" t="s">
        <v>336</v>
      </c>
      <c r="X915" t="s">
        <v>336</v>
      </c>
      <c r="AA915" t="s">
        <v>336</v>
      </c>
      <c r="AB915" t="s">
        <v>336</v>
      </c>
      <c r="AG915" s="1">
        <v>7820</v>
      </c>
      <c r="AH915" s="1">
        <v>7670</v>
      </c>
      <c r="AI915" s="1">
        <v>328130</v>
      </c>
      <c r="AJ915" s="1">
        <v>12000</v>
      </c>
      <c r="AK915" t="s">
        <v>553</v>
      </c>
      <c r="AS915" s="1">
        <v>1084</v>
      </c>
      <c r="AU915" t="s">
        <v>781</v>
      </c>
      <c r="BE915" s="2">
        <v>40025</v>
      </c>
      <c r="BV915">
        <v>88</v>
      </c>
      <c r="BZ915">
        <v>0</v>
      </c>
      <c r="CC915" t="s">
        <v>3137</v>
      </c>
      <c r="CM915">
        <v>2018</v>
      </c>
      <c r="CX915" t="s">
        <v>174</v>
      </c>
      <c r="DQ915" t="s">
        <v>213</v>
      </c>
      <c r="DR915" t="s">
        <v>213</v>
      </c>
      <c r="FT915" s="11"/>
      <c r="FU915" s="8"/>
      <c r="FV915" s="8"/>
      <c r="FW915" s="8"/>
      <c r="FX915" s="12"/>
      <c r="FY915" s="10"/>
      <c r="FZ915" s="8"/>
      <c r="GA915" s="8"/>
      <c r="GB915" s="8"/>
      <c r="GC915" s="9"/>
      <c r="GD915" s="11"/>
      <c r="GE915" s="8"/>
      <c r="GF915" s="8"/>
      <c r="GG915" s="8"/>
      <c r="GH915" s="12"/>
      <c r="GI915" s="11"/>
      <c r="GJ915" s="8"/>
      <c r="GK915" s="8"/>
      <c r="GL915" s="8"/>
      <c r="GM915" s="12"/>
    </row>
    <row r="916" spans="1:195" ht="15" hidden="1" customHeight="1" x14ac:dyDescent="0.3">
      <c r="A916" s="14">
        <v>998</v>
      </c>
      <c r="B916" s="4">
        <v>88</v>
      </c>
      <c r="C916" s="4" t="str">
        <f t="shared" si="28"/>
        <v>88.24   -   88.25</v>
      </c>
      <c r="D916" s="4" t="s">
        <v>3136</v>
      </c>
      <c r="E916" s="4" t="s">
        <v>3138</v>
      </c>
      <c r="F916">
        <v>1</v>
      </c>
      <c r="J916" t="s">
        <v>167</v>
      </c>
      <c r="K916" t="s">
        <v>207</v>
      </c>
      <c r="N916" t="s">
        <v>169</v>
      </c>
      <c r="O916" t="s">
        <v>169</v>
      </c>
      <c r="P916" t="s">
        <v>2894</v>
      </c>
      <c r="Q916" t="str">
        <f t="shared" si="29"/>
        <v>1200 1200</v>
      </c>
      <c r="R916">
        <v>1200</v>
      </c>
      <c r="S916">
        <v>1200</v>
      </c>
      <c r="T916">
        <v>1200</v>
      </c>
      <c r="U916">
        <v>1200</v>
      </c>
      <c r="W916" t="s">
        <v>336</v>
      </c>
      <c r="X916" t="s">
        <v>336</v>
      </c>
      <c r="AA916" t="s">
        <v>336</v>
      </c>
      <c r="AB916" t="s">
        <v>336</v>
      </c>
      <c r="AG916" s="1">
        <v>7670</v>
      </c>
      <c r="AH916" s="1">
        <v>7440</v>
      </c>
      <c r="AI916" s="1">
        <v>236138</v>
      </c>
      <c r="AJ916" s="1">
        <v>12000</v>
      </c>
      <c r="AK916" t="s">
        <v>1335</v>
      </c>
      <c r="AS916" s="1">
        <v>1084</v>
      </c>
      <c r="AU916" t="s">
        <v>781</v>
      </c>
      <c r="BE916" s="2">
        <v>40025</v>
      </c>
      <c r="BV916">
        <v>88</v>
      </c>
      <c r="BZ916">
        <v>0</v>
      </c>
      <c r="CC916" t="s">
        <v>3139</v>
      </c>
      <c r="CM916">
        <v>2018</v>
      </c>
      <c r="CX916" t="s">
        <v>174</v>
      </c>
      <c r="DQ916" t="s">
        <v>213</v>
      </c>
      <c r="DR916" t="s">
        <v>213</v>
      </c>
      <c r="FT916" s="11"/>
      <c r="FU916" s="8"/>
      <c r="FV916" s="8"/>
      <c r="FW916" s="8"/>
      <c r="FX916" s="12"/>
      <c r="FY916" s="10"/>
      <c r="FZ916" s="8"/>
      <c r="GA916" s="8"/>
      <c r="GB916" s="8"/>
      <c r="GC916" s="9"/>
      <c r="GD916" s="11"/>
      <c r="GE916" s="8"/>
      <c r="GF916" s="8"/>
      <c r="GG916" s="8"/>
      <c r="GH916" s="12"/>
      <c r="GI916" s="11"/>
      <c r="GJ916" s="8"/>
      <c r="GK916" s="8"/>
      <c r="GL916" s="8"/>
      <c r="GM916" s="12"/>
    </row>
    <row r="917" spans="1:195" ht="15" hidden="1" customHeight="1" x14ac:dyDescent="0.3">
      <c r="A917" s="14">
        <v>999</v>
      </c>
      <c r="B917" s="4">
        <v>88</v>
      </c>
      <c r="C917" s="4" t="str">
        <f t="shared" si="28"/>
        <v>88.25   -   88.26</v>
      </c>
      <c r="D917" s="4" t="s">
        <v>3138</v>
      </c>
      <c r="E917" s="4" t="s">
        <v>3140</v>
      </c>
      <c r="F917">
        <v>1</v>
      </c>
      <c r="J917" t="s">
        <v>167</v>
      </c>
      <c r="K917" t="s">
        <v>207</v>
      </c>
      <c r="N917" t="s">
        <v>169</v>
      </c>
      <c r="O917" t="s">
        <v>169</v>
      </c>
      <c r="P917" t="s">
        <v>2894</v>
      </c>
      <c r="Q917" t="str">
        <f t="shared" si="29"/>
        <v>1200 1200</v>
      </c>
      <c r="R917">
        <v>1200</v>
      </c>
      <c r="S917">
        <v>1200</v>
      </c>
      <c r="T917">
        <v>1200</v>
      </c>
      <c r="U917">
        <v>1200</v>
      </c>
      <c r="W917" t="s">
        <v>336</v>
      </c>
      <c r="X917" t="s">
        <v>336</v>
      </c>
      <c r="AA917" t="s">
        <v>336</v>
      </c>
      <c r="AB917" t="s">
        <v>336</v>
      </c>
      <c r="AG917" s="1">
        <v>7440</v>
      </c>
      <c r="AH917" s="1">
        <v>7290</v>
      </c>
      <c r="AI917" s="1">
        <v>337607</v>
      </c>
      <c r="AJ917" s="1">
        <v>12000</v>
      </c>
      <c r="AK917" t="s">
        <v>388</v>
      </c>
      <c r="AS917" s="1">
        <v>1084</v>
      </c>
      <c r="AU917" t="s">
        <v>781</v>
      </c>
      <c r="BE917" s="2">
        <v>40025</v>
      </c>
      <c r="BV917">
        <v>88</v>
      </c>
      <c r="BZ917">
        <v>0</v>
      </c>
      <c r="CC917" t="s">
        <v>3141</v>
      </c>
      <c r="CM917">
        <v>2018</v>
      </c>
      <c r="CX917" t="s">
        <v>174</v>
      </c>
      <c r="DQ917" t="s">
        <v>213</v>
      </c>
      <c r="DR917" t="s">
        <v>213</v>
      </c>
      <c r="FT917" s="11"/>
      <c r="FU917" s="8"/>
      <c r="FV917" s="8"/>
      <c r="FW917" s="8"/>
      <c r="FX917" s="12"/>
      <c r="FY917" s="10"/>
      <c r="FZ917" s="8"/>
      <c r="GA917" s="8"/>
      <c r="GB917" s="8"/>
      <c r="GC917" s="9"/>
      <c r="GD917" s="11"/>
      <c r="GE917" s="8"/>
      <c r="GF917" s="8"/>
      <c r="GG917" s="8"/>
      <c r="GH917" s="12"/>
      <c r="GI917" s="11"/>
      <c r="GJ917" s="8"/>
      <c r="GK917" s="8"/>
      <c r="GL917" s="8"/>
      <c r="GM917" s="12"/>
    </row>
    <row r="918" spans="1:195" ht="15" hidden="1" customHeight="1" x14ac:dyDescent="0.3">
      <c r="A918" s="14">
        <v>1000</v>
      </c>
      <c r="B918" s="4">
        <v>88</v>
      </c>
      <c r="C918" s="4" t="str">
        <f t="shared" si="28"/>
        <v>88.26   -   88.27</v>
      </c>
      <c r="D918" s="4" t="s">
        <v>3140</v>
      </c>
      <c r="E918" s="4" t="s">
        <v>806</v>
      </c>
      <c r="F918">
        <v>1</v>
      </c>
      <c r="J918" t="s">
        <v>167</v>
      </c>
      <c r="K918" t="s">
        <v>207</v>
      </c>
      <c r="N918" t="s">
        <v>169</v>
      </c>
      <c r="O918" t="s">
        <v>169</v>
      </c>
      <c r="P918" t="s">
        <v>2894</v>
      </c>
      <c r="Q918" t="str">
        <f t="shared" si="29"/>
        <v>1200 1200</v>
      </c>
      <c r="R918">
        <v>1200</v>
      </c>
      <c r="S918">
        <v>1200</v>
      </c>
      <c r="T918">
        <v>1200</v>
      </c>
      <c r="U918">
        <v>1200</v>
      </c>
      <c r="W918" t="s">
        <v>336</v>
      </c>
      <c r="X918" t="s">
        <v>336</v>
      </c>
      <c r="AA918" t="s">
        <v>336</v>
      </c>
      <c r="AB918" t="s">
        <v>336</v>
      </c>
      <c r="AF918" s="1">
        <v>3130</v>
      </c>
      <c r="AG918" s="1">
        <v>7290</v>
      </c>
      <c r="AH918" s="1">
        <v>7130</v>
      </c>
      <c r="AI918" s="1">
        <v>335872</v>
      </c>
      <c r="AJ918" s="1">
        <v>12000</v>
      </c>
      <c r="AK918" t="s">
        <v>732</v>
      </c>
      <c r="AS918" s="1">
        <v>1084</v>
      </c>
      <c r="AU918" t="s">
        <v>781</v>
      </c>
      <c r="BE918" s="2">
        <v>40025</v>
      </c>
      <c r="BV918">
        <v>88</v>
      </c>
      <c r="BZ918">
        <v>0</v>
      </c>
      <c r="CC918" t="s">
        <v>3142</v>
      </c>
      <c r="CM918">
        <v>2018</v>
      </c>
      <c r="CX918" t="s">
        <v>174</v>
      </c>
      <c r="DQ918" t="s">
        <v>213</v>
      </c>
      <c r="DR918" t="s">
        <v>213</v>
      </c>
      <c r="FT918" s="11"/>
      <c r="FU918" s="8"/>
      <c r="FV918" s="8"/>
      <c r="FW918" s="8"/>
      <c r="FX918" s="12"/>
      <c r="FY918" s="10"/>
      <c r="FZ918" s="8"/>
      <c r="GA918" s="8"/>
      <c r="GB918" s="8"/>
      <c r="GC918" s="9"/>
      <c r="GD918" s="11"/>
      <c r="GE918" s="8"/>
      <c r="GF918" s="8"/>
      <c r="GG918" s="8"/>
      <c r="GH918" s="12"/>
      <c r="GI918" s="11"/>
      <c r="GJ918" s="8"/>
      <c r="GK918" s="8"/>
      <c r="GL918" s="8"/>
      <c r="GM918" s="12"/>
    </row>
    <row r="919" spans="1:195" ht="15" hidden="1" customHeight="1" x14ac:dyDescent="0.3">
      <c r="A919" s="14">
        <v>1001</v>
      </c>
      <c r="B919" s="4">
        <v>88</v>
      </c>
      <c r="C919" s="4" t="str">
        <f t="shared" si="28"/>
        <v>Foolen   -   88.22</v>
      </c>
      <c r="D919" s="4" t="s">
        <v>3143</v>
      </c>
      <c r="E919" s="4" t="s">
        <v>802</v>
      </c>
      <c r="F919">
        <v>2</v>
      </c>
      <c r="H919" t="s">
        <v>206</v>
      </c>
      <c r="J919" t="s">
        <v>169</v>
      </c>
      <c r="K919" t="s">
        <v>2125</v>
      </c>
      <c r="N919" t="s">
        <v>169</v>
      </c>
      <c r="O919" t="s">
        <v>169</v>
      </c>
      <c r="P919" t="s">
        <v>2894</v>
      </c>
      <c r="Q919" t="str">
        <f t="shared" si="29"/>
        <v>75 75</v>
      </c>
      <c r="R919">
        <v>75</v>
      </c>
      <c r="S919">
        <v>75</v>
      </c>
      <c r="T919">
        <v>75</v>
      </c>
      <c r="U919">
        <v>75</v>
      </c>
      <c r="W919" t="s">
        <v>189</v>
      </c>
      <c r="X919" t="s">
        <v>189</v>
      </c>
      <c r="AI919" s="1">
        <v>14518</v>
      </c>
      <c r="BV919">
        <v>88</v>
      </c>
      <c r="BZ919">
        <v>0</v>
      </c>
      <c r="CC919" t="s">
        <v>3144</v>
      </c>
      <c r="DR919" t="s">
        <v>175</v>
      </c>
      <c r="FT919" s="11"/>
      <c r="FU919" s="8"/>
      <c r="FV919" s="8"/>
      <c r="FW919" s="8"/>
      <c r="FX919" s="12"/>
      <c r="FY919" s="10"/>
      <c r="FZ919" s="8"/>
      <c r="GA919" s="8"/>
      <c r="GB919" s="8"/>
      <c r="GC919" s="9"/>
      <c r="GD919" s="11"/>
      <c r="GE919" s="8"/>
      <c r="GF919" s="8"/>
      <c r="GG919" s="8"/>
      <c r="GH919" s="12"/>
      <c r="GI919" s="11"/>
      <c r="GJ919" s="8"/>
      <c r="GK919" s="8"/>
      <c r="GL919" s="8"/>
      <c r="GM919" s="12"/>
    </row>
    <row r="920" spans="1:195" ht="15" hidden="1" customHeight="1" x14ac:dyDescent="0.3">
      <c r="A920" s="14">
        <v>1048</v>
      </c>
      <c r="B920" s="4">
        <v>88</v>
      </c>
      <c r="C920" s="4" t="str">
        <f t="shared" si="28"/>
        <v>88.B1 Noord   -   88.5</v>
      </c>
      <c r="D920" s="4" t="s">
        <v>356</v>
      </c>
      <c r="E920" s="4" t="s">
        <v>768</v>
      </c>
      <c r="F920">
        <v>1</v>
      </c>
      <c r="H920" t="s">
        <v>287</v>
      </c>
      <c r="J920" t="s">
        <v>434</v>
      </c>
      <c r="K920" t="s">
        <v>207</v>
      </c>
      <c r="N920" t="s">
        <v>169</v>
      </c>
      <c r="O920" t="s">
        <v>169</v>
      </c>
      <c r="P920" t="s">
        <v>2894</v>
      </c>
      <c r="Q920" t="str">
        <f t="shared" si="29"/>
        <v>1000 1000</v>
      </c>
      <c r="R920">
        <v>1000</v>
      </c>
      <c r="S920">
        <v>1000</v>
      </c>
      <c r="T920">
        <v>1000</v>
      </c>
      <c r="U920">
        <v>1000</v>
      </c>
      <c r="W920" t="s">
        <v>336</v>
      </c>
      <c r="X920" t="s">
        <v>336</v>
      </c>
      <c r="AG920" s="1">
        <v>11093</v>
      </c>
      <c r="AH920" s="1">
        <v>10920</v>
      </c>
      <c r="AI920" s="1">
        <v>77103</v>
      </c>
      <c r="AJ920" s="1">
        <v>6000</v>
      </c>
      <c r="AK920" t="s">
        <v>3268</v>
      </c>
      <c r="AL920" s="2">
        <v>39983</v>
      </c>
      <c r="AT920" s="2">
        <v>39983</v>
      </c>
      <c r="BC920">
        <v>100</v>
      </c>
      <c r="BE920" s="2">
        <v>32874</v>
      </c>
      <c r="BV920">
        <v>88</v>
      </c>
      <c r="BZ920">
        <v>0</v>
      </c>
      <c r="CC920" t="s">
        <v>3269</v>
      </c>
      <c r="CE920" t="s">
        <v>360</v>
      </c>
      <c r="CM920">
        <v>2018</v>
      </c>
      <c r="CX920" t="s">
        <v>174</v>
      </c>
      <c r="DQ920" t="s">
        <v>213</v>
      </c>
      <c r="DR920" t="s">
        <v>213</v>
      </c>
      <c r="DS920" s="1">
        <v>1956000</v>
      </c>
      <c r="FL920" t="s">
        <v>3270</v>
      </c>
      <c r="FT920" s="11"/>
      <c r="FU920" s="8"/>
      <c r="FV920" s="8"/>
      <c r="FW920" s="8"/>
      <c r="FX920" s="12"/>
      <c r="FY920" s="10"/>
      <c r="FZ920" s="8"/>
      <c r="GA920" s="8"/>
      <c r="GB920" s="8"/>
      <c r="GC920" s="9"/>
      <c r="GD920" s="11"/>
      <c r="GE920" s="8"/>
      <c r="GF920" s="8"/>
      <c r="GG920" s="8"/>
      <c r="GH920" s="12"/>
      <c r="GI920" s="11"/>
      <c r="GJ920" s="8"/>
      <c r="GK920" s="8"/>
      <c r="GL920" s="8"/>
      <c r="GM920" s="12"/>
    </row>
    <row r="921" spans="1:195" ht="15" hidden="1" customHeight="1" x14ac:dyDescent="0.3">
      <c r="A921" s="14">
        <v>1049</v>
      </c>
      <c r="B921" s="4">
        <v>88</v>
      </c>
      <c r="C921" s="4" t="str">
        <f t="shared" si="28"/>
        <v>88.B1 Noord   -   88.B2 Noord</v>
      </c>
      <c r="D921" s="4" t="s">
        <v>356</v>
      </c>
      <c r="E921" s="4" t="s">
        <v>3271</v>
      </c>
      <c r="F921">
        <v>1</v>
      </c>
      <c r="H921" t="s">
        <v>206</v>
      </c>
      <c r="J921" t="s">
        <v>167</v>
      </c>
      <c r="K921" t="s">
        <v>207</v>
      </c>
      <c r="N921" t="s">
        <v>169</v>
      </c>
      <c r="O921" t="s">
        <v>169</v>
      </c>
      <c r="P921" t="s">
        <v>2894</v>
      </c>
      <c r="Q921" t="str">
        <f t="shared" si="29"/>
        <v>700 700</v>
      </c>
      <c r="R921">
        <v>700</v>
      </c>
      <c r="S921">
        <v>700</v>
      </c>
      <c r="T921">
        <v>700</v>
      </c>
      <c r="U921">
        <v>700</v>
      </c>
      <c r="W921" t="s">
        <v>3272</v>
      </c>
      <c r="X921" t="s">
        <v>3273</v>
      </c>
      <c r="AG921" s="1">
        <v>11050</v>
      </c>
      <c r="AH921" s="1">
        <v>11020</v>
      </c>
      <c r="AI921" s="1">
        <v>36510</v>
      </c>
      <c r="AJ921" s="1">
        <v>3000</v>
      </c>
      <c r="AK921" t="s">
        <v>753</v>
      </c>
      <c r="AL921" s="2">
        <v>43006</v>
      </c>
      <c r="BE921" s="2">
        <v>42917</v>
      </c>
      <c r="BV921" t="s">
        <v>3274</v>
      </c>
      <c r="BZ921">
        <v>0</v>
      </c>
      <c r="CC921" t="s">
        <v>3275</v>
      </c>
      <c r="FL921" t="s">
        <v>3276</v>
      </c>
      <c r="FT921" s="11"/>
      <c r="FU921" s="8"/>
      <c r="FV921" s="8"/>
      <c r="FW921" s="8"/>
      <c r="FX921" s="12"/>
      <c r="FY921" s="10"/>
      <c r="FZ921" s="8"/>
      <c r="GA921" s="8"/>
      <c r="GB921" s="8"/>
      <c r="GC921" s="9"/>
      <c r="GD921" s="11"/>
      <c r="GE921" s="8"/>
      <c r="GF921" s="8"/>
      <c r="GG921" s="8"/>
      <c r="GH921" s="12"/>
      <c r="GI921" s="11"/>
      <c r="GJ921" s="8"/>
      <c r="GK921" s="8"/>
      <c r="GL921" s="8"/>
      <c r="GM921" s="12"/>
    </row>
    <row r="922" spans="1:195" ht="15" hidden="1" customHeight="1" x14ac:dyDescent="0.3">
      <c r="A922" s="14">
        <v>1050</v>
      </c>
      <c r="B922" s="4">
        <v>88</v>
      </c>
      <c r="C922" s="4" t="str">
        <f t="shared" si="28"/>
        <v>88.B1 Noord   -   88.B2 Noord</v>
      </c>
      <c r="D922" s="4" t="s">
        <v>356</v>
      </c>
      <c r="E922" s="4" t="s">
        <v>3271</v>
      </c>
      <c r="F922">
        <v>2</v>
      </c>
      <c r="H922" t="s">
        <v>206</v>
      </c>
      <c r="J922" t="s">
        <v>167</v>
      </c>
      <c r="K922" t="s">
        <v>207</v>
      </c>
      <c r="N922" t="s">
        <v>169</v>
      </c>
      <c r="O922" t="s">
        <v>169</v>
      </c>
      <c r="P922" t="s">
        <v>2894</v>
      </c>
      <c r="Q922" t="str">
        <f t="shared" si="29"/>
        <v>700 700</v>
      </c>
      <c r="R922">
        <v>700</v>
      </c>
      <c r="S922">
        <v>700</v>
      </c>
      <c r="T922">
        <v>700</v>
      </c>
      <c r="U922">
        <v>700</v>
      </c>
      <c r="W922" t="s">
        <v>3273</v>
      </c>
      <c r="X922" t="s">
        <v>3273</v>
      </c>
      <c r="AG922" s="1">
        <v>11050</v>
      </c>
      <c r="AH922" s="1">
        <v>11020</v>
      </c>
      <c r="AI922" s="1">
        <v>36510</v>
      </c>
      <c r="AK922" t="s">
        <v>753</v>
      </c>
      <c r="BV922" t="s">
        <v>3274</v>
      </c>
      <c r="BZ922">
        <v>0</v>
      </c>
      <c r="CC922" t="s">
        <v>3277</v>
      </c>
      <c r="FL922" t="s">
        <v>3278</v>
      </c>
      <c r="FT922" s="11"/>
      <c r="FU922" s="8"/>
      <c r="FV922" s="8"/>
      <c r="FW922" s="8"/>
      <c r="FX922" s="12"/>
      <c r="FY922" s="10"/>
      <c r="FZ922" s="8"/>
      <c r="GA922" s="8"/>
      <c r="GB922" s="8"/>
      <c r="GC922" s="9"/>
      <c r="GD922" s="11"/>
      <c r="GE922" s="8"/>
      <c r="GF922" s="8"/>
      <c r="GG922" s="8"/>
      <c r="GH922" s="12"/>
      <c r="GI922" s="11"/>
      <c r="GJ922" s="8"/>
      <c r="GK922" s="8"/>
      <c r="GL922" s="8"/>
      <c r="GM922" s="12"/>
    </row>
    <row r="923" spans="1:195" ht="15" hidden="1" customHeight="1" x14ac:dyDescent="0.3">
      <c r="A923" s="14">
        <v>1051</v>
      </c>
      <c r="B923" s="4">
        <v>88</v>
      </c>
      <c r="C923" s="4" t="str">
        <f t="shared" si="28"/>
        <v>88.B2 Noord   -   88.B3</v>
      </c>
      <c r="D923" s="4" t="s">
        <v>3271</v>
      </c>
      <c r="E923" s="4" t="s">
        <v>751</v>
      </c>
      <c r="F923">
        <v>1</v>
      </c>
      <c r="H923" t="s">
        <v>206</v>
      </c>
      <c r="J923" t="s">
        <v>167</v>
      </c>
      <c r="K923" t="s">
        <v>207</v>
      </c>
      <c r="N923" t="s">
        <v>169</v>
      </c>
      <c r="O923" t="s">
        <v>169</v>
      </c>
      <c r="P923" t="s">
        <v>2894</v>
      </c>
      <c r="Q923" t="str">
        <f t="shared" si="29"/>
        <v>1000 1000</v>
      </c>
      <c r="R923">
        <v>1000</v>
      </c>
      <c r="S923">
        <v>1000</v>
      </c>
      <c r="T923">
        <v>1000</v>
      </c>
      <c r="U923">
        <v>1000</v>
      </c>
      <c r="W923" t="s">
        <v>3273</v>
      </c>
      <c r="X923" t="s">
        <v>3273</v>
      </c>
      <c r="AG923" s="1">
        <v>11020</v>
      </c>
      <c r="AH923" s="1">
        <v>10600</v>
      </c>
      <c r="AI923" s="1">
        <v>180590</v>
      </c>
      <c r="AJ923" s="1">
        <v>3000</v>
      </c>
      <c r="AK923" t="s">
        <v>3279</v>
      </c>
      <c r="AL923" s="2">
        <v>43006</v>
      </c>
      <c r="BE923" s="2">
        <v>42917</v>
      </c>
      <c r="BV923" t="s">
        <v>3274</v>
      </c>
      <c r="BZ923">
        <v>0</v>
      </c>
      <c r="CC923" t="s">
        <v>3280</v>
      </c>
      <c r="CG923" t="s">
        <v>3281</v>
      </c>
      <c r="FL923" t="s">
        <v>3282</v>
      </c>
      <c r="FT923" s="11"/>
      <c r="FU923" s="8"/>
      <c r="FV923" s="8"/>
      <c r="FW923" s="8"/>
      <c r="FX923" s="12"/>
      <c r="FY923" s="10"/>
      <c r="FZ923" s="8"/>
      <c r="GA923" s="8"/>
      <c r="GB923" s="8"/>
      <c r="GC923" s="9"/>
      <c r="GD923" s="11"/>
      <c r="GE923" s="8"/>
      <c r="GF923" s="8"/>
      <c r="GG923" s="8"/>
      <c r="GH923" s="12"/>
      <c r="GI923" s="11"/>
      <c r="GJ923" s="8"/>
      <c r="GK923" s="8"/>
      <c r="GL923" s="8"/>
      <c r="GM923" s="12"/>
    </row>
    <row r="924" spans="1:195" ht="15" hidden="1" customHeight="1" x14ac:dyDescent="0.3">
      <c r="A924" s="14">
        <v>1052</v>
      </c>
      <c r="B924" s="4">
        <v>88</v>
      </c>
      <c r="C924" s="4" t="str">
        <f t="shared" si="28"/>
        <v>88B.4   -   88B.5</v>
      </c>
      <c r="D924" s="4" t="s">
        <v>752</v>
      </c>
      <c r="E924" s="4" t="s">
        <v>3283</v>
      </c>
      <c r="F924">
        <v>1</v>
      </c>
      <c r="H924" t="s">
        <v>206</v>
      </c>
      <c r="J924" t="s">
        <v>167</v>
      </c>
      <c r="K924" t="s">
        <v>207</v>
      </c>
      <c r="N924" t="s">
        <v>169</v>
      </c>
      <c r="O924" t="s">
        <v>169</v>
      </c>
      <c r="P924" t="s">
        <v>2894</v>
      </c>
      <c r="Q924" t="str">
        <f t="shared" si="29"/>
        <v>1000 1000</v>
      </c>
      <c r="R924">
        <v>1000</v>
      </c>
      <c r="S924">
        <v>1000</v>
      </c>
      <c r="T924">
        <v>1000</v>
      </c>
      <c r="U924">
        <v>1000</v>
      </c>
      <c r="W924" t="s">
        <v>3273</v>
      </c>
      <c r="X924" t="s">
        <v>3273</v>
      </c>
      <c r="AG924" s="1">
        <v>10320</v>
      </c>
      <c r="AH924" s="1">
        <v>10340</v>
      </c>
      <c r="AI924" s="1">
        <v>120700</v>
      </c>
      <c r="AJ924" s="1">
        <v>3000</v>
      </c>
      <c r="AK924" t="s">
        <v>3284</v>
      </c>
      <c r="AL924" s="2">
        <v>43006</v>
      </c>
      <c r="BE924" s="2">
        <v>42917</v>
      </c>
      <c r="BV924" t="s">
        <v>3274</v>
      </c>
      <c r="BZ924">
        <v>0</v>
      </c>
      <c r="CC924" t="s">
        <v>3285</v>
      </c>
      <c r="FL924" t="s">
        <v>3286</v>
      </c>
      <c r="FT924" s="11"/>
      <c r="FU924" s="8"/>
      <c r="FV924" s="8"/>
      <c r="FW924" s="8"/>
      <c r="FX924" s="12"/>
      <c r="FY924" s="10"/>
      <c r="FZ924" s="8"/>
      <c r="GA924" s="8"/>
      <c r="GB924" s="8"/>
      <c r="GC924" s="9"/>
      <c r="GD924" s="11"/>
      <c r="GE924" s="8"/>
      <c r="GF924" s="8"/>
      <c r="GG924" s="8"/>
      <c r="GH924" s="12"/>
      <c r="GI924" s="11"/>
      <c r="GJ924" s="8"/>
      <c r="GK924" s="8"/>
      <c r="GL924" s="8"/>
      <c r="GM924" s="12"/>
    </row>
    <row r="925" spans="1:195" ht="15" hidden="1" customHeight="1" x14ac:dyDescent="0.3">
      <c r="A925" s="14">
        <v>1053</v>
      </c>
      <c r="B925" s="4">
        <v>88</v>
      </c>
      <c r="C925" s="4" t="str">
        <f t="shared" si="28"/>
        <v>88B.5   -   88.10</v>
      </c>
      <c r="D925" s="4" t="s">
        <v>3283</v>
      </c>
      <c r="E925" s="4" t="s">
        <v>765</v>
      </c>
      <c r="F925">
        <v>2</v>
      </c>
      <c r="H925" t="s">
        <v>206</v>
      </c>
      <c r="J925" t="s">
        <v>167</v>
      </c>
      <c r="K925" t="s">
        <v>207</v>
      </c>
      <c r="N925" t="s">
        <v>169</v>
      </c>
      <c r="O925" t="s">
        <v>169</v>
      </c>
      <c r="P925" t="s">
        <v>2894</v>
      </c>
      <c r="Q925" t="str">
        <f t="shared" si="29"/>
        <v>1000 1000</v>
      </c>
      <c r="R925">
        <v>1000</v>
      </c>
      <c r="S925">
        <v>1000</v>
      </c>
      <c r="T925">
        <v>1000</v>
      </c>
      <c r="U925">
        <v>1000</v>
      </c>
      <c r="W925" t="s">
        <v>3287</v>
      </c>
      <c r="X925" t="s">
        <v>3287</v>
      </c>
      <c r="AG925" s="1">
        <v>10300</v>
      </c>
      <c r="AH925" s="1">
        <v>10300</v>
      </c>
      <c r="AI925" s="1">
        <v>12241</v>
      </c>
      <c r="AK925" t="s">
        <v>227</v>
      </c>
      <c r="AL925" s="2">
        <v>43006</v>
      </c>
      <c r="BE925" s="2">
        <v>42917</v>
      </c>
      <c r="BV925" t="s">
        <v>3274</v>
      </c>
      <c r="BZ925">
        <v>0</v>
      </c>
      <c r="CC925" t="s">
        <v>3288</v>
      </c>
      <c r="FT925" s="11"/>
      <c r="FU925" s="8"/>
      <c r="FV925" s="8"/>
      <c r="FW925" s="8"/>
      <c r="FX925" s="12"/>
      <c r="FY925" s="10"/>
      <c r="FZ925" s="8"/>
      <c r="GA925" s="8"/>
      <c r="GB925" s="8"/>
      <c r="GC925" s="9"/>
      <c r="GD925" s="11"/>
      <c r="GE925" s="8"/>
      <c r="GF925" s="8"/>
      <c r="GG925" s="8"/>
      <c r="GH925" s="12"/>
      <c r="GI925" s="11"/>
      <c r="GJ925" s="8"/>
      <c r="GK925" s="8"/>
      <c r="GL925" s="8"/>
      <c r="GM925" s="12"/>
    </row>
    <row r="926" spans="1:195" ht="15" hidden="1" customHeight="1" x14ac:dyDescent="0.3">
      <c r="A926" s="14">
        <v>1054</v>
      </c>
      <c r="B926" s="4">
        <v>88</v>
      </c>
      <c r="C926" s="4" t="str">
        <f t="shared" si="28"/>
        <v>88B.1 Zuid   -   88.B2 Zuid</v>
      </c>
      <c r="D926" s="4" t="s">
        <v>3289</v>
      </c>
      <c r="E926" s="4" t="s">
        <v>3290</v>
      </c>
      <c r="F926">
        <v>1</v>
      </c>
      <c r="H926" t="s">
        <v>206</v>
      </c>
      <c r="J926" t="s">
        <v>167</v>
      </c>
      <c r="K926" t="s">
        <v>207</v>
      </c>
      <c r="N926" t="s">
        <v>169</v>
      </c>
      <c r="O926" t="s">
        <v>169</v>
      </c>
      <c r="P926" t="s">
        <v>2894</v>
      </c>
      <c r="Q926" t="str">
        <f t="shared" si="29"/>
        <v>700 700</v>
      </c>
      <c r="R926">
        <v>700</v>
      </c>
      <c r="S926">
        <v>700</v>
      </c>
      <c r="T926">
        <v>700</v>
      </c>
      <c r="U926">
        <v>700</v>
      </c>
      <c r="AG926" s="1">
        <v>11050</v>
      </c>
      <c r="AH926" s="1">
        <v>11020</v>
      </c>
      <c r="AI926" s="1">
        <v>36510</v>
      </c>
      <c r="AJ926" s="1">
        <v>3000</v>
      </c>
      <c r="AK926" t="s">
        <v>753</v>
      </c>
      <c r="BV926" t="s">
        <v>3274</v>
      </c>
      <c r="BZ926">
        <v>0</v>
      </c>
      <c r="CC926" t="s">
        <v>3291</v>
      </c>
      <c r="FT926" s="11"/>
      <c r="FU926" s="8"/>
      <c r="FV926" s="8"/>
      <c r="FW926" s="8"/>
      <c r="FX926" s="12"/>
      <c r="FY926" s="10"/>
      <c r="FZ926" s="8"/>
      <c r="GA926" s="8"/>
      <c r="GB926" s="8"/>
      <c r="GC926" s="9"/>
      <c r="GD926" s="11"/>
      <c r="GE926" s="8"/>
      <c r="GF926" s="8"/>
      <c r="GG926" s="8"/>
      <c r="GH926" s="12"/>
      <c r="GI926" s="11"/>
      <c r="GJ926" s="8"/>
      <c r="GK926" s="8"/>
      <c r="GL926" s="8"/>
      <c r="GM926" s="12"/>
    </row>
    <row r="927" spans="1:195" ht="15" hidden="1" customHeight="1" x14ac:dyDescent="0.3">
      <c r="A927" s="14">
        <v>29</v>
      </c>
      <c r="B927" s="4">
        <v>89</v>
      </c>
      <c r="C927" s="4" t="str">
        <f t="shared" si="28"/>
        <v>89.Nijnsel RG   -   89.fictief1</v>
      </c>
      <c r="D927" s="4" t="s">
        <v>349</v>
      </c>
      <c r="E927" s="4" t="s">
        <v>350</v>
      </c>
      <c r="F927">
        <v>2</v>
      </c>
      <c r="K927" t="s">
        <v>168</v>
      </c>
      <c r="N927" t="s">
        <v>169</v>
      </c>
      <c r="O927" t="s">
        <v>169</v>
      </c>
      <c r="P927" t="s">
        <v>2894</v>
      </c>
      <c r="Q927" t="str">
        <f t="shared" si="29"/>
        <v>315 315</v>
      </c>
      <c r="R927">
        <v>315</v>
      </c>
      <c r="S927">
        <v>315</v>
      </c>
      <c r="T927">
        <v>315</v>
      </c>
      <c r="U927">
        <v>315</v>
      </c>
      <c r="W927" t="s">
        <v>178</v>
      </c>
      <c r="X927" t="s">
        <v>178</v>
      </c>
      <c r="AA927" t="s">
        <v>178</v>
      </c>
      <c r="AB927" t="s">
        <v>351</v>
      </c>
      <c r="AG927" s="1">
        <v>9200</v>
      </c>
      <c r="AH927" s="1">
        <v>10000</v>
      </c>
      <c r="AI927" s="1">
        <v>403257</v>
      </c>
      <c r="AJ927" s="1">
        <v>999000</v>
      </c>
      <c r="AK927" t="s">
        <v>352</v>
      </c>
      <c r="BE927" s="2">
        <v>30682</v>
      </c>
      <c r="BV927">
        <v>89</v>
      </c>
      <c r="BZ927">
        <v>0</v>
      </c>
      <c r="CC927" t="s">
        <v>353</v>
      </c>
      <c r="CE927" t="s">
        <v>354</v>
      </c>
      <c r="CX927" t="s">
        <v>174</v>
      </c>
      <c r="DR927" t="s">
        <v>175</v>
      </c>
      <c r="DS927" s="1">
        <v>1984000</v>
      </c>
      <c r="FL927" t="s">
        <v>354</v>
      </c>
      <c r="FT927" s="11"/>
      <c r="FU927" s="8"/>
      <c r="FV927" s="8"/>
      <c r="FW927" s="8"/>
      <c r="FX927" s="12"/>
      <c r="FY927" s="10"/>
      <c r="FZ927" s="8"/>
      <c r="GA927" s="8"/>
      <c r="GB927" s="8"/>
      <c r="GC927" s="9"/>
      <c r="GD927" s="11"/>
      <c r="GE927" s="8"/>
      <c r="GF927" s="8"/>
      <c r="GG927" s="8"/>
      <c r="GH927" s="12"/>
      <c r="GI927" s="11"/>
      <c r="GJ927" s="8"/>
      <c r="GK927" s="8"/>
      <c r="GL927" s="8"/>
      <c r="GM927" s="12"/>
    </row>
    <row r="928" spans="1:195" ht="15" hidden="1" customHeight="1" x14ac:dyDescent="0.3">
      <c r="A928" s="14">
        <v>609</v>
      </c>
      <c r="B928" s="4">
        <v>89</v>
      </c>
      <c r="C928" s="4" t="str">
        <f t="shared" si="28"/>
        <v>89.fictief2   -   89.fictief5</v>
      </c>
      <c r="D928" s="4" t="s">
        <v>2184</v>
      </c>
      <c r="E928" s="4" t="s">
        <v>2185</v>
      </c>
      <c r="F928">
        <v>2</v>
      </c>
      <c r="K928" t="s">
        <v>168</v>
      </c>
      <c r="N928" t="s">
        <v>169</v>
      </c>
      <c r="O928" t="s">
        <v>169</v>
      </c>
      <c r="P928" t="s">
        <v>2894</v>
      </c>
      <c r="Q928" t="str">
        <f t="shared" si="29"/>
        <v>315 315</v>
      </c>
      <c r="R928">
        <v>315</v>
      </c>
      <c r="S928">
        <v>315</v>
      </c>
      <c r="T928">
        <v>315</v>
      </c>
      <c r="U928">
        <v>315</v>
      </c>
      <c r="W928" t="s">
        <v>178</v>
      </c>
      <c r="X928" t="s">
        <v>178</v>
      </c>
      <c r="AA928" t="s">
        <v>178</v>
      </c>
      <c r="AB928" t="s">
        <v>351</v>
      </c>
      <c r="AG928" s="1">
        <v>10150</v>
      </c>
      <c r="AH928" s="1">
        <v>7498</v>
      </c>
      <c r="AI928" s="1">
        <v>937525</v>
      </c>
      <c r="AJ928" s="1">
        <v>999000</v>
      </c>
      <c r="AK928" t="s">
        <v>2186</v>
      </c>
      <c r="BE928" s="2">
        <v>30682</v>
      </c>
      <c r="BV928">
        <v>89</v>
      </c>
      <c r="BZ928">
        <v>0</v>
      </c>
      <c r="CC928" t="s">
        <v>2187</v>
      </c>
      <c r="CE928" t="s">
        <v>354</v>
      </c>
      <c r="CX928" t="s">
        <v>174</v>
      </c>
      <c r="DR928" t="s">
        <v>175</v>
      </c>
      <c r="DS928" s="1">
        <v>1984000</v>
      </c>
      <c r="FL928" t="s">
        <v>354</v>
      </c>
      <c r="FT928" s="11"/>
      <c r="FU928" s="8"/>
      <c r="FV928" s="8"/>
      <c r="FW928" s="8"/>
      <c r="FX928" s="12"/>
      <c r="FY928" s="10"/>
      <c r="FZ928" s="8"/>
      <c r="GA928" s="8"/>
      <c r="GB928" s="8"/>
      <c r="GC928" s="9"/>
      <c r="GD928" s="11"/>
      <c r="GE928" s="8"/>
      <c r="GF928" s="8"/>
      <c r="GG928" s="8"/>
      <c r="GH928" s="12"/>
      <c r="GI928" s="11"/>
      <c r="GJ928" s="8"/>
      <c r="GK928" s="8"/>
      <c r="GL928" s="8"/>
      <c r="GM928" s="12"/>
    </row>
    <row r="929" spans="1:195" ht="15" hidden="1" customHeight="1" x14ac:dyDescent="0.3">
      <c r="A929" s="14">
        <v>610</v>
      </c>
      <c r="B929" s="4">
        <v>89</v>
      </c>
      <c r="C929" s="4" t="str">
        <f t="shared" si="28"/>
        <v>89.fictief1   -   89.fictief2</v>
      </c>
      <c r="D929" s="4" t="s">
        <v>350</v>
      </c>
      <c r="E929" s="4" t="s">
        <v>2184</v>
      </c>
      <c r="F929">
        <v>2</v>
      </c>
      <c r="K929" t="s">
        <v>168</v>
      </c>
      <c r="N929" t="s">
        <v>169</v>
      </c>
      <c r="O929" t="s">
        <v>169</v>
      </c>
      <c r="P929" t="s">
        <v>2894</v>
      </c>
      <c r="Q929" t="str">
        <f t="shared" si="29"/>
        <v>250 250</v>
      </c>
      <c r="R929">
        <v>250</v>
      </c>
      <c r="S929">
        <v>250</v>
      </c>
      <c r="T929">
        <v>250</v>
      </c>
      <c r="U929">
        <v>250</v>
      </c>
      <c r="W929" t="s">
        <v>178</v>
      </c>
      <c r="X929" t="s">
        <v>178</v>
      </c>
      <c r="AA929" t="s">
        <v>178</v>
      </c>
      <c r="AB929" t="s">
        <v>351</v>
      </c>
      <c r="AG929" s="1">
        <v>10000</v>
      </c>
      <c r="AH929" s="1">
        <v>10150</v>
      </c>
      <c r="AI929" s="1">
        <v>70688</v>
      </c>
      <c r="AJ929" s="1">
        <v>10000</v>
      </c>
      <c r="AK929" t="s">
        <v>2188</v>
      </c>
      <c r="BE929" s="2">
        <v>30682</v>
      </c>
      <c r="BV929">
        <v>89</v>
      </c>
      <c r="BZ929">
        <v>0</v>
      </c>
      <c r="CC929" t="s">
        <v>2189</v>
      </c>
      <c r="CE929" t="s">
        <v>354</v>
      </c>
      <c r="CX929" t="s">
        <v>174</v>
      </c>
      <c r="DR929" t="s">
        <v>175</v>
      </c>
      <c r="DS929" s="1">
        <v>1984000</v>
      </c>
      <c r="FL929" t="s">
        <v>2190</v>
      </c>
      <c r="FM929" t="s">
        <v>2191</v>
      </c>
      <c r="FN929" t="s">
        <v>2192</v>
      </c>
      <c r="FT929" s="11"/>
      <c r="FU929" s="8"/>
      <c r="FV929" s="8"/>
      <c r="FW929" s="8"/>
      <c r="FX929" s="12"/>
      <c r="FY929" s="10"/>
      <c r="FZ929" s="8"/>
      <c r="GA929" s="8"/>
      <c r="GB929" s="8"/>
      <c r="GC929" s="9"/>
      <c r="GD929" s="11"/>
      <c r="GE929" s="8"/>
      <c r="GF929" s="8"/>
      <c r="GG929" s="8"/>
      <c r="GH929" s="12"/>
      <c r="GI929" s="11"/>
      <c r="GJ929" s="8"/>
      <c r="GK929" s="8"/>
      <c r="GL929" s="8"/>
      <c r="GM929" s="12"/>
    </row>
    <row r="930" spans="1:195" ht="15" hidden="1" customHeight="1" x14ac:dyDescent="0.3">
      <c r="A930" s="14">
        <v>611</v>
      </c>
      <c r="B930" s="4">
        <v>89</v>
      </c>
      <c r="C930" s="4" t="str">
        <f t="shared" si="28"/>
        <v>89.fictief6   -   89.01</v>
      </c>
      <c r="D930" s="4" t="s">
        <v>2193</v>
      </c>
      <c r="E930" s="4" t="s">
        <v>2194</v>
      </c>
      <c r="F930">
        <v>2</v>
      </c>
      <c r="K930" t="s">
        <v>168</v>
      </c>
      <c r="N930" t="s">
        <v>169</v>
      </c>
      <c r="O930" t="s">
        <v>169</v>
      </c>
      <c r="P930" t="s">
        <v>2894</v>
      </c>
      <c r="Q930" t="str">
        <f t="shared" si="29"/>
        <v>315 315</v>
      </c>
      <c r="R930">
        <v>315</v>
      </c>
      <c r="S930">
        <v>315</v>
      </c>
      <c r="T930">
        <v>315</v>
      </c>
      <c r="U930">
        <v>315</v>
      </c>
      <c r="W930" t="s">
        <v>178</v>
      </c>
      <c r="X930" t="s">
        <v>178</v>
      </c>
      <c r="AA930" t="s">
        <v>178</v>
      </c>
      <c r="AB930" t="s">
        <v>351</v>
      </c>
      <c r="AG930" s="1">
        <v>8300</v>
      </c>
      <c r="AH930" s="1">
        <v>8200</v>
      </c>
      <c r="AI930" s="1">
        <v>59827</v>
      </c>
      <c r="AJ930" s="1">
        <v>999000</v>
      </c>
      <c r="AK930" t="s">
        <v>1791</v>
      </c>
      <c r="BE930" s="2">
        <v>30682</v>
      </c>
      <c r="BV930">
        <v>89</v>
      </c>
      <c r="BZ930">
        <v>0</v>
      </c>
      <c r="CC930" t="s">
        <v>2195</v>
      </c>
      <c r="CE930" t="s">
        <v>354</v>
      </c>
      <c r="CX930" t="s">
        <v>174</v>
      </c>
      <c r="DR930" t="s">
        <v>175</v>
      </c>
      <c r="DS930" s="1">
        <v>1984000</v>
      </c>
      <c r="FL930" t="s">
        <v>354</v>
      </c>
      <c r="FT930" s="11"/>
      <c r="FU930" s="8"/>
      <c r="FV930" s="8"/>
      <c r="FW930" s="8"/>
      <c r="FX930" s="12"/>
      <c r="FY930" s="10"/>
      <c r="FZ930" s="8"/>
      <c r="GA930" s="8"/>
      <c r="GB930" s="8"/>
      <c r="GC930" s="9"/>
      <c r="GD930" s="11"/>
      <c r="GE930" s="8"/>
      <c r="GF930" s="8"/>
      <c r="GG930" s="8"/>
      <c r="GH930" s="12"/>
      <c r="GI930" s="11"/>
      <c r="GJ930" s="8"/>
      <c r="GK930" s="8"/>
      <c r="GL930" s="8"/>
      <c r="GM930" s="12"/>
    </row>
    <row r="931" spans="1:195" ht="15" hidden="1" customHeight="1" x14ac:dyDescent="0.3">
      <c r="A931" s="14">
        <v>612</v>
      </c>
      <c r="B931" s="4">
        <v>89</v>
      </c>
      <c r="C931" s="4" t="str">
        <f t="shared" si="28"/>
        <v>89.fictief5   -   89.fictief6</v>
      </c>
      <c r="D931" s="4" t="s">
        <v>2185</v>
      </c>
      <c r="E931" s="4" t="s">
        <v>2193</v>
      </c>
      <c r="F931">
        <v>1</v>
      </c>
      <c r="K931" t="s">
        <v>532</v>
      </c>
      <c r="N931" t="s">
        <v>169</v>
      </c>
      <c r="O931" t="s">
        <v>169</v>
      </c>
      <c r="P931" t="s">
        <v>2894</v>
      </c>
      <c r="Q931" t="str">
        <f t="shared" si="29"/>
        <v>315 315</v>
      </c>
      <c r="R931">
        <v>315</v>
      </c>
      <c r="S931">
        <v>315</v>
      </c>
      <c r="T931">
        <v>315</v>
      </c>
      <c r="U931">
        <v>315</v>
      </c>
      <c r="W931" t="s">
        <v>178</v>
      </c>
      <c r="X931" t="s">
        <v>178</v>
      </c>
      <c r="AG931" s="1">
        <v>8919</v>
      </c>
      <c r="AH931" s="1">
        <v>8300</v>
      </c>
      <c r="AI931" s="1">
        <v>99697</v>
      </c>
      <c r="AK931" t="s">
        <v>2196</v>
      </c>
      <c r="BE931" s="2">
        <v>37392</v>
      </c>
      <c r="BV931">
        <v>89</v>
      </c>
      <c r="BZ931">
        <v>0</v>
      </c>
      <c r="CC931" t="s">
        <v>2197</v>
      </c>
      <c r="CX931" t="s">
        <v>174</v>
      </c>
      <c r="DR931" t="s">
        <v>175</v>
      </c>
      <c r="FL931" t="s">
        <v>2198</v>
      </c>
      <c r="FM931" t="s">
        <v>2199</v>
      </c>
      <c r="FT931" s="11"/>
      <c r="FU931" s="8"/>
      <c r="FV931" s="8"/>
      <c r="FW931" s="8"/>
      <c r="FX931" s="12"/>
      <c r="FY931" s="10"/>
      <c r="FZ931" s="8"/>
      <c r="GA931" s="8"/>
      <c r="GB931" s="8"/>
      <c r="GC931" s="9"/>
      <c r="GD931" s="11"/>
      <c r="GE931" s="8"/>
      <c r="GF931" s="8"/>
      <c r="GG931" s="8"/>
      <c r="GH931" s="12"/>
      <c r="GI931" s="11"/>
      <c r="GJ931" s="8"/>
      <c r="GK931" s="8"/>
      <c r="GL931" s="8"/>
      <c r="GM931" s="12"/>
    </row>
    <row r="932" spans="1:195" ht="15" hidden="1" customHeight="1" x14ac:dyDescent="0.3">
      <c r="A932" s="14">
        <v>613</v>
      </c>
      <c r="B932" s="4">
        <v>89</v>
      </c>
      <c r="C932" s="4" t="str">
        <f t="shared" si="28"/>
        <v>89.01   -   89.fictief7</v>
      </c>
      <c r="D932" s="4" t="s">
        <v>2194</v>
      </c>
      <c r="E932" s="4" t="s">
        <v>2200</v>
      </c>
      <c r="F932">
        <v>2</v>
      </c>
      <c r="K932" t="s">
        <v>168</v>
      </c>
      <c r="N932" t="s">
        <v>169</v>
      </c>
      <c r="O932" t="s">
        <v>169</v>
      </c>
      <c r="P932" t="s">
        <v>2894</v>
      </c>
      <c r="Q932" t="str">
        <f t="shared" si="29"/>
        <v>315 315</v>
      </c>
      <c r="R932">
        <v>315</v>
      </c>
      <c r="S932">
        <v>315</v>
      </c>
      <c r="T932">
        <v>315</v>
      </c>
      <c r="U932">
        <v>315</v>
      </c>
      <c r="W932" t="s">
        <v>178</v>
      </c>
      <c r="X932" t="s">
        <v>178</v>
      </c>
      <c r="AA932" t="s">
        <v>178</v>
      </c>
      <c r="AB932" t="s">
        <v>351</v>
      </c>
      <c r="AG932" s="1">
        <v>8200</v>
      </c>
      <c r="AH932" s="1">
        <v>7321</v>
      </c>
      <c r="AI932" s="1">
        <v>268823</v>
      </c>
      <c r="AJ932" s="1">
        <v>999000</v>
      </c>
      <c r="AK932" t="s">
        <v>2201</v>
      </c>
      <c r="BE932" s="2">
        <v>30682</v>
      </c>
      <c r="BV932">
        <v>89</v>
      </c>
      <c r="BZ932">
        <v>0</v>
      </c>
      <c r="CC932" t="s">
        <v>2202</v>
      </c>
      <c r="CE932" t="s">
        <v>354</v>
      </c>
      <c r="CX932" t="s">
        <v>174</v>
      </c>
      <c r="DR932" t="s">
        <v>175</v>
      </c>
      <c r="DS932" s="1">
        <v>1984000</v>
      </c>
      <c r="FL932" t="s">
        <v>354</v>
      </c>
      <c r="FT932" s="11"/>
      <c r="FU932" s="8"/>
      <c r="FV932" s="8"/>
      <c r="FW932" s="8"/>
      <c r="FX932" s="12"/>
      <c r="FY932" s="10"/>
      <c r="FZ932" s="8"/>
      <c r="GA932" s="8"/>
      <c r="GB932" s="8"/>
      <c r="GC932" s="9"/>
      <c r="GD932" s="11"/>
      <c r="GE932" s="8"/>
      <c r="GF932" s="8"/>
      <c r="GG932" s="8"/>
      <c r="GH932" s="12"/>
      <c r="GI932" s="11"/>
      <c r="GJ932" s="8"/>
      <c r="GK932" s="8"/>
      <c r="GL932" s="8"/>
      <c r="GM932" s="12"/>
    </row>
    <row r="933" spans="1:195" ht="15" hidden="1" customHeight="1" x14ac:dyDescent="0.3">
      <c r="A933" s="14">
        <v>614</v>
      </c>
      <c r="B933" s="4">
        <v>89</v>
      </c>
      <c r="C933" s="4" t="str">
        <f t="shared" si="28"/>
        <v>89.fictief8   -   91.Stripperput RWZI Sint Oedenrode</v>
      </c>
      <c r="D933" s="4" t="s">
        <v>2203</v>
      </c>
      <c r="E933" s="4" t="s">
        <v>344</v>
      </c>
      <c r="F933">
        <v>2</v>
      </c>
      <c r="K933" t="s">
        <v>168</v>
      </c>
      <c r="N933" t="s">
        <v>169</v>
      </c>
      <c r="O933" t="s">
        <v>169</v>
      </c>
      <c r="P933" t="s">
        <v>2894</v>
      </c>
      <c r="Q933" t="str">
        <f t="shared" si="29"/>
        <v>315 315</v>
      </c>
      <c r="R933">
        <v>315</v>
      </c>
      <c r="S933">
        <v>315</v>
      </c>
      <c r="T933">
        <v>315</v>
      </c>
      <c r="U933">
        <v>315</v>
      </c>
      <c r="W933" t="s">
        <v>178</v>
      </c>
      <c r="X933" t="s">
        <v>178</v>
      </c>
      <c r="AA933" t="s">
        <v>178</v>
      </c>
      <c r="AB933" t="s">
        <v>351</v>
      </c>
      <c r="AG933" s="1">
        <v>7650</v>
      </c>
      <c r="AH933" s="1">
        <v>8800</v>
      </c>
      <c r="AI933" s="1">
        <v>408359</v>
      </c>
      <c r="AJ933" s="1">
        <v>999000</v>
      </c>
      <c r="AK933" t="s">
        <v>2204</v>
      </c>
      <c r="BE933" s="2">
        <v>30682</v>
      </c>
      <c r="BV933">
        <v>89</v>
      </c>
      <c r="BZ933">
        <v>0</v>
      </c>
      <c r="CC933" t="s">
        <v>2205</v>
      </c>
      <c r="CE933" t="s">
        <v>354</v>
      </c>
      <c r="CX933" t="s">
        <v>174</v>
      </c>
      <c r="DR933" t="s">
        <v>175</v>
      </c>
      <c r="DS933" s="1">
        <v>1984000</v>
      </c>
      <c r="FL933" t="s">
        <v>354</v>
      </c>
      <c r="FT933" s="11"/>
      <c r="FU933" s="8"/>
      <c r="FV933" s="8"/>
      <c r="FW933" s="8"/>
      <c r="FX933" s="12"/>
      <c r="FY933" s="10"/>
      <c r="FZ933" s="8"/>
      <c r="GA933" s="8"/>
      <c r="GB933" s="8"/>
      <c r="GC933" s="9"/>
      <c r="GD933" s="11"/>
      <c r="GE933" s="8"/>
      <c r="GF933" s="8"/>
      <c r="GG933" s="8"/>
      <c r="GH933" s="12"/>
      <c r="GI933" s="11"/>
      <c r="GJ933" s="8"/>
      <c r="GK933" s="8"/>
      <c r="GL933" s="8"/>
      <c r="GM933" s="12"/>
    </row>
    <row r="934" spans="1:195" ht="15" hidden="1" customHeight="1" x14ac:dyDescent="0.3">
      <c r="A934" s="14">
        <v>615</v>
      </c>
      <c r="B934" s="4">
        <v>89</v>
      </c>
      <c r="C934" s="4" t="str">
        <f t="shared" si="28"/>
        <v>89.fictief7   -   89.fictief8</v>
      </c>
      <c r="D934" s="4" t="s">
        <v>2200</v>
      </c>
      <c r="E934" s="4" t="s">
        <v>2203</v>
      </c>
      <c r="F934">
        <v>2</v>
      </c>
      <c r="K934" t="s">
        <v>168</v>
      </c>
      <c r="N934" t="s">
        <v>169</v>
      </c>
      <c r="O934" t="s">
        <v>169</v>
      </c>
      <c r="P934" t="s">
        <v>2894</v>
      </c>
      <c r="Q934" t="str">
        <f t="shared" si="29"/>
        <v>315 315</v>
      </c>
      <c r="R934">
        <v>315</v>
      </c>
      <c r="S934">
        <v>315</v>
      </c>
      <c r="T934">
        <v>315</v>
      </c>
      <c r="U934">
        <v>315</v>
      </c>
      <c r="W934" t="s">
        <v>178</v>
      </c>
      <c r="X934" t="s">
        <v>178</v>
      </c>
      <c r="AA934" t="s">
        <v>178</v>
      </c>
      <c r="AB934" t="s">
        <v>351</v>
      </c>
      <c r="AG934" s="1">
        <v>7321</v>
      </c>
      <c r="AH934" s="1">
        <v>7650</v>
      </c>
      <c r="AI934" s="1">
        <v>1830883</v>
      </c>
      <c r="AJ934" s="1">
        <v>999000</v>
      </c>
      <c r="AK934" t="s">
        <v>2206</v>
      </c>
      <c r="BE934" s="2">
        <v>35431</v>
      </c>
      <c r="BV934">
        <v>89</v>
      </c>
      <c r="BZ934">
        <v>0</v>
      </c>
      <c r="CC934" t="s">
        <v>2207</v>
      </c>
      <c r="CE934" t="s">
        <v>354</v>
      </c>
      <c r="CX934" t="s">
        <v>174</v>
      </c>
      <c r="DR934" t="s">
        <v>175</v>
      </c>
      <c r="DS934" s="1">
        <v>1984000</v>
      </c>
      <c r="FL934" t="s">
        <v>354</v>
      </c>
      <c r="FT934" s="11"/>
      <c r="FU934" s="8"/>
      <c r="FV934" s="8"/>
      <c r="FW934" s="8"/>
      <c r="FX934" s="12"/>
      <c r="FY934" s="10"/>
      <c r="FZ934" s="8"/>
      <c r="GA934" s="8"/>
      <c r="GB934" s="8"/>
      <c r="GC934" s="9"/>
      <c r="GD934" s="11"/>
      <c r="GE934" s="8"/>
      <c r="GF934" s="8"/>
      <c r="GG934" s="8"/>
      <c r="GH934" s="12"/>
      <c r="GI934" s="11"/>
      <c r="GJ934" s="8"/>
      <c r="GK934" s="8"/>
      <c r="GL934" s="8"/>
      <c r="GM934" s="12"/>
    </row>
    <row r="935" spans="1:195" ht="15" hidden="1" customHeight="1" x14ac:dyDescent="0.3">
      <c r="A935" s="14">
        <v>579</v>
      </c>
      <c r="B935" s="4">
        <v>90</v>
      </c>
      <c r="C935" s="4" t="str">
        <f t="shared" si="28"/>
        <v>90.Oirschot RG   -   90.1 fictief</v>
      </c>
      <c r="D935" s="4" t="s">
        <v>2047</v>
      </c>
      <c r="E935" s="4" t="s">
        <v>2048</v>
      </c>
      <c r="F935">
        <v>1</v>
      </c>
      <c r="K935" t="s">
        <v>532</v>
      </c>
      <c r="N935" t="s">
        <v>169</v>
      </c>
      <c r="O935" t="s">
        <v>169</v>
      </c>
      <c r="P935" t="s">
        <v>2894</v>
      </c>
      <c r="Q935" t="str">
        <f t="shared" si="29"/>
        <v>400 400</v>
      </c>
      <c r="R935">
        <v>400</v>
      </c>
      <c r="S935">
        <v>400</v>
      </c>
      <c r="T935">
        <v>400</v>
      </c>
      <c r="U935">
        <v>400</v>
      </c>
      <c r="W935" t="s">
        <v>178</v>
      </c>
      <c r="X935" t="s">
        <v>178</v>
      </c>
      <c r="AG935" s="1">
        <v>14200</v>
      </c>
      <c r="AH935" s="1">
        <v>13800</v>
      </c>
      <c r="AI935" s="1">
        <v>101864</v>
      </c>
      <c r="AK935" t="s">
        <v>2049</v>
      </c>
      <c r="BE935" s="2">
        <v>32509</v>
      </c>
      <c r="BV935">
        <v>90</v>
      </c>
      <c r="BZ935">
        <v>0</v>
      </c>
      <c r="CC935" t="s">
        <v>2050</v>
      </c>
      <c r="CE935" t="s">
        <v>2051</v>
      </c>
      <c r="CJ935" t="s">
        <v>2052</v>
      </c>
      <c r="CK935" t="s">
        <v>2053</v>
      </c>
      <c r="CL935">
        <v>8</v>
      </c>
      <c r="CY935" t="s">
        <v>174</v>
      </c>
      <c r="DS935" t="s">
        <v>175</v>
      </c>
      <c r="FM935" t="s">
        <v>2054</v>
      </c>
      <c r="FT935" s="11"/>
      <c r="FU935" s="8"/>
      <c r="FV935" s="8"/>
      <c r="FW935" s="8"/>
      <c r="FX935" s="12"/>
      <c r="FY935" s="10"/>
      <c r="FZ935" s="8"/>
      <c r="GA935" s="8"/>
      <c r="GB935" s="8"/>
      <c r="GC935" s="9"/>
      <c r="GD935" s="11"/>
      <c r="GE935" s="8"/>
      <c r="GF935" s="8"/>
      <c r="GG935" s="8"/>
      <c r="GH935" s="12"/>
      <c r="GI935" s="11"/>
      <c r="GJ935" s="8"/>
      <c r="GK935" s="8"/>
      <c r="GL935" s="8"/>
      <c r="GM935" s="12"/>
    </row>
    <row r="936" spans="1:195" ht="15" hidden="1" customHeight="1" x14ac:dyDescent="0.3">
      <c r="A936" s="14">
        <v>587</v>
      </c>
      <c r="B936" s="4">
        <v>90</v>
      </c>
      <c r="C936" s="4" t="str">
        <f t="shared" si="28"/>
        <v>90.2 fictief   -   88.4A</v>
      </c>
      <c r="D936" s="4" t="s">
        <v>2090</v>
      </c>
      <c r="E936" s="4" t="s">
        <v>355</v>
      </c>
      <c r="F936">
        <v>1</v>
      </c>
      <c r="J936" t="s">
        <v>167</v>
      </c>
      <c r="K936" t="s">
        <v>532</v>
      </c>
      <c r="N936" t="s">
        <v>169</v>
      </c>
      <c r="O936" t="s">
        <v>169</v>
      </c>
      <c r="P936" t="s">
        <v>2894</v>
      </c>
      <c r="Q936" t="str">
        <f t="shared" si="29"/>
        <v>400 400</v>
      </c>
      <c r="R936">
        <v>400</v>
      </c>
      <c r="S936">
        <v>400</v>
      </c>
      <c r="T936">
        <v>400</v>
      </c>
      <c r="U936">
        <v>400</v>
      </c>
      <c r="W936" t="s">
        <v>178</v>
      </c>
      <c r="X936" t="s">
        <v>178</v>
      </c>
      <c r="AH936" s="1">
        <v>10600</v>
      </c>
      <c r="AI936" s="1">
        <v>287880</v>
      </c>
      <c r="BE936" s="2">
        <v>32509</v>
      </c>
      <c r="BV936">
        <v>90</v>
      </c>
      <c r="BZ936">
        <v>0</v>
      </c>
      <c r="CC936" t="s">
        <v>2091</v>
      </c>
      <c r="CE936">
        <v>0</v>
      </c>
      <c r="CJ936" t="s">
        <v>2092</v>
      </c>
      <c r="CK936">
        <v>8</v>
      </c>
      <c r="CL936">
        <v>34</v>
      </c>
      <c r="CX936" t="s">
        <v>174</v>
      </c>
      <c r="DR936" t="s">
        <v>175</v>
      </c>
      <c r="FL936" t="s">
        <v>2093</v>
      </c>
      <c r="FT936" s="11"/>
      <c r="FU936" s="8"/>
      <c r="FV936" s="8"/>
      <c r="FW936" s="8"/>
      <c r="FX936" s="12"/>
      <c r="FY936" s="10"/>
      <c r="FZ936" s="8"/>
      <c r="GA936" s="8"/>
      <c r="GB936" s="8"/>
      <c r="GC936" s="9"/>
      <c r="GD936" s="11"/>
      <c r="GE936" s="8"/>
      <c r="GF936" s="8"/>
      <c r="GG936" s="8"/>
      <c r="GH936" s="12"/>
      <c r="GI936" s="11"/>
      <c r="GJ936" s="8"/>
      <c r="GK936" s="8"/>
      <c r="GL936" s="8"/>
      <c r="GM936" s="12"/>
    </row>
    <row r="937" spans="1:195" ht="15" hidden="1" customHeight="1" x14ac:dyDescent="0.3">
      <c r="A937" s="14">
        <v>596</v>
      </c>
      <c r="B937" s="4">
        <v>90</v>
      </c>
      <c r="C937" s="4" t="str">
        <f t="shared" si="28"/>
        <v>90A.1   -   90A.2</v>
      </c>
      <c r="D937" s="4" t="s">
        <v>2131</v>
      </c>
      <c r="E937" s="4" t="s">
        <v>2132</v>
      </c>
      <c r="F937">
        <v>1</v>
      </c>
      <c r="H937" t="s">
        <v>287</v>
      </c>
      <c r="K937" t="s">
        <v>288</v>
      </c>
      <c r="N937" t="s">
        <v>169</v>
      </c>
      <c r="O937" t="s">
        <v>169</v>
      </c>
      <c r="P937" t="s">
        <v>2894</v>
      </c>
      <c r="Q937" t="str">
        <f t="shared" si="29"/>
        <v>400 400</v>
      </c>
      <c r="R937">
        <v>400</v>
      </c>
      <c r="S937">
        <v>400</v>
      </c>
      <c r="T937">
        <v>400</v>
      </c>
      <c r="U937">
        <v>400</v>
      </c>
      <c r="W937" t="s">
        <v>178</v>
      </c>
      <c r="X937" t="s">
        <v>178</v>
      </c>
      <c r="AI937" s="1">
        <v>67770</v>
      </c>
      <c r="BZ937">
        <v>0</v>
      </c>
      <c r="CC937" t="s">
        <v>2133</v>
      </c>
      <c r="CE937">
        <v>0</v>
      </c>
      <c r="CJ937" t="s">
        <v>2134</v>
      </c>
      <c r="CK937" t="s">
        <v>2135</v>
      </c>
      <c r="CL937" t="s">
        <v>2136</v>
      </c>
      <c r="CM937">
        <v>51</v>
      </c>
      <c r="CY937" t="s">
        <v>174</v>
      </c>
      <c r="DS937" t="s">
        <v>175</v>
      </c>
      <c r="FM937" t="s">
        <v>2137</v>
      </c>
      <c r="FT937" s="11"/>
      <c r="FU937" s="8"/>
      <c r="FV937" s="8"/>
      <c r="FW937" s="8"/>
      <c r="FX937" s="12"/>
      <c r="FY937" s="10"/>
      <c r="FZ937" s="8"/>
      <c r="GA937" s="8"/>
      <c r="GB937" s="8"/>
      <c r="GC937" s="9"/>
      <c r="GD937" s="11"/>
      <c r="GE937" s="8"/>
      <c r="GF937" s="8"/>
      <c r="GG937" s="8"/>
      <c r="GH937" s="12"/>
      <c r="GI937" s="11"/>
      <c r="GJ937" s="8"/>
      <c r="GK937" s="8"/>
      <c r="GL937" s="8"/>
      <c r="GM937" s="12"/>
    </row>
    <row r="938" spans="1:195" ht="15" hidden="1" customHeight="1" x14ac:dyDescent="0.3">
      <c r="A938" s="14">
        <v>605</v>
      </c>
      <c r="B938" s="4">
        <v>90</v>
      </c>
      <c r="C938" s="4" t="str">
        <f t="shared" si="28"/>
        <v>90.1 fictief   -   90.2 fictief</v>
      </c>
      <c r="D938" s="4" t="s">
        <v>2048</v>
      </c>
      <c r="E938" s="4" t="s">
        <v>2090</v>
      </c>
      <c r="F938">
        <v>1</v>
      </c>
      <c r="K938" t="s">
        <v>532</v>
      </c>
      <c r="N938" t="s">
        <v>169</v>
      </c>
      <c r="O938" t="s">
        <v>169</v>
      </c>
      <c r="P938" t="s">
        <v>2894</v>
      </c>
      <c r="Q938" t="str">
        <f t="shared" si="29"/>
        <v>400 400</v>
      </c>
      <c r="R938">
        <v>400</v>
      </c>
      <c r="S938">
        <v>400</v>
      </c>
      <c r="T938">
        <v>400</v>
      </c>
      <c r="U938">
        <v>400</v>
      </c>
      <c r="W938" t="s">
        <v>178</v>
      </c>
      <c r="X938" t="s">
        <v>178</v>
      </c>
      <c r="AG938" s="1">
        <v>13800</v>
      </c>
      <c r="AI938" s="1">
        <v>3959956</v>
      </c>
      <c r="BE938" s="2">
        <v>24838</v>
      </c>
      <c r="BV938">
        <v>90</v>
      </c>
      <c r="BZ938">
        <v>0</v>
      </c>
      <c r="CC938" t="s">
        <v>2170</v>
      </c>
      <c r="CE938" t="s">
        <v>2171</v>
      </c>
      <c r="CJ938" t="s">
        <v>2052</v>
      </c>
      <c r="CK938" t="s">
        <v>2053</v>
      </c>
      <c r="CL938">
        <v>8</v>
      </c>
      <c r="CY938" t="s">
        <v>174</v>
      </c>
      <c r="DS938" t="s">
        <v>175</v>
      </c>
      <c r="FT938" s="11"/>
      <c r="FU938" s="8"/>
      <c r="FV938" s="8"/>
      <c r="FW938" s="8"/>
      <c r="FX938" s="12"/>
      <c r="FY938" s="10"/>
      <c r="FZ938" s="8"/>
      <c r="GA938" s="8"/>
      <c r="GB938" s="8"/>
      <c r="GC938" s="9"/>
      <c r="GD938" s="11"/>
      <c r="GE938" s="8"/>
      <c r="GF938" s="8"/>
      <c r="GG938" s="8"/>
      <c r="GH938" s="12"/>
      <c r="GI938" s="11"/>
      <c r="GJ938" s="8"/>
      <c r="GK938" s="8"/>
      <c r="GL938" s="8"/>
      <c r="GM938" s="12"/>
    </row>
    <row r="939" spans="1:195" ht="15" hidden="1" customHeight="1" x14ac:dyDescent="0.3">
      <c r="A939" s="14">
        <v>616</v>
      </c>
      <c r="B939" s="4">
        <v>90</v>
      </c>
      <c r="C939" s="4" t="str">
        <f t="shared" si="28"/>
        <v>90. Oirschot aanvoer   -   90. Oirschot aanvoergemaal</v>
      </c>
      <c r="D939" s="4" t="s">
        <v>2208</v>
      </c>
      <c r="E939" s="4" t="s">
        <v>2209</v>
      </c>
      <c r="F939">
        <v>2</v>
      </c>
      <c r="K939" t="s">
        <v>207</v>
      </c>
      <c r="N939" t="s">
        <v>169</v>
      </c>
      <c r="O939" t="s">
        <v>169</v>
      </c>
      <c r="P939" t="s">
        <v>2894</v>
      </c>
      <c r="Q939" t="str">
        <f t="shared" si="29"/>
        <v>500 500</v>
      </c>
      <c r="R939">
        <v>500</v>
      </c>
      <c r="S939">
        <v>500</v>
      </c>
      <c r="T939">
        <v>500</v>
      </c>
      <c r="U939">
        <v>500</v>
      </c>
      <c r="W939" t="s">
        <v>178</v>
      </c>
      <c r="X939" t="s">
        <v>178</v>
      </c>
      <c r="AI939" s="1">
        <v>11764</v>
      </c>
      <c r="BZ939">
        <v>0</v>
      </c>
      <c r="CC939" t="s">
        <v>2210</v>
      </c>
      <c r="CX939" t="s">
        <v>174</v>
      </c>
      <c r="DQ939" t="s">
        <v>175</v>
      </c>
      <c r="DR939" t="s">
        <v>175</v>
      </c>
      <c r="FT939" s="11"/>
      <c r="FU939" s="8"/>
      <c r="FV939" s="8"/>
      <c r="FW939" s="8"/>
      <c r="FX939" s="12"/>
      <c r="FY939" s="10"/>
      <c r="FZ939" s="8"/>
      <c r="GA939" s="8"/>
      <c r="GB939" s="8"/>
      <c r="GC939" s="9"/>
      <c r="GD939" s="11"/>
      <c r="GE939" s="8"/>
      <c r="GF939" s="8"/>
      <c r="GG939" s="8"/>
      <c r="GH939" s="12"/>
      <c r="GI939" s="11"/>
      <c r="GJ939" s="8"/>
      <c r="GK939" s="8"/>
      <c r="GL939" s="8"/>
      <c r="GM939" s="12"/>
    </row>
    <row r="940" spans="1:195" ht="15" hidden="1" customHeight="1" x14ac:dyDescent="0.3">
      <c r="A940" s="14">
        <v>861</v>
      </c>
      <c r="B940" s="4">
        <v>91</v>
      </c>
      <c r="C940" s="4" t="str">
        <f t="shared" si="28"/>
        <v>91.Olland RG   -   91.ONT01A</v>
      </c>
      <c r="D940" s="4" t="s">
        <v>2804</v>
      </c>
      <c r="E940" s="4" t="s">
        <v>2805</v>
      </c>
      <c r="F940">
        <v>1</v>
      </c>
      <c r="H940" t="s">
        <v>206</v>
      </c>
      <c r="J940" t="s">
        <v>167</v>
      </c>
      <c r="K940" t="s">
        <v>168</v>
      </c>
      <c r="N940" t="s">
        <v>169</v>
      </c>
      <c r="O940" t="s">
        <v>169</v>
      </c>
      <c r="P940" t="s">
        <v>2894</v>
      </c>
      <c r="Q940" t="str">
        <f t="shared" si="29"/>
        <v>160 160</v>
      </c>
      <c r="R940">
        <v>160</v>
      </c>
      <c r="S940">
        <v>160</v>
      </c>
      <c r="T940">
        <v>160</v>
      </c>
      <c r="U940">
        <v>160</v>
      </c>
      <c r="W940" t="s">
        <v>178</v>
      </c>
      <c r="X940" t="s">
        <v>178</v>
      </c>
      <c r="AA940" t="s">
        <v>178</v>
      </c>
      <c r="AB940" t="s">
        <v>178</v>
      </c>
      <c r="AG940" s="1">
        <v>7480</v>
      </c>
      <c r="AH940" s="1">
        <v>6988</v>
      </c>
      <c r="AI940" s="1">
        <v>252223</v>
      </c>
      <c r="AJ940" s="1">
        <v>999000</v>
      </c>
      <c r="AK940" t="s">
        <v>2806</v>
      </c>
      <c r="BE940" s="2">
        <v>27760</v>
      </c>
      <c r="BV940">
        <v>91</v>
      </c>
      <c r="BZ940">
        <v>0</v>
      </c>
      <c r="CC940" t="s">
        <v>2807</v>
      </c>
      <c r="CX940" t="s">
        <v>174</v>
      </c>
      <c r="DR940" t="s">
        <v>175</v>
      </c>
      <c r="FL940" t="s">
        <v>2808</v>
      </c>
      <c r="FM940" t="s">
        <v>2809</v>
      </c>
      <c r="FN940" t="s">
        <v>2810</v>
      </c>
      <c r="FO940" t="s">
        <v>2811</v>
      </c>
      <c r="FP940" t="s">
        <v>2812</v>
      </c>
      <c r="FQ940" t="s">
        <v>2813</v>
      </c>
      <c r="FT940" s="11"/>
      <c r="FU940" s="8"/>
      <c r="FV940" s="8"/>
      <c r="FW940" s="8"/>
      <c r="FX940" s="12"/>
      <c r="FY940" s="10"/>
      <c r="FZ940" s="8"/>
      <c r="GA940" s="8"/>
      <c r="GB940" s="8"/>
      <c r="GC940" s="9"/>
      <c r="GD940" s="11"/>
      <c r="GE940" s="8"/>
      <c r="GF940" s="8"/>
      <c r="GG940" s="8"/>
      <c r="GH940" s="12"/>
      <c r="GI940" s="11"/>
      <c r="GJ940" s="8"/>
      <c r="GK940" s="8"/>
      <c r="GL940" s="8"/>
      <c r="GM940" s="12"/>
    </row>
    <row r="941" spans="1:195" ht="15" hidden="1" customHeight="1" x14ac:dyDescent="0.3">
      <c r="A941" s="14">
        <v>1015</v>
      </c>
      <c r="B941" s="4">
        <v>91</v>
      </c>
      <c r="C941" s="4" t="str">
        <f t="shared" si="28"/>
        <v>91.01   -   91.Stripperput RWZI Sint Oedenrode</v>
      </c>
      <c r="D941" s="4" t="s">
        <v>3177</v>
      </c>
      <c r="E941" s="4" t="s">
        <v>344</v>
      </c>
      <c r="F941">
        <v>1</v>
      </c>
      <c r="K941" t="s">
        <v>168</v>
      </c>
      <c r="N941" t="s">
        <v>169</v>
      </c>
      <c r="O941" t="s">
        <v>169</v>
      </c>
      <c r="P941" t="s">
        <v>2894</v>
      </c>
      <c r="Q941" t="str">
        <f t="shared" si="29"/>
        <v>160 160</v>
      </c>
      <c r="R941">
        <v>160</v>
      </c>
      <c r="S941">
        <v>160</v>
      </c>
      <c r="T941">
        <v>160</v>
      </c>
      <c r="U941">
        <v>160</v>
      </c>
      <c r="W941" t="s">
        <v>178</v>
      </c>
      <c r="X941" t="s">
        <v>178</v>
      </c>
      <c r="AA941" t="s">
        <v>178</v>
      </c>
      <c r="AB941" t="s">
        <v>178</v>
      </c>
      <c r="AG941" s="1">
        <v>6950</v>
      </c>
      <c r="AH941" s="1">
        <v>9000</v>
      </c>
      <c r="AI941" s="1">
        <v>307974</v>
      </c>
      <c r="AJ941" s="1">
        <v>999000</v>
      </c>
      <c r="AK941" t="s">
        <v>3178</v>
      </c>
      <c r="BE941" s="2">
        <v>39448</v>
      </c>
      <c r="BV941">
        <v>91</v>
      </c>
      <c r="BZ941">
        <v>0</v>
      </c>
      <c r="CC941" t="s">
        <v>3179</v>
      </c>
      <c r="CE941" t="s">
        <v>3180</v>
      </c>
      <c r="CF941" t="s">
        <v>3181</v>
      </c>
      <c r="CY941" t="s">
        <v>174</v>
      </c>
      <c r="DS941" t="s">
        <v>175</v>
      </c>
      <c r="DT941" s="1">
        <v>1976000</v>
      </c>
      <c r="FM941" t="s">
        <v>2808</v>
      </c>
      <c r="FN941" t="s">
        <v>2809</v>
      </c>
      <c r="FO941" t="s">
        <v>3182</v>
      </c>
      <c r="FT941" s="11"/>
      <c r="FU941" s="8"/>
      <c r="FV941" s="8"/>
      <c r="FW941" s="8"/>
      <c r="FX941" s="12"/>
      <c r="FY941" s="10"/>
      <c r="FZ941" s="8"/>
      <c r="GA941" s="8"/>
      <c r="GB941" s="8"/>
      <c r="GC941" s="9"/>
      <c r="GD941" s="11"/>
      <c r="GE941" s="8"/>
      <c r="GF941" s="8"/>
      <c r="GG941" s="8"/>
      <c r="GH941" s="12"/>
      <c r="GI941" s="11"/>
      <c r="GJ941" s="8"/>
      <c r="GK941" s="8"/>
      <c r="GL941" s="8"/>
      <c r="GM941" s="12"/>
    </row>
    <row r="942" spans="1:195" ht="15" hidden="1" customHeight="1" x14ac:dyDescent="0.3">
      <c r="A942" s="14">
        <v>1016</v>
      </c>
      <c r="B942" s="4">
        <v>91</v>
      </c>
      <c r="C942" s="4" t="str">
        <f t="shared" si="28"/>
        <v>91.ONT01A   -   91.01</v>
      </c>
      <c r="D942" s="4" t="s">
        <v>2805</v>
      </c>
      <c r="E942" s="4" t="s">
        <v>3177</v>
      </c>
      <c r="F942">
        <v>1</v>
      </c>
      <c r="K942" t="s">
        <v>168</v>
      </c>
      <c r="N942" t="s">
        <v>169</v>
      </c>
      <c r="O942" t="s">
        <v>169</v>
      </c>
      <c r="P942" t="s">
        <v>2894</v>
      </c>
      <c r="Q942" t="str">
        <f t="shared" si="29"/>
        <v>150 150</v>
      </c>
      <c r="R942">
        <v>150</v>
      </c>
      <c r="S942">
        <v>150</v>
      </c>
      <c r="T942">
        <v>150</v>
      </c>
      <c r="U942">
        <v>150</v>
      </c>
      <c r="W942" t="s">
        <v>235</v>
      </c>
      <c r="X942" t="s">
        <v>235</v>
      </c>
      <c r="AA942" t="s">
        <v>236</v>
      </c>
      <c r="AB942" t="s">
        <v>236</v>
      </c>
      <c r="AG942" s="1">
        <v>6988</v>
      </c>
      <c r="AH942" s="1">
        <v>6950</v>
      </c>
      <c r="AI942" s="1">
        <v>3276366</v>
      </c>
      <c r="AJ942" s="1">
        <v>999000</v>
      </c>
      <c r="AK942" t="s">
        <v>3183</v>
      </c>
      <c r="BE942" s="2">
        <v>27760</v>
      </c>
      <c r="BV942">
        <v>91</v>
      </c>
      <c r="BZ942">
        <v>0</v>
      </c>
      <c r="CC942" t="s">
        <v>3184</v>
      </c>
      <c r="CE942" t="s">
        <v>3180</v>
      </c>
      <c r="CF942" t="s">
        <v>3181</v>
      </c>
      <c r="CY942" t="s">
        <v>174</v>
      </c>
      <c r="DS942" t="s">
        <v>175</v>
      </c>
      <c r="DT942" s="1">
        <v>1976000</v>
      </c>
      <c r="FM942" t="s">
        <v>2808</v>
      </c>
      <c r="FN942" t="s">
        <v>2809</v>
      </c>
      <c r="FO942" t="s">
        <v>3185</v>
      </c>
      <c r="FT942" s="11"/>
      <c r="FU942" s="8"/>
      <c r="FV942" s="8"/>
      <c r="FW942" s="8"/>
      <c r="FX942" s="12"/>
      <c r="FY942" s="10"/>
      <c r="FZ942" s="8"/>
      <c r="GA942" s="8"/>
      <c r="GB942" s="8"/>
      <c r="GC942" s="9"/>
      <c r="GD942" s="11"/>
      <c r="GE942" s="8"/>
      <c r="GF942" s="8"/>
      <c r="GG942" s="8"/>
      <c r="GH942" s="12"/>
      <c r="GI942" s="11"/>
      <c r="GJ942" s="8"/>
      <c r="GK942" s="8"/>
      <c r="GL942" s="8"/>
      <c r="GM942" s="12"/>
    </row>
    <row r="943" spans="1:195" ht="15" hidden="1" customHeight="1" x14ac:dyDescent="0.3">
      <c r="A943" s="14">
        <v>31</v>
      </c>
      <c r="B943" s="4">
        <v>92</v>
      </c>
      <c r="C943" s="4" t="str">
        <f t="shared" si="28"/>
        <v>92.Spoordonk RG   -   92.Kortenaarlaan in Oirschot</v>
      </c>
      <c r="D943" s="4" t="s">
        <v>362</v>
      </c>
      <c r="E943" s="4" t="s">
        <v>363</v>
      </c>
      <c r="F943">
        <v>1</v>
      </c>
      <c r="K943" t="s">
        <v>168</v>
      </c>
      <c r="N943" t="s">
        <v>169</v>
      </c>
      <c r="O943" t="s">
        <v>169</v>
      </c>
      <c r="P943" t="s">
        <v>2894</v>
      </c>
      <c r="Q943" t="str">
        <f t="shared" si="29"/>
        <v>160 160</v>
      </c>
      <c r="R943">
        <v>160</v>
      </c>
      <c r="S943">
        <v>160</v>
      </c>
      <c r="T943">
        <v>160</v>
      </c>
      <c r="U943">
        <v>160</v>
      </c>
      <c r="W943" t="s">
        <v>178</v>
      </c>
      <c r="X943" t="s">
        <v>178</v>
      </c>
      <c r="AA943" t="s">
        <v>178</v>
      </c>
      <c r="AB943" t="s">
        <v>178</v>
      </c>
      <c r="AG943" s="1">
        <v>11020</v>
      </c>
      <c r="AI943" s="1">
        <v>3043340</v>
      </c>
      <c r="AJ943" s="1">
        <v>10000</v>
      </c>
      <c r="BE943" s="2">
        <v>26299</v>
      </c>
      <c r="BV943">
        <v>92</v>
      </c>
      <c r="BZ943">
        <v>0</v>
      </c>
      <c r="CC943" t="s">
        <v>364</v>
      </c>
      <c r="CE943" t="s">
        <v>365</v>
      </c>
      <c r="CF943" t="s">
        <v>366</v>
      </c>
      <c r="CY943" t="s">
        <v>174</v>
      </c>
      <c r="DS943" t="s">
        <v>175</v>
      </c>
      <c r="DT943" s="1">
        <v>1972000</v>
      </c>
      <c r="FM943" t="s">
        <v>367</v>
      </c>
      <c r="FN943" t="s">
        <v>368</v>
      </c>
      <c r="FO943" t="s">
        <v>369</v>
      </c>
      <c r="FP943" t="s">
        <v>370</v>
      </c>
      <c r="FT943" s="11"/>
      <c r="FU943" s="8"/>
      <c r="FV943" s="8"/>
      <c r="FW943" s="8"/>
      <c r="FX943" s="12"/>
      <c r="FY943" s="10"/>
      <c r="FZ943" s="8"/>
      <c r="GA943" s="8"/>
      <c r="GB943" s="8"/>
      <c r="GC943" s="9"/>
      <c r="GD943" s="11"/>
      <c r="GE943" s="8"/>
      <c r="GF943" s="8"/>
      <c r="GG943" s="8"/>
      <c r="GH943" s="12"/>
      <c r="GI943" s="11"/>
      <c r="GJ943" s="8"/>
      <c r="GK943" s="8"/>
      <c r="GL943" s="8"/>
      <c r="GM943" s="12"/>
    </row>
    <row r="944" spans="1:195" ht="15" hidden="1" customHeight="1" x14ac:dyDescent="0.3">
      <c r="A944" s="14">
        <v>636</v>
      </c>
      <c r="B944" s="4">
        <v>93</v>
      </c>
      <c r="C944" s="4" t="str">
        <f t="shared" si="28"/>
        <v>93.01 fictief   -   93.02 fictief</v>
      </c>
      <c r="D944" s="4" t="s">
        <v>2265</v>
      </c>
      <c r="E944" s="4" t="s">
        <v>2266</v>
      </c>
      <c r="F944">
        <v>1</v>
      </c>
      <c r="K944" t="s">
        <v>168</v>
      </c>
      <c r="N944" t="s">
        <v>169</v>
      </c>
      <c r="O944" t="s">
        <v>169</v>
      </c>
      <c r="P944" t="s">
        <v>2894</v>
      </c>
      <c r="Q944" t="str">
        <f t="shared" si="29"/>
        <v>150 150</v>
      </c>
      <c r="R944">
        <v>150</v>
      </c>
      <c r="S944">
        <v>150</v>
      </c>
      <c r="T944">
        <v>150</v>
      </c>
      <c r="U944">
        <v>150</v>
      </c>
      <c r="W944" t="s">
        <v>235</v>
      </c>
      <c r="X944" t="s">
        <v>235</v>
      </c>
      <c r="AA944" t="s">
        <v>236</v>
      </c>
      <c r="AB944" t="s">
        <v>236</v>
      </c>
      <c r="AG944" s="1">
        <v>6300</v>
      </c>
      <c r="AH944" s="1">
        <v>8810</v>
      </c>
      <c r="AI944" s="1">
        <v>2176504</v>
      </c>
      <c r="AJ944" s="1">
        <v>999000</v>
      </c>
      <c r="AK944" t="s">
        <v>2267</v>
      </c>
      <c r="BE944" s="2">
        <v>28043</v>
      </c>
      <c r="BV944">
        <v>93</v>
      </c>
      <c r="BZ944">
        <v>0</v>
      </c>
      <c r="CC944" t="s">
        <v>2268</v>
      </c>
      <c r="CE944" t="s">
        <v>2269</v>
      </c>
      <c r="CX944" t="s">
        <v>174</v>
      </c>
      <c r="DR944" t="s">
        <v>175</v>
      </c>
      <c r="FL944" t="s">
        <v>2269</v>
      </c>
      <c r="FT944" s="11"/>
      <c r="FU944" s="8"/>
      <c r="FV944" s="8"/>
      <c r="FW944" s="8"/>
      <c r="FX944" s="12"/>
      <c r="FY944" s="10"/>
      <c r="FZ944" s="8"/>
      <c r="GA944" s="8"/>
      <c r="GB944" s="8"/>
      <c r="GC944" s="9"/>
      <c r="GD944" s="11"/>
      <c r="GE944" s="8"/>
      <c r="GF944" s="8"/>
      <c r="GG944" s="8"/>
      <c r="GH944" s="12"/>
      <c r="GI944" s="11"/>
      <c r="GJ944" s="8"/>
      <c r="GK944" s="8"/>
      <c r="GL944" s="8"/>
      <c r="GM944" s="12"/>
    </row>
    <row r="945" spans="1:195" ht="15" hidden="1" customHeight="1" x14ac:dyDescent="0.3">
      <c r="A945" s="14">
        <v>637</v>
      </c>
      <c r="B945" s="4">
        <v>93</v>
      </c>
      <c r="C945" s="4" t="str">
        <f t="shared" si="28"/>
        <v>93.Udenhout RG in   -   93.02 fictief</v>
      </c>
      <c r="D945" s="4" t="s">
        <v>2270</v>
      </c>
      <c r="E945" s="4" t="s">
        <v>2266</v>
      </c>
      <c r="F945">
        <v>1</v>
      </c>
      <c r="K945" t="s">
        <v>532</v>
      </c>
      <c r="N945" t="s">
        <v>169</v>
      </c>
      <c r="O945" t="s">
        <v>169</v>
      </c>
      <c r="P945" t="s">
        <v>2894</v>
      </c>
      <c r="Q945" t="str">
        <f t="shared" si="29"/>
        <v>200 200</v>
      </c>
      <c r="R945">
        <v>200</v>
      </c>
      <c r="S945">
        <v>200</v>
      </c>
      <c r="T945">
        <v>200</v>
      </c>
      <c r="U945">
        <v>200</v>
      </c>
      <c r="W945" t="s">
        <v>189</v>
      </c>
      <c r="X945" t="s">
        <v>189</v>
      </c>
      <c r="AG945" s="1">
        <v>8200</v>
      </c>
      <c r="AH945" s="1">
        <v>8810</v>
      </c>
      <c r="AI945" s="1">
        <v>1032236</v>
      </c>
      <c r="AK945" t="s">
        <v>2271</v>
      </c>
      <c r="BE945" s="2">
        <v>40909</v>
      </c>
      <c r="BV945">
        <v>93</v>
      </c>
      <c r="BZ945">
        <v>0</v>
      </c>
      <c r="CC945" t="s">
        <v>2272</v>
      </c>
      <c r="CX945" t="s">
        <v>174</v>
      </c>
      <c r="DR945" t="s">
        <v>175</v>
      </c>
      <c r="FL945" t="s">
        <v>2273</v>
      </c>
      <c r="FM945" t="s">
        <v>2274</v>
      </c>
      <c r="FN945" t="s">
        <v>2275</v>
      </c>
      <c r="FT945" s="11"/>
      <c r="FU945" s="8"/>
      <c r="FV945" s="8"/>
      <c r="FW945" s="8"/>
      <c r="FX945" s="12"/>
      <c r="FY945" s="10"/>
      <c r="FZ945" s="8"/>
      <c r="GA945" s="8"/>
      <c r="GB945" s="8"/>
      <c r="GC945" s="9"/>
      <c r="GD945" s="11"/>
      <c r="GE945" s="8"/>
      <c r="GF945" s="8"/>
      <c r="GG945" s="8"/>
      <c r="GH945" s="12"/>
      <c r="GI945" s="11"/>
      <c r="GJ945" s="8"/>
      <c r="GK945" s="8"/>
      <c r="GL945" s="8"/>
      <c r="GM945" s="12"/>
    </row>
    <row r="946" spans="1:195" ht="15" hidden="1" customHeight="1" x14ac:dyDescent="0.3">
      <c r="A946" s="14">
        <v>642</v>
      </c>
      <c r="B946" s="4">
        <v>93</v>
      </c>
      <c r="C946" s="4" t="str">
        <f t="shared" si="28"/>
        <v>93.Biezemortel RG   -   93.01 fictief</v>
      </c>
      <c r="D946" s="4" t="s">
        <v>2287</v>
      </c>
      <c r="E946" s="4" t="s">
        <v>2265</v>
      </c>
      <c r="F946">
        <v>1</v>
      </c>
      <c r="K946" t="s">
        <v>532</v>
      </c>
      <c r="N946" t="s">
        <v>169</v>
      </c>
      <c r="O946" t="s">
        <v>169</v>
      </c>
      <c r="P946" t="s">
        <v>2894</v>
      </c>
      <c r="Q946" t="str">
        <f t="shared" si="29"/>
        <v>160 160</v>
      </c>
      <c r="R946">
        <v>160</v>
      </c>
      <c r="S946">
        <v>160</v>
      </c>
      <c r="T946">
        <v>160</v>
      </c>
      <c r="U946">
        <v>160</v>
      </c>
      <c r="W946" t="s">
        <v>178</v>
      </c>
      <c r="X946" t="s">
        <v>178</v>
      </c>
      <c r="AG946" s="1">
        <v>6150</v>
      </c>
      <c r="AH946" s="1">
        <v>6300</v>
      </c>
      <c r="AI946" s="1">
        <v>75266</v>
      </c>
      <c r="AK946" t="s">
        <v>2288</v>
      </c>
      <c r="BE946" s="2">
        <v>38353</v>
      </c>
      <c r="BV946">
        <v>93</v>
      </c>
      <c r="BZ946">
        <v>0</v>
      </c>
      <c r="CC946" t="s">
        <v>2289</v>
      </c>
      <c r="CX946" t="s">
        <v>174</v>
      </c>
      <c r="DR946" t="s">
        <v>175</v>
      </c>
      <c r="FL946" t="s">
        <v>2290</v>
      </c>
      <c r="FM946" t="s">
        <v>2291</v>
      </c>
      <c r="FT946" s="11"/>
      <c r="FU946" s="8"/>
      <c r="FV946" s="8"/>
      <c r="FW946" s="8"/>
      <c r="FX946" s="12"/>
      <c r="FY946" s="10"/>
      <c r="FZ946" s="8"/>
      <c r="GA946" s="8"/>
      <c r="GB946" s="8"/>
      <c r="GC946" s="9"/>
      <c r="GD946" s="11"/>
      <c r="GE946" s="8"/>
      <c r="GF946" s="8"/>
      <c r="GG946" s="8"/>
      <c r="GH946" s="12"/>
      <c r="GI946" s="11"/>
      <c r="GJ946" s="8"/>
      <c r="GK946" s="8"/>
      <c r="GL946" s="8"/>
      <c r="GM946" s="12"/>
    </row>
    <row r="947" spans="1:195" ht="15" hidden="1" customHeight="1" x14ac:dyDescent="0.3">
      <c r="A947" s="14">
        <v>25</v>
      </c>
      <c r="B947" s="4">
        <v>94</v>
      </c>
      <c r="C947" s="4" t="str">
        <f t="shared" si="28"/>
        <v>94.Udenhout RG   -   94.RWZI Tilburg in UDH</v>
      </c>
      <c r="D947" s="4" t="s">
        <v>328</v>
      </c>
      <c r="E947" s="4" t="s">
        <v>329</v>
      </c>
      <c r="F947">
        <v>1</v>
      </c>
      <c r="K947" t="s">
        <v>168</v>
      </c>
      <c r="N947" t="s">
        <v>169</v>
      </c>
      <c r="O947" t="s">
        <v>169</v>
      </c>
      <c r="P947" t="s">
        <v>2894</v>
      </c>
      <c r="Q947" t="str">
        <f t="shared" si="29"/>
        <v>400 400</v>
      </c>
      <c r="R947">
        <v>400</v>
      </c>
      <c r="S947">
        <v>400</v>
      </c>
      <c r="T947">
        <v>400</v>
      </c>
      <c r="U947">
        <v>400</v>
      </c>
      <c r="W947" t="s">
        <v>235</v>
      </c>
      <c r="X947" t="s">
        <v>235</v>
      </c>
      <c r="AA947" t="s">
        <v>236</v>
      </c>
      <c r="AB947" t="s">
        <v>236</v>
      </c>
      <c r="AG947" s="1">
        <v>8120</v>
      </c>
      <c r="AH947" s="1">
        <v>11180</v>
      </c>
      <c r="AI947" s="1">
        <v>6728680</v>
      </c>
      <c r="AJ947" s="1">
        <v>999000</v>
      </c>
      <c r="AK947" t="s">
        <v>330</v>
      </c>
      <c r="BE947" s="2">
        <v>28491</v>
      </c>
      <c r="BV947">
        <v>94</v>
      </c>
      <c r="BZ947">
        <v>0</v>
      </c>
      <c r="CC947" t="s">
        <v>331</v>
      </c>
      <c r="CE947" t="s">
        <v>332</v>
      </c>
      <c r="CF947" t="s">
        <v>333</v>
      </c>
      <c r="CY947" t="s">
        <v>174</v>
      </c>
      <c r="DS947" t="s">
        <v>175</v>
      </c>
      <c r="DT947" s="1">
        <v>1978000</v>
      </c>
      <c r="FM947" t="s">
        <v>332</v>
      </c>
      <c r="FN947" t="s">
        <v>333</v>
      </c>
      <c r="FT947" s="11"/>
      <c r="FU947" s="8"/>
      <c r="FV947" s="8"/>
      <c r="FW947" s="8"/>
      <c r="FX947" s="12"/>
      <c r="FY947" s="10"/>
      <c r="FZ947" s="8"/>
      <c r="GA947" s="8"/>
      <c r="GB947" s="8"/>
      <c r="GC947" s="9"/>
      <c r="GD947" s="11"/>
      <c r="GE947" s="8"/>
      <c r="GF947" s="8"/>
      <c r="GG947" s="8"/>
      <c r="GH947" s="12"/>
      <c r="GI947" s="11"/>
      <c r="GJ947" s="8"/>
      <c r="GK947" s="8"/>
      <c r="GL947" s="8"/>
      <c r="GM947" s="12"/>
    </row>
    <row r="948" spans="1:195" ht="15" hidden="1" customHeight="1" x14ac:dyDescent="0.3">
      <c r="A948" s="14">
        <v>27</v>
      </c>
      <c r="B948" s="4">
        <v>95</v>
      </c>
      <c r="C948" s="4" t="str">
        <f t="shared" si="28"/>
        <v>95.01 aansluiting Berkel Enschot   -   95.RWZI Tilburg in MOE</v>
      </c>
      <c r="D948" s="4" t="s">
        <v>335</v>
      </c>
      <c r="E948" s="4" t="s">
        <v>340</v>
      </c>
      <c r="F948">
        <v>1</v>
      </c>
      <c r="K948" t="s">
        <v>168</v>
      </c>
      <c r="N948" t="s">
        <v>169</v>
      </c>
      <c r="O948" t="s">
        <v>169</v>
      </c>
      <c r="P948" t="s">
        <v>2894</v>
      </c>
      <c r="Q948" t="str">
        <f t="shared" si="29"/>
        <v>900 900</v>
      </c>
      <c r="R948">
        <v>900</v>
      </c>
      <c r="S948">
        <v>900</v>
      </c>
      <c r="T948">
        <v>900</v>
      </c>
      <c r="U948">
        <v>900</v>
      </c>
      <c r="W948" t="s">
        <v>336</v>
      </c>
      <c r="X948" t="s">
        <v>336</v>
      </c>
      <c r="AA948" t="s">
        <v>336</v>
      </c>
      <c r="AB948" t="s">
        <v>336</v>
      </c>
      <c r="AG948" s="1">
        <v>9580</v>
      </c>
      <c r="AH948" s="1">
        <v>8010</v>
      </c>
      <c r="AI948" s="1">
        <v>6731960</v>
      </c>
      <c r="AJ948" s="1">
        <v>999000</v>
      </c>
      <c r="AK948" t="s">
        <v>341</v>
      </c>
      <c r="BE948" s="2">
        <v>38353</v>
      </c>
      <c r="BV948">
        <v>96</v>
      </c>
      <c r="BZ948">
        <v>0</v>
      </c>
      <c r="CC948" t="s">
        <v>342</v>
      </c>
      <c r="CX948" t="s">
        <v>174</v>
      </c>
      <c r="DR948" t="s">
        <v>175</v>
      </c>
      <c r="FT948" s="11"/>
      <c r="FU948" s="8"/>
      <c r="FV948" s="8"/>
      <c r="FW948" s="8"/>
      <c r="FX948" s="12"/>
      <c r="FY948" s="10"/>
      <c r="FZ948" s="8"/>
      <c r="GA948" s="8"/>
      <c r="GB948" s="8"/>
      <c r="GC948" s="9"/>
      <c r="GD948" s="11"/>
      <c r="GE948" s="8"/>
      <c r="GF948" s="8"/>
      <c r="GG948" s="8"/>
      <c r="GH948" s="12"/>
      <c r="GI948" s="11"/>
      <c r="GJ948" s="8"/>
      <c r="GK948" s="8"/>
      <c r="GL948" s="8"/>
      <c r="GM948" s="12"/>
    </row>
    <row r="949" spans="1:195" ht="15" hidden="1" customHeight="1" x14ac:dyDescent="0.3">
      <c r="A949" s="14">
        <v>643</v>
      </c>
      <c r="B949" s="4">
        <v>95</v>
      </c>
      <c r="C949" s="4" t="str">
        <f t="shared" si="28"/>
        <v>95.Berkel Enschot RG   -   95.01 aansluiting Berkel Enschot</v>
      </c>
      <c r="D949" s="4" t="s">
        <v>2292</v>
      </c>
      <c r="E949" s="4" t="s">
        <v>335</v>
      </c>
      <c r="F949">
        <v>1</v>
      </c>
      <c r="K949" t="s">
        <v>532</v>
      </c>
      <c r="N949" t="s">
        <v>169</v>
      </c>
      <c r="O949" t="s">
        <v>169</v>
      </c>
      <c r="P949" t="s">
        <v>2894</v>
      </c>
      <c r="Q949" t="str">
        <f t="shared" si="29"/>
        <v>500 500</v>
      </c>
      <c r="R949">
        <v>500</v>
      </c>
      <c r="S949">
        <v>500</v>
      </c>
      <c r="T949">
        <v>500</v>
      </c>
      <c r="U949">
        <v>500</v>
      </c>
      <c r="W949" t="s">
        <v>178</v>
      </c>
      <c r="X949" t="s">
        <v>178</v>
      </c>
      <c r="AG949" s="1">
        <v>9730</v>
      </c>
      <c r="AH949" s="1">
        <v>9840</v>
      </c>
      <c r="AI949" s="1">
        <v>232966</v>
      </c>
      <c r="AK949" t="s">
        <v>262</v>
      </c>
      <c r="BE949" s="2">
        <v>38353</v>
      </c>
      <c r="BV949">
        <v>95</v>
      </c>
      <c r="BZ949">
        <v>0</v>
      </c>
      <c r="CC949" t="s">
        <v>2293</v>
      </c>
      <c r="CX949" t="s">
        <v>174</v>
      </c>
      <c r="DR949" t="s">
        <v>175</v>
      </c>
      <c r="FL949" t="s">
        <v>2294</v>
      </c>
      <c r="FM949" t="s">
        <v>2295</v>
      </c>
      <c r="FN949" t="s">
        <v>2296</v>
      </c>
      <c r="FT949" s="11"/>
      <c r="FU949" s="8"/>
      <c r="FV949" s="8"/>
      <c r="FW949" s="8"/>
      <c r="FX949" s="12"/>
      <c r="FY949" s="10"/>
      <c r="FZ949" s="8"/>
      <c r="GA949" s="8"/>
      <c r="GB949" s="8"/>
      <c r="GC949" s="9"/>
      <c r="GD949" s="11"/>
      <c r="GE949" s="8"/>
      <c r="GF949" s="8"/>
      <c r="GG949" s="8"/>
      <c r="GH949" s="12"/>
      <c r="GI949" s="11"/>
      <c r="GJ949" s="8"/>
      <c r="GK949" s="8"/>
      <c r="GL949" s="8"/>
      <c r="GM949" s="12"/>
    </row>
    <row r="950" spans="1:195" ht="15" hidden="1" customHeight="1" x14ac:dyDescent="0.3">
      <c r="A950" s="14">
        <v>646</v>
      </c>
      <c r="B950" s="4">
        <v>95</v>
      </c>
      <c r="C950" s="4" t="str">
        <f t="shared" si="28"/>
        <v>95A.01   -   95A.Berkel-Enschot RG in</v>
      </c>
      <c r="D950" s="4" t="s">
        <v>2300</v>
      </c>
      <c r="E950" s="4" t="s">
        <v>2301</v>
      </c>
      <c r="F950">
        <v>1</v>
      </c>
      <c r="K950" t="s">
        <v>207</v>
      </c>
      <c r="N950" t="s">
        <v>169</v>
      </c>
      <c r="O950" t="s">
        <v>169</v>
      </c>
      <c r="P950" t="s">
        <v>2894</v>
      </c>
      <c r="Q950" t="str">
        <f t="shared" si="29"/>
        <v>800 800</v>
      </c>
      <c r="R950">
        <v>800</v>
      </c>
      <c r="S950">
        <v>800</v>
      </c>
      <c r="T950">
        <v>800</v>
      </c>
      <c r="U950">
        <v>800</v>
      </c>
      <c r="W950" t="s">
        <v>336</v>
      </c>
      <c r="X950" t="s">
        <v>336</v>
      </c>
      <c r="AA950" t="s">
        <v>336</v>
      </c>
      <c r="AB950" t="s">
        <v>336</v>
      </c>
      <c r="AG950" s="1">
        <v>9000</v>
      </c>
      <c r="AH950" s="1">
        <v>8700</v>
      </c>
      <c r="AI950" s="1">
        <v>13959</v>
      </c>
      <c r="AK950" t="s">
        <v>2302</v>
      </c>
      <c r="BE950" s="2">
        <v>37987</v>
      </c>
      <c r="BV950" t="s">
        <v>2303</v>
      </c>
      <c r="BZ950">
        <v>0</v>
      </c>
      <c r="CC950" t="s">
        <v>2304</v>
      </c>
      <c r="CX950" t="s">
        <v>174</v>
      </c>
      <c r="DQ950" t="s">
        <v>175</v>
      </c>
      <c r="DR950" t="s">
        <v>175</v>
      </c>
      <c r="FL950" t="s">
        <v>2305</v>
      </c>
      <c r="FT950" s="11"/>
      <c r="FU950" s="8"/>
      <c r="FV950" s="8"/>
      <c r="FW950" s="8"/>
      <c r="FX950" s="12"/>
      <c r="FY950" s="10"/>
      <c r="FZ950" s="8"/>
      <c r="GA950" s="8"/>
      <c r="GB950" s="8"/>
      <c r="GC950" s="9"/>
      <c r="GD950" s="11"/>
      <c r="GE950" s="8"/>
      <c r="GF950" s="8"/>
      <c r="GG950" s="8"/>
      <c r="GH950" s="12"/>
      <c r="GI950" s="11"/>
      <c r="GJ950" s="8"/>
      <c r="GK950" s="8"/>
      <c r="GL950" s="8"/>
      <c r="GM950" s="12"/>
    </row>
    <row r="951" spans="1:195" ht="15" hidden="1" customHeight="1" x14ac:dyDescent="0.3">
      <c r="A951" s="14">
        <v>26</v>
      </c>
      <c r="B951" s="4">
        <v>96</v>
      </c>
      <c r="C951" s="4" t="str">
        <f t="shared" si="28"/>
        <v>96.Moerenburg RG   -   95.01 aansluiting Berkel Enschot</v>
      </c>
      <c r="D951" s="4" t="s">
        <v>334</v>
      </c>
      <c r="E951" s="4" t="s">
        <v>335</v>
      </c>
      <c r="F951">
        <v>1</v>
      </c>
      <c r="K951" t="s">
        <v>168</v>
      </c>
      <c r="N951" t="s">
        <v>169</v>
      </c>
      <c r="O951" t="s">
        <v>169</v>
      </c>
      <c r="P951" t="s">
        <v>2894</v>
      </c>
      <c r="Q951" t="str">
        <f t="shared" si="29"/>
        <v>800 800</v>
      </c>
      <c r="R951">
        <v>800</v>
      </c>
      <c r="S951">
        <v>800</v>
      </c>
      <c r="T951">
        <v>800</v>
      </c>
      <c r="U951">
        <v>800</v>
      </c>
      <c r="W951" t="s">
        <v>336</v>
      </c>
      <c r="X951" t="s">
        <v>336</v>
      </c>
      <c r="AA951" t="s">
        <v>336</v>
      </c>
      <c r="AB951" t="s">
        <v>336</v>
      </c>
      <c r="AG951" s="1">
        <v>11050</v>
      </c>
      <c r="AH951" s="1">
        <v>9520</v>
      </c>
      <c r="AI951" s="1">
        <v>1982590</v>
      </c>
      <c r="AJ951" s="1">
        <v>999000</v>
      </c>
      <c r="AK951" t="s">
        <v>337</v>
      </c>
      <c r="BE951" s="2">
        <v>38353</v>
      </c>
      <c r="BV951">
        <v>96</v>
      </c>
      <c r="BZ951">
        <v>0</v>
      </c>
      <c r="CC951" t="s">
        <v>338</v>
      </c>
      <c r="CE951" t="s">
        <v>339</v>
      </c>
      <c r="CX951" t="s">
        <v>174</v>
      </c>
      <c r="DR951" t="s">
        <v>175</v>
      </c>
      <c r="DS951" s="1">
        <v>2005000</v>
      </c>
      <c r="FL951" t="s">
        <v>339</v>
      </c>
      <c r="FT951" s="11"/>
      <c r="FU951" s="8"/>
      <c r="FV951" s="8"/>
      <c r="FW951" s="8"/>
      <c r="FX951" s="12"/>
      <c r="FY951" s="10"/>
      <c r="FZ951" s="8"/>
      <c r="GA951" s="8"/>
      <c r="GB951" s="8"/>
      <c r="GC951" s="9"/>
      <c r="GD951" s="11"/>
      <c r="GE951" s="8"/>
      <c r="GF951" s="8"/>
      <c r="GG951" s="8"/>
      <c r="GH951" s="12"/>
      <c r="GI951" s="11"/>
      <c r="GJ951" s="8"/>
      <c r="GK951" s="8"/>
      <c r="GL951" s="8"/>
      <c r="GM951" s="12"/>
    </row>
    <row r="952" spans="1:195" ht="15" hidden="1" customHeight="1" x14ac:dyDescent="0.3">
      <c r="A952" s="14">
        <v>754</v>
      </c>
      <c r="B952" s="4">
        <v>96</v>
      </c>
      <c r="C952" s="4" t="str">
        <f t="shared" si="28"/>
        <v>96A.Overnameput   -   96A3.Ontvangkelder vijzelgemaal</v>
      </c>
      <c r="D952" s="4" t="s">
        <v>2604</v>
      </c>
      <c r="E952" s="4" t="s">
        <v>2605</v>
      </c>
      <c r="F952">
        <v>1</v>
      </c>
      <c r="K952" t="s">
        <v>207</v>
      </c>
      <c r="N952" t="s">
        <v>169</v>
      </c>
      <c r="O952" t="s">
        <v>169</v>
      </c>
      <c r="P952" t="s">
        <v>2894</v>
      </c>
      <c r="Q952" t="str">
        <f t="shared" si="29"/>
        <v>1800 1800</v>
      </c>
      <c r="R952">
        <v>1800</v>
      </c>
      <c r="S952">
        <v>1800</v>
      </c>
      <c r="T952">
        <v>1800</v>
      </c>
      <c r="U952">
        <v>1800</v>
      </c>
      <c r="W952" t="s">
        <v>336</v>
      </c>
      <c r="X952" t="s">
        <v>336</v>
      </c>
      <c r="AI952" s="1">
        <v>27758</v>
      </c>
      <c r="BV952" t="s">
        <v>2606</v>
      </c>
      <c r="BZ952">
        <v>0</v>
      </c>
      <c r="CC952" t="s">
        <v>2607</v>
      </c>
      <c r="CX952" t="s">
        <v>174</v>
      </c>
      <c r="DQ952" t="s">
        <v>175</v>
      </c>
      <c r="DR952" t="s">
        <v>175</v>
      </c>
      <c r="FT952" s="11"/>
      <c r="FU952" s="8"/>
      <c r="FV952" s="8"/>
      <c r="FW952" s="8"/>
      <c r="FX952" s="12"/>
      <c r="FY952" s="10"/>
      <c r="FZ952" s="8"/>
      <c r="GA952" s="8"/>
      <c r="GB952" s="8"/>
      <c r="GC952" s="9"/>
      <c r="GD952" s="11"/>
      <c r="GE952" s="8"/>
      <c r="GF952" s="8"/>
      <c r="GG952" s="8"/>
      <c r="GH952" s="12"/>
      <c r="GI952" s="11"/>
      <c r="GJ952" s="8"/>
      <c r="GK952" s="8"/>
      <c r="GL952" s="8"/>
      <c r="GM952" s="12"/>
    </row>
    <row r="953" spans="1:195" ht="15" hidden="1" customHeight="1" x14ac:dyDescent="0.3">
      <c r="A953" s="14">
        <v>755</v>
      </c>
      <c r="B953" s="4">
        <v>96</v>
      </c>
      <c r="C953" s="4" t="str">
        <f t="shared" si="28"/>
        <v>96A.Overnameput   -   96A2.Ontvangkelder vijzelgemaal</v>
      </c>
      <c r="D953" s="4" t="s">
        <v>2604</v>
      </c>
      <c r="E953" s="4" t="s">
        <v>2608</v>
      </c>
      <c r="F953">
        <v>1</v>
      </c>
      <c r="K953" t="s">
        <v>207</v>
      </c>
      <c r="N953" t="s">
        <v>169</v>
      </c>
      <c r="O953" t="s">
        <v>169</v>
      </c>
      <c r="P953" t="s">
        <v>2894</v>
      </c>
      <c r="Q953" t="str">
        <f t="shared" si="29"/>
        <v>1800 1800</v>
      </c>
      <c r="R953">
        <v>1800</v>
      </c>
      <c r="S953">
        <v>1800</v>
      </c>
      <c r="T953">
        <v>1800</v>
      </c>
      <c r="U953">
        <v>1800</v>
      </c>
      <c r="W953" t="s">
        <v>336</v>
      </c>
      <c r="X953" t="s">
        <v>336</v>
      </c>
      <c r="AI953" s="1">
        <v>27995</v>
      </c>
      <c r="BV953" t="s">
        <v>2606</v>
      </c>
      <c r="BZ953">
        <v>0</v>
      </c>
      <c r="CC953" t="s">
        <v>2609</v>
      </c>
      <c r="CX953" t="s">
        <v>174</v>
      </c>
      <c r="DQ953" t="s">
        <v>175</v>
      </c>
      <c r="DR953" t="s">
        <v>175</v>
      </c>
      <c r="FT953" s="11"/>
      <c r="FU953" s="8"/>
      <c r="FV953" s="8"/>
      <c r="FW953" s="8"/>
      <c r="FX953" s="12"/>
      <c r="FY953" s="10"/>
      <c r="FZ953" s="8"/>
      <c r="GA953" s="8"/>
      <c r="GB953" s="8"/>
      <c r="GC953" s="9"/>
      <c r="GD953" s="11"/>
      <c r="GE953" s="8"/>
      <c r="GF953" s="8"/>
      <c r="GG953" s="8"/>
      <c r="GH953" s="12"/>
      <c r="GI953" s="11"/>
      <c r="GJ953" s="8"/>
      <c r="GK953" s="8"/>
      <c r="GL953" s="8"/>
      <c r="GM953" s="12"/>
    </row>
    <row r="954" spans="1:195" ht="15" hidden="1" customHeight="1" x14ac:dyDescent="0.3">
      <c r="A954" s="14">
        <v>756</v>
      </c>
      <c r="B954" s="4">
        <v>96</v>
      </c>
      <c r="C954" s="4" t="str">
        <f t="shared" si="28"/>
        <v>96B.BT6I   -   96B.BT6U</v>
      </c>
      <c r="D954" s="4" t="s">
        <v>2610</v>
      </c>
      <c r="E954" s="4" t="s">
        <v>2611</v>
      </c>
      <c r="F954">
        <v>1</v>
      </c>
      <c r="K954" t="s">
        <v>2612</v>
      </c>
      <c r="N954" t="s">
        <v>615</v>
      </c>
      <c r="O954" t="s">
        <v>615</v>
      </c>
      <c r="P954" t="s">
        <v>3302</v>
      </c>
      <c r="Q954" t="str">
        <f t="shared" si="29"/>
        <v>8500 1000</v>
      </c>
      <c r="R954">
        <v>8500</v>
      </c>
      <c r="S954">
        <v>8500</v>
      </c>
      <c r="T954">
        <v>1000</v>
      </c>
      <c r="U954">
        <v>1000</v>
      </c>
      <c r="W954" t="s">
        <v>170</v>
      </c>
      <c r="X954" t="s">
        <v>170</v>
      </c>
      <c r="AF954" s="1">
        <v>10500</v>
      </c>
      <c r="AH954" s="1">
        <v>10500</v>
      </c>
      <c r="AI954" s="1">
        <v>25959</v>
      </c>
      <c r="BZ954">
        <v>0</v>
      </c>
      <c r="CC954" t="s">
        <v>2613</v>
      </c>
      <c r="CX954" t="s">
        <v>174</v>
      </c>
      <c r="DR954" t="s">
        <v>175</v>
      </c>
      <c r="FT954" s="11"/>
      <c r="FU954" s="8"/>
      <c r="FV954" s="8"/>
      <c r="FW954" s="8"/>
      <c r="FX954" s="12"/>
      <c r="FY954" s="10"/>
      <c r="FZ954" s="8"/>
      <c r="GA954" s="8"/>
      <c r="GB954" s="8"/>
      <c r="GC954" s="9"/>
      <c r="GD954" s="11"/>
      <c r="GE954" s="8"/>
      <c r="GF954" s="8"/>
      <c r="GG954" s="8"/>
      <c r="GH954" s="12"/>
      <c r="GI954" s="11"/>
      <c r="GJ954" s="8"/>
      <c r="GK954" s="8"/>
      <c r="GL954" s="8"/>
      <c r="GM954" s="12"/>
    </row>
    <row r="955" spans="1:195" ht="15" hidden="1" customHeight="1" x14ac:dyDescent="0.3">
      <c r="A955" s="14">
        <v>757</v>
      </c>
      <c r="B955" s="4">
        <v>96</v>
      </c>
      <c r="C955" s="4" t="str">
        <f t="shared" si="28"/>
        <v>96B.BT5O   -   96B.BT6I</v>
      </c>
      <c r="D955" s="4" t="s">
        <v>2614</v>
      </c>
      <c r="E955" s="4" t="s">
        <v>2610</v>
      </c>
      <c r="F955">
        <v>1</v>
      </c>
      <c r="K955" t="s">
        <v>2612</v>
      </c>
      <c r="N955" t="s">
        <v>169</v>
      </c>
      <c r="O955" t="s">
        <v>169</v>
      </c>
      <c r="P955" t="s">
        <v>2894</v>
      </c>
      <c r="Q955" t="str">
        <f t="shared" si="29"/>
        <v>1400 1400</v>
      </c>
      <c r="R955">
        <v>1400</v>
      </c>
      <c r="S955">
        <v>1400</v>
      </c>
      <c r="T955">
        <v>1400</v>
      </c>
      <c r="U955">
        <v>1400</v>
      </c>
      <c r="W955" t="s">
        <v>170</v>
      </c>
      <c r="X955" t="s">
        <v>170</v>
      </c>
      <c r="AF955" s="1">
        <v>10300</v>
      </c>
      <c r="AH955" s="1">
        <v>10300</v>
      </c>
      <c r="AI955" s="1">
        <v>18278</v>
      </c>
      <c r="BZ955">
        <v>0</v>
      </c>
      <c r="CC955" t="s">
        <v>2615</v>
      </c>
      <c r="CX955" t="s">
        <v>174</v>
      </c>
      <c r="DR955" t="s">
        <v>175</v>
      </c>
      <c r="FT955" s="11"/>
      <c r="FU955" s="8"/>
      <c r="FV955" s="8"/>
      <c r="FW955" s="8"/>
      <c r="FX955" s="12"/>
      <c r="FY955" s="10"/>
      <c r="FZ955" s="8"/>
      <c r="GA955" s="8"/>
      <c r="GB955" s="8"/>
      <c r="GC955" s="9"/>
      <c r="GD955" s="11"/>
      <c r="GE955" s="8"/>
      <c r="GF955" s="8"/>
      <c r="GG955" s="8"/>
      <c r="GH955" s="12"/>
      <c r="GI955" s="11"/>
      <c r="GJ955" s="8"/>
      <c r="GK955" s="8"/>
      <c r="GL955" s="8"/>
      <c r="GM955" s="12"/>
    </row>
    <row r="956" spans="1:195" ht="15" hidden="1" customHeight="1" x14ac:dyDescent="0.3">
      <c r="A956" s="14">
        <v>758</v>
      </c>
      <c r="B956" s="4">
        <v>96</v>
      </c>
      <c r="C956" s="4" t="str">
        <f t="shared" si="28"/>
        <v>96B.BT5O   -   96B.BT6I</v>
      </c>
      <c r="D956" s="4" t="s">
        <v>2614</v>
      </c>
      <c r="E956" s="4" t="s">
        <v>2610</v>
      </c>
      <c r="F956">
        <v>2</v>
      </c>
      <c r="K956" t="s">
        <v>2612</v>
      </c>
      <c r="N956" t="s">
        <v>169</v>
      </c>
      <c r="O956" t="s">
        <v>169</v>
      </c>
      <c r="P956" t="s">
        <v>2894</v>
      </c>
      <c r="Q956" t="str">
        <f t="shared" si="29"/>
        <v>1400 1400</v>
      </c>
      <c r="R956">
        <v>1400</v>
      </c>
      <c r="S956">
        <v>1400</v>
      </c>
      <c r="T956">
        <v>1400</v>
      </c>
      <c r="U956">
        <v>1400</v>
      </c>
      <c r="W956" t="s">
        <v>170</v>
      </c>
      <c r="X956" t="s">
        <v>170</v>
      </c>
      <c r="AF956" s="1">
        <v>10300</v>
      </c>
      <c r="AH956" s="1">
        <v>10300</v>
      </c>
      <c r="AI956" s="1">
        <v>18337</v>
      </c>
      <c r="BZ956">
        <v>0</v>
      </c>
      <c r="CC956" t="s">
        <v>2616</v>
      </c>
      <c r="CX956" t="s">
        <v>174</v>
      </c>
      <c r="DR956" t="s">
        <v>175</v>
      </c>
      <c r="FT956" s="11"/>
      <c r="FU956" s="8"/>
      <c r="FV956" s="8"/>
      <c r="FW956" s="8"/>
      <c r="FX956" s="12"/>
      <c r="FY956" s="10"/>
      <c r="FZ956" s="8"/>
      <c r="GA956" s="8"/>
      <c r="GB956" s="8"/>
      <c r="GC956" s="9"/>
      <c r="GD956" s="11"/>
      <c r="GE956" s="8"/>
      <c r="GF956" s="8"/>
      <c r="GG956" s="8"/>
      <c r="GH956" s="12"/>
      <c r="GI956" s="11"/>
      <c r="GJ956" s="8"/>
      <c r="GK956" s="8"/>
      <c r="GL956" s="8"/>
      <c r="GM956" s="12"/>
    </row>
    <row r="957" spans="1:195" ht="15" hidden="1" customHeight="1" x14ac:dyDescent="0.3">
      <c r="A957" s="14">
        <v>759</v>
      </c>
      <c r="B957" s="4">
        <v>96</v>
      </c>
      <c r="C957" s="4" t="str">
        <f t="shared" si="28"/>
        <v>BT5I_a   -   96B.BT5O</v>
      </c>
      <c r="D957" s="4" t="s">
        <v>2617</v>
      </c>
      <c r="E957" s="4" t="s">
        <v>2614</v>
      </c>
      <c r="F957">
        <v>1</v>
      </c>
      <c r="K957" t="s">
        <v>2612</v>
      </c>
      <c r="N957" t="s">
        <v>615</v>
      </c>
      <c r="O957" t="s">
        <v>615</v>
      </c>
      <c r="P957" t="s">
        <v>3302</v>
      </c>
      <c r="Q957" t="str">
        <f t="shared" si="29"/>
        <v>8500 1000</v>
      </c>
      <c r="R957">
        <v>8500</v>
      </c>
      <c r="S957">
        <v>8500</v>
      </c>
      <c r="T957">
        <v>1000</v>
      </c>
      <c r="U957">
        <v>1000</v>
      </c>
      <c r="W957" t="s">
        <v>170</v>
      </c>
      <c r="X957" t="s">
        <v>170</v>
      </c>
      <c r="AF957" s="1">
        <v>10700</v>
      </c>
      <c r="AH957" s="1">
        <v>10700</v>
      </c>
      <c r="AI957" s="1">
        <v>27300</v>
      </c>
      <c r="BZ957">
        <v>0</v>
      </c>
      <c r="CC957" t="s">
        <v>2618</v>
      </c>
      <c r="CX957" t="s">
        <v>174</v>
      </c>
      <c r="DR957" t="s">
        <v>175</v>
      </c>
      <c r="FT957" s="11"/>
      <c r="FU957" s="8"/>
      <c r="FV957" s="8"/>
      <c r="FW957" s="8"/>
      <c r="FX957" s="12"/>
      <c r="FY957" s="10"/>
      <c r="FZ957" s="8"/>
      <c r="GA957" s="8"/>
      <c r="GB957" s="8"/>
      <c r="GC957" s="9"/>
      <c r="GD957" s="11"/>
      <c r="GE957" s="8"/>
      <c r="GF957" s="8"/>
      <c r="GG957" s="8"/>
      <c r="GH957" s="12"/>
      <c r="GI957" s="11"/>
      <c r="GJ957" s="8"/>
      <c r="GK957" s="8"/>
      <c r="GL957" s="8"/>
      <c r="GM957" s="12"/>
    </row>
    <row r="958" spans="1:195" ht="15" hidden="1" customHeight="1" x14ac:dyDescent="0.3">
      <c r="A958" s="14">
        <v>760</v>
      </c>
      <c r="B958" s="4">
        <v>96</v>
      </c>
      <c r="C958" s="4" t="str">
        <f t="shared" si="28"/>
        <v>96B.UC1   -   96B.BT5I</v>
      </c>
      <c r="D958" s="4" t="s">
        <v>2619</v>
      </c>
      <c r="E958" s="4" t="s">
        <v>2620</v>
      </c>
      <c r="F958">
        <v>1</v>
      </c>
      <c r="K958" t="s">
        <v>2612</v>
      </c>
      <c r="N958" t="s">
        <v>615</v>
      </c>
      <c r="O958" t="s">
        <v>615</v>
      </c>
      <c r="P958" t="s">
        <v>3302</v>
      </c>
      <c r="Q958" t="str">
        <f t="shared" si="29"/>
        <v>13000 1000</v>
      </c>
      <c r="R958">
        <v>13000</v>
      </c>
      <c r="S958">
        <v>13000</v>
      </c>
      <c r="T958">
        <v>1000</v>
      </c>
      <c r="U958">
        <v>1000</v>
      </c>
      <c r="W958" t="s">
        <v>170</v>
      </c>
      <c r="X958" t="s">
        <v>170</v>
      </c>
      <c r="AF958" s="1">
        <v>10700</v>
      </c>
      <c r="AH958" s="1">
        <v>10700</v>
      </c>
      <c r="AI958" s="1">
        <v>16563</v>
      </c>
      <c r="BZ958">
        <v>0</v>
      </c>
      <c r="CC958" t="s">
        <v>2621</v>
      </c>
      <c r="CX958" t="s">
        <v>174</v>
      </c>
      <c r="DR958" t="s">
        <v>175</v>
      </c>
      <c r="FT958" s="11"/>
      <c r="FU958" s="8"/>
      <c r="FV958" s="8"/>
      <c r="FW958" s="8"/>
      <c r="FX958" s="12"/>
      <c r="FY958" s="10"/>
      <c r="FZ958" s="8"/>
      <c r="GA958" s="8"/>
      <c r="GB958" s="8"/>
      <c r="GC958" s="9"/>
      <c r="GD958" s="11"/>
      <c r="GE958" s="8"/>
      <c r="GF958" s="8"/>
      <c r="GG958" s="8"/>
      <c r="GH958" s="12"/>
      <c r="GI958" s="11"/>
      <c r="GJ958" s="8"/>
      <c r="GK958" s="8"/>
      <c r="GL958" s="8"/>
      <c r="GM958" s="12"/>
    </row>
    <row r="959" spans="1:195" ht="15" hidden="1" customHeight="1" x14ac:dyDescent="0.3">
      <c r="A959" s="14">
        <v>761</v>
      </c>
      <c r="B959" s="4">
        <v>96</v>
      </c>
      <c r="C959" s="4" t="str">
        <f t="shared" si="28"/>
        <v>96B.UC2   -   96B.UC1</v>
      </c>
      <c r="D959" s="4" t="s">
        <v>2622</v>
      </c>
      <c r="E959" s="4" t="s">
        <v>2619</v>
      </c>
      <c r="F959">
        <v>1</v>
      </c>
      <c r="K959" t="s">
        <v>2612</v>
      </c>
      <c r="N959" t="s">
        <v>615</v>
      </c>
      <c r="O959" t="s">
        <v>615</v>
      </c>
      <c r="P959" t="s">
        <v>3302</v>
      </c>
      <c r="Q959" t="str">
        <f t="shared" si="29"/>
        <v>1300 1000</v>
      </c>
      <c r="R959">
        <v>1300</v>
      </c>
      <c r="S959">
        <v>1300</v>
      </c>
      <c r="T959">
        <v>1000</v>
      </c>
      <c r="U959">
        <v>1000</v>
      </c>
      <c r="W959" t="s">
        <v>170</v>
      </c>
      <c r="X959" t="s">
        <v>170</v>
      </c>
      <c r="AF959" s="1">
        <v>10700</v>
      </c>
      <c r="AH959" s="1">
        <v>10700</v>
      </c>
      <c r="AI959" s="1">
        <v>74630</v>
      </c>
      <c r="BZ959">
        <v>0</v>
      </c>
      <c r="CC959" t="s">
        <v>2623</v>
      </c>
      <c r="CX959" t="s">
        <v>174</v>
      </c>
      <c r="DR959" t="s">
        <v>175</v>
      </c>
      <c r="FT959" s="11"/>
      <c r="FU959" s="8"/>
      <c r="FV959" s="8"/>
      <c r="FW959" s="8"/>
      <c r="FX959" s="12"/>
      <c r="FY959" s="10"/>
      <c r="FZ959" s="8"/>
      <c r="GA959" s="8"/>
      <c r="GB959" s="8"/>
      <c r="GC959" s="9"/>
      <c r="GD959" s="11"/>
      <c r="GE959" s="8"/>
      <c r="GF959" s="8"/>
      <c r="GG959" s="8"/>
      <c r="GH959" s="12"/>
      <c r="GI959" s="11"/>
      <c r="GJ959" s="8"/>
      <c r="GK959" s="8"/>
      <c r="GL959" s="8"/>
      <c r="GM959" s="12"/>
    </row>
    <row r="960" spans="1:195" ht="15" hidden="1" customHeight="1" x14ac:dyDescent="0.3">
      <c r="A960" s="14">
        <v>762</v>
      </c>
      <c r="B960" s="4">
        <v>96</v>
      </c>
      <c r="C960" s="4" t="str">
        <f t="shared" si="28"/>
        <v>96B.BT6U   -   96B.BT9I</v>
      </c>
      <c r="D960" s="4" t="s">
        <v>2611</v>
      </c>
      <c r="E960" s="4" t="s">
        <v>2624</v>
      </c>
      <c r="F960">
        <v>1</v>
      </c>
      <c r="K960" t="s">
        <v>2612</v>
      </c>
      <c r="N960" t="s">
        <v>169</v>
      </c>
      <c r="O960" t="s">
        <v>169</v>
      </c>
      <c r="P960" t="s">
        <v>2894</v>
      </c>
      <c r="Q960" t="str">
        <f t="shared" si="29"/>
        <v>1400 1400</v>
      </c>
      <c r="R960">
        <v>1400</v>
      </c>
      <c r="S960">
        <v>1400</v>
      </c>
      <c r="T960">
        <v>1400</v>
      </c>
      <c r="U960">
        <v>1400</v>
      </c>
      <c r="W960" t="s">
        <v>170</v>
      </c>
      <c r="X960" t="s">
        <v>170</v>
      </c>
      <c r="AF960" s="1">
        <v>10300</v>
      </c>
      <c r="AH960" s="1">
        <v>10300</v>
      </c>
      <c r="AI960" s="1">
        <v>17022</v>
      </c>
      <c r="BZ960">
        <v>0</v>
      </c>
      <c r="CC960" t="s">
        <v>2625</v>
      </c>
      <c r="CX960" t="s">
        <v>174</v>
      </c>
      <c r="DR960" t="s">
        <v>175</v>
      </c>
      <c r="FT960" s="11"/>
      <c r="FU960" s="8"/>
      <c r="FV960" s="8"/>
      <c r="FW960" s="8"/>
      <c r="FX960" s="12"/>
      <c r="FY960" s="10"/>
      <c r="FZ960" s="8"/>
      <c r="GA960" s="8"/>
      <c r="GB960" s="8"/>
      <c r="GC960" s="9"/>
      <c r="GD960" s="11"/>
      <c r="GE960" s="8"/>
      <c r="GF960" s="8"/>
      <c r="GG960" s="8"/>
      <c r="GH960" s="12"/>
      <c r="GI960" s="11"/>
      <c r="GJ960" s="8"/>
      <c r="GK960" s="8"/>
      <c r="GL960" s="8"/>
      <c r="GM960" s="12"/>
    </row>
    <row r="961" spans="1:195" ht="15" hidden="1" customHeight="1" x14ac:dyDescent="0.3">
      <c r="A961" s="14">
        <v>763</v>
      </c>
      <c r="B961" s="4">
        <v>96</v>
      </c>
      <c r="C961" s="4" t="str">
        <f t="shared" si="28"/>
        <v>96B.BT6U   -   96B.BT9I</v>
      </c>
      <c r="D961" s="4" t="s">
        <v>2611</v>
      </c>
      <c r="E961" s="4" t="s">
        <v>2624</v>
      </c>
      <c r="F961">
        <v>2</v>
      </c>
      <c r="K961" t="s">
        <v>2612</v>
      </c>
      <c r="N961" t="s">
        <v>169</v>
      </c>
      <c r="O961" t="s">
        <v>169</v>
      </c>
      <c r="P961" t="s">
        <v>2894</v>
      </c>
      <c r="Q961" t="str">
        <f t="shared" si="29"/>
        <v xml:space="preserve"> 1400</v>
      </c>
      <c r="T961">
        <v>1400</v>
      </c>
      <c r="U961">
        <v>1400</v>
      </c>
      <c r="W961" t="s">
        <v>170</v>
      </c>
      <c r="X961" t="s">
        <v>170</v>
      </c>
      <c r="AF961" s="1">
        <v>10300</v>
      </c>
      <c r="AH961" s="1">
        <v>10300</v>
      </c>
      <c r="AI961" s="1">
        <v>16376</v>
      </c>
      <c r="BZ961">
        <v>0</v>
      </c>
      <c r="CC961" t="s">
        <v>2626</v>
      </c>
      <c r="CX961" t="s">
        <v>174</v>
      </c>
      <c r="DR961" t="s">
        <v>175</v>
      </c>
      <c r="FT961" s="11"/>
      <c r="FU961" s="8"/>
      <c r="FV961" s="8"/>
      <c r="FW961" s="8"/>
      <c r="FX961" s="12"/>
      <c r="FY961" s="10"/>
      <c r="FZ961" s="8"/>
      <c r="GA961" s="8"/>
      <c r="GB961" s="8"/>
      <c r="GC961" s="9"/>
      <c r="GD961" s="11"/>
      <c r="GE961" s="8"/>
      <c r="GF961" s="8"/>
      <c r="GG961" s="8"/>
      <c r="GH961" s="12"/>
      <c r="GI961" s="11"/>
      <c r="GJ961" s="8"/>
      <c r="GK961" s="8"/>
      <c r="GL961" s="8"/>
      <c r="GM961" s="12"/>
    </row>
    <row r="962" spans="1:195" ht="15" hidden="1" customHeight="1" x14ac:dyDescent="0.3">
      <c r="A962" s="14">
        <v>764</v>
      </c>
      <c r="B962" s="4">
        <v>96</v>
      </c>
      <c r="C962" s="4" t="str">
        <f t="shared" si="28"/>
        <v>96B.BT9I   -   96B.BT9U</v>
      </c>
      <c r="D962" s="4" t="s">
        <v>2624</v>
      </c>
      <c r="E962" s="4" t="s">
        <v>2627</v>
      </c>
      <c r="F962">
        <v>1</v>
      </c>
      <c r="K962" t="s">
        <v>2612</v>
      </c>
      <c r="N962" t="s">
        <v>615</v>
      </c>
      <c r="O962" t="s">
        <v>615</v>
      </c>
      <c r="P962" t="s">
        <v>3302</v>
      </c>
      <c r="Q962" t="str">
        <f t="shared" si="29"/>
        <v>8500 1000</v>
      </c>
      <c r="R962">
        <v>8500</v>
      </c>
      <c r="S962">
        <v>8500</v>
      </c>
      <c r="T962">
        <v>1000</v>
      </c>
      <c r="U962">
        <v>1000</v>
      </c>
      <c r="W962" t="s">
        <v>170</v>
      </c>
      <c r="X962" t="s">
        <v>170</v>
      </c>
      <c r="AF962" s="1">
        <v>10500</v>
      </c>
      <c r="AH962" s="1">
        <v>10500</v>
      </c>
      <c r="AI962" s="1">
        <v>29704</v>
      </c>
      <c r="BZ962">
        <v>0</v>
      </c>
      <c r="CC962" t="s">
        <v>2628</v>
      </c>
      <c r="CX962" t="s">
        <v>174</v>
      </c>
      <c r="DR962" t="s">
        <v>175</v>
      </c>
      <c r="FT962" s="11"/>
      <c r="FU962" s="8"/>
      <c r="FV962" s="8"/>
      <c r="FW962" s="8"/>
      <c r="FX962" s="12"/>
      <c r="FY962" s="10"/>
      <c r="FZ962" s="8"/>
      <c r="GA962" s="8"/>
      <c r="GB962" s="8"/>
      <c r="GC962" s="9"/>
      <c r="GD962" s="11"/>
      <c r="GE962" s="8"/>
      <c r="GF962" s="8"/>
      <c r="GG962" s="8"/>
      <c r="GH962" s="12"/>
      <c r="GI962" s="11"/>
      <c r="GJ962" s="8"/>
      <c r="GK962" s="8"/>
      <c r="GL962" s="8"/>
      <c r="GM962" s="12"/>
    </row>
    <row r="963" spans="1:195" ht="15" hidden="1" customHeight="1" x14ac:dyDescent="0.3">
      <c r="A963" s="14">
        <v>765</v>
      </c>
      <c r="B963" s="4">
        <v>96</v>
      </c>
      <c r="C963" s="4" t="str">
        <f t="shared" ref="C963:C1026" si="30">CONCATENATE(D963,"   -   ",E963)</f>
        <v>96B.BT9U   -   96B.NBT9I</v>
      </c>
      <c r="D963" s="4" t="s">
        <v>2627</v>
      </c>
      <c r="E963" s="4" t="s">
        <v>2629</v>
      </c>
      <c r="F963">
        <v>1</v>
      </c>
      <c r="K963" t="s">
        <v>2612</v>
      </c>
      <c r="N963" t="s">
        <v>169</v>
      </c>
      <c r="O963" t="s">
        <v>169</v>
      </c>
      <c r="P963" t="s">
        <v>2894</v>
      </c>
      <c r="Q963" t="str">
        <f t="shared" si="29"/>
        <v>1400 1400</v>
      </c>
      <c r="R963">
        <v>1400</v>
      </c>
      <c r="S963">
        <v>1400</v>
      </c>
      <c r="T963">
        <v>1400</v>
      </c>
      <c r="U963">
        <v>1400</v>
      </c>
      <c r="W963" t="s">
        <v>170</v>
      </c>
      <c r="X963" t="s">
        <v>170</v>
      </c>
      <c r="AF963" s="1">
        <v>9700</v>
      </c>
      <c r="AH963" s="1">
        <v>9700</v>
      </c>
      <c r="AI963" s="1">
        <v>10561</v>
      </c>
      <c r="BZ963">
        <v>0</v>
      </c>
      <c r="CC963" t="s">
        <v>2630</v>
      </c>
      <c r="CX963" t="s">
        <v>174</v>
      </c>
      <c r="DR963" t="s">
        <v>175</v>
      </c>
      <c r="FT963" s="11"/>
      <c r="FU963" s="8"/>
      <c r="FV963" s="8"/>
      <c r="FW963" s="8"/>
      <c r="FX963" s="12"/>
      <c r="FY963" s="10"/>
      <c r="FZ963" s="8"/>
      <c r="GA963" s="8"/>
      <c r="GB963" s="8"/>
      <c r="GC963" s="9"/>
      <c r="GD963" s="11"/>
      <c r="GE963" s="8"/>
      <c r="GF963" s="8"/>
      <c r="GG963" s="8"/>
      <c r="GH963" s="12"/>
      <c r="GI963" s="11"/>
      <c r="GJ963" s="8"/>
      <c r="GK963" s="8"/>
      <c r="GL963" s="8"/>
      <c r="GM963" s="12"/>
    </row>
    <row r="964" spans="1:195" ht="15" hidden="1" customHeight="1" x14ac:dyDescent="0.3">
      <c r="A964" s="14">
        <v>766</v>
      </c>
      <c r="B964" s="4">
        <v>96</v>
      </c>
      <c r="C964" s="4" t="str">
        <f t="shared" si="30"/>
        <v>96B.BT9U   -   96B.NBT9I</v>
      </c>
      <c r="D964" s="4" t="s">
        <v>2627</v>
      </c>
      <c r="E964" s="4" t="s">
        <v>2629</v>
      </c>
      <c r="F964">
        <v>2</v>
      </c>
      <c r="K964" t="s">
        <v>2612</v>
      </c>
      <c r="N964" t="s">
        <v>169</v>
      </c>
      <c r="O964" t="s">
        <v>169</v>
      </c>
      <c r="P964" t="s">
        <v>2894</v>
      </c>
      <c r="Q964" t="str">
        <f t="shared" ref="Q964:Q1027" si="31">CONCATENATE(R964," ",T964)</f>
        <v>1400 1400</v>
      </c>
      <c r="R964">
        <v>1400</v>
      </c>
      <c r="S964">
        <v>1400</v>
      </c>
      <c r="T964">
        <v>1400</v>
      </c>
      <c r="U964">
        <v>1400</v>
      </c>
      <c r="W964" t="s">
        <v>170</v>
      </c>
      <c r="X964" t="s">
        <v>170</v>
      </c>
      <c r="AF964" s="1">
        <v>9700</v>
      </c>
      <c r="AH964" s="1">
        <v>9700</v>
      </c>
      <c r="AI964" s="1">
        <v>8822</v>
      </c>
      <c r="BZ964">
        <v>0</v>
      </c>
      <c r="CC964" t="s">
        <v>2631</v>
      </c>
      <c r="CX964" t="s">
        <v>174</v>
      </c>
      <c r="DR964" t="s">
        <v>175</v>
      </c>
      <c r="FT964" s="11"/>
      <c r="FU964" s="8"/>
      <c r="FV964" s="8"/>
      <c r="FW964" s="8"/>
      <c r="FX964" s="12"/>
      <c r="FY964" s="10"/>
      <c r="FZ964" s="8"/>
      <c r="GA964" s="8"/>
      <c r="GB964" s="8"/>
      <c r="GC964" s="9"/>
      <c r="GD964" s="11"/>
      <c r="GE964" s="8"/>
      <c r="GF964" s="8"/>
      <c r="GG964" s="8"/>
      <c r="GH964" s="12"/>
      <c r="GI964" s="11"/>
      <c r="GJ964" s="8"/>
      <c r="GK964" s="8"/>
      <c r="GL964" s="8"/>
      <c r="GM964" s="12"/>
    </row>
    <row r="965" spans="1:195" ht="15" hidden="1" customHeight="1" x14ac:dyDescent="0.3">
      <c r="A965" s="14">
        <v>767</v>
      </c>
      <c r="B965" s="4">
        <v>96</v>
      </c>
      <c r="C965" s="4" t="str">
        <f t="shared" si="30"/>
        <v>96B.NBT9I   -   96B.NBT9U</v>
      </c>
      <c r="D965" s="4" t="s">
        <v>2629</v>
      </c>
      <c r="E965" s="4" t="s">
        <v>2632</v>
      </c>
      <c r="F965">
        <v>1</v>
      </c>
      <c r="K965" t="s">
        <v>2612</v>
      </c>
      <c r="N965" t="s">
        <v>615</v>
      </c>
      <c r="O965" t="s">
        <v>615</v>
      </c>
      <c r="P965" t="s">
        <v>3302</v>
      </c>
      <c r="Q965" t="str">
        <f t="shared" si="31"/>
        <v>15000 2000</v>
      </c>
      <c r="R965">
        <v>15000</v>
      </c>
      <c r="S965">
        <v>15000</v>
      </c>
      <c r="T965">
        <v>2000</v>
      </c>
      <c r="U965">
        <v>2000</v>
      </c>
      <c r="W965" t="s">
        <v>170</v>
      </c>
      <c r="X965" t="s">
        <v>170</v>
      </c>
      <c r="AF965" s="1">
        <v>9500</v>
      </c>
      <c r="AH965" s="1">
        <v>9500</v>
      </c>
      <c r="AI965" s="1">
        <v>33478</v>
      </c>
      <c r="BZ965">
        <v>0</v>
      </c>
      <c r="CC965" t="s">
        <v>2633</v>
      </c>
      <c r="CX965" t="s">
        <v>174</v>
      </c>
      <c r="DR965" t="s">
        <v>175</v>
      </c>
      <c r="FT965" s="11"/>
      <c r="FU965" s="8"/>
      <c r="FV965" s="8"/>
      <c r="FW965" s="8"/>
      <c r="FX965" s="12"/>
      <c r="FY965" s="10"/>
      <c r="FZ965" s="8"/>
      <c r="GA965" s="8"/>
      <c r="GB965" s="8"/>
      <c r="GC965" s="9"/>
      <c r="GD965" s="11"/>
      <c r="GE965" s="8"/>
      <c r="GF965" s="8"/>
      <c r="GG965" s="8"/>
      <c r="GH965" s="12"/>
      <c r="GI965" s="11"/>
      <c r="GJ965" s="8"/>
      <c r="GK965" s="8"/>
      <c r="GL965" s="8"/>
      <c r="GM965" s="12"/>
    </row>
    <row r="966" spans="1:195" ht="15" hidden="1" customHeight="1" x14ac:dyDescent="0.3">
      <c r="A966" s="14">
        <v>768</v>
      </c>
      <c r="B966" s="4">
        <v>96</v>
      </c>
      <c r="C966" s="4" t="str">
        <f t="shared" si="30"/>
        <v>96B.NBT9U   -   96B.NBT6</v>
      </c>
      <c r="D966" s="4" t="s">
        <v>2632</v>
      </c>
      <c r="E966" s="4" t="s">
        <v>2634</v>
      </c>
      <c r="F966">
        <v>1</v>
      </c>
      <c r="K966" t="s">
        <v>2612</v>
      </c>
      <c r="N966" t="s">
        <v>169</v>
      </c>
      <c r="O966" t="s">
        <v>169</v>
      </c>
      <c r="P966" t="s">
        <v>2894</v>
      </c>
      <c r="Q966" t="str">
        <f t="shared" si="31"/>
        <v>1400 1400</v>
      </c>
      <c r="R966">
        <v>1400</v>
      </c>
      <c r="S966">
        <v>1400</v>
      </c>
      <c r="T966">
        <v>1400</v>
      </c>
      <c r="U966">
        <v>1400</v>
      </c>
      <c r="W966" t="s">
        <v>170</v>
      </c>
      <c r="X966" t="s">
        <v>170</v>
      </c>
      <c r="AF966" s="1">
        <v>9700</v>
      </c>
      <c r="AH966" s="1">
        <v>9700</v>
      </c>
      <c r="AI966" s="1">
        <v>3523</v>
      </c>
      <c r="BZ966">
        <v>0</v>
      </c>
      <c r="CC966" t="s">
        <v>2635</v>
      </c>
      <c r="CX966" t="s">
        <v>174</v>
      </c>
      <c r="DR966" t="s">
        <v>175</v>
      </c>
      <c r="FT966" s="11"/>
      <c r="FU966" s="8"/>
      <c r="FV966" s="8"/>
      <c r="FW966" s="8"/>
      <c r="FX966" s="12"/>
      <c r="FY966" s="10"/>
      <c r="FZ966" s="8"/>
      <c r="GA966" s="8"/>
      <c r="GB966" s="8"/>
      <c r="GC966" s="9"/>
      <c r="GD966" s="11"/>
      <c r="GE966" s="8"/>
      <c r="GF966" s="8"/>
      <c r="GG966" s="8"/>
      <c r="GH966" s="12"/>
      <c r="GI966" s="11"/>
      <c r="GJ966" s="8"/>
      <c r="GK966" s="8"/>
      <c r="GL966" s="8"/>
      <c r="GM966" s="12"/>
    </row>
    <row r="967" spans="1:195" ht="15" hidden="1" customHeight="1" x14ac:dyDescent="0.3">
      <c r="A967" s="14">
        <v>769</v>
      </c>
      <c r="B967" s="4">
        <v>96</v>
      </c>
      <c r="C967" s="4" t="str">
        <f t="shared" si="30"/>
        <v>96B.NBT9U   -   96B.NBT6</v>
      </c>
      <c r="D967" s="4" t="s">
        <v>2632</v>
      </c>
      <c r="E967" s="4" t="s">
        <v>2634</v>
      </c>
      <c r="F967">
        <v>2</v>
      </c>
      <c r="K967" t="s">
        <v>2612</v>
      </c>
      <c r="N967" t="s">
        <v>169</v>
      </c>
      <c r="O967" t="s">
        <v>169</v>
      </c>
      <c r="P967" t="s">
        <v>2894</v>
      </c>
      <c r="Q967" t="str">
        <f t="shared" si="31"/>
        <v>1400 1400</v>
      </c>
      <c r="R967">
        <v>1400</v>
      </c>
      <c r="S967">
        <v>1400</v>
      </c>
      <c r="T967">
        <v>1400</v>
      </c>
      <c r="U967">
        <v>1400</v>
      </c>
      <c r="W967" t="s">
        <v>170</v>
      </c>
      <c r="X967" t="s">
        <v>170</v>
      </c>
      <c r="AF967" s="1">
        <v>9700</v>
      </c>
      <c r="AH967" s="1">
        <v>9700</v>
      </c>
      <c r="AI967" s="1">
        <v>3988</v>
      </c>
      <c r="BZ967">
        <v>0</v>
      </c>
      <c r="CC967" t="s">
        <v>2636</v>
      </c>
      <c r="CX967" t="s">
        <v>174</v>
      </c>
      <c r="DR967" t="s">
        <v>175</v>
      </c>
      <c r="FT967" s="11"/>
      <c r="FU967" s="8"/>
      <c r="FV967" s="8"/>
      <c r="FW967" s="8"/>
      <c r="FX967" s="12"/>
      <c r="FY967" s="10"/>
      <c r="FZ967" s="8"/>
      <c r="GA967" s="8"/>
      <c r="GB967" s="8"/>
      <c r="GC967" s="9"/>
      <c r="GD967" s="11"/>
      <c r="GE967" s="8"/>
      <c r="GF967" s="8"/>
      <c r="GG967" s="8"/>
      <c r="GH967" s="12"/>
      <c r="GI967" s="11"/>
      <c r="GJ967" s="8"/>
      <c r="GK967" s="8"/>
      <c r="GL967" s="8"/>
      <c r="GM967" s="12"/>
    </row>
    <row r="968" spans="1:195" ht="15" hidden="1" customHeight="1" x14ac:dyDescent="0.3">
      <c r="A968" s="14">
        <v>770</v>
      </c>
      <c r="B968" s="4">
        <v>96</v>
      </c>
      <c r="C968" s="4" t="str">
        <f t="shared" si="30"/>
        <v>96B.NBT6   -   96B.NBT6U</v>
      </c>
      <c r="D968" s="4" t="s">
        <v>2634</v>
      </c>
      <c r="E968" s="4" t="s">
        <v>2637</v>
      </c>
      <c r="F968">
        <v>1</v>
      </c>
      <c r="K968" t="s">
        <v>2612</v>
      </c>
      <c r="N968" t="s">
        <v>615</v>
      </c>
      <c r="O968" t="s">
        <v>615</v>
      </c>
      <c r="P968" t="s">
        <v>3302</v>
      </c>
      <c r="Q968" t="str">
        <f t="shared" si="31"/>
        <v>15000 2000</v>
      </c>
      <c r="R968">
        <v>15000</v>
      </c>
      <c r="S968">
        <v>15000</v>
      </c>
      <c r="T968">
        <v>2000</v>
      </c>
      <c r="U968">
        <v>2000</v>
      </c>
      <c r="W968" t="s">
        <v>170</v>
      </c>
      <c r="X968" t="s">
        <v>170</v>
      </c>
      <c r="AF968" s="1">
        <v>9500</v>
      </c>
      <c r="AH968" s="1">
        <v>9500</v>
      </c>
      <c r="AI968" s="1">
        <v>35263</v>
      </c>
      <c r="BZ968">
        <v>0</v>
      </c>
      <c r="CC968" t="s">
        <v>2638</v>
      </c>
      <c r="CX968" t="s">
        <v>174</v>
      </c>
      <c r="DR968" t="s">
        <v>175</v>
      </c>
      <c r="FT968" s="11"/>
      <c r="FU968" s="8"/>
      <c r="FV968" s="8"/>
      <c r="FW968" s="8"/>
      <c r="FX968" s="12"/>
      <c r="FY968" s="10"/>
      <c r="FZ968" s="8"/>
      <c r="GA968" s="8"/>
      <c r="GB968" s="8"/>
      <c r="GC968" s="9"/>
      <c r="GD968" s="11"/>
      <c r="GE968" s="8"/>
      <c r="GF968" s="8"/>
      <c r="GG968" s="8"/>
      <c r="GH968" s="12"/>
      <c r="GI968" s="11"/>
      <c r="GJ968" s="8"/>
      <c r="GK968" s="8"/>
      <c r="GL968" s="8"/>
      <c r="GM968" s="12"/>
    </row>
    <row r="969" spans="1:195" ht="15" hidden="1" customHeight="1" x14ac:dyDescent="0.3">
      <c r="A969" s="14">
        <v>771</v>
      </c>
      <c r="B969" s="4">
        <v>96</v>
      </c>
      <c r="C969" s="4" t="str">
        <f t="shared" si="30"/>
        <v>96B.NBT5   -   96B.NBT5U</v>
      </c>
      <c r="D969" s="4" t="s">
        <v>2639</v>
      </c>
      <c r="E969" s="4" t="s">
        <v>2640</v>
      </c>
      <c r="F969">
        <v>1</v>
      </c>
      <c r="K969" t="s">
        <v>2612</v>
      </c>
      <c r="N969" t="s">
        <v>615</v>
      </c>
      <c r="O969" t="s">
        <v>615</v>
      </c>
      <c r="P969" t="s">
        <v>3302</v>
      </c>
      <c r="Q969" t="str">
        <f t="shared" si="31"/>
        <v>15000 2000</v>
      </c>
      <c r="R969">
        <v>15000</v>
      </c>
      <c r="S969">
        <v>15000</v>
      </c>
      <c r="T969">
        <v>2000</v>
      </c>
      <c r="U969">
        <v>2000</v>
      </c>
      <c r="W969" t="s">
        <v>170</v>
      </c>
      <c r="X969" t="s">
        <v>170</v>
      </c>
      <c r="AF969" s="1">
        <v>9500</v>
      </c>
      <c r="AH969" s="1">
        <v>9500</v>
      </c>
      <c r="AI969" s="1">
        <v>35025</v>
      </c>
      <c r="BZ969">
        <v>0</v>
      </c>
      <c r="CC969" t="s">
        <v>2641</v>
      </c>
      <c r="CX969" t="s">
        <v>174</v>
      </c>
      <c r="DR969" t="s">
        <v>175</v>
      </c>
      <c r="FT969" s="11"/>
      <c r="FU969" s="8"/>
      <c r="FV969" s="8"/>
      <c r="FW969" s="8"/>
      <c r="FX969" s="12"/>
      <c r="FY969" s="10"/>
      <c r="FZ969" s="8"/>
      <c r="GA969" s="8"/>
      <c r="GB969" s="8"/>
      <c r="GC969" s="9"/>
      <c r="GD969" s="11"/>
      <c r="GE969" s="8"/>
      <c r="GF969" s="8"/>
      <c r="GG969" s="8"/>
      <c r="GH969" s="12"/>
      <c r="GI969" s="11"/>
      <c r="GJ969" s="8"/>
      <c r="GK969" s="8"/>
      <c r="GL969" s="8"/>
      <c r="GM969" s="12"/>
    </row>
    <row r="970" spans="1:195" ht="15" hidden="1" customHeight="1" x14ac:dyDescent="0.3">
      <c r="A970" s="14">
        <v>772</v>
      </c>
      <c r="B970" s="4">
        <v>96</v>
      </c>
      <c r="C970" s="4" t="str">
        <f t="shared" si="30"/>
        <v>96B.NBT4I   -   96B.NBT4U</v>
      </c>
      <c r="D970" s="4" t="s">
        <v>2642</v>
      </c>
      <c r="E970" s="4" t="s">
        <v>2643</v>
      </c>
      <c r="F970">
        <v>1</v>
      </c>
      <c r="K970" t="s">
        <v>2612</v>
      </c>
      <c r="N970" t="s">
        <v>615</v>
      </c>
      <c r="O970" t="s">
        <v>615</v>
      </c>
      <c r="P970" t="s">
        <v>3302</v>
      </c>
      <c r="Q970" t="str">
        <f t="shared" si="31"/>
        <v>15000 2000</v>
      </c>
      <c r="R970">
        <v>15000</v>
      </c>
      <c r="S970">
        <v>15000</v>
      </c>
      <c r="T970">
        <v>2000</v>
      </c>
      <c r="U970">
        <v>2000</v>
      </c>
      <c r="W970" t="s">
        <v>170</v>
      </c>
      <c r="X970" t="s">
        <v>170</v>
      </c>
      <c r="AF970" s="1">
        <v>9500</v>
      </c>
      <c r="AH970" s="1">
        <v>9500</v>
      </c>
      <c r="AI970" s="1">
        <v>23864</v>
      </c>
      <c r="BZ970">
        <v>0</v>
      </c>
      <c r="CC970" t="s">
        <v>2644</v>
      </c>
      <c r="CX970" t="s">
        <v>174</v>
      </c>
      <c r="DR970" t="s">
        <v>175</v>
      </c>
      <c r="FT970" s="11"/>
      <c r="FU970" s="8"/>
      <c r="FV970" s="8"/>
      <c r="FW970" s="8"/>
      <c r="FX970" s="12"/>
      <c r="FY970" s="10"/>
      <c r="FZ970" s="8"/>
      <c r="GA970" s="8"/>
      <c r="GB970" s="8"/>
      <c r="GC970" s="9"/>
      <c r="GD970" s="11"/>
      <c r="GE970" s="8"/>
      <c r="GF970" s="8"/>
      <c r="GG970" s="8"/>
      <c r="GH970" s="12"/>
      <c r="GI970" s="11"/>
      <c r="GJ970" s="8"/>
      <c r="GK970" s="8"/>
      <c r="GL970" s="8"/>
      <c r="GM970" s="12"/>
    </row>
    <row r="971" spans="1:195" ht="15" hidden="1" customHeight="1" x14ac:dyDescent="0.3">
      <c r="A971" s="14">
        <v>773</v>
      </c>
      <c r="B971" s="4">
        <v>96</v>
      </c>
      <c r="C971" s="4" t="str">
        <f t="shared" si="30"/>
        <v>96B.NBT6U   -   96B.NBT5</v>
      </c>
      <c r="D971" s="4" t="s">
        <v>2637</v>
      </c>
      <c r="E971" s="4" t="s">
        <v>2639</v>
      </c>
      <c r="F971">
        <v>1</v>
      </c>
      <c r="K971" t="s">
        <v>2612</v>
      </c>
      <c r="N971" t="s">
        <v>169</v>
      </c>
      <c r="O971" t="s">
        <v>169</v>
      </c>
      <c r="P971" t="s">
        <v>2894</v>
      </c>
      <c r="Q971" t="str">
        <f t="shared" si="31"/>
        <v>1400 1400</v>
      </c>
      <c r="R971">
        <v>1400</v>
      </c>
      <c r="S971">
        <v>1400</v>
      </c>
      <c r="T971">
        <v>1400</v>
      </c>
      <c r="U971">
        <v>1400</v>
      </c>
      <c r="W971" t="s">
        <v>170</v>
      </c>
      <c r="X971" t="s">
        <v>170</v>
      </c>
      <c r="AF971" s="1">
        <v>9700</v>
      </c>
      <c r="AH971" s="1">
        <v>9700</v>
      </c>
      <c r="AI971" s="1">
        <v>3017</v>
      </c>
      <c r="BZ971">
        <v>0</v>
      </c>
      <c r="CC971" t="s">
        <v>2645</v>
      </c>
      <c r="CX971" t="s">
        <v>174</v>
      </c>
      <c r="DR971" t="s">
        <v>175</v>
      </c>
      <c r="FT971" s="11"/>
      <c r="FU971" s="8"/>
      <c r="FV971" s="8"/>
      <c r="FW971" s="8"/>
      <c r="FX971" s="12"/>
      <c r="FY971" s="10"/>
      <c r="FZ971" s="8"/>
      <c r="GA971" s="8"/>
      <c r="GB971" s="8"/>
      <c r="GC971" s="9"/>
      <c r="GD971" s="11"/>
      <c r="GE971" s="8"/>
      <c r="GF971" s="8"/>
      <c r="GG971" s="8"/>
      <c r="GH971" s="12"/>
      <c r="GI971" s="11"/>
      <c r="GJ971" s="8"/>
      <c r="GK971" s="8"/>
      <c r="GL971" s="8"/>
      <c r="GM971" s="12"/>
    </row>
    <row r="972" spans="1:195" ht="15" hidden="1" customHeight="1" x14ac:dyDescent="0.3">
      <c r="A972" s="14">
        <v>774</v>
      </c>
      <c r="B972" s="4">
        <v>96</v>
      </c>
      <c r="C972" s="4" t="str">
        <f t="shared" si="30"/>
        <v>96B.NBT6U   -   96B.NBT5</v>
      </c>
      <c r="D972" s="4" t="s">
        <v>2637</v>
      </c>
      <c r="E972" s="4" t="s">
        <v>2639</v>
      </c>
      <c r="F972">
        <v>2</v>
      </c>
      <c r="K972" t="s">
        <v>2612</v>
      </c>
      <c r="N972" t="s">
        <v>169</v>
      </c>
      <c r="O972" t="s">
        <v>169</v>
      </c>
      <c r="P972" t="s">
        <v>2894</v>
      </c>
      <c r="Q972" t="str">
        <f t="shared" si="31"/>
        <v>1400 1400</v>
      </c>
      <c r="R972">
        <v>1400</v>
      </c>
      <c r="S972">
        <v>1400</v>
      </c>
      <c r="T972">
        <v>1400</v>
      </c>
      <c r="U972">
        <v>1400</v>
      </c>
      <c r="W972" t="s">
        <v>170</v>
      </c>
      <c r="X972" t="s">
        <v>170</v>
      </c>
      <c r="AF972" s="1">
        <v>9700</v>
      </c>
      <c r="AH972" s="1">
        <v>9700</v>
      </c>
      <c r="AI972" s="1">
        <v>3208</v>
      </c>
      <c r="BZ972">
        <v>0</v>
      </c>
      <c r="CC972" t="s">
        <v>2646</v>
      </c>
      <c r="CX972" t="s">
        <v>174</v>
      </c>
      <c r="DR972" t="s">
        <v>175</v>
      </c>
      <c r="FT972" s="11"/>
      <c r="FU972" s="8"/>
      <c r="FV972" s="8"/>
      <c r="FW972" s="8"/>
      <c r="FX972" s="12"/>
      <c r="FY972" s="10"/>
      <c r="FZ972" s="8"/>
      <c r="GA972" s="8"/>
      <c r="GB972" s="8"/>
      <c r="GC972" s="9"/>
      <c r="GD972" s="11"/>
      <c r="GE972" s="8"/>
      <c r="GF972" s="8"/>
      <c r="GG972" s="8"/>
      <c r="GH972" s="12"/>
      <c r="GI972" s="11"/>
      <c r="GJ972" s="8"/>
      <c r="GK972" s="8"/>
      <c r="GL972" s="8"/>
      <c r="GM972" s="12"/>
    </row>
    <row r="973" spans="1:195" ht="15" hidden="1" customHeight="1" x14ac:dyDescent="0.3">
      <c r="A973" s="14">
        <v>775</v>
      </c>
      <c r="B973" s="4">
        <v>96</v>
      </c>
      <c r="C973" s="4" t="str">
        <f t="shared" si="30"/>
        <v>96B.NBT5U   -   96B.NBT4I</v>
      </c>
      <c r="D973" s="4" t="s">
        <v>2640</v>
      </c>
      <c r="E973" s="4" t="s">
        <v>2642</v>
      </c>
      <c r="F973">
        <v>1</v>
      </c>
      <c r="K973" t="s">
        <v>2612</v>
      </c>
      <c r="N973" t="s">
        <v>169</v>
      </c>
      <c r="O973" t="s">
        <v>169</v>
      </c>
      <c r="P973" t="s">
        <v>2894</v>
      </c>
      <c r="Q973" t="str">
        <f t="shared" si="31"/>
        <v>1400 1400</v>
      </c>
      <c r="R973">
        <v>1400</v>
      </c>
      <c r="S973">
        <v>1400</v>
      </c>
      <c r="T973">
        <v>1400</v>
      </c>
      <c r="U973">
        <v>1400</v>
      </c>
      <c r="W973" t="s">
        <v>170</v>
      </c>
      <c r="X973" t="s">
        <v>170</v>
      </c>
      <c r="AF973" s="1">
        <v>9700</v>
      </c>
      <c r="AH973" s="1">
        <v>9700</v>
      </c>
      <c r="AI973" s="1">
        <v>3530</v>
      </c>
      <c r="BZ973">
        <v>0</v>
      </c>
      <c r="CC973" t="s">
        <v>2647</v>
      </c>
      <c r="CX973" t="s">
        <v>174</v>
      </c>
      <c r="DR973" t="s">
        <v>175</v>
      </c>
      <c r="FT973" s="11"/>
      <c r="FU973" s="8"/>
      <c r="FV973" s="8"/>
      <c r="FW973" s="8"/>
      <c r="FX973" s="12"/>
      <c r="FY973" s="10"/>
      <c r="FZ973" s="8"/>
      <c r="GA973" s="8"/>
      <c r="GB973" s="8"/>
      <c r="GC973" s="9"/>
      <c r="GD973" s="11"/>
      <c r="GE973" s="8"/>
      <c r="GF973" s="8"/>
      <c r="GG973" s="8"/>
      <c r="GH973" s="12"/>
      <c r="GI973" s="11"/>
      <c r="GJ973" s="8"/>
      <c r="GK973" s="8"/>
      <c r="GL973" s="8"/>
      <c r="GM973" s="12"/>
    </row>
    <row r="974" spans="1:195" ht="15" hidden="1" customHeight="1" x14ac:dyDescent="0.3">
      <c r="A974" s="14">
        <v>776</v>
      </c>
      <c r="B974" s="4">
        <v>96</v>
      </c>
      <c r="C974" s="4" t="str">
        <f t="shared" si="30"/>
        <v>96B.NBT5U   -   96B.NBT4I</v>
      </c>
      <c r="D974" s="4" t="s">
        <v>2640</v>
      </c>
      <c r="E974" s="4" t="s">
        <v>2642</v>
      </c>
      <c r="F974">
        <v>2</v>
      </c>
      <c r="K974" t="s">
        <v>2612</v>
      </c>
      <c r="N974" t="s">
        <v>169</v>
      </c>
      <c r="O974" t="s">
        <v>169</v>
      </c>
      <c r="P974" t="s">
        <v>2894</v>
      </c>
      <c r="Q974" t="str">
        <f t="shared" si="31"/>
        <v>1400 1400</v>
      </c>
      <c r="R974">
        <v>1400</v>
      </c>
      <c r="S974">
        <v>1400</v>
      </c>
      <c r="T974">
        <v>1400</v>
      </c>
      <c r="U974">
        <v>1400</v>
      </c>
      <c r="W974" t="s">
        <v>170</v>
      </c>
      <c r="X974" t="s">
        <v>170</v>
      </c>
      <c r="AF974" s="1">
        <v>9700</v>
      </c>
      <c r="AH974" s="1">
        <v>9700</v>
      </c>
      <c r="AI974" s="1">
        <v>3351</v>
      </c>
      <c r="BZ974">
        <v>0</v>
      </c>
      <c r="CC974" t="s">
        <v>2648</v>
      </c>
      <c r="CX974" t="s">
        <v>174</v>
      </c>
      <c r="DR974" t="s">
        <v>175</v>
      </c>
      <c r="FT974" s="11"/>
      <c r="FU974" s="8"/>
      <c r="FV974" s="8"/>
      <c r="FW974" s="8"/>
      <c r="FX974" s="12"/>
      <c r="FY974" s="10"/>
      <c r="FZ974" s="8"/>
      <c r="GA974" s="8"/>
      <c r="GB974" s="8"/>
      <c r="GC974" s="9"/>
      <c r="GD974" s="11"/>
      <c r="GE974" s="8"/>
      <c r="GF974" s="8"/>
      <c r="GG974" s="8"/>
      <c r="GH974" s="12"/>
      <c r="GI974" s="11"/>
      <c r="GJ974" s="8"/>
      <c r="GK974" s="8"/>
      <c r="GL974" s="8"/>
      <c r="GM974" s="12"/>
    </row>
    <row r="975" spans="1:195" ht="15" hidden="1" customHeight="1" x14ac:dyDescent="0.3">
      <c r="A975" s="14">
        <v>777</v>
      </c>
      <c r="B975" s="4">
        <v>96</v>
      </c>
      <c r="C975" s="4" t="str">
        <f t="shared" si="30"/>
        <v>96B.NBT3I   -   96B.NBT3U</v>
      </c>
      <c r="D975" s="4" t="s">
        <v>2649</v>
      </c>
      <c r="E975" s="4" t="s">
        <v>2650</v>
      </c>
      <c r="F975">
        <v>1</v>
      </c>
      <c r="K975" t="s">
        <v>2612</v>
      </c>
      <c r="N975" t="s">
        <v>169</v>
      </c>
      <c r="O975" t="s">
        <v>169</v>
      </c>
      <c r="P975" t="s">
        <v>2894</v>
      </c>
      <c r="Q975" t="str">
        <f t="shared" si="31"/>
        <v>15000 2000</v>
      </c>
      <c r="R975">
        <v>15000</v>
      </c>
      <c r="S975">
        <v>15000</v>
      </c>
      <c r="T975">
        <v>2000</v>
      </c>
      <c r="U975">
        <v>2000</v>
      </c>
      <c r="W975" t="s">
        <v>170</v>
      </c>
      <c r="X975" t="s">
        <v>170</v>
      </c>
      <c r="AF975" s="1">
        <v>9500</v>
      </c>
      <c r="AH975" s="1">
        <v>9500</v>
      </c>
      <c r="AI975" s="1">
        <v>25931</v>
      </c>
      <c r="BZ975">
        <v>0</v>
      </c>
      <c r="CC975" t="s">
        <v>2651</v>
      </c>
      <c r="CX975" t="s">
        <v>174</v>
      </c>
      <c r="DR975" t="s">
        <v>175</v>
      </c>
      <c r="FT975" s="11"/>
      <c r="FU975" s="8"/>
      <c r="FV975" s="8"/>
      <c r="FW975" s="8"/>
      <c r="FX975" s="12"/>
      <c r="FY975" s="10"/>
      <c r="FZ975" s="8"/>
      <c r="GA975" s="8"/>
      <c r="GB975" s="8"/>
      <c r="GC975" s="9"/>
      <c r="GD975" s="11"/>
      <c r="GE975" s="8"/>
      <c r="GF975" s="8"/>
      <c r="GG975" s="8"/>
      <c r="GH975" s="12"/>
      <c r="GI975" s="11"/>
      <c r="GJ975" s="8"/>
      <c r="GK975" s="8"/>
      <c r="GL975" s="8"/>
      <c r="GM975" s="12"/>
    </row>
    <row r="976" spans="1:195" ht="15" hidden="1" customHeight="1" x14ac:dyDescent="0.3">
      <c r="A976" s="14">
        <v>778</v>
      </c>
      <c r="B976" s="4">
        <v>96</v>
      </c>
      <c r="C976" s="4" t="str">
        <f t="shared" si="30"/>
        <v>96B.NBT3U   -   96B.NBT2I</v>
      </c>
      <c r="D976" s="4" t="s">
        <v>2650</v>
      </c>
      <c r="E976" s="4" t="s">
        <v>2652</v>
      </c>
      <c r="F976">
        <v>1</v>
      </c>
      <c r="K976" t="s">
        <v>2612</v>
      </c>
      <c r="N976" t="s">
        <v>169</v>
      </c>
      <c r="O976" t="s">
        <v>169</v>
      </c>
      <c r="P976" t="s">
        <v>2894</v>
      </c>
      <c r="Q976" t="str">
        <f t="shared" si="31"/>
        <v>1400 1400</v>
      </c>
      <c r="R976">
        <v>1400</v>
      </c>
      <c r="S976">
        <v>1400</v>
      </c>
      <c r="T976">
        <v>1400</v>
      </c>
      <c r="U976">
        <v>1400</v>
      </c>
      <c r="W976" t="s">
        <v>170</v>
      </c>
      <c r="X976" t="s">
        <v>170</v>
      </c>
      <c r="AF976" s="1">
        <v>9700</v>
      </c>
      <c r="AH976" s="1">
        <v>9700</v>
      </c>
      <c r="AI976" s="1">
        <v>5074</v>
      </c>
      <c r="BZ976">
        <v>0</v>
      </c>
      <c r="CC976" t="s">
        <v>2653</v>
      </c>
      <c r="CX976" t="s">
        <v>174</v>
      </c>
      <c r="DR976" t="s">
        <v>175</v>
      </c>
      <c r="FT976" s="11"/>
      <c r="FU976" s="8"/>
      <c r="FV976" s="8"/>
      <c r="FW976" s="8"/>
      <c r="FX976" s="12"/>
      <c r="FY976" s="10"/>
      <c r="FZ976" s="8"/>
      <c r="GA976" s="8"/>
      <c r="GB976" s="8"/>
      <c r="GC976" s="9"/>
      <c r="GD976" s="11"/>
      <c r="GE976" s="8"/>
      <c r="GF976" s="8"/>
      <c r="GG976" s="8"/>
      <c r="GH976" s="12"/>
      <c r="GI976" s="11"/>
      <c r="GJ976" s="8"/>
      <c r="GK976" s="8"/>
      <c r="GL976" s="8"/>
      <c r="GM976" s="12"/>
    </row>
    <row r="977" spans="1:195" ht="15" hidden="1" customHeight="1" x14ac:dyDescent="0.3">
      <c r="A977" s="14">
        <v>779</v>
      </c>
      <c r="B977" s="4">
        <v>96</v>
      </c>
      <c r="C977" s="4" t="str">
        <f t="shared" si="30"/>
        <v>96B.NBT3U   -   96B.NBT2I</v>
      </c>
      <c r="D977" s="4" t="s">
        <v>2650</v>
      </c>
      <c r="E977" s="4" t="s">
        <v>2652</v>
      </c>
      <c r="F977">
        <v>2</v>
      </c>
      <c r="K977" t="s">
        <v>2612</v>
      </c>
      <c r="N977" t="s">
        <v>169</v>
      </c>
      <c r="O977" t="s">
        <v>169</v>
      </c>
      <c r="P977" t="s">
        <v>2894</v>
      </c>
      <c r="Q977" t="str">
        <f t="shared" si="31"/>
        <v>1400 1400</v>
      </c>
      <c r="R977">
        <v>1400</v>
      </c>
      <c r="S977">
        <v>1400</v>
      </c>
      <c r="T977">
        <v>1400</v>
      </c>
      <c r="U977">
        <v>1400</v>
      </c>
      <c r="W977" t="s">
        <v>170</v>
      </c>
      <c r="X977" t="s">
        <v>170</v>
      </c>
      <c r="AF977" s="1">
        <v>9700</v>
      </c>
      <c r="AH977" s="1">
        <v>9700</v>
      </c>
      <c r="AI977" s="1">
        <v>4673</v>
      </c>
      <c r="BZ977">
        <v>0</v>
      </c>
      <c r="CC977" t="s">
        <v>2654</v>
      </c>
      <c r="CX977" t="s">
        <v>174</v>
      </c>
      <c r="DR977" t="s">
        <v>175</v>
      </c>
      <c r="FT977" s="11"/>
      <c r="FU977" s="8"/>
      <c r="FV977" s="8"/>
      <c r="FW977" s="8"/>
      <c r="FX977" s="12"/>
      <c r="FY977" s="10"/>
      <c r="FZ977" s="8"/>
      <c r="GA977" s="8"/>
      <c r="GB977" s="8"/>
      <c r="GC977" s="9"/>
      <c r="GD977" s="11"/>
      <c r="GE977" s="8"/>
      <c r="GF977" s="8"/>
      <c r="GG977" s="8"/>
      <c r="GH977" s="12"/>
      <c r="GI977" s="11"/>
      <c r="GJ977" s="8"/>
      <c r="GK977" s="8"/>
      <c r="GL977" s="8"/>
      <c r="GM977" s="12"/>
    </row>
    <row r="978" spans="1:195" ht="15" hidden="1" customHeight="1" x14ac:dyDescent="0.3">
      <c r="A978" s="14">
        <v>780</v>
      </c>
      <c r="B978" s="4">
        <v>96</v>
      </c>
      <c r="C978" s="4" t="str">
        <f t="shared" si="30"/>
        <v>96B.NBT2I   -   96B.NBT2U</v>
      </c>
      <c r="D978" s="4" t="s">
        <v>2652</v>
      </c>
      <c r="E978" s="4" t="s">
        <v>2655</v>
      </c>
      <c r="F978">
        <v>1</v>
      </c>
      <c r="K978" t="s">
        <v>2612</v>
      </c>
      <c r="N978" t="s">
        <v>615</v>
      </c>
      <c r="O978" t="s">
        <v>615</v>
      </c>
      <c r="P978" t="s">
        <v>3302</v>
      </c>
      <c r="Q978" t="str">
        <f t="shared" si="31"/>
        <v>15000 2000</v>
      </c>
      <c r="R978">
        <v>15000</v>
      </c>
      <c r="S978">
        <v>15000</v>
      </c>
      <c r="T978">
        <v>2000</v>
      </c>
      <c r="U978">
        <v>2000</v>
      </c>
      <c r="W978" t="s">
        <v>170</v>
      </c>
      <c r="X978" t="s">
        <v>170</v>
      </c>
      <c r="AF978" s="1">
        <v>9500</v>
      </c>
      <c r="AH978" s="1">
        <v>9500</v>
      </c>
      <c r="AI978" s="1">
        <v>37103</v>
      </c>
      <c r="BZ978">
        <v>0</v>
      </c>
      <c r="CC978" t="s">
        <v>2656</v>
      </c>
      <c r="CX978" t="s">
        <v>174</v>
      </c>
      <c r="DR978" t="s">
        <v>175</v>
      </c>
      <c r="FT978" s="11"/>
      <c r="FU978" s="8"/>
      <c r="FV978" s="8"/>
      <c r="FW978" s="8"/>
      <c r="FX978" s="12"/>
      <c r="FY978" s="10"/>
      <c r="FZ978" s="8"/>
      <c r="GA978" s="8"/>
      <c r="GB978" s="8"/>
      <c r="GC978" s="9"/>
      <c r="GD978" s="11"/>
      <c r="GE978" s="8"/>
      <c r="GF978" s="8"/>
      <c r="GG978" s="8"/>
      <c r="GH978" s="12"/>
      <c r="GI978" s="11"/>
      <c r="GJ978" s="8"/>
      <c r="GK978" s="8"/>
      <c r="GL978" s="8"/>
      <c r="GM978" s="12"/>
    </row>
    <row r="979" spans="1:195" ht="15" hidden="1" customHeight="1" x14ac:dyDescent="0.3">
      <c r="A979" s="14">
        <v>781</v>
      </c>
      <c r="B979" s="4">
        <v>96</v>
      </c>
      <c r="C979" s="4" t="str">
        <f t="shared" si="30"/>
        <v>96B.NBT2U   -   96B.NBT1I</v>
      </c>
      <c r="D979" s="4" t="s">
        <v>2655</v>
      </c>
      <c r="E979" s="4" t="s">
        <v>2657</v>
      </c>
      <c r="F979">
        <v>1</v>
      </c>
      <c r="K979" t="s">
        <v>2612</v>
      </c>
      <c r="N979" t="s">
        <v>169</v>
      </c>
      <c r="O979" t="s">
        <v>169</v>
      </c>
      <c r="P979" t="s">
        <v>2894</v>
      </c>
      <c r="Q979" t="str">
        <f t="shared" si="31"/>
        <v>1400 1400</v>
      </c>
      <c r="R979">
        <v>1400</v>
      </c>
      <c r="S979">
        <v>1400</v>
      </c>
      <c r="T979">
        <v>1400</v>
      </c>
      <c r="U979">
        <v>1400</v>
      </c>
      <c r="W979" t="s">
        <v>170</v>
      </c>
      <c r="X979" t="s">
        <v>170</v>
      </c>
      <c r="AF979" s="1">
        <v>9700</v>
      </c>
      <c r="AH979" s="1">
        <v>9700</v>
      </c>
      <c r="AI979" s="1">
        <v>3811</v>
      </c>
      <c r="BZ979">
        <v>0</v>
      </c>
      <c r="CC979" t="s">
        <v>2658</v>
      </c>
      <c r="CX979" t="s">
        <v>174</v>
      </c>
      <c r="DR979" t="s">
        <v>175</v>
      </c>
      <c r="FT979" s="11"/>
      <c r="FU979" s="8"/>
      <c r="FV979" s="8"/>
      <c r="FW979" s="8"/>
      <c r="FX979" s="12"/>
      <c r="FY979" s="10"/>
      <c r="FZ979" s="8"/>
      <c r="GA979" s="8"/>
      <c r="GB979" s="8"/>
      <c r="GC979" s="9"/>
      <c r="GD979" s="11"/>
      <c r="GE979" s="8"/>
      <c r="GF979" s="8"/>
      <c r="GG979" s="8"/>
      <c r="GH979" s="12"/>
      <c r="GI979" s="11"/>
      <c r="GJ979" s="8"/>
      <c r="GK979" s="8"/>
      <c r="GL979" s="8"/>
      <c r="GM979" s="12"/>
    </row>
    <row r="980" spans="1:195" ht="15" hidden="1" customHeight="1" x14ac:dyDescent="0.3">
      <c r="A980" s="14">
        <v>782</v>
      </c>
      <c r="B980" s="4">
        <v>96</v>
      </c>
      <c r="C980" s="4" t="str">
        <f t="shared" si="30"/>
        <v>96B.NBT2U   -   96B.NBT1I</v>
      </c>
      <c r="D980" s="4" t="s">
        <v>2655</v>
      </c>
      <c r="E980" s="4" t="s">
        <v>2657</v>
      </c>
      <c r="F980">
        <v>2</v>
      </c>
      <c r="K980" t="s">
        <v>2612</v>
      </c>
      <c r="N980" t="s">
        <v>169</v>
      </c>
      <c r="O980" t="s">
        <v>169</v>
      </c>
      <c r="P980" t="s">
        <v>2894</v>
      </c>
      <c r="Q980" t="str">
        <f t="shared" si="31"/>
        <v>1400 1400</v>
      </c>
      <c r="R980">
        <v>1400</v>
      </c>
      <c r="S980">
        <v>1400</v>
      </c>
      <c r="T980">
        <v>1400</v>
      </c>
      <c r="U980">
        <v>1400</v>
      </c>
      <c r="W980" t="s">
        <v>170</v>
      </c>
      <c r="X980" t="s">
        <v>170</v>
      </c>
      <c r="AF980" s="1">
        <v>9700</v>
      </c>
      <c r="AH980" s="1">
        <v>9700</v>
      </c>
      <c r="AI980" s="1">
        <v>3516</v>
      </c>
      <c r="BZ980">
        <v>0</v>
      </c>
      <c r="CC980" t="s">
        <v>2659</v>
      </c>
      <c r="CX980" t="s">
        <v>174</v>
      </c>
      <c r="DR980" t="s">
        <v>175</v>
      </c>
      <c r="FT980" s="11"/>
      <c r="FU980" s="8"/>
      <c r="FV980" s="8"/>
      <c r="FW980" s="8"/>
      <c r="FX980" s="12"/>
      <c r="FY980" s="10"/>
      <c r="FZ980" s="8"/>
      <c r="GA980" s="8"/>
      <c r="GB980" s="8"/>
      <c r="GC980" s="9"/>
      <c r="GD980" s="11"/>
      <c r="GE980" s="8"/>
      <c r="GF980" s="8"/>
      <c r="GG980" s="8"/>
      <c r="GH980" s="12"/>
      <c r="GI980" s="11"/>
      <c r="GJ980" s="8"/>
      <c r="GK980" s="8"/>
      <c r="GL980" s="8"/>
      <c r="GM980" s="12"/>
    </row>
    <row r="981" spans="1:195" ht="15" hidden="1" customHeight="1" x14ac:dyDescent="0.3">
      <c r="A981" s="14">
        <v>783</v>
      </c>
      <c r="B981" s="4">
        <v>96</v>
      </c>
      <c r="C981" s="4" t="str">
        <f t="shared" si="30"/>
        <v>96B.NBT1I   -   96B.NBT1U</v>
      </c>
      <c r="D981" s="4" t="s">
        <v>2657</v>
      </c>
      <c r="E981" s="4" t="s">
        <v>2660</v>
      </c>
      <c r="F981">
        <v>1</v>
      </c>
      <c r="K981" t="s">
        <v>2612</v>
      </c>
      <c r="N981" t="s">
        <v>615</v>
      </c>
      <c r="O981" t="s">
        <v>615</v>
      </c>
      <c r="P981" t="s">
        <v>3302</v>
      </c>
      <c r="Q981" t="str">
        <f t="shared" si="31"/>
        <v>15000 2000</v>
      </c>
      <c r="R981">
        <v>15000</v>
      </c>
      <c r="S981">
        <v>15000</v>
      </c>
      <c r="T981">
        <v>2000</v>
      </c>
      <c r="U981">
        <v>2000</v>
      </c>
      <c r="W981" t="s">
        <v>170</v>
      </c>
      <c r="X981" t="s">
        <v>170</v>
      </c>
      <c r="AF981" s="1">
        <v>9500</v>
      </c>
      <c r="AH981" s="1">
        <v>9500</v>
      </c>
      <c r="AI981" s="1">
        <v>38161</v>
      </c>
      <c r="BZ981">
        <v>0</v>
      </c>
      <c r="CC981" t="s">
        <v>2661</v>
      </c>
      <c r="CX981" t="s">
        <v>174</v>
      </c>
      <c r="DR981" t="s">
        <v>175</v>
      </c>
      <c r="FT981" s="11"/>
      <c r="FU981" s="8"/>
      <c r="FV981" s="8"/>
      <c r="FW981" s="8"/>
      <c r="FX981" s="12"/>
      <c r="FY981" s="10"/>
      <c r="FZ981" s="8"/>
      <c r="GA981" s="8"/>
      <c r="GB981" s="8"/>
      <c r="GC981" s="9"/>
      <c r="GD981" s="11"/>
      <c r="GE981" s="8"/>
      <c r="GF981" s="8"/>
      <c r="GG981" s="8"/>
      <c r="GH981" s="12"/>
      <c r="GI981" s="11"/>
      <c r="GJ981" s="8"/>
      <c r="GK981" s="8"/>
      <c r="GL981" s="8"/>
      <c r="GM981" s="12"/>
    </row>
    <row r="982" spans="1:195" ht="15" hidden="1" customHeight="1" x14ac:dyDescent="0.3">
      <c r="A982" s="14">
        <v>784</v>
      </c>
      <c r="B982" s="4">
        <v>96</v>
      </c>
      <c r="C982" s="4" t="str">
        <f t="shared" si="30"/>
        <v>96B.NBT4U   -   96B.NBT3I</v>
      </c>
      <c r="D982" s="4" t="s">
        <v>2643</v>
      </c>
      <c r="E982" s="4" t="s">
        <v>2649</v>
      </c>
      <c r="F982">
        <v>1</v>
      </c>
      <c r="K982" t="s">
        <v>2612</v>
      </c>
      <c r="N982" t="s">
        <v>169</v>
      </c>
      <c r="O982" t="s">
        <v>169</v>
      </c>
      <c r="P982" t="s">
        <v>2894</v>
      </c>
      <c r="Q982" t="str">
        <f t="shared" si="31"/>
        <v>1400 1400</v>
      </c>
      <c r="R982">
        <v>1400</v>
      </c>
      <c r="S982">
        <v>1400</v>
      </c>
      <c r="T982">
        <v>1400</v>
      </c>
      <c r="U982">
        <v>1400</v>
      </c>
      <c r="W982" t="s">
        <v>170</v>
      </c>
      <c r="X982" t="s">
        <v>170</v>
      </c>
      <c r="AF982" s="1">
        <v>9700</v>
      </c>
      <c r="AH982" s="1">
        <v>9700</v>
      </c>
      <c r="AI982" s="1">
        <v>7379</v>
      </c>
      <c r="BZ982">
        <v>0</v>
      </c>
      <c r="CC982" t="s">
        <v>2662</v>
      </c>
      <c r="CX982" t="s">
        <v>174</v>
      </c>
      <c r="DR982" t="s">
        <v>175</v>
      </c>
      <c r="FT982" s="11"/>
      <c r="FU982" s="8"/>
      <c r="FV982" s="8"/>
      <c r="FW982" s="8"/>
      <c r="FX982" s="12"/>
      <c r="FY982" s="10"/>
      <c r="FZ982" s="8"/>
      <c r="GA982" s="8"/>
      <c r="GB982" s="8"/>
      <c r="GC982" s="9"/>
      <c r="GD982" s="11"/>
      <c r="GE982" s="8"/>
      <c r="GF982" s="8"/>
      <c r="GG982" s="8"/>
      <c r="GH982" s="12"/>
      <c r="GI982" s="11"/>
      <c r="GJ982" s="8"/>
      <c r="GK982" s="8"/>
      <c r="GL982" s="8"/>
      <c r="GM982" s="12"/>
    </row>
    <row r="983" spans="1:195" ht="15" hidden="1" customHeight="1" x14ac:dyDescent="0.3">
      <c r="A983" s="14">
        <v>785</v>
      </c>
      <c r="B983" s="4">
        <v>96</v>
      </c>
      <c r="C983" s="4" t="str">
        <f t="shared" si="30"/>
        <v>96B.NBT4U   -   96B.NBT3I</v>
      </c>
      <c r="D983" s="4" t="s">
        <v>2643</v>
      </c>
      <c r="E983" s="4" t="s">
        <v>2649</v>
      </c>
      <c r="F983">
        <v>2</v>
      </c>
      <c r="K983" t="s">
        <v>2612</v>
      </c>
      <c r="N983" t="s">
        <v>169</v>
      </c>
      <c r="O983" t="s">
        <v>169</v>
      </c>
      <c r="P983" t="s">
        <v>2894</v>
      </c>
      <c r="Q983" t="str">
        <f t="shared" si="31"/>
        <v>1400 1400</v>
      </c>
      <c r="R983">
        <v>1400</v>
      </c>
      <c r="S983">
        <v>1400</v>
      </c>
      <c r="T983">
        <v>1400</v>
      </c>
      <c r="U983">
        <v>1400</v>
      </c>
      <c r="W983" t="s">
        <v>170</v>
      </c>
      <c r="X983" t="s">
        <v>170</v>
      </c>
      <c r="AF983" s="1">
        <v>9700</v>
      </c>
      <c r="AH983" s="1">
        <v>9700</v>
      </c>
      <c r="AI983" s="1">
        <v>8520</v>
      </c>
      <c r="BZ983">
        <v>0</v>
      </c>
      <c r="CC983" t="s">
        <v>2663</v>
      </c>
      <c r="CX983" t="s">
        <v>174</v>
      </c>
      <c r="DR983" t="s">
        <v>175</v>
      </c>
      <c r="FT983" s="11"/>
      <c r="FU983" s="8"/>
      <c r="FV983" s="8"/>
      <c r="FW983" s="8"/>
      <c r="FX983" s="12"/>
      <c r="FY983" s="10"/>
      <c r="FZ983" s="8"/>
      <c r="GA983" s="8"/>
      <c r="GB983" s="8"/>
      <c r="GC983" s="9"/>
      <c r="GD983" s="11"/>
      <c r="GE983" s="8"/>
      <c r="GF983" s="8"/>
      <c r="GG983" s="8"/>
      <c r="GH983" s="12"/>
      <c r="GI983" s="11"/>
      <c r="GJ983" s="8"/>
      <c r="GK983" s="8"/>
      <c r="GL983" s="8"/>
      <c r="GM983" s="12"/>
    </row>
    <row r="984" spans="1:195" ht="15" hidden="1" customHeight="1" x14ac:dyDescent="0.3">
      <c r="A984" s="14">
        <v>786</v>
      </c>
      <c r="B984" s="4">
        <v>96</v>
      </c>
      <c r="C984" s="4" t="str">
        <f t="shared" si="30"/>
        <v>96B.NBT1U   -   96B.BT1I</v>
      </c>
      <c r="D984" s="4" t="s">
        <v>2660</v>
      </c>
      <c r="E984" s="4" t="s">
        <v>2664</v>
      </c>
      <c r="F984">
        <v>1</v>
      </c>
      <c r="K984" t="s">
        <v>2612</v>
      </c>
      <c r="N984" t="s">
        <v>169</v>
      </c>
      <c r="O984" t="s">
        <v>169</v>
      </c>
      <c r="P984" t="s">
        <v>2894</v>
      </c>
      <c r="Q984" t="str">
        <f t="shared" si="31"/>
        <v>1400 1400</v>
      </c>
      <c r="R984">
        <v>1400</v>
      </c>
      <c r="S984">
        <v>1400</v>
      </c>
      <c r="T984">
        <v>1400</v>
      </c>
      <c r="U984">
        <v>1400</v>
      </c>
      <c r="W984" t="s">
        <v>170</v>
      </c>
      <c r="X984" t="s">
        <v>170</v>
      </c>
      <c r="AF984" s="1">
        <v>9700</v>
      </c>
      <c r="AH984" s="1">
        <v>9700</v>
      </c>
      <c r="AI984" s="1">
        <v>12388</v>
      </c>
      <c r="BZ984">
        <v>0</v>
      </c>
      <c r="CC984" t="s">
        <v>2665</v>
      </c>
      <c r="CX984" t="s">
        <v>174</v>
      </c>
      <c r="DR984" t="s">
        <v>175</v>
      </c>
      <c r="FT984" s="11"/>
      <c r="FU984" s="8"/>
      <c r="FV984" s="8"/>
      <c r="FW984" s="8"/>
      <c r="FX984" s="12"/>
      <c r="FY984" s="10"/>
      <c r="FZ984" s="8"/>
      <c r="GA984" s="8"/>
      <c r="GB984" s="8"/>
      <c r="GC984" s="9"/>
      <c r="GD984" s="11"/>
      <c r="GE984" s="8"/>
      <c r="GF984" s="8"/>
      <c r="GG984" s="8"/>
      <c r="GH984" s="12"/>
      <c r="GI984" s="11"/>
      <c r="GJ984" s="8"/>
      <c r="GK984" s="8"/>
      <c r="GL984" s="8"/>
      <c r="GM984" s="12"/>
    </row>
    <row r="985" spans="1:195" ht="15" hidden="1" customHeight="1" x14ac:dyDescent="0.3">
      <c r="A985" s="14">
        <v>787</v>
      </c>
      <c r="B985" s="4">
        <v>96</v>
      </c>
      <c r="C985" s="4" t="str">
        <f t="shared" si="30"/>
        <v>96B.NBT1U   -   96B.BT1I</v>
      </c>
      <c r="D985" s="4" t="s">
        <v>2660</v>
      </c>
      <c r="E985" s="4" t="s">
        <v>2664</v>
      </c>
      <c r="F985">
        <v>2</v>
      </c>
      <c r="K985" t="s">
        <v>2612</v>
      </c>
      <c r="N985" t="s">
        <v>169</v>
      </c>
      <c r="O985" t="s">
        <v>169</v>
      </c>
      <c r="P985" t="s">
        <v>2894</v>
      </c>
      <c r="Q985" t="str">
        <f t="shared" si="31"/>
        <v>1400 1400</v>
      </c>
      <c r="R985">
        <v>1400</v>
      </c>
      <c r="S985">
        <v>1400</v>
      </c>
      <c r="T985">
        <v>1400</v>
      </c>
      <c r="U985">
        <v>1400</v>
      </c>
      <c r="W985" t="s">
        <v>170</v>
      </c>
      <c r="X985" t="s">
        <v>170</v>
      </c>
      <c r="AF985" s="1">
        <v>9700</v>
      </c>
      <c r="AH985" s="1">
        <v>9700</v>
      </c>
      <c r="AI985" s="1">
        <v>12793</v>
      </c>
      <c r="BZ985">
        <v>0</v>
      </c>
      <c r="CC985" t="s">
        <v>2666</v>
      </c>
      <c r="CX985" t="s">
        <v>174</v>
      </c>
      <c r="DR985" t="s">
        <v>175</v>
      </c>
      <c r="FT985" s="11"/>
      <c r="FU985" s="8"/>
      <c r="FV985" s="8"/>
      <c r="FW985" s="8"/>
      <c r="FX985" s="12"/>
      <c r="FY985" s="10"/>
      <c r="FZ985" s="8"/>
      <c r="GA985" s="8"/>
      <c r="GB985" s="8"/>
      <c r="GC985" s="9"/>
      <c r="GD985" s="11"/>
      <c r="GE985" s="8"/>
      <c r="GF985" s="8"/>
      <c r="GG985" s="8"/>
      <c r="GH985" s="12"/>
      <c r="GI985" s="11"/>
      <c r="GJ985" s="8"/>
      <c r="GK985" s="8"/>
      <c r="GL985" s="8"/>
      <c r="GM985" s="12"/>
    </row>
    <row r="986" spans="1:195" ht="15" hidden="1" customHeight="1" x14ac:dyDescent="0.3">
      <c r="A986" s="14">
        <v>788</v>
      </c>
      <c r="B986" s="4">
        <v>96</v>
      </c>
      <c r="C986" s="4" t="str">
        <f t="shared" si="30"/>
        <v>96B.BT1I   -   96B.BT1U</v>
      </c>
      <c r="D986" s="4" t="s">
        <v>2664</v>
      </c>
      <c r="E986" s="4" t="s">
        <v>2667</v>
      </c>
      <c r="F986">
        <v>1</v>
      </c>
      <c r="K986" t="s">
        <v>2612</v>
      </c>
      <c r="N986" t="s">
        <v>615</v>
      </c>
      <c r="O986" t="s">
        <v>615</v>
      </c>
      <c r="P986" t="s">
        <v>3302</v>
      </c>
      <c r="Q986" t="str">
        <f t="shared" si="31"/>
        <v>15000 1000</v>
      </c>
      <c r="R986">
        <v>15000</v>
      </c>
      <c r="S986">
        <v>15000</v>
      </c>
      <c r="T986">
        <v>1000</v>
      </c>
      <c r="U986">
        <v>1000</v>
      </c>
      <c r="W986" t="s">
        <v>170</v>
      </c>
      <c r="X986" t="s">
        <v>170</v>
      </c>
      <c r="AF986" s="1">
        <v>10400</v>
      </c>
      <c r="AH986" s="1">
        <v>10400</v>
      </c>
      <c r="AI986" s="1">
        <v>31143</v>
      </c>
      <c r="BZ986">
        <v>0</v>
      </c>
      <c r="CC986" t="s">
        <v>2668</v>
      </c>
      <c r="CX986" t="s">
        <v>174</v>
      </c>
      <c r="DR986" t="s">
        <v>175</v>
      </c>
      <c r="FT986" s="11"/>
      <c r="FU986" s="8"/>
      <c r="FV986" s="8"/>
      <c r="FW986" s="8"/>
      <c r="FX986" s="12"/>
      <c r="FY986" s="10"/>
      <c r="FZ986" s="8"/>
      <c r="GA986" s="8"/>
      <c r="GB986" s="8"/>
      <c r="GC986" s="9"/>
      <c r="GD986" s="11"/>
      <c r="GE986" s="8"/>
      <c r="GF986" s="8"/>
      <c r="GG986" s="8"/>
      <c r="GH986" s="12"/>
      <c r="GI986" s="11"/>
      <c r="GJ986" s="8"/>
      <c r="GK986" s="8"/>
      <c r="GL986" s="8"/>
      <c r="GM986" s="12"/>
    </row>
    <row r="987" spans="1:195" ht="15" hidden="1" customHeight="1" x14ac:dyDescent="0.3">
      <c r="A987" s="14">
        <v>789</v>
      </c>
      <c r="B987" s="4">
        <v>96</v>
      </c>
      <c r="C987" s="4" t="str">
        <f t="shared" si="30"/>
        <v>96B.BT7I1   -   96B.BT7U</v>
      </c>
      <c r="D987" s="4" t="s">
        <v>2669</v>
      </c>
      <c r="E987" s="4" t="s">
        <v>2670</v>
      </c>
      <c r="F987">
        <v>1</v>
      </c>
      <c r="K987" t="s">
        <v>2612</v>
      </c>
      <c r="N987" t="s">
        <v>615</v>
      </c>
      <c r="O987" t="s">
        <v>615</v>
      </c>
      <c r="P987" t="s">
        <v>3302</v>
      </c>
      <c r="Q987" t="str">
        <f t="shared" si="31"/>
        <v>15000 1000</v>
      </c>
      <c r="R987">
        <v>15000</v>
      </c>
      <c r="S987">
        <v>15000</v>
      </c>
      <c r="T987">
        <v>1000</v>
      </c>
      <c r="U987">
        <v>1000</v>
      </c>
      <c r="W987" t="s">
        <v>170</v>
      </c>
      <c r="X987" t="s">
        <v>170</v>
      </c>
      <c r="AF987" s="1">
        <v>10400</v>
      </c>
      <c r="AH987" s="1">
        <v>10400</v>
      </c>
      <c r="AI987" s="1">
        <v>22194</v>
      </c>
      <c r="BZ987">
        <v>0</v>
      </c>
      <c r="CC987" t="s">
        <v>2671</v>
      </c>
      <c r="CX987" t="s">
        <v>174</v>
      </c>
      <c r="DR987" t="s">
        <v>175</v>
      </c>
      <c r="FT987" s="11"/>
      <c r="FU987" s="8"/>
      <c r="FV987" s="8"/>
      <c r="FW987" s="8"/>
      <c r="FX987" s="12"/>
      <c r="FY987" s="10"/>
      <c r="FZ987" s="8"/>
      <c r="GA987" s="8"/>
      <c r="GB987" s="8"/>
      <c r="GC987" s="9"/>
      <c r="GD987" s="11"/>
      <c r="GE987" s="8"/>
      <c r="GF987" s="8"/>
      <c r="GG987" s="8"/>
      <c r="GH987" s="12"/>
      <c r="GI987" s="11"/>
      <c r="GJ987" s="8"/>
      <c r="GK987" s="8"/>
      <c r="GL987" s="8"/>
      <c r="GM987" s="12"/>
    </row>
    <row r="988" spans="1:195" ht="15" hidden="1" customHeight="1" x14ac:dyDescent="0.3">
      <c r="A988" s="14">
        <v>790</v>
      </c>
      <c r="B988" s="4">
        <v>96</v>
      </c>
      <c r="C988" s="4" t="str">
        <f t="shared" si="30"/>
        <v>96B.BT7U   -   96B.NBT7</v>
      </c>
      <c r="D988" s="4" t="s">
        <v>2670</v>
      </c>
      <c r="E988" s="4" t="s">
        <v>2672</v>
      </c>
      <c r="F988">
        <v>1</v>
      </c>
      <c r="K988" t="s">
        <v>2612</v>
      </c>
      <c r="N988" t="s">
        <v>169</v>
      </c>
      <c r="O988" t="s">
        <v>169</v>
      </c>
      <c r="P988" t="s">
        <v>2894</v>
      </c>
      <c r="Q988" t="str">
        <f t="shared" si="31"/>
        <v>1000 1000</v>
      </c>
      <c r="R988">
        <v>1000</v>
      </c>
      <c r="S988">
        <v>1000</v>
      </c>
      <c r="T988">
        <v>1000</v>
      </c>
      <c r="U988">
        <v>1000</v>
      </c>
      <c r="W988" t="s">
        <v>170</v>
      </c>
      <c r="X988" t="s">
        <v>170</v>
      </c>
      <c r="AF988" s="1">
        <v>10400</v>
      </c>
      <c r="AH988" s="1">
        <v>10400</v>
      </c>
      <c r="AI988" s="1">
        <v>8586</v>
      </c>
      <c r="BZ988">
        <v>0</v>
      </c>
      <c r="CC988" t="s">
        <v>2673</v>
      </c>
      <c r="CX988" t="s">
        <v>174</v>
      </c>
      <c r="DR988" t="s">
        <v>175</v>
      </c>
      <c r="FT988" s="11"/>
      <c r="FU988" s="8"/>
      <c r="FV988" s="8"/>
      <c r="FW988" s="8"/>
      <c r="FX988" s="12"/>
      <c r="FY988" s="10"/>
      <c r="FZ988" s="8"/>
      <c r="GA988" s="8"/>
      <c r="GB988" s="8"/>
      <c r="GC988" s="9"/>
      <c r="GD988" s="11"/>
      <c r="GE988" s="8"/>
      <c r="GF988" s="8"/>
      <c r="GG988" s="8"/>
      <c r="GH988" s="12"/>
      <c r="GI988" s="11"/>
      <c r="GJ988" s="8"/>
      <c r="GK988" s="8"/>
      <c r="GL988" s="8"/>
      <c r="GM988" s="12"/>
    </row>
    <row r="989" spans="1:195" ht="15" hidden="1" customHeight="1" x14ac:dyDescent="0.3">
      <c r="A989" s="14">
        <v>791</v>
      </c>
      <c r="B989" s="4">
        <v>96</v>
      </c>
      <c r="C989" s="4" t="str">
        <f t="shared" si="30"/>
        <v>96B.BT7U   -   96B.NBT7</v>
      </c>
      <c r="D989" s="4" t="s">
        <v>2670</v>
      </c>
      <c r="E989" s="4" t="s">
        <v>2672</v>
      </c>
      <c r="F989">
        <v>2</v>
      </c>
      <c r="K989" t="s">
        <v>2612</v>
      </c>
      <c r="N989" t="s">
        <v>169</v>
      </c>
      <c r="O989" t="s">
        <v>169</v>
      </c>
      <c r="P989" t="s">
        <v>2894</v>
      </c>
      <c r="Q989" t="str">
        <f t="shared" si="31"/>
        <v>1000 1000</v>
      </c>
      <c r="R989">
        <v>1000</v>
      </c>
      <c r="S989">
        <v>1000</v>
      </c>
      <c r="T989">
        <v>1000</v>
      </c>
      <c r="U989">
        <v>1000</v>
      </c>
      <c r="W989" t="s">
        <v>170</v>
      </c>
      <c r="X989" t="s">
        <v>170</v>
      </c>
      <c r="AF989" s="1">
        <v>10400</v>
      </c>
      <c r="AH989" s="1">
        <v>10400</v>
      </c>
      <c r="AI989" s="1">
        <v>7328</v>
      </c>
      <c r="BZ989">
        <v>0</v>
      </c>
      <c r="CC989" t="s">
        <v>2674</v>
      </c>
      <c r="CX989" t="s">
        <v>174</v>
      </c>
      <c r="DR989" t="s">
        <v>175</v>
      </c>
      <c r="FT989" s="11"/>
      <c r="FU989" s="8"/>
      <c r="FV989" s="8"/>
      <c r="FW989" s="8"/>
      <c r="FX989" s="12"/>
      <c r="FY989" s="10"/>
      <c r="FZ989" s="8"/>
      <c r="GA989" s="8"/>
      <c r="GB989" s="8"/>
      <c r="GC989" s="9"/>
      <c r="GD989" s="11"/>
      <c r="GE989" s="8"/>
      <c r="GF989" s="8"/>
      <c r="GG989" s="8"/>
      <c r="GH989" s="12"/>
      <c r="GI989" s="11"/>
      <c r="GJ989" s="8"/>
      <c r="GK989" s="8"/>
      <c r="GL989" s="8"/>
      <c r="GM989" s="12"/>
    </row>
    <row r="990" spans="1:195" ht="15" hidden="1" customHeight="1" x14ac:dyDescent="0.3">
      <c r="A990" s="14">
        <v>792</v>
      </c>
      <c r="B990" s="4">
        <v>96</v>
      </c>
      <c r="C990" s="4" t="str">
        <f t="shared" si="30"/>
        <v>96B.NBT7   -   96B.NBT7U</v>
      </c>
      <c r="D990" s="4" t="s">
        <v>2672</v>
      </c>
      <c r="E990" s="4" t="s">
        <v>2675</v>
      </c>
      <c r="F990">
        <v>1</v>
      </c>
      <c r="K990" t="s">
        <v>2612</v>
      </c>
      <c r="N990" t="s">
        <v>615</v>
      </c>
      <c r="O990" t="s">
        <v>615</v>
      </c>
      <c r="P990" t="s">
        <v>3302</v>
      </c>
      <c r="Q990" t="str">
        <f t="shared" si="31"/>
        <v>15000 1000</v>
      </c>
      <c r="R990">
        <v>15000</v>
      </c>
      <c r="S990">
        <v>15000</v>
      </c>
      <c r="T990">
        <v>1000</v>
      </c>
      <c r="U990">
        <v>1000</v>
      </c>
      <c r="W990" t="s">
        <v>170</v>
      </c>
      <c r="X990" t="s">
        <v>170</v>
      </c>
      <c r="AF990" s="1">
        <v>10100</v>
      </c>
      <c r="AH990" s="1">
        <v>10100</v>
      </c>
      <c r="AI990" s="1">
        <v>56271</v>
      </c>
      <c r="BZ990">
        <v>0</v>
      </c>
      <c r="CC990" t="s">
        <v>2676</v>
      </c>
      <c r="CX990" t="s">
        <v>174</v>
      </c>
      <c r="DR990" t="s">
        <v>175</v>
      </c>
      <c r="FT990" s="11"/>
      <c r="FU990" s="8"/>
      <c r="FV990" s="8"/>
      <c r="FW990" s="8"/>
      <c r="FX990" s="12"/>
      <c r="FY990" s="10"/>
      <c r="FZ990" s="8"/>
      <c r="GA990" s="8"/>
      <c r="GB990" s="8"/>
      <c r="GC990" s="9"/>
      <c r="GD990" s="11"/>
      <c r="GE990" s="8"/>
      <c r="GF990" s="8"/>
      <c r="GG990" s="8"/>
      <c r="GH990" s="12"/>
      <c r="GI990" s="11"/>
      <c r="GJ990" s="8"/>
      <c r="GK990" s="8"/>
      <c r="GL990" s="8"/>
      <c r="GM990" s="12"/>
    </row>
    <row r="991" spans="1:195" ht="15" hidden="1" customHeight="1" x14ac:dyDescent="0.3">
      <c r="A991" s="14">
        <v>793</v>
      </c>
      <c r="B991" s="4">
        <v>96</v>
      </c>
      <c r="C991" s="4" t="str">
        <f t="shared" si="30"/>
        <v>96B.NBT7U   -   96B.BT7I12</v>
      </c>
      <c r="D991" s="4" t="s">
        <v>2675</v>
      </c>
      <c r="E991" s="4" t="s">
        <v>2677</v>
      </c>
      <c r="F991">
        <v>1</v>
      </c>
      <c r="K991" t="s">
        <v>2612</v>
      </c>
      <c r="N991" t="s">
        <v>169</v>
      </c>
      <c r="O991" t="s">
        <v>169</v>
      </c>
      <c r="P991" t="s">
        <v>2894</v>
      </c>
      <c r="Q991" t="str">
        <f t="shared" si="31"/>
        <v>1000 1000</v>
      </c>
      <c r="R991">
        <v>1000</v>
      </c>
      <c r="S991">
        <v>1000</v>
      </c>
      <c r="T991">
        <v>1000</v>
      </c>
      <c r="U991">
        <v>1000</v>
      </c>
      <c r="W991" t="s">
        <v>170</v>
      </c>
      <c r="X991" t="s">
        <v>170</v>
      </c>
      <c r="AF991" s="1">
        <v>10400</v>
      </c>
      <c r="AH991" s="1">
        <v>10400</v>
      </c>
      <c r="AI991" s="1">
        <v>7109</v>
      </c>
      <c r="BZ991">
        <v>0</v>
      </c>
      <c r="CC991" t="s">
        <v>2678</v>
      </c>
      <c r="CX991" t="s">
        <v>174</v>
      </c>
      <c r="DR991" t="s">
        <v>175</v>
      </c>
      <c r="FT991" s="11"/>
      <c r="FU991" s="8"/>
      <c r="FV991" s="8"/>
      <c r="FW991" s="8"/>
      <c r="FX991" s="12"/>
      <c r="FY991" s="10"/>
      <c r="FZ991" s="8"/>
      <c r="GA991" s="8"/>
      <c r="GB991" s="8"/>
      <c r="GC991" s="9"/>
      <c r="GD991" s="11"/>
      <c r="GE991" s="8"/>
      <c r="GF991" s="8"/>
      <c r="GG991" s="8"/>
      <c r="GH991" s="12"/>
      <c r="GI991" s="11"/>
      <c r="GJ991" s="8"/>
      <c r="GK991" s="8"/>
      <c r="GL991" s="8"/>
      <c r="GM991" s="12"/>
    </row>
    <row r="992" spans="1:195" ht="15" hidden="1" customHeight="1" x14ac:dyDescent="0.3">
      <c r="A992" s="14">
        <v>794</v>
      </c>
      <c r="B992" s="4">
        <v>96</v>
      </c>
      <c r="C992" s="4" t="str">
        <f t="shared" si="30"/>
        <v>96B.NBT7U   -   96B.BT7I12</v>
      </c>
      <c r="D992" s="4" t="s">
        <v>2675</v>
      </c>
      <c r="E992" s="4" t="s">
        <v>2677</v>
      </c>
      <c r="F992">
        <v>2</v>
      </c>
      <c r="K992" t="s">
        <v>2612</v>
      </c>
      <c r="N992" t="s">
        <v>169</v>
      </c>
      <c r="O992" t="s">
        <v>169</v>
      </c>
      <c r="P992" t="s">
        <v>2894</v>
      </c>
      <c r="Q992" t="str">
        <f t="shared" si="31"/>
        <v>1000 1000</v>
      </c>
      <c r="R992">
        <v>1000</v>
      </c>
      <c r="S992">
        <v>1000</v>
      </c>
      <c r="T992">
        <v>1000</v>
      </c>
      <c r="U992">
        <v>1000</v>
      </c>
      <c r="W992" t="s">
        <v>170</v>
      </c>
      <c r="X992" t="s">
        <v>170</v>
      </c>
      <c r="AF992" s="1">
        <v>10400</v>
      </c>
      <c r="AH992" s="1">
        <v>10400</v>
      </c>
      <c r="AI992" s="1">
        <v>7153</v>
      </c>
      <c r="BZ992">
        <v>0</v>
      </c>
      <c r="CC992" t="s">
        <v>2679</v>
      </c>
      <c r="CX992" t="s">
        <v>174</v>
      </c>
      <c r="DR992" t="s">
        <v>175</v>
      </c>
      <c r="FT992" s="11"/>
      <c r="FU992" s="8"/>
      <c r="FV992" s="8"/>
      <c r="FW992" s="8"/>
      <c r="FX992" s="12"/>
      <c r="FY992" s="10"/>
      <c r="FZ992" s="8"/>
      <c r="GA992" s="8"/>
      <c r="GB992" s="8"/>
      <c r="GC992" s="9"/>
      <c r="GD992" s="11"/>
      <c r="GE992" s="8"/>
      <c r="GF992" s="8"/>
      <c r="GG992" s="8"/>
      <c r="GH992" s="12"/>
      <c r="GI992" s="11"/>
      <c r="GJ992" s="8"/>
      <c r="GK992" s="8"/>
      <c r="GL992" s="8"/>
      <c r="GM992" s="12"/>
    </row>
    <row r="993" spans="1:195" ht="15" hidden="1" customHeight="1" x14ac:dyDescent="0.3">
      <c r="A993" s="14">
        <v>795</v>
      </c>
      <c r="B993" s="4">
        <v>96</v>
      </c>
      <c r="C993" s="4" t="str">
        <f t="shared" si="30"/>
        <v>96B.BT7I12   -   96B.BT7U2</v>
      </c>
      <c r="D993" s="4" t="s">
        <v>2677</v>
      </c>
      <c r="E993" s="4" t="s">
        <v>2680</v>
      </c>
      <c r="F993">
        <v>1</v>
      </c>
      <c r="K993" t="s">
        <v>2612</v>
      </c>
      <c r="N993" t="s">
        <v>169</v>
      </c>
      <c r="O993" t="s">
        <v>169</v>
      </c>
      <c r="P993" t="s">
        <v>2894</v>
      </c>
      <c r="Q993" t="str">
        <f t="shared" si="31"/>
        <v xml:space="preserve"> </v>
      </c>
      <c r="W993" t="s">
        <v>170</v>
      </c>
      <c r="X993" t="s">
        <v>170</v>
      </c>
      <c r="AI993" s="1">
        <v>10982</v>
      </c>
      <c r="BZ993">
        <v>0</v>
      </c>
      <c r="CC993" t="s">
        <v>2681</v>
      </c>
      <c r="CX993" t="s">
        <v>174</v>
      </c>
      <c r="DR993" t="s">
        <v>175</v>
      </c>
      <c r="FT993" s="11"/>
      <c r="FU993" s="8"/>
      <c r="FV993" s="8"/>
      <c r="FW993" s="8"/>
      <c r="FX993" s="12"/>
      <c r="FY993" s="10"/>
      <c r="FZ993" s="8"/>
      <c r="GA993" s="8"/>
      <c r="GB993" s="8"/>
      <c r="GC993" s="9"/>
      <c r="GD993" s="11"/>
      <c r="GE993" s="8"/>
      <c r="GF993" s="8"/>
      <c r="GG993" s="8"/>
      <c r="GH993" s="12"/>
      <c r="GI993" s="11"/>
      <c r="GJ993" s="8"/>
      <c r="GK993" s="8"/>
      <c r="GL993" s="8"/>
      <c r="GM993" s="12"/>
    </row>
    <row r="994" spans="1:195" ht="15" hidden="1" customHeight="1" x14ac:dyDescent="0.3">
      <c r="A994" s="14">
        <v>796</v>
      </c>
      <c r="B994" s="4">
        <v>96</v>
      </c>
      <c r="C994" s="4" t="str">
        <f t="shared" si="30"/>
        <v>96B.BT7U2   -   96B.BT81I</v>
      </c>
      <c r="D994" s="4" t="s">
        <v>2680</v>
      </c>
      <c r="E994" s="4" t="s">
        <v>2682</v>
      </c>
      <c r="F994">
        <v>1</v>
      </c>
      <c r="K994" t="s">
        <v>2612</v>
      </c>
      <c r="N994" t="s">
        <v>169</v>
      </c>
      <c r="O994" t="s">
        <v>169</v>
      </c>
      <c r="P994" t="s">
        <v>2894</v>
      </c>
      <c r="Q994" t="str">
        <f t="shared" si="31"/>
        <v>1000 1000</v>
      </c>
      <c r="R994">
        <v>1000</v>
      </c>
      <c r="S994">
        <v>1000</v>
      </c>
      <c r="T994">
        <v>1000</v>
      </c>
      <c r="U994">
        <v>1000</v>
      </c>
      <c r="W994" t="s">
        <v>170</v>
      </c>
      <c r="X994" t="s">
        <v>170</v>
      </c>
      <c r="AI994" s="1">
        <v>6972</v>
      </c>
      <c r="BZ994">
        <v>0</v>
      </c>
      <c r="CC994" t="s">
        <v>2683</v>
      </c>
      <c r="CX994" t="s">
        <v>174</v>
      </c>
      <c r="DR994" t="s">
        <v>175</v>
      </c>
      <c r="FT994" s="11"/>
      <c r="FU994" s="8"/>
      <c r="FV994" s="8"/>
      <c r="FW994" s="8"/>
      <c r="FX994" s="12"/>
      <c r="FY994" s="10"/>
      <c r="FZ994" s="8"/>
      <c r="GA994" s="8"/>
      <c r="GB994" s="8"/>
      <c r="GC994" s="9"/>
      <c r="GD994" s="11"/>
      <c r="GE994" s="8"/>
      <c r="GF994" s="8"/>
      <c r="GG994" s="8"/>
      <c r="GH994" s="12"/>
      <c r="GI994" s="11"/>
      <c r="GJ994" s="8"/>
      <c r="GK994" s="8"/>
      <c r="GL994" s="8"/>
      <c r="GM994" s="12"/>
    </row>
    <row r="995" spans="1:195" ht="15" hidden="1" customHeight="1" x14ac:dyDescent="0.3">
      <c r="A995" s="14">
        <v>797</v>
      </c>
      <c r="B995" s="4">
        <v>96</v>
      </c>
      <c r="C995" s="4" t="str">
        <f t="shared" si="30"/>
        <v>96B.BT7U2   -   96B.BT81I</v>
      </c>
      <c r="D995" s="4" t="s">
        <v>2680</v>
      </c>
      <c r="E995" s="4" t="s">
        <v>2682</v>
      </c>
      <c r="F995">
        <v>2</v>
      </c>
      <c r="K995" t="s">
        <v>2612</v>
      </c>
      <c r="N995" t="s">
        <v>169</v>
      </c>
      <c r="O995" t="s">
        <v>169</v>
      </c>
      <c r="P995" t="s">
        <v>2894</v>
      </c>
      <c r="Q995" t="str">
        <f t="shared" si="31"/>
        <v>1000 1000</v>
      </c>
      <c r="R995">
        <v>1000</v>
      </c>
      <c r="S995">
        <v>1000</v>
      </c>
      <c r="T995">
        <v>1000</v>
      </c>
      <c r="U995">
        <v>1000</v>
      </c>
      <c r="W995" t="s">
        <v>170</v>
      </c>
      <c r="X995" t="s">
        <v>170</v>
      </c>
      <c r="AI995" s="1">
        <v>6455</v>
      </c>
      <c r="BZ995">
        <v>0</v>
      </c>
      <c r="CC995" t="s">
        <v>2684</v>
      </c>
      <c r="CX995" t="s">
        <v>174</v>
      </c>
      <c r="DR995" t="s">
        <v>175</v>
      </c>
      <c r="FT995" s="11"/>
      <c r="FU995" s="8"/>
      <c r="FV995" s="8"/>
      <c r="FW995" s="8"/>
      <c r="FX995" s="12"/>
      <c r="FY995" s="10"/>
      <c r="FZ995" s="8"/>
      <c r="GA995" s="8"/>
      <c r="GB995" s="8"/>
      <c r="GC995" s="9"/>
      <c r="GD995" s="11"/>
      <c r="GE995" s="8"/>
      <c r="GF995" s="8"/>
      <c r="GG995" s="8"/>
      <c r="GH995" s="12"/>
      <c r="GI995" s="11"/>
      <c r="GJ995" s="8"/>
      <c r="GK995" s="8"/>
      <c r="GL995" s="8"/>
      <c r="GM995" s="12"/>
    </row>
    <row r="996" spans="1:195" ht="15" hidden="1" customHeight="1" x14ac:dyDescent="0.3">
      <c r="A996" s="14">
        <v>798</v>
      </c>
      <c r="B996" s="4">
        <v>96</v>
      </c>
      <c r="C996" s="4" t="str">
        <f t="shared" si="30"/>
        <v>96B.BT81I   -   96B.BT8U</v>
      </c>
      <c r="D996" s="4" t="s">
        <v>2682</v>
      </c>
      <c r="E996" s="4" t="s">
        <v>2685</v>
      </c>
      <c r="F996">
        <v>1</v>
      </c>
      <c r="K996" t="s">
        <v>2612</v>
      </c>
      <c r="N996" t="s">
        <v>615</v>
      </c>
      <c r="O996" t="s">
        <v>615</v>
      </c>
      <c r="P996" t="s">
        <v>3302</v>
      </c>
      <c r="Q996" t="str">
        <f t="shared" si="31"/>
        <v>15000 1000</v>
      </c>
      <c r="R996">
        <v>15000</v>
      </c>
      <c r="S996">
        <v>15000</v>
      </c>
      <c r="T996">
        <v>1000</v>
      </c>
      <c r="U996">
        <v>1000</v>
      </c>
      <c r="W996" t="s">
        <v>170</v>
      </c>
      <c r="X996" t="s">
        <v>170</v>
      </c>
      <c r="AF996" s="1">
        <v>10400</v>
      </c>
      <c r="AH996" s="1">
        <v>10400</v>
      </c>
      <c r="AI996" s="1">
        <v>33166</v>
      </c>
      <c r="BZ996">
        <v>0</v>
      </c>
      <c r="CC996" t="s">
        <v>2686</v>
      </c>
      <c r="CX996" t="s">
        <v>174</v>
      </c>
      <c r="DR996" t="s">
        <v>175</v>
      </c>
      <c r="FT996" s="11"/>
      <c r="FU996" s="8"/>
      <c r="FV996" s="8"/>
      <c r="FW996" s="8"/>
      <c r="FX996" s="12"/>
      <c r="FY996" s="10"/>
      <c r="FZ996" s="8"/>
      <c r="GA996" s="8"/>
      <c r="GB996" s="8"/>
      <c r="GC996" s="9"/>
      <c r="GD996" s="11"/>
      <c r="GE996" s="8"/>
      <c r="GF996" s="8"/>
      <c r="GG996" s="8"/>
      <c r="GH996" s="12"/>
      <c r="GI996" s="11"/>
      <c r="GJ996" s="8"/>
      <c r="GK996" s="8"/>
      <c r="GL996" s="8"/>
      <c r="GM996" s="12"/>
    </row>
    <row r="997" spans="1:195" ht="15" hidden="1" customHeight="1" x14ac:dyDescent="0.3">
      <c r="A997" s="14">
        <v>799</v>
      </c>
      <c r="B997" s="4">
        <v>96</v>
      </c>
      <c r="C997" s="4" t="str">
        <f t="shared" si="30"/>
        <v>96B.BT7U   -   96B.NBT7</v>
      </c>
      <c r="D997" s="4" t="s">
        <v>2670</v>
      </c>
      <c r="E997" s="4" t="s">
        <v>2672</v>
      </c>
      <c r="F997">
        <v>3</v>
      </c>
      <c r="K997" t="s">
        <v>2612</v>
      </c>
      <c r="N997" t="s">
        <v>169</v>
      </c>
      <c r="O997" t="s">
        <v>169</v>
      </c>
      <c r="P997" t="s">
        <v>2894</v>
      </c>
      <c r="Q997" t="str">
        <f t="shared" si="31"/>
        <v>1000 1000</v>
      </c>
      <c r="R997">
        <v>1000</v>
      </c>
      <c r="S997">
        <v>1000</v>
      </c>
      <c r="T997">
        <v>1000</v>
      </c>
      <c r="U997">
        <v>1000</v>
      </c>
      <c r="W997" t="s">
        <v>170</v>
      </c>
      <c r="X997" t="s">
        <v>170</v>
      </c>
      <c r="AF997" s="1">
        <v>10400</v>
      </c>
      <c r="AH997" s="1">
        <v>10400</v>
      </c>
      <c r="AI997" s="1">
        <v>6633</v>
      </c>
      <c r="BZ997">
        <v>0</v>
      </c>
      <c r="CC997" t="s">
        <v>2687</v>
      </c>
      <c r="CX997" t="s">
        <v>174</v>
      </c>
      <c r="DR997" t="s">
        <v>175</v>
      </c>
      <c r="FT997" s="11"/>
      <c r="FU997" s="8"/>
      <c r="FV997" s="8"/>
      <c r="FW997" s="8"/>
      <c r="FX997" s="12"/>
      <c r="FY997" s="10"/>
      <c r="FZ997" s="8"/>
      <c r="GA997" s="8"/>
      <c r="GB997" s="8"/>
      <c r="GC997" s="9"/>
      <c r="GD997" s="11"/>
      <c r="GE997" s="8"/>
      <c r="GF997" s="8"/>
      <c r="GG997" s="8"/>
      <c r="GH997" s="12"/>
      <c r="GI997" s="11"/>
      <c r="GJ997" s="8"/>
      <c r="GK997" s="8"/>
      <c r="GL997" s="8"/>
      <c r="GM997" s="12"/>
    </row>
    <row r="998" spans="1:195" ht="15" hidden="1" customHeight="1" x14ac:dyDescent="0.3">
      <c r="A998" s="14">
        <v>800</v>
      </c>
      <c r="B998" s="4">
        <v>96</v>
      </c>
      <c r="C998" s="4" t="str">
        <f t="shared" si="30"/>
        <v>96B.BT7U   -   96B.NBT7</v>
      </c>
      <c r="D998" s="4" t="s">
        <v>2670</v>
      </c>
      <c r="E998" s="4" t="s">
        <v>2672</v>
      </c>
      <c r="F998">
        <v>4</v>
      </c>
      <c r="K998" t="s">
        <v>2612</v>
      </c>
      <c r="N998" t="s">
        <v>169</v>
      </c>
      <c r="O998" t="s">
        <v>169</v>
      </c>
      <c r="P998" t="s">
        <v>2894</v>
      </c>
      <c r="Q998" t="str">
        <f t="shared" si="31"/>
        <v>1000 1000</v>
      </c>
      <c r="R998">
        <v>1000</v>
      </c>
      <c r="S998">
        <v>1000</v>
      </c>
      <c r="T998">
        <v>1000</v>
      </c>
      <c r="U998">
        <v>1000</v>
      </c>
      <c r="W998" t="s">
        <v>170</v>
      </c>
      <c r="X998" t="s">
        <v>170</v>
      </c>
      <c r="AF998" s="1">
        <v>10400</v>
      </c>
      <c r="AH998" s="1">
        <v>10400</v>
      </c>
      <c r="AI998" s="1">
        <v>7140</v>
      </c>
      <c r="BZ998">
        <v>0</v>
      </c>
      <c r="CC998" t="s">
        <v>2688</v>
      </c>
      <c r="CX998" t="s">
        <v>174</v>
      </c>
      <c r="DR998" t="s">
        <v>175</v>
      </c>
      <c r="FT998" s="11"/>
      <c r="FU998" s="8"/>
      <c r="FV998" s="8"/>
      <c r="FW998" s="8"/>
      <c r="FX998" s="12"/>
      <c r="FY998" s="10"/>
      <c r="FZ998" s="8"/>
      <c r="GA998" s="8"/>
      <c r="GB998" s="8"/>
      <c r="GC998" s="9"/>
      <c r="GD998" s="11"/>
      <c r="GE998" s="8"/>
      <c r="GF998" s="8"/>
      <c r="GG998" s="8"/>
      <c r="GH998" s="12"/>
      <c r="GI998" s="11"/>
      <c r="GJ998" s="8"/>
      <c r="GK998" s="8"/>
      <c r="GL998" s="8"/>
      <c r="GM998" s="12"/>
    </row>
    <row r="999" spans="1:195" ht="15" hidden="1" customHeight="1" x14ac:dyDescent="0.3">
      <c r="A999" s="14">
        <v>801</v>
      </c>
      <c r="B999" s="4">
        <v>96</v>
      </c>
      <c r="C999" s="4" t="str">
        <f t="shared" si="30"/>
        <v>96B.NBT7U   -   96B.BT7I12</v>
      </c>
      <c r="D999" s="4" t="s">
        <v>2675</v>
      </c>
      <c r="E999" s="4" t="s">
        <v>2677</v>
      </c>
      <c r="F999">
        <v>3</v>
      </c>
      <c r="K999" t="s">
        <v>2612</v>
      </c>
      <c r="N999" t="s">
        <v>169</v>
      </c>
      <c r="O999" t="s">
        <v>169</v>
      </c>
      <c r="P999" t="s">
        <v>2894</v>
      </c>
      <c r="Q999" t="str">
        <f t="shared" si="31"/>
        <v>1000 1000</v>
      </c>
      <c r="R999">
        <v>1000</v>
      </c>
      <c r="S999">
        <v>1000</v>
      </c>
      <c r="T999">
        <v>1000</v>
      </c>
      <c r="U999">
        <v>1000</v>
      </c>
      <c r="W999" t="s">
        <v>170</v>
      </c>
      <c r="X999" t="s">
        <v>170</v>
      </c>
      <c r="AF999" s="1">
        <v>10400</v>
      </c>
      <c r="AH999" s="1">
        <v>10400</v>
      </c>
      <c r="AI999" s="1">
        <v>5762</v>
      </c>
      <c r="BZ999">
        <v>0</v>
      </c>
      <c r="CC999" t="s">
        <v>2689</v>
      </c>
      <c r="CX999" t="s">
        <v>174</v>
      </c>
      <c r="DR999" t="s">
        <v>175</v>
      </c>
      <c r="FT999" s="11"/>
      <c r="FU999" s="8"/>
      <c r="FV999" s="8"/>
      <c r="FW999" s="8"/>
      <c r="FX999" s="12"/>
      <c r="FY999" s="10"/>
      <c r="FZ999" s="8"/>
      <c r="GA999" s="8"/>
      <c r="GB999" s="8"/>
      <c r="GC999" s="9"/>
      <c r="GD999" s="11"/>
      <c r="GE999" s="8"/>
      <c r="GF999" s="8"/>
      <c r="GG999" s="8"/>
      <c r="GH999" s="12"/>
      <c r="GI999" s="11"/>
      <c r="GJ999" s="8"/>
      <c r="GK999" s="8"/>
      <c r="GL999" s="8"/>
      <c r="GM999" s="12"/>
    </row>
    <row r="1000" spans="1:195" ht="15" hidden="1" customHeight="1" x14ac:dyDescent="0.3">
      <c r="A1000" s="14">
        <v>802</v>
      </c>
      <c r="B1000" s="4">
        <v>96</v>
      </c>
      <c r="C1000" s="4" t="str">
        <f t="shared" si="30"/>
        <v>96B.NBT7U   -   96B.BT7I12</v>
      </c>
      <c r="D1000" s="4" t="s">
        <v>2675</v>
      </c>
      <c r="E1000" s="4" t="s">
        <v>2677</v>
      </c>
      <c r="F1000">
        <v>4</v>
      </c>
      <c r="K1000" t="s">
        <v>2612</v>
      </c>
      <c r="N1000" t="s">
        <v>169</v>
      </c>
      <c r="O1000" t="s">
        <v>169</v>
      </c>
      <c r="P1000" t="s">
        <v>2894</v>
      </c>
      <c r="Q1000" t="str">
        <f t="shared" si="31"/>
        <v>1000 1000</v>
      </c>
      <c r="R1000">
        <v>1000</v>
      </c>
      <c r="S1000">
        <v>1000</v>
      </c>
      <c r="T1000">
        <v>1000</v>
      </c>
      <c r="U1000">
        <v>1000</v>
      </c>
      <c r="W1000" t="s">
        <v>170</v>
      </c>
      <c r="X1000" t="s">
        <v>170</v>
      </c>
      <c r="AF1000" s="1">
        <v>10400</v>
      </c>
      <c r="AH1000" s="1">
        <v>10400</v>
      </c>
      <c r="AI1000" s="1">
        <v>6140</v>
      </c>
      <c r="BZ1000">
        <v>0</v>
      </c>
      <c r="CC1000" s="3" t="s">
        <v>2690</v>
      </c>
      <c r="CX1000" t="s">
        <v>174</v>
      </c>
      <c r="DR1000" t="s">
        <v>175</v>
      </c>
      <c r="FT1000" s="11"/>
      <c r="FU1000" s="8"/>
      <c r="FV1000" s="8"/>
      <c r="FW1000" s="8"/>
      <c r="FX1000" s="12"/>
      <c r="FY1000" s="10"/>
      <c r="FZ1000" s="8"/>
      <c r="GA1000" s="8"/>
      <c r="GB1000" s="8"/>
      <c r="GC1000" s="9"/>
      <c r="GD1000" s="11"/>
      <c r="GE1000" s="8"/>
      <c r="GF1000" s="8"/>
      <c r="GG1000" s="8"/>
      <c r="GH1000" s="12"/>
      <c r="GI1000" s="11"/>
      <c r="GJ1000" s="8"/>
      <c r="GK1000" s="8"/>
      <c r="GL1000" s="8"/>
      <c r="GM1000" s="12"/>
    </row>
    <row r="1001" spans="1:195" ht="15" hidden="1" customHeight="1" x14ac:dyDescent="0.3">
      <c r="A1001" s="14">
        <v>803</v>
      </c>
      <c r="B1001" s="4">
        <v>96</v>
      </c>
      <c r="C1001" s="4" t="str">
        <f t="shared" si="30"/>
        <v>96B.BT7U2   -   96B.BT81I</v>
      </c>
      <c r="D1001" s="4" t="s">
        <v>2680</v>
      </c>
      <c r="E1001" s="4" t="s">
        <v>2682</v>
      </c>
      <c r="F1001">
        <v>3</v>
      </c>
      <c r="K1001" t="s">
        <v>2612</v>
      </c>
      <c r="N1001" t="s">
        <v>169</v>
      </c>
      <c r="O1001" t="s">
        <v>169</v>
      </c>
      <c r="P1001" t="s">
        <v>2894</v>
      </c>
      <c r="Q1001" t="str">
        <f t="shared" si="31"/>
        <v>1000 1000</v>
      </c>
      <c r="R1001">
        <v>1000</v>
      </c>
      <c r="S1001">
        <v>1000</v>
      </c>
      <c r="T1001">
        <v>1000</v>
      </c>
      <c r="U1001">
        <v>1000</v>
      </c>
      <c r="W1001" t="s">
        <v>170</v>
      </c>
      <c r="X1001" t="s">
        <v>170</v>
      </c>
      <c r="AI1001" s="1">
        <v>4508</v>
      </c>
      <c r="BZ1001">
        <v>0</v>
      </c>
      <c r="CC1001" t="s">
        <v>2691</v>
      </c>
      <c r="CX1001" t="s">
        <v>174</v>
      </c>
      <c r="DR1001" t="s">
        <v>175</v>
      </c>
      <c r="FT1001" s="11"/>
      <c r="FU1001" s="8"/>
      <c r="FV1001" s="8"/>
      <c r="FW1001" s="8"/>
      <c r="FX1001" s="12"/>
      <c r="FY1001" s="10"/>
      <c r="FZ1001" s="8"/>
      <c r="GA1001" s="8"/>
      <c r="GB1001" s="8"/>
      <c r="GC1001" s="9"/>
      <c r="GD1001" s="11"/>
      <c r="GE1001" s="8"/>
      <c r="GF1001" s="8"/>
      <c r="GG1001" s="8"/>
      <c r="GH1001" s="12"/>
      <c r="GI1001" s="11"/>
      <c r="GJ1001" s="8"/>
      <c r="GK1001" s="8"/>
      <c r="GL1001" s="8"/>
      <c r="GM1001" s="12"/>
    </row>
    <row r="1002" spans="1:195" ht="15" hidden="1" customHeight="1" x14ac:dyDescent="0.3">
      <c r="A1002" s="14">
        <v>804</v>
      </c>
      <c r="B1002" s="4">
        <v>96</v>
      </c>
      <c r="C1002" s="4" t="str">
        <f t="shared" si="30"/>
        <v>96B.BT7U2   -   96B.BT81I</v>
      </c>
      <c r="D1002" s="4" t="s">
        <v>2680</v>
      </c>
      <c r="E1002" s="4" t="s">
        <v>2682</v>
      </c>
      <c r="F1002">
        <v>4</v>
      </c>
      <c r="K1002" t="s">
        <v>2612</v>
      </c>
      <c r="N1002" t="s">
        <v>169</v>
      </c>
      <c r="O1002" t="s">
        <v>169</v>
      </c>
      <c r="P1002" t="s">
        <v>2894</v>
      </c>
      <c r="Q1002" t="str">
        <f t="shared" si="31"/>
        <v>1000 1000</v>
      </c>
      <c r="R1002">
        <v>1000</v>
      </c>
      <c r="S1002">
        <v>1000</v>
      </c>
      <c r="T1002">
        <v>1000</v>
      </c>
      <c r="U1002">
        <v>1000</v>
      </c>
      <c r="W1002" t="s">
        <v>170</v>
      </c>
      <c r="X1002" t="s">
        <v>170</v>
      </c>
      <c r="AI1002" s="1">
        <v>4316</v>
      </c>
      <c r="BZ1002">
        <v>0</v>
      </c>
      <c r="CC1002" t="s">
        <v>2692</v>
      </c>
      <c r="CX1002" t="s">
        <v>174</v>
      </c>
      <c r="DR1002" t="s">
        <v>175</v>
      </c>
      <c r="FT1002" s="11"/>
      <c r="FU1002" s="8"/>
      <c r="FV1002" s="8"/>
      <c r="FW1002" s="8"/>
      <c r="FX1002" s="12"/>
      <c r="FY1002" s="10"/>
      <c r="FZ1002" s="8"/>
      <c r="GA1002" s="8"/>
      <c r="GB1002" s="8"/>
      <c r="GC1002" s="9"/>
      <c r="GD1002" s="11"/>
      <c r="GE1002" s="8"/>
      <c r="GF1002" s="8"/>
      <c r="GG1002" s="8"/>
      <c r="GH1002" s="12"/>
      <c r="GI1002" s="11"/>
      <c r="GJ1002" s="8"/>
      <c r="GK1002" s="8"/>
      <c r="GL1002" s="8"/>
      <c r="GM1002" s="12"/>
    </row>
    <row r="1003" spans="1:195" ht="15" hidden="1" customHeight="1" x14ac:dyDescent="0.3">
      <c r="A1003" s="14">
        <v>805</v>
      </c>
      <c r="B1003" s="4">
        <v>96</v>
      </c>
      <c r="C1003" s="4" t="str">
        <f t="shared" si="30"/>
        <v>96B.BT2I   -   96B.BT2U</v>
      </c>
      <c r="D1003" s="4" t="s">
        <v>2693</v>
      </c>
      <c r="E1003" s="4" t="s">
        <v>2694</v>
      </c>
      <c r="F1003">
        <v>1</v>
      </c>
      <c r="K1003" t="s">
        <v>2612</v>
      </c>
      <c r="N1003" t="s">
        <v>615</v>
      </c>
      <c r="O1003" t="s">
        <v>615</v>
      </c>
      <c r="P1003" t="s">
        <v>3302</v>
      </c>
      <c r="Q1003" t="str">
        <f t="shared" si="31"/>
        <v>15000 1000</v>
      </c>
      <c r="R1003">
        <v>15000</v>
      </c>
      <c r="S1003">
        <v>15000</v>
      </c>
      <c r="T1003">
        <v>1000</v>
      </c>
      <c r="U1003">
        <v>1000</v>
      </c>
      <c r="W1003" t="s">
        <v>170</v>
      </c>
      <c r="X1003" t="s">
        <v>170</v>
      </c>
      <c r="AF1003" s="1">
        <v>10400</v>
      </c>
      <c r="AH1003" s="1">
        <v>10400</v>
      </c>
      <c r="AI1003" s="1">
        <v>33522</v>
      </c>
      <c r="BZ1003">
        <v>0</v>
      </c>
      <c r="CC1003" t="s">
        <v>2695</v>
      </c>
      <c r="CX1003" t="s">
        <v>174</v>
      </c>
      <c r="DR1003" t="s">
        <v>175</v>
      </c>
      <c r="FT1003" s="11"/>
      <c r="FU1003" s="8"/>
      <c r="FV1003" s="8"/>
      <c r="FW1003" s="8"/>
      <c r="FX1003" s="12"/>
      <c r="FY1003" s="10"/>
      <c r="FZ1003" s="8"/>
      <c r="GA1003" s="8"/>
      <c r="GB1003" s="8"/>
      <c r="GC1003" s="9"/>
      <c r="GD1003" s="11"/>
      <c r="GE1003" s="8"/>
      <c r="GF1003" s="8"/>
      <c r="GG1003" s="8"/>
      <c r="GH1003" s="12"/>
      <c r="GI1003" s="11"/>
      <c r="GJ1003" s="8"/>
      <c r="GK1003" s="8"/>
      <c r="GL1003" s="8"/>
      <c r="GM1003" s="12"/>
    </row>
    <row r="1004" spans="1:195" ht="15" hidden="1" customHeight="1" x14ac:dyDescent="0.3">
      <c r="A1004" s="14">
        <v>806</v>
      </c>
      <c r="B1004" s="4">
        <v>96</v>
      </c>
      <c r="C1004" s="4" t="str">
        <f t="shared" si="30"/>
        <v>96B.BT8U   -   96B.BT2I</v>
      </c>
      <c r="D1004" s="4" t="s">
        <v>2685</v>
      </c>
      <c r="E1004" s="4" t="s">
        <v>2693</v>
      </c>
      <c r="F1004">
        <v>1</v>
      </c>
      <c r="K1004" t="s">
        <v>2612</v>
      </c>
      <c r="N1004" t="s">
        <v>169</v>
      </c>
      <c r="O1004" t="s">
        <v>169</v>
      </c>
      <c r="P1004" t="s">
        <v>2894</v>
      </c>
      <c r="Q1004" t="str">
        <f t="shared" si="31"/>
        <v>1400 1400</v>
      </c>
      <c r="R1004">
        <v>1400</v>
      </c>
      <c r="S1004">
        <v>1400</v>
      </c>
      <c r="T1004">
        <v>1400</v>
      </c>
      <c r="U1004">
        <v>1400</v>
      </c>
      <c r="W1004" t="s">
        <v>170</v>
      </c>
      <c r="X1004" t="s">
        <v>170</v>
      </c>
      <c r="AF1004" s="1">
        <v>10400</v>
      </c>
      <c r="AH1004" s="1">
        <v>10400</v>
      </c>
      <c r="AI1004" s="1">
        <v>7825</v>
      </c>
      <c r="BZ1004">
        <v>0</v>
      </c>
      <c r="CC1004" t="s">
        <v>2696</v>
      </c>
      <c r="CX1004" t="s">
        <v>174</v>
      </c>
      <c r="DR1004" t="s">
        <v>175</v>
      </c>
      <c r="FT1004" s="11"/>
      <c r="FU1004" s="8"/>
      <c r="FV1004" s="8"/>
      <c r="FW1004" s="8"/>
      <c r="FX1004" s="12"/>
      <c r="FY1004" s="10"/>
      <c r="FZ1004" s="8"/>
      <c r="GA1004" s="8"/>
      <c r="GB1004" s="8"/>
      <c r="GC1004" s="9"/>
      <c r="GD1004" s="11"/>
      <c r="GE1004" s="8"/>
      <c r="GF1004" s="8"/>
      <c r="GG1004" s="8"/>
      <c r="GH1004" s="12"/>
      <c r="GI1004" s="11"/>
      <c r="GJ1004" s="8"/>
      <c r="GK1004" s="8"/>
      <c r="GL1004" s="8"/>
      <c r="GM1004" s="12"/>
    </row>
    <row r="1005" spans="1:195" ht="15" hidden="1" customHeight="1" x14ac:dyDescent="0.3">
      <c r="A1005" s="14">
        <v>807</v>
      </c>
      <c r="B1005" s="4">
        <v>96</v>
      </c>
      <c r="C1005" s="4" t="str">
        <f t="shared" si="30"/>
        <v>96B.BT8U   -   96B.BT2I</v>
      </c>
      <c r="D1005" s="4" t="s">
        <v>2685</v>
      </c>
      <c r="E1005" s="4" t="s">
        <v>2693</v>
      </c>
      <c r="F1005">
        <v>2</v>
      </c>
      <c r="K1005" t="s">
        <v>2612</v>
      </c>
      <c r="N1005" t="s">
        <v>169</v>
      </c>
      <c r="O1005" t="s">
        <v>169</v>
      </c>
      <c r="P1005" t="s">
        <v>2894</v>
      </c>
      <c r="Q1005" t="str">
        <f t="shared" si="31"/>
        <v>1400 1400</v>
      </c>
      <c r="R1005">
        <v>1400</v>
      </c>
      <c r="S1005">
        <v>1400</v>
      </c>
      <c r="T1005">
        <v>1400</v>
      </c>
      <c r="U1005">
        <v>1400</v>
      </c>
      <c r="W1005" t="s">
        <v>170</v>
      </c>
      <c r="X1005" t="s">
        <v>170</v>
      </c>
      <c r="AF1005" s="1">
        <v>10400</v>
      </c>
      <c r="AH1005" s="1">
        <v>10400</v>
      </c>
      <c r="AI1005" s="1">
        <v>9698</v>
      </c>
      <c r="BZ1005">
        <v>0</v>
      </c>
      <c r="CC1005" t="s">
        <v>2697</v>
      </c>
      <c r="CX1005" t="s">
        <v>174</v>
      </c>
      <c r="DR1005" t="s">
        <v>175</v>
      </c>
      <c r="FT1005" s="11"/>
      <c r="FU1005" s="8"/>
      <c r="FV1005" s="8"/>
      <c r="FW1005" s="8"/>
      <c r="FX1005" s="12"/>
      <c r="FY1005" s="10"/>
      <c r="FZ1005" s="8"/>
      <c r="GA1005" s="8"/>
      <c r="GB1005" s="8"/>
      <c r="GC1005" s="9"/>
      <c r="GD1005" s="11"/>
      <c r="GE1005" s="8"/>
      <c r="GF1005" s="8"/>
      <c r="GG1005" s="8"/>
      <c r="GH1005" s="12"/>
      <c r="GI1005" s="11"/>
      <c r="GJ1005" s="8"/>
      <c r="GK1005" s="8"/>
      <c r="GL1005" s="8"/>
      <c r="GM1005" s="12"/>
    </row>
    <row r="1006" spans="1:195" ht="15" hidden="1" customHeight="1" x14ac:dyDescent="0.3">
      <c r="A1006" s="14">
        <v>808</v>
      </c>
      <c r="B1006" s="4">
        <v>96</v>
      </c>
      <c r="C1006" s="4" t="str">
        <f t="shared" si="30"/>
        <v>96B.BT8U   -   96B.BT2I</v>
      </c>
      <c r="D1006" s="4" t="s">
        <v>2685</v>
      </c>
      <c r="E1006" s="4" t="s">
        <v>2693</v>
      </c>
      <c r="F1006">
        <v>3</v>
      </c>
      <c r="K1006" t="s">
        <v>2612</v>
      </c>
      <c r="N1006" t="s">
        <v>169</v>
      </c>
      <c r="O1006" t="s">
        <v>169</v>
      </c>
      <c r="P1006" t="s">
        <v>2894</v>
      </c>
      <c r="Q1006" t="str">
        <f t="shared" si="31"/>
        <v>1400 1400</v>
      </c>
      <c r="R1006">
        <v>1400</v>
      </c>
      <c r="S1006">
        <v>1400</v>
      </c>
      <c r="T1006">
        <v>1400</v>
      </c>
      <c r="U1006">
        <v>1400</v>
      </c>
      <c r="W1006" t="s">
        <v>170</v>
      </c>
      <c r="X1006" t="s">
        <v>170</v>
      </c>
      <c r="AF1006" s="1">
        <v>10400</v>
      </c>
      <c r="AH1006" s="1">
        <v>10400</v>
      </c>
      <c r="AI1006" s="1">
        <v>6235</v>
      </c>
      <c r="BZ1006">
        <v>0</v>
      </c>
      <c r="CC1006" t="s">
        <v>2698</v>
      </c>
      <c r="CX1006" t="s">
        <v>174</v>
      </c>
      <c r="DR1006" t="s">
        <v>175</v>
      </c>
      <c r="FT1006" s="11"/>
      <c r="FU1006" s="8"/>
      <c r="FV1006" s="8"/>
      <c r="FW1006" s="8"/>
      <c r="FX1006" s="12"/>
      <c r="FY1006" s="10"/>
      <c r="FZ1006" s="8"/>
      <c r="GA1006" s="8"/>
      <c r="GB1006" s="8"/>
      <c r="GC1006" s="9"/>
      <c r="GD1006" s="11"/>
      <c r="GE1006" s="8"/>
      <c r="GF1006" s="8"/>
      <c r="GG1006" s="8"/>
      <c r="GH1006" s="12"/>
      <c r="GI1006" s="11"/>
      <c r="GJ1006" s="8"/>
      <c r="GK1006" s="8"/>
      <c r="GL1006" s="8"/>
      <c r="GM1006" s="12"/>
    </row>
    <row r="1007" spans="1:195" ht="15" hidden="1" customHeight="1" x14ac:dyDescent="0.3">
      <c r="A1007" s="14">
        <v>809</v>
      </c>
      <c r="B1007" s="4">
        <v>96</v>
      </c>
      <c r="C1007" s="4" t="str">
        <f t="shared" si="30"/>
        <v>96B.BT8U   -   96B.BT2I</v>
      </c>
      <c r="D1007" s="4" t="s">
        <v>2685</v>
      </c>
      <c r="E1007" s="4" t="s">
        <v>2693</v>
      </c>
      <c r="F1007">
        <v>4</v>
      </c>
      <c r="K1007" t="s">
        <v>2612</v>
      </c>
      <c r="N1007" t="s">
        <v>169</v>
      </c>
      <c r="O1007" t="s">
        <v>169</v>
      </c>
      <c r="P1007" t="s">
        <v>2894</v>
      </c>
      <c r="Q1007" t="str">
        <f t="shared" si="31"/>
        <v>1400 1400</v>
      </c>
      <c r="R1007">
        <v>1400</v>
      </c>
      <c r="S1007">
        <v>1400</v>
      </c>
      <c r="T1007">
        <v>1400</v>
      </c>
      <c r="U1007">
        <v>1400</v>
      </c>
      <c r="W1007" t="s">
        <v>170</v>
      </c>
      <c r="X1007" t="s">
        <v>170</v>
      </c>
      <c r="AF1007" s="1">
        <v>10400</v>
      </c>
      <c r="AH1007" s="1">
        <v>10400</v>
      </c>
      <c r="AI1007" s="1">
        <v>4747</v>
      </c>
      <c r="BZ1007">
        <v>0</v>
      </c>
      <c r="CC1007" t="s">
        <v>2699</v>
      </c>
      <c r="CX1007" t="s">
        <v>174</v>
      </c>
      <c r="DR1007" t="s">
        <v>175</v>
      </c>
      <c r="FT1007" s="11"/>
      <c r="FU1007" s="8"/>
      <c r="FV1007" s="8"/>
      <c r="FW1007" s="8"/>
      <c r="FX1007" s="12"/>
      <c r="FY1007" s="10"/>
      <c r="FZ1007" s="8"/>
      <c r="GA1007" s="8"/>
      <c r="GB1007" s="8"/>
      <c r="GC1007" s="9"/>
      <c r="GD1007" s="11"/>
      <c r="GE1007" s="8"/>
      <c r="GF1007" s="8"/>
      <c r="GG1007" s="8"/>
      <c r="GH1007" s="12"/>
      <c r="GI1007" s="11"/>
      <c r="GJ1007" s="8"/>
      <c r="GK1007" s="8"/>
      <c r="GL1007" s="8"/>
      <c r="GM1007" s="12"/>
    </row>
    <row r="1008" spans="1:195" ht="15" hidden="1" customHeight="1" x14ac:dyDescent="0.3">
      <c r="A1008" s="14">
        <v>810</v>
      </c>
      <c r="B1008" s="4">
        <v>96</v>
      </c>
      <c r="C1008" s="4" t="str">
        <f t="shared" si="30"/>
        <v>96B.BT3I1   -   96B.BT3U1</v>
      </c>
      <c r="D1008" s="4" t="s">
        <v>2700</v>
      </c>
      <c r="E1008" s="4" t="s">
        <v>2701</v>
      </c>
      <c r="F1008">
        <v>1</v>
      </c>
      <c r="K1008" t="s">
        <v>2612</v>
      </c>
      <c r="N1008" t="s">
        <v>615</v>
      </c>
      <c r="O1008" t="s">
        <v>615</v>
      </c>
      <c r="P1008" t="s">
        <v>3302</v>
      </c>
      <c r="Q1008" t="str">
        <f t="shared" si="31"/>
        <v>15000 1000</v>
      </c>
      <c r="R1008">
        <v>15000</v>
      </c>
      <c r="S1008">
        <v>15000</v>
      </c>
      <c r="T1008">
        <v>1000</v>
      </c>
      <c r="U1008">
        <v>1000</v>
      </c>
      <c r="W1008" t="s">
        <v>170</v>
      </c>
      <c r="X1008" t="s">
        <v>170</v>
      </c>
      <c r="AF1008" s="1">
        <v>10400</v>
      </c>
      <c r="AH1008" s="1">
        <v>10400</v>
      </c>
      <c r="AI1008" s="1">
        <v>33650</v>
      </c>
      <c r="BZ1008">
        <v>0</v>
      </c>
      <c r="CC1008" t="s">
        <v>2702</v>
      </c>
      <c r="CX1008" t="s">
        <v>174</v>
      </c>
      <c r="DR1008" t="s">
        <v>175</v>
      </c>
      <c r="FT1008" s="11"/>
      <c r="FU1008" s="8"/>
      <c r="FV1008" s="8"/>
      <c r="FW1008" s="8"/>
      <c r="FX1008" s="12"/>
      <c r="FY1008" s="10"/>
      <c r="FZ1008" s="8"/>
      <c r="GA1008" s="8"/>
      <c r="GB1008" s="8"/>
      <c r="GC1008" s="9"/>
      <c r="GD1008" s="11"/>
      <c r="GE1008" s="8"/>
      <c r="GF1008" s="8"/>
      <c r="GG1008" s="8"/>
      <c r="GH1008" s="12"/>
      <c r="GI1008" s="11"/>
      <c r="GJ1008" s="8"/>
      <c r="GK1008" s="8"/>
      <c r="GL1008" s="8"/>
      <c r="GM1008" s="12"/>
    </row>
    <row r="1009" spans="1:195" ht="15" hidden="1" customHeight="1" x14ac:dyDescent="0.3">
      <c r="A1009" s="14">
        <v>811</v>
      </c>
      <c r="B1009" s="4">
        <v>96</v>
      </c>
      <c r="C1009" s="4" t="str">
        <f t="shared" si="30"/>
        <v>96B.BT2U   -   96B.BT3I1</v>
      </c>
      <c r="D1009" s="4" t="s">
        <v>2694</v>
      </c>
      <c r="E1009" s="4" t="s">
        <v>2700</v>
      </c>
      <c r="F1009">
        <v>1</v>
      </c>
      <c r="K1009" t="s">
        <v>2612</v>
      </c>
      <c r="N1009" t="s">
        <v>169</v>
      </c>
      <c r="O1009" t="s">
        <v>169</v>
      </c>
      <c r="P1009" t="s">
        <v>2894</v>
      </c>
      <c r="Q1009" t="str">
        <f t="shared" si="31"/>
        <v>1000 1000</v>
      </c>
      <c r="R1009">
        <v>1000</v>
      </c>
      <c r="S1009">
        <v>1000</v>
      </c>
      <c r="T1009">
        <v>1000</v>
      </c>
      <c r="U1009">
        <v>1000</v>
      </c>
      <c r="W1009" t="s">
        <v>170</v>
      </c>
      <c r="X1009" t="s">
        <v>170</v>
      </c>
      <c r="AF1009" s="1">
        <v>10400</v>
      </c>
      <c r="AH1009" s="1">
        <v>10400</v>
      </c>
      <c r="AI1009" s="1">
        <v>9374</v>
      </c>
      <c r="BZ1009">
        <v>0</v>
      </c>
      <c r="CC1009" s="3" t="s">
        <v>2703</v>
      </c>
      <c r="CX1009" t="s">
        <v>174</v>
      </c>
      <c r="DR1009" t="s">
        <v>175</v>
      </c>
      <c r="FT1009" s="11"/>
      <c r="FU1009" s="8"/>
      <c r="FV1009" s="8"/>
      <c r="FW1009" s="8"/>
      <c r="FX1009" s="12"/>
      <c r="FY1009" s="10"/>
      <c r="FZ1009" s="8"/>
      <c r="GA1009" s="8"/>
      <c r="GB1009" s="8"/>
      <c r="GC1009" s="9"/>
      <c r="GD1009" s="11"/>
      <c r="GE1009" s="8"/>
      <c r="GF1009" s="8"/>
      <c r="GG1009" s="8"/>
      <c r="GH1009" s="12"/>
      <c r="GI1009" s="11"/>
      <c r="GJ1009" s="8"/>
      <c r="GK1009" s="8"/>
      <c r="GL1009" s="8"/>
      <c r="GM1009" s="12"/>
    </row>
    <row r="1010" spans="1:195" ht="15" hidden="1" customHeight="1" x14ac:dyDescent="0.3">
      <c r="A1010" s="14">
        <v>812</v>
      </c>
      <c r="B1010" s="4">
        <v>96</v>
      </c>
      <c r="C1010" s="4" t="str">
        <f t="shared" si="30"/>
        <v>96B.BT2U   -   96B.BT3I1</v>
      </c>
      <c r="D1010" s="4" t="s">
        <v>2694</v>
      </c>
      <c r="E1010" s="4" t="s">
        <v>2700</v>
      </c>
      <c r="F1010">
        <v>2</v>
      </c>
      <c r="K1010" t="s">
        <v>2612</v>
      </c>
      <c r="N1010" t="s">
        <v>169</v>
      </c>
      <c r="O1010" t="s">
        <v>169</v>
      </c>
      <c r="P1010" t="s">
        <v>2894</v>
      </c>
      <c r="Q1010" t="str">
        <f t="shared" si="31"/>
        <v>1000 1000</v>
      </c>
      <c r="R1010">
        <v>1000</v>
      </c>
      <c r="S1010">
        <v>1000</v>
      </c>
      <c r="T1010">
        <v>1000</v>
      </c>
      <c r="U1010">
        <v>1000</v>
      </c>
      <c r="W1010" t="s">
        <v>170</v>
      </c>
      <c r="X1010" t="s">
        <v>170</v>
      </c>
      <c r="AF1010" s="1">
        <v>10400</v>
      </c>
      <c r="AH1010" s="1">
        <v>10400</v>
      </c>
      <c r="AI1010" s="1">
        <v>7250</v>
      </c>
      <c r="BZ1010">
        <v>0</v>
      </c>
      <c r="CC1010" t="s">
        <v>2704</v>
      </c>
      <c r="CX1010" t="s">
        <v>174</v>
      </c>
      <c r="DR1010" t="s">
        <v>175</v>
      </c>
      <c r="FT1010" s="11"/>
      <c r="FU1010" s="8"/>
      <c r="FV1010" s="8"/>
      <c r="FW1010" s="8"/>
      <c r="FX1010" s="12"/>
      <c r="FY1010" s="10"/>
      <c r="FZ1010" s="8"/>
      <c r="GA1010" s="8"/>
      <c r="GB1010" s="8"/>
      <c r="GC1010" s="9"/>
      <c r="GD1010" s="11"/>
      <c r="GE1010" s="8"/>
      <c r="GF1010" s="8"/>
      <c r="GG1010" s="8"/>
      <c r="GH1010" s="12"/>
      <c r="GI1010" s="11"/>
      <c r="GJ1010" s="8"/>
      <c r="GK1010" s="8"/>
      <c r="GL1010" s="8"/>
      <c r="GM1010" s="12"/>
    </row>
    <row r="1011" spans="1:195" ht="15" hidden="1" customHeight="1" x14ac:dyDescent="0.3">
      <c r="A1011" s="14">
        <v>813</v>
      </c>
      <c r="B1011" s="4">
        <v>96</v>
      </c>
      <c r="C1011" s="4" t="str">
        <f t="shared" si="30"/>
        <v>96B.BT2U   -   96B.BT3I1</v>
      </c>
      <c r="D1011" s="4" t="s">
        <v>2694</v>
      </c>
      <c r="E1011" s="4" t="s">
        <v>2700</v>
      </c>
      <c r="F1011">
        <v>3</v>
      </c>
      <c r="K1011" t="s">
        <v>2612</v>
      </c>
      <c r="N1011" t="s">
        <v>169</v>
      </c>
      <c r="O1011" t="s">
        <v>169</v>
      </c>
      <c r="P1011" t="s">
        <v>2894</v>
      </c>
      <c r="Q1011" t="str">
        <f t="shared" si="31"/>
        <v>1000 1000</v>
      </c>
      <c r="R1011">
        <v>1000</v>
      </c>
      <c r="S1011">
        <v>1000</v>
      </c>
      <c r="T1011">
        <v>1000</v>
      </c>
      <c r="U1011">
        <v>1000</v>
      </c>
      <c r="W1011" t="s">
        <v>170</v>
      </c>
      <c r="X1011" t="s">
        <v>170</v>
      </c>
      <c r="AF1011" s="1">
        <v>10400</v>
      </c>
      <c r="AH1011" s="1">
        <v>10400</v>
      </c>
      <c r="AI1011" s="1">
        <v>9899</v>
      </c>
      <c r="BZ1011">
        <v>0</v>
      </c>
      <c r="CC1011" t="s">
        <v>2705</v>
      </c>
      <c r="CX1011" t="s">
        <v>174</v>
      </c>
      <c r="DR1011" t="s">
        <v>175</v>
      </c>
      <c r="FT1011" s="11"/>
      <c r="FU1011" s="8"/>
      <c r="FV1011" s="8"/>
      <c r="FW1011" s="8"/>
      <c r="FX1011" s="12"/>
      <c r="FY1011" s="10"/>
      <c r="FZ1011" s="8"/>
      <c r="GA1011" s="8"/>
      <c r="GB1011" s="8"/>
      <c r="GC1011" s="9"/>
      <c r="GD1011" s="11"/>
      <c r="GE1011" s="8"/>
      <c r="GF1011" s="8"/>
      <c r="GG1011" s="8"/>
      <c r="GH1011" s="12"/>
      <c r="GI1011" s="11"/>
      <c r="GJ1011" s="8"/>
      <c r="GK1011" s="8"/>
      <c r="GL1011" s="8"/>
      <c r="GM1011" s="12"/>
    </row>
    <row r="1012" spans="1:195" ht="15" hidden="1" customHeight="1" x14ac:dyDescent="0.3">
      <c r="A1012" s="14">
        <v>814</v>
      </c>
      <c r="B1012" s="4">
        <v>96</v>
      </c>
      <c r="C1012" s="4" t="str">
        <f t="shared" si="30"/>
        <v>96B.BT2U   -   96B.BT3I1</v>
      </c>
      <c r="D1012" s="4" t="s">
        <v>2694</v>
      </c>
      <c r="E1012" s="4" t="s">
        <v>2700</v>
      </c>
      <c r="F1012">
        <v>4</v>
      </c>
      <c r="K1012" t="s">
        <v>2612</v>
      </c>
      <c r="N1012" t="s">
        <v>169</v>
      </c>
      <c r="O1012" t="s">
        <v>169</v>
      </c>
      <c r="P1012" t="s">
        <v>2894</v>
      </c>
      <c r="Q1012" t="str">
        <f t="shared" si="31"/>
        <v>1000 1000</v>
      </c>
      <c r="R1012">
        <v>1000</v>
      </c>
      <c r="S1012">
        <v>1000</v>
      </c>
      <c r="T1012">
        <v>1000</v>
      </c>
      <c r="U1012">
        <v>1000</v>
      </c>
      <c r="W1012" t="s">
        <v>170</v>
      </c>
      <c r="X1012" t="s">
        <v>170</v>
      </c>
      <c r="AF1012" s="1">
        <v>10400</v>
      </c>
      <c r="AH1012" s="1">
        <v>10400</v>
      </c>
      <c r="AI1012" s="1">
        <v>7876</v>
      </c>
      <c r="BZ1012">
        <v>0</v>
      </c>
      <c r="CC1012" t="s">
        <v>2706</v>
      </c>
      <c r="CX1012" t="s">
        <v>174</v>
      </c>
      <c r="DR1012" t="s">
        <v>175</v>
      </c>
      <c r="FT1012" s="11"/>
      <c r="FU1012" s="8"/>
      <c r="FV1012" s="8"/>
      <c r="FW1012" s="8"/>
      <c r="FX1012" s="12"/>
      <c r="FY1012" s="10"/>
      <c r="FZ1012" s="8"/>
      <c r="GA1012" s="8"/>
      <c r="GB1012" s="8"/>
      <c r="GC1012" s="9"/>
      <c r="GD1012" s="11"/>
      <c r="GE1012" s="8"/>
      <c r="GF1012" s="8"/>
      <c r="GG1012" s="8"/>
      <c r="GH1012" s="12"/>
      <c r="GI1012" s="11"/>
      <c r="GJ1012" s="8"/>
      <c r="GK1012" s="8"/>
      <c r="GL1012" s="8"/>
      <c r="GM1012" s="12"/>
    </row>
    <row r="1013" spans="1:195" ht="15" hidden="1" customHeight="1" x14ac:dyDescent="0.3">
      <c r="A1013" s="14">
        <v>815</v>
      </c>
      <c r="B1013" s="4">
        <v>96</v>
      </c>
      <c r="C1013" s="4" t="str">
        <f t="shared" si="30"/>
        <v>96B.BT3I1!   -   96B.NBT3U2</v>
      </c>
      <c r="D1013" s="4" t="s">
        <v>2707</v>
      </c>
      <c r="E1013" s="4" t="s">
        <v>2708</v>
      </c>
      <c r="F1013">
        <v>1</v>
      </c>
      <c r="K1013" t="s">
        <v>2612</v>
      </c>
      <c r="N1013" t="s">
        <v>615</v>
      </c>
      <c r="O1013" t="s">
        <v>615</v>
      </c>
      <c r="P1013" t="s">
        <v>3302</v>
      </c>
      <c r="Q1013" t="str">
        <f t="shared" si="31"/>
        <v>15000 1000</v>
      </c>
      <c r="R1013">
        <v>15000</v>
      </c>
      <c r="S1013">
        <v>15000</v>
      </c>
      <c r="T1013">
        <v>1000</v>
      </c>
      <c r="U1013">
        <v>1000</v>
      </c>
      <c r="W1013" t="s">
        <v>170</v>
      </c>
      <c r="X1013" t="s">
        <v>170</v>
      </c>
      <c r="AF1013" s="1">
        <v>10400</v>
      </c>
      <c r="AH1013" s="1">
        <v>10400</v>
      </c>
      <c r="AI1013" s="1">
        <v>28326</v>
      </c>
      <c r="BZ1013">
        <v>0</v>
      </c>
      <c r="CC1013" t="s">
        <v>2709</v>
      </c>
      <c r="CX1013" t="s">
        <v>174</v>
      </c>
      <c r="DR1013" t="s">
        <v>175</v>
      </c>
      <c r="FT1013" s="11"/>
      <c r="FU1013" s="8"/>
      <c r="FV1013" s="8"/>
      <c r="FW1013" s="8"/>
      <c r="FX1013" s="12"/>
      <c r="FY1013" s="10"/>
      <c r="FZ1013" s="8"/>
      <c r="GA1013" s="8"/>
      <c r="GB1013" s="8"/>
      <c r="GC1013" s="9"/>
      <c r="GD1013" s="11"/>
      <c r="GE1013" s="8"/>
      <c r="GF1013" s="8"/>
      <c r="GG1013" s="8"/>
      <c r="GH1013" s="12"/>
      <c r="GI1013" s="11"/>
      <c r="GJ1013" s="8"/>
      <c r="GK1013" s="8"/>
      <c r="GL1013" s="8"/>
      <c r="GM1013" s="12"/>
    </row>
    <row r="1014" spans="1:195" ht="15" hidden="1" customHeight="1" x14ac:dyDescent="0.3">
      <c r="A1014" s="14">
        <v>816</v>
      </c>
      <c r="B1014" s="4">
        <v>96</v>
      </c>
      <c r="C1014" s="4" t="str">
        <f t="shared" si="30"/>
        <v>96B.NBT8I1   -   96B.NBT8I1!</v>
      </c>
      <c r="D1014" s="4" t="s">
        <v>2710</v>
      </c>
      <c r="E1014" s="4" t="s">
        <v>2711</v>
      </c>
      <c r="F1014">
        <v>1</v>
      </c>
      <c r="K1014" t="s">
        <v>2612</v>
      </c>
      <c r="N1014" t="s">
        <v>615</v>
      </c>
      <c r="O1014" t="s">
        <v>615</v>
      </c>
      <c r="P1014" t="s">
        <v>3302</v>
      </c>
      <c r="Q1014" t="str">
        <f t="shared" si="31"/>
        <v>15000 1000</v>
      </c>
      <c r="R1014">
        <v>15000</v>
      </c>
      <c r="S1014">
        <v>15000</v>
      </c>
      <c r="T1014">
        <v>1000</v>
      </c>
      <c r="U1014">
        <v>1000</v>
      </c>
      <c r="W1014" t="s">
        <v>170</v>
      </c>
      <c r="X1014" t="s">
        <v>170</v>
      </c>
      <c r="AF1014" s="1">
        <v>10400</v>
      </c>
      <c r="AH1014" s="1">
        <v>10400</v>
      </c>
      <c r="AI1014" s="1">
        <v>22230</v>
      </c>
      <c r="BZ1014">
        <v>0</v>
      </c>
      <c r="CC1014" t="s">
        <v>2712</v>
      </c>
      <c r="CX1014" t="s">
        <v>174</v>
      </c>
      <c r="DR1014" t="s">
        <v>175</v>
      </c>
      <c r="FT1014" s="11"/>
      <c r="FU1014" s="8"/>
      <c r="FV1014" s="8"/>
      <c r="FW1014" s="8"/>
      <c r="FX1014" s="12"/>
      <c r="FY1014" s="10"/>
      <c r="FZ1014" s="8"/>
      <c r="GA1014" s="8"/>
      <c r="GB1014" s="8"/>
      <c r="GC1014" s="9"/>
      <c r="GD1014" s="11"/>
      <c r="GE1014" s="8"/>
      <c r="GF1014" s="8"/>
      <c r="GG1014" s="8"/>
      <c r="GH1014" s="12"/>
      <c r="GI1014" s="11"/>
      <c r="GJ1014" s="8"/>
      <c r="GK1014" s="8"/>
      <c r="GL1014" s="8"/>
      <c r="GM1014" s="12"/>
    </row>
    <row r="1015" spans="1:195" ht="15" hidden="1" customHeight="1" x14ac:dyDescent="0.3">
      <c r="A1015" s="14">
        <v>817</v>
      </c>
      <c r="B1015" s="4">
        <v>96</v>
      </c>
      <c r="C1015" s="4" t="str">
        <f t="shared" si="30"/>
        <v>96B.BT3U1   -   96B.NBT8I1</v>
      </c>
      <c r="D1015" s="4" t="s">
        <v>2701</v>
      </c>
      <c r="E1015" s="4" t="s">
        <v>2710</v>
      </c>
      <c r="F1015">
        <v>1</v>
      </c>
      <c r="K1015" t="s">
        <v>2612</v>
      </c>
      <c r="N1015" t="s">
        <v>169</v>
      </c>
      <c r="O1015" t="s">
        <v>169</v>
      </c>
      <c r="P1015" t="s">
        <v>2894</v>
      </c>
      <c r="Q1015" t="str">
        <f t="shared" si="31"/>
        <v>1000 1000</v>
      </c>
      <c r="R1015">
        <v>1000</v>
      </c>
      <c r="S1015">
        <v>1000</v>
      </c>
      <c r="T1015">
        <v>1000</v>
      </c>
      <c r="U1015">
        <v>1000</v>
      </c>
      <c r="W1015" t="s">
        <v>170</v>
      </c>
      <c r="X1015" t="s">
        <v>170</v>
      </c>
      <c r="AF1015" s="1">
        <v>10400</v>
      </c>
      <c r="AH1015" s="1">
        <v>10400</v>
      </c>
      <c r="AI1015" s="1">
        <v>10827</v>
      </c>
      <c r="BZ1015">
        <v>0</v>
      </c>
      <c r="CC1015" t="s">
        <v>2713</v>
      </c>
      <c r="CX1015" t="s">
        <v>174</v>
      </c>
      <c r="DR1015" t="s">
        <v>175</v>
      </c>
      <c r="FT1015" s="11"/>
      <c r="FU1015" s="8"/>
      <c r="FV1015" s="8"/>
      <c r="FW1015" s="8"/>
      <c r="FX1015" s="12"/>
      <c r="FY1015" s="10"/>
      <c r="FZ1015" s="8"/>
      <c r="GA1015" s="8"/>
      <c r="GB1015" s="8"/>
      <c r="GC1015" s="9"/>
      <c r="GD1015" s="11"/>
      <c r="GE1015" s="8"/>
      <c r="GF1015" s="8"/>
      <c r="GG1015" s="8"/>
      <c r="GH1015" s="12"/>
      <c r="GI1015" s="11"/>
      <c r="GJ1015" s="8"/>
      <c r="GK1015" s="8"/>
      <c r="GL1015" s="8"/>
      <c r="GM1015" s="12"/>
    </row>
    <row r="1016" spans="1:195" ht="15" hidden="1" customHeight="1" x14ac:dyDescent="0.3">
      <c r="A1016" s="14">
        <v>818</v>
      </c>
      <c r="B1016" s="4">
        <v>96</v>
      </c>
      <c r="C1016" s="4" t="str">
        <f t="shared" si="30"/>
        <v>96B.BT3U1   -   96B.NBT8I1</v>
      </c>
      <c r="D1016" s="4" t="s">
        <v>2701</v>
      </c>
      <c r="E1016" s="4" t="s">
        <v>2710</v>
      </c>
      <c r="F1016">
        <v>2</v>
      </c>
      <c r="K1016" t="s">
        <v>2612</v>
      </c>
      <c r="N1016" t="s">
        <v>169</v>
      </c>
      <c r="O1016" t="s">
        <v>169</v>
      </c>
      <c r="P1016" t="s">
        <v>2894</v>
      </c>
      <c r="Q1016" t="str">
        <f t="shared" si="31"/>
        <v>1000 1000</v>
      </c>
      <c r="R1016">
        <v>1000</v>
      </c>
      <c r="S1016">
        <v>1000</v>
      </c>
      <c r="T1016">
        <v>1000</v>
      </c>
      <c r="U1016">
        <v>1000</v>
      </c>
      <c r="W1016" t="s">
        <v>170</v>
      </c>
      <c r="X1016" t="s">
        <v>170</v>
      </c>
      <c r="AF1016" s="1">
        <v>10400</v>
      </c>
      <c r="AH1016" s="1">
        <v>10400</v>
      </c>
      <c r="AI1016" s="1">
        <v>5355</v>
      </c>
      <c r="BZ1016">
        <v>0</v>
      </c>
      <c r="CC1016" t="s">
        <v>2714</v>
      </c>
      <c r="CX1016" t="s">
        <v>174</v>
      </c>
      <c r="DR1016" t="s">
        <v>175</v>
      </c>
      <c r="FT1016" s="11"/>
      <c r="FU1016" s="8"/>
      <c r="FV1016" s="8"/>
      <c r="FW1016" s="8"/>
      <c r="FX1016" s="12"/>
      <c r="FY1016" s="10"/>
      <c r="FZ1016" s="8"/>
      <c r="GA1016" s="8"/>
      <c r="GB1016" s="8"/>
      <c r="GC1016" s="9"/>
      <c r="GD1016" s="11"/>
      <c r="GE1016" s="8"/>
      <c r="GF1016" s="8"/>
      <c r="GG1016" s="8"/>
      <c r="GH1016" s="12"/>
      <c r="GI1016" s="11"/>
      <c r="GJ1016" s="8"/>
      <c r="GK1016" s="8"/>
      <c r="GL1016" s="8"/>
      <c r="GM1016" s="12"/>
    </row>
    <row r="1017" spans="1:195" ht="15" hidden="1" customHeight="1" x14ac:dyDescent="0.3">
      <c r="A1017" s="14">
        <v>819</v>
      </c>
      <c r="B1017" s="4">
        <v>96</v>
      </c>
      <c r="C1017" s="4" t="str">
        <f t="shared" si="30"/>
        <v>96B.BT3U1   -   96B.NBT8I1</v>
      </c>
      <c r="D1017" s="4" t="s">
        <v>2701</v>
      </c>
      <c r="E1017" s="4" t="s">
        <v>2710</v>
      </c>
      <c r="F1017">
        <v>3</v>
      </c>
      <c r="K1017" t="s">
        <v>2612</v>
      </c>
      <c r="N1017" t="s">
        <v>169</v>
      </c>
      <c r="O1017" t="s">
        <v>169</v>
      </c>
      <c r="P1017" t="s">
        <v>2894</v>
      </c>
      <c r="Q1017" t="str">
        <f t="shared" si="31"/>
        <v>1000 1000</v>
      </c>
      <c r="R1017">
        <v>1000</v>
      </c>
      <c r="S1017">
        <v>1000</v>
      </c>
      <c r="T1017">
        <v>1000</v>
      </c>
      <c r="U1017">
        <v>1000</v>
      </c>
      <c r="W1017" t="s">
        <v>170</v>
      </c>
      <c r="X1017" t="s">
        <v>170</v>
      </c>
      <c r="AF1017" s="1">
        <v>10400</v>
      </c>
      <c r="AH1017" s="1">
        <v>10400</v>
      </c>
      <c r="AI1017" s="1">
        <v>5295</v>
      </c>
      <c r="BZ1017">
        <v>0</v>
      </c>
      <c r="CC1017" t="s">
        <v>2715</v>
      </c>
      <c r="CX1017" t="s">
        <v>174</v>
      </c>
      <c r="DR1017" t="s">
        <v>175</v>
      </c>
      <c r="FT1017" s="11"/>
      <c r="FU1017" s="8"/>
      <c r="FV1017" s="8"/>
      <c r="FW1017" s="8"/>
      <c r="FX1017" s="12"/>
      <c r="FY1017" s="10"/>
      <c r="FZ1017" s="8"/>
      <c r="GA1017" s="8"/>
      <c r="GB1017" s="8"/>
      <c r="GC1017" s="9"/>
      <c r="GD1017" s="11"/>
      <c r="GE1017" s="8"/>
      <c r="GF1017" s="8"/>
      <c r="GG1017" s="8"/>
      <c r="GH1017" s="12"/>
      <c r="GI1017" s="11"/>
      <c r="GJ1017" s="8"/>
      <c r="GK1017" s="8"/>
      <c r="GL1017" s="8"/>
      <c r="GM1017" s="12"/>
    </row>
    <row r="1018" spans="1:195" ht="15" hidden="1" customHeight="1" x14ac:dyDescent="0.3">
      <c r="A1018" s="14">
        <v>820</v>
      </c>
      <c r="B1018" s="4">
        <v>96</v>
      </c>
      <c r="C1018" s="4" t="str">
        <f t="shared" si="30"/>
        <v>96B.NBT8I1!   -   96B.BT3I1!</v>
      </c>
      <c r="D1018" s="4" t="s">
        <v>2711</v>
      </c>
      <c r="E1018" s="4" t="s">
        <v>2707</v>
      </c>
      <c r="F1018">
        <v>1</v>
      </c>
      <c r="K1018" t="s">
        <v>2612</v>
      </c>
      <c r="N1018" t="s">
        <v>169</v>
      </c>
      <c r="O1018" t="s">
        <v>169</v>
      </c>
      <c r="P1018" t="s">
        <v>2894</v>
      </c>
      <c r="Q1018" t="str">
        <f t="shared" si="31"/>
        <v>1000 1000</v>
      </c>
      <c r="R1018">
        <v>1000</v>
      </c>
      <c r="S1018">
        <v>1000</v>
      </c>
      <c r="T1018">
        <v>1000</v>
      </c>
      <c r="U1018">
        <v>1000</v>
      </c>
      <c r="W1018" t="s">
        <v>170</v>
      </c>
      <c r="X1018" t="s">
        <v>170</v>
      </c>
      <c r="AF1018" s="1">
        <v>10400</v>
      </c>
      <c r="AH1018" s="1">
        <v>10400</v>
      </c>
      <c r="AI1018" s="1">
        <v>6028</v>
      </c>
      <c r="BZ1018">
        <v>0</v>
      </c>
      <c r="CC1018" t="s">
        <v>2716</v>
      </c>
      <c r="CX1018" t="s">
        <v>174</v>
      </c>
      <c r="DR1018" t="s">
        <v>175</v>
      </c>
      <c r="FT1018" s="11"/>
      <c r="FU1018" s="8"/>
      <c r="FV1018" s="8"/>
      <c r="FW1018" s="8"/>
      <c r="FX1018" s="12"/>
      <c r="FY1018" s="10"/>
      <c r="FZ1018" s="8"/>
      <c r="GA1018" s="8"/>
      <c r="GB1018" s="8"/>
      <c r="GC1018" s="9"/>
      <c r="GD1018" s="11"/>
      <c r="GE1018" s="8"/>
      <c r="GF1018" s="8"/>
      <c r="GG1018" s="8"/>
      <c r="GH1018" s="12"/>
      <c r="GI1018" s="11"/>
      <c r="GJ1018" s="8"/>
      <c r="GK1018" s="8"/>
      <c r="GL1018" s="8"/>
      <c r="GM1018" s="12"/>
    </row>
    <row r="1019" spans="1:195" ht="15" hidden="1" customHeight="1" x14ac:dyDescent="0.3">
      <c r="A1019" s="14">
        <v>821</v>
      </c>
      <c r="B1019" s="4">
        <v>96</v>
      </c>
      <c r="C1019" s="4" t="str">
        <f t="shared" si="30"/>
        <v>96B.NBT8I1!   -   96B.BT3I1!</v>
      </c>
      <c r="D1019" s="4" t="s">
        <v>2711</v>
      </c>
      <c r="E1019" s="4" t="s">
        <v>2707</v>
      </c>
      <c r="F1019">
        <v>2</v>
      </c>
      <c r="K1019" t="s">
        <v>2612</v>
      </c>
      <c r="N1019" t="s">
        <v>169</v>
      </c>
      <c r="O1019" t="s">
        <v>169</v>
      </c>
      <c r="P1019" t="s">
        <v>2894</v>
      </c>
      <c r="Q1019" t="str">
        <f t="shared" si="31"/>
        <v>1000 1000</v>
      </c>
      <c r="R1019">
        <v>1000</v>
      </c>
      <c r="S1019">
        <v>1000</v>
      </c>
      <c r="T1019">
        <v>1000</v>
      </c>
      <c r="U1019">
        <v>1000</v>
      </c>
      <c r="W1019" t="s">
        <v>170</v>
      </c>
      <c r="X1019" t="s">
        <v>170</v>
      </c>
      <c r="AF1019" s="1">
        <v>10400</v>
      </c>
      <c r="AH1019" s="1">
        <v>10400</v>
      </c>
      <c r="AI1019" s="1">
        <v>3253</v>
      </c>
      <c r="BZ1019">
        <v>0</v>
      </c>
      <c r="CC1019" t="s">
        <v>2717</v>
      </c>
      <c r="CX1019" t="s">
        <v>174</v>
      </c>
      <c r="DR1019" t="s">
        <v>175</v>
      </c>
      <c r="FT1019" s="11"/>
      <c r="FU1019" s="8"/>
      <c r="FV1019" s="8"/>
      <c r="FW1019" s="8"/>
      <c r="FX1019" s="12"/>
      <c r="FY1019" s="10"/>
      <c r="FZ1019" s="8"/>
      <c r="GA1019" s="8"/>
      <c r="GB1019" s="8"/>
      <c r="GC1019" s="9"/>
      <c r="GD1019" s="11"/>
      <c r="GE1019" s="8"/>
      <c r="GF1019" s="8"/>
      <c r="GG1019" s="8"/>
      <c r="GH1019" s="12"/>
      <c r="GI1019" s="11"/>
      <c r="GJ1019" s="8"/>
      <c r="GK1019" s="8"/>
      <c r="GL1019" s="8"/>
      <c r="GM1019" s="12"/>
    </row>
    <row r="1020" spans="1:195" ht="15" hidden="1" customHeight="1" x14ac:dyDescent="0.3">
      <c r="A1020" s="14">
        <v>822</v>
      </c>
      <c r="B1020" s="4">
        <v>96</v>
      </c>
      <c r="C1020" s="4" t="str">
        <f t="shared" si="30"/>
        <v>96B.NBT8I1!   -   96B.BT3I1!</v>
      </c>
      <c r="D1020" s="4" t="s">
        <v>2711</v>
      </c>
      <c r="E1020" s="4" t="s">
        <v>2707</v>
      </c>
      <c r="F1020">
        <v>3</v>
      </c>
      <c r="K1020" t="s">
        <v>2612</v>
      </c>
      <c r="N1020" t="s">
        <v>169</v>
      </c>
      <c r="O1020" t="s">
        <v>169</v>
      </c>
      <c r="P1020" t="s">
        <v>2894</v>
      </c>
      <c r="Q1020" t="str">
        <f t="shared" si="31"/>
        <v>1000 1000</v>
      </c>
      <c r="R1020">
        <v>1000</v>
      </c>
      <c r="S1020">
        <v>1000</v>
      </c>
      <c r="T1020">
        <v>1000</v>
      </c>
      <c r="U1020">
        <v>1000</v>
      </c>
      <c r="W1020" t="s">
        <v>170</v>
      </c>
      <c r="X1020" t="s">
        <v>170</v>
      </c>
      <c r="AF1020" s="1">
        <v>10400</v>
      </c>
      <c r="AH1020" s="1">
        <v>10400</v>
      </c>
      <c r="AI1020" s="1">
        <v>3978</v>
      </c>
      <c r="BZ1020">
        <v>0</v>
      </c>
      <c r="CC1020" t="s">
        <v>2718</v>
      </c>
      <c r="CX1020" t="s">
        <v>174</v>
      </c>
      <c r="DR1020" t="s">
        <v>175</v>
      </c>
      <c r="FT1020" s="11"/>
      <c r="FU1020" s="8"/>
      <c r="FV1020" s="8"/>
      <c r="FW1020" s="8"/>
      <c r="FX1020" s="12"/>
      <c r="FY1020" s="10"/>
      <c r="FZ1020" s="8"/>
      <c r="GA1020" s="8"/>
      <c r="GB1020" s="8"/>
      <c r="GC1020" s="9"/>
      <c r="GD1020" s="11"/>
      <c r="GE1020" s="8"/>
      <c r="GF1020" s="8"/>
      <c r="GG1020" s="8"/>
      <c r="GH1020" s="12"/>
      <c r="GI1020" s="11"/>
      <c r="GJ1020" s="8"/>
      <c r="GK1020" s="8"/>
      <c r="GL1020" s="8"/>
      <c r="GM1020" s="12"/>
    </row>
    <row r="1021" spans="1:195" ht="15" hidden="1" customHeight="1" x14ac:dyDescent="0.3">
      <c r="A1021" s="14">
        <v>823</v>
      </c>
      <c r="B1021" s="4">
        <v>96</v>
      </c>
      <c r="C1021" s="4" t="str">
        <f t="shared" si="30"/>
        <v>96B.BT1U   -   96B.BT7I1</v>
      </c>
      <c r="D1021" s="4" t="s">
        <v>2667</v>
      </c>
      <c r="E1021" s="4" t="s">
        <v>2669</v>
      </c>
      <c r="F1021">
        <v>1</v>
      </c>
      <c r="K1021" t="s">
        <v>2612</v>
      </c>
      <c r="N1021" t="s">
        <v>169</v>
      </c>
      <c r="O1021" t="s">
        <v>169</v>
      </c>
      <c r="P1021" t="s">
        <v>2894</v>
      </c>
      <c r="Q1021" t="str">
        <f t="shared" si="31"/>
        <v>1000 1000</v>
      </c>
      <c r="R1021">
        <v>1000</v>
      </c>
      <c r="S1021">
        <v>1000</v>
      </c>
      <c r="T1021">
        <v>1000</v>
      </c>
      <c r="U1021">
        <v>1000</v>
      </c>
      <c r="W1021" t="s">
        <v>170</v>
      </c>
      <c r="X1021" t="s">
        <v>170</v>
      </c>
      <c r="AF1021" s="1">
        <v>10400</v>
      </c>
      <c r="AH1021" s="1">
        <v>10400</v>
      </c>
      <c r="AI1021" s="1">
        <v>15352</v>
      </c>
      <c r="BZ1021">
        <v>0</v>
      </c>
      <c r="CC1021" t="s">
        <v>2719</v>
      </c>
      <c r="CX1021" t="s">
        <v>174</v>
      </c>
      <c r="DR1021" t="s">
        <v>175</v>
      </c>
      <c r="FT1021" s="11"/>
      <c r="FU1021" s="8"/>
      <c r="FV1021" s="8"/>
      <c r="FW1021" s="8"/>
      <c r="FX1021" s="12"/>
      <c r="FY1021" s="10"/>
      <c r="FZ1021" s="8"/>
      <c r="GA1021" s="8"/>
      <c r="GB1021" s="8"/>
      <c r="GC1021" s="9"/>
      <c r="GD1021" s="11"/>
      <c r="GE1021" s="8"/>
      <c r="GF1021" s="8"/>
      <c r="GG1021" s="8"/>
      <c r="GH1021" s="12"/>
      <c r="GI1021" s="11"/>
      <c r="GJ1021" s="8"/>
      <c r="GK1021" s="8"/>
      <c r="GL1021" s="8"/>
      <c r="GM1021" s="12"/>
    </row>
    <row r="1022" spans="1:195" ht="15" hidden="1" customHeight="1" x14ac:dyDescent="0.3">
      <c r="A1022" s="14">
        <v>824</v>
      </c>
      <c r="B1022" s="4">
        <v>96</v>
      </c>
      <c r="C1022" s="4" t="str">
        <f t="shared" si="30"/>
        <v>96B.BT1U   -   96B.BT7I1</v>
      </c>
      <c r="D1022" s="4" t="s">
        <v>2667</v>
      </c>
      <c r="E1022" s="4" t="s">
        <v>2669</v>
      </c>
      <c r="F1022">
        <v>2</v>
      </c>
      <c r="K1022" t="s">
        <v>2612</v>
      </c>
      <c r="N1022" t="s">
        <v>169</v>
      </c>
      <c r="O1022" t="s">
        <v>169</v>
      </c>
      <c r="P1022" t="s">
        <v>2894</v>
      </c>
      <c r="Q1022" t="str">
        <f t="shared" si="31"/>
        <v>1000 1000</v>
      </c>
      <c r="R1022">
        <v>1000</v>
      </c>
      <c r="S1022">
        <v>1000</v>
      </c>
      <c r="T1022">
        <v>1000</v>
      </c>
      <c r="U1022">
        <v>1000</v>
      </c>
      <c r="W1022" t="s">
        <v>170</v>
      </c>
      <c r="X1022" t="s">
        <v>170</v>
      </c>
      <c r="AF1022" s="1">
        <v>10400</v>
      </c>
      <c r="AH1022" s="1">
        <v>10400</v>
      </c>
      <c r="AI1022" s="1">
        <v>10830</v>
      </c>
      <c r="BZ1022">
        <v>0</v>
      </c>
      <c r="CC1022" t="s">
        <v>2720</v>
      </c>
      <c r="CX1022" t="s">
        <v>174</v>
      </c>
      <c r="DR1022" t="s">
        <v>175</v>
      </c>
      <c r="FT1022" s="11"/>
      <c r="FU1022" s="8"/>
      <c r="FV1022" s="8"/>
      <c r="FW1022" s="8"/>
      <c r="FX1022" s="12"/>
      <c r="FY1022" s="10"/>
      <c r="FZ1022" s="8"/>
      <c r="GA1022" s="8"/>
      <c r="GB1022" s="8"/>
      <c r="GC1022" s="9"/>
      <c r="GD1022" s="11"/>
      <c r="GE1022" s="8"/>
      <c r="GF1022" s="8"/>
      <c r="GG1022" s="8"/>
      <c r="GH1022" s="12"/>
      <c r="GI1022" s="11"/>
      <c r="GJ1022" s="8"/>
      <c r="GK1022" s="8"/>
      <c r="GL1022" s="8"/>
      <c r="GM1022" s="12"/>
    </row>
    <row r="1023" spans="1:195" ht="15" hidden="1" customHeight="1" x14ac:dyDescent="0.3">
      <c r="A1023" s="14">
        <v>825</v>
      </c>
      <c r="B1023" s="4">
        <v>96</v>
      </c>
      <c r="C1023" s="4" t="str">
        <f t="shared" si="30"/>
        <v>96B.BT1U   -   96B.BT7I1</v>
      </c>
      <c r="D1023" s="4" t="s">
        <v>2667</v>
      </c>
      <c r="E1023" s="4" t="s">
        <v>2669</v>
      </c>
      <c r="F1023">
        <v>3</v>
      </c>
      <c r="K1023" t="s">
        <v>2612</v>
      </c>
      <c r="N1023" t="s">
        <v>169</v>
      </c>
      <c r="O1023" t="s">
        <v>169</v>
      </c>
      <c r="P1023" t="s">
        <v>2894</v>
      </c>
      <c r="Q1023" t="str">
        <f t="shared" si="31"/>
        <v>1000 1000</v>
      </c>
      <c r="R1023">
        <v>1000</v>
      </c>
      <c r="S1023">
        <v>1000</v>
      </c>
      <c r="T1023">
        <v>1000</v>
      </c>
      <c r="U1023">
        <v>1000</v>
      </c>
      <c r="W1023" t="s">
        <v>170</v>
      </c>
      <c r="X1023" t="s">
        <v>170</v>
      </c>
      <c r="AF1023" s="1">
        <v>10400</v>
      </c>
      <c r="AH1023" s="1">
        <v>10400</v>
      </c>
      <c r="AI1023" s="1">
        <v>12733</v>
      </c>
      <c r="BZ1023">
        <v>0</v>
      </c>
      <c r="CC1023" t="s">
        <v>2721</v>
      </c>
      <c r="CX1023" t="s">
        <v>174</v>
      </c>
      <c r="DR1023" t="s">
        <v>175</v>
      </c>
      <c r="FT1023" s="11"/>
      <c r="FU1023" s="8"/>
      <c r="FV1023" s="8"/>
      <c r="FW1023" s="8"/>
      <c r="FX1023" s="12"/>
      <c r="FY1023" s="10"/>
      <c r="FZ1023" s="8"/>
      <c r="GA1023" s="8"/>
      <c r="GB1023" s="8"/>
      <c r="GC1023" s="9"/>
      <c r="GD1023" s="11"/>
      <c r="GE1023" s="8"/>
      <c r="GF1023" s="8"/>
      <c r="GG1023" s="8"/>
      <c r="GH1023" s="12"/>
      <c r="GI1023" s="11"/>
      <c r="GJ1023" s="8"/>
      <c r="GK1023" s="8"/>
      <c r="GL1023" s="8"/>
      <c r="GM1023" s="12"/>
    </row>
    <row r="1024" spans="1:195" ht="15" hidden="1" customHeight="1" x14ac:dyDescent="0.3">
      <c r="A1024" s="14">
        <v>826</v>
      </c>
      <c r="B1024" s="4">
        <v>96</v>
      </c>
      <c r="C1024" s="4" t="str">
        <f t="shared" si="30"/>
        <v>96B.BT1U   -   96B.BT7I1</v>
      </c>
      <c r="D1024" s="4" t="s">
        <v>2667</v>
      </c>
      <c r="E1024" s="4" t="s">
        <v>2669</v>
      </c>
      <c r="F1024">
        <v>4</v>
      </c>
      <c r="K1024" t="s">
        <v>2612</v>
      </c>
      <c r="N1024" t="s">
        <v>169</v>
      </c>
      <c r="O1024" t="s">
        <v>169</v>
      </c>
      <c r="P1024" t="s">
        <v>2894</v>
      </c>
      <c r="Q1024" t="str">
        <f t="shared" si="31"/>
        <v>1000 1000</v>
      </c>
      <c r="R1024">
        <v>1000</v>
      </c>
      <c r="S1024">
        <v>1000</v>
      </c>
      <c r="T1024">
        <v>1000</v>
      </c>
      <c r="U1024">
        <v>1000</v>
      </c>
      <c r="W1024" t="s">
        <v>170</v>
      </c>
      <c r="X1024" t="s">
        <v>170</v>
      </c>
      <c r="AF1024" s="1">
        <v>10400</v>
      </c>
      <c r="AH1024" s="1">
        <v>10400</v>
      </c>
      <c r="AI1024" s="1">
        <v>6685</v>
      </c>
      <c r="BZ1024">
        <v>0</v>
      </c>
      <c r="CC1024" t="s">
        <v>2722</v>
      </c>
      <c r="CX1024" t="s">
        <v>174</v>
      </c>
      <c r="DR1024" t="s">
        <v>175</v>
      </c>
      <c r="FT1024" s="11"/>
      <c r="FU1024" s="8"/>
      <c r="FV1024" s="8"/>
      <c r="FW1024" s="8"/>
      <c r="FX1024" s="12"/>
      <c r="FY1024" s="10"/>
      <c r="FZ1024" s="8"/>
      <c r="GA1024" s="8"/>
      <c r="GB1024" s="8"/>
      <c r="GC1024" s="9"/>
      <c r="GD1024" s="11"/>
      <c r="GE1024" s="8"/>
      <c r="GF1024" s="8"/>
      <c r="GG1024" s="8"/>
      <c r="GH1024" s="12"/>
      <c r="GI1024" s="11"/>
      <c r="GJ1024" s="8"/>
      <c r="GK1024" s="8"/>
      <c r="GL1024" s="8"/>
      <c r="GM1024" s="12"/>
    </row>
    <row r="1025" spans="1:195" ht="15" hidden="1" customHeight="1" x14ac:dyDescent="0.3">
      <c r="A1025" s="14">
        <v>827</v>
      </c>
      <c r="B1025" s="4">
        <v>96</v>
      </c>
      <c r="C1025" s="4" t="str">
        <f t="shared" si="30"/>
        <v>96B.NBT3U2   -   96B.NBT3U2!</v>
      </c>
      <c r="D1025" s="4" t="s">
        <v>2708</v>
      </c>
      <c r="E1025" s="4" t="s">
        <v>2723</v>
      </c>
      <c r="F1025">
        <v>1</v>
      </c>
      <c r="K1025" t="s">
        <v>2612</v>
      </c>
      <c r="N1025" t="s">
        <v>169</v>
      </c>
      <c r="O1025" t="s">
        <v>169</v>
      </c>
      <c r="P1025" t="s">
        <v>2894</v>
      </c>
      <c r="Q1025" t="str">
        <f t="shared" si="31"/>
        <v>1400 1400</v>
      </c>
      <c r="R1025">
        <v>1400</v>
      </c>
      <c r="S1025">
        <v>1400</v>
      </c>
      <c r="T1025">
        <v>1400</v>
      </c>
      <c r="U1025">
        <v>1400</v>
      </c>
      <c r="W1025" t="s">
        <v>170</v>
      </c>
      <c r="X1025" t="s">
        <v>170</v>
      </c>
      <c r="AF1025" s="1">
        <v>9700</v>
      </c>
      <c r="AH1025" s="1">
        <v>9700</v>
      </c>
      <c r="AI1025" s="1">
        <v>8081</v>
      </c>
      <c r="BZ1025">
        <v>0</v>
      </c>
      <c r="CC1025" t="s">
        <v>2724</v>
      </c>
      <c r="CX1025" t="s">
        <v>174</v>
      </c>
      <c r="DR1025" t="s">
        <v>175</v>
      </c>
      <c r="FT1025" s="11"/>
      <c r="FU1025" s="8"/>
      <c r="FV1025" s="8"/>
      <c r="FW1025" s="8"/>
      <c r="FX1025" s="12"/>
      <c r="FY1025" s="10"/>
      <c r="FZ1025" s="8"/>
      <c r="GA1025" s="8"/>
      <c r="GB1025" s="8"/>
      <c r="GC1025" s="9"/>
      <c r="GD1025" s="11"/>
      <c r="GE1025" s="8"/>
      <c r="GF1025" s="8"/>
      <c r="GG1025" s="8"/>
      <c r="GH1025" s="12"/>
      <c r="GI1025" s="11"/>
      <c r="GJ1025" s="8"/>
      <c r="GK1025" s="8"/>
      <c r="GL1025" s="8"/>
      <c r="GM1025" s="12"/>
    </row>
    <row r="1026" spans="1:195" ht="15" hidden="1" customHeight="1" x14ac:dyDescent="0.3">
      <c r="A1026" s="14">
        <v>828</v>
      </c>
      <c r="B1026" s="4">
        <v>96</v>
      </c>
      <c r="C1026" s="4" t="str">
        <f t="shared" si="30"/>
        <v>96B.NBT3U2   -   96B.NBT3U2!</v>
      </c>
      <c r="D1026" s="4" t="s">
        <v>2708</v>
      </c>
      <c r="E1026" s="4" t="s">
        <v>2723</v>
      </c>
      <c r="F1026">
        <v>2</v>
      </c>
      <c r="K1026" t="s">
        <v>2612</v>
      </c>
      <c r="N1026" t="s">
        <v>169</v>
      </c>
      <c r="O1026" t="s">
        <v>169</v>
      </c>
      <c r="P1026" t="s">
        <v>2894</v>
      </c>
      <c r="Q1026" t="str">
        <f t="shared" si="31"/>
        <v>1400 1400</v>
      </c>
      <c r="R1026">
        <v>1400</v>
      </c>
      <c r="S1026">
        <v>1400</v>
      </c>
      <c r="T1026">
        <v>1400</v>
      </c>
      <c r="U1026">
        <v>1400</v>
      </c>
      <c r="W1026" t="s">
        <v>170</v>
      </c>
      <c r="X1026" t="s">
        <v>170</v>
      </c>
      <c r="AF1026" s="1">
        <v>9700</v>
      </c>
      <c r="AH1026" s="1">
        <v>9700</v>
      </c>
      <c r="AI1026" s="1">
        <v>7098</v>
      </c>
      <c r="BZ1026">
        <v>0</v>
      </c>
      <c r="CC1026" t="s">
        <v>2725</v>
      </c>
      <c r="CX1026" t="s">
        <v>174</v>
      </c>
      <c r="DR1026" t="s">
        <v>175</v>
      </c>
      <c r="FT1026" s="11"/>
      <c r="FU1026" s="8"/>
      <c r="FV1026" s="8"/>
      <c r="FW1026" s="8"/>
      <c r="FX1026" s="12"/>
      <c r="FY1026" s="10"/>
      <c r="FZ1026" s="8"/>
      <c r="GA1026" s="8"/>
      <c r="GB1026" s="8"/>
      <c r="GC1026" s="9"/>
      <c r="GD1026" s="11"/>
      <c r="GE1026" s="8"/>
      <c r="GF1026" s="8"/>
      <c r="GG1026" s="8"/>
      <c r="GH1026" s="12"/>
      <c r="GI1026" s="11"/>
      <c r="GJ1026" s="8"/>
      <c r="GK1026" s="8"/>
      <c r="GL1026" s="8"/>
      <c r="GM1026" s="12"/>
    </row>
    <row r="1027" spans="1:195" ht="15" hidden="1" customHeight="1" x14ac:dyDescent="0.3">
      <c r="A1027" s="14">
        <v>829</v>
      </c>
      <c r="B1027" s="4">
        <v>96</v>
      </c>
      <c r="C1027" s="4" t="str">
        <f t="shared" ref="C1027:C1056" si="32">CONCATENATE(D1027,"   -   ",E1027)</f>
        <v>96B.BT3U1   -   96B.NBT8I1</v>
      </c>
      <c r="D1027" s="4" t="s">
        <v>2701</v>
      </c>
      <c r="E1027" s="4" t="s">
        <v>2710</v>
      </c>
      <c r="F1027">
        <v>4</v>
      </c>
      <c r="K1027" t="s">
        <v>2612</v>
      </c>
      <c r="N1027" t="s">
        <v>169</v>
      </c>
      <c r="O1027" t="s">
        <v>169</v>
      </c>
      <c r="P1027" t="s">
        <v>2894</v>
      </c>
      <c r="Q1027" t="str">
        <f t="shared" si="31"/>
        <v>1000 1000</v>
      </c>
      <c r="R1027">
        <v>1000</v>
      </c>
      <c r="S1027">
        <v>1000</v>
      </c>
      <c r="T1027">
        <v>1000</v>
      </c>
      <c r="U1027">
        <v>1000</v>
      </c>
      <c r="W1027" t="s">
        <v>170</v>
      </c>
      <c r="X1027" t="s">
        <v>170</v>
      </c>
      <c r="AF1027" s="1">
        <v>10400</v>
      </c>
      <c r="AH1027" s="1">
        <v>10400</v>
      </c>
      <c r="AI1027" s="1">
        <v>6923</v>
      </c>
      <c r="BZ1027">
        <v>0</v>
      </c>
      <c r="CC1027" t="s">
        <v>2726</v>
      </c>
      <c r="CX1027" t="s">
        <v>174</v>
      </c>
      <c r="DR1027" t="s">
        <v>175</v>
      </c>
      <c r="FT1027" s="11"/>
      <c r="FU1027" s="8"/>
      <c r="FV1027" s="8"/>
      <c r="FW1027" s="8"/>
      <c r="FX1027" s="12"/>
      <c r="FY1027" s="10"/>
      <c r="FZ1027" s="8"/>
      <c r="GA1027" s="8"/>
      <c r="GB1027" s="8"/>
      <c r="GC1027" s="9"/>
      <c r="GD1027" s="11"/>
      <c r="GE1027" s="8"/>
      <c r="GF1027" s="8"/>
      <c r="GG1027" s="8"/>
      <c r="GH1027" s="12"/>
      <c r="GI1027" s="11"/>
      <c r="GJ1027" s="8"/>
      <c r="GK1027" s="8"/>
      <c r="GL1027" s="8"/>
      <c r="GM1027" s="12"/>
    </row>
    <row r="1028" spans="1:195" ht="15" hidden="1" customHeight="1" x14ac:dyDescent="0.3">
      <c r="A1028" s="14">
        <v>830</v>
      </c>
      <c r="B1028" s="4">
        <v>96</v>
      </c>
      <c r="C1028" s="4" t="str">
        <f t="shared" si="32"/>
        <v>96B.BT3U1   -   96B.NBT8I1</v>
      </c>
      <c r="D1028" s="4" t="s">
        <v>2701</v>
      </c>
      <c r="E1028" s="4" t="s">
        <v>2710</v>
      </c>
      <c r="F1028">
        <v>5</v>
      </c>
      <c r="K1028" t="s">
        <v>2612</v>
      </c>
      <c r="N1028" t="s">
        <v>169</v>
      </c>
      <c r="O1028" t="s">
        <v>169</v>
      </c>
      <c r="P1028" t="s">
        <v>2894</v>
      </c>
      <c r="Q1028" t="str">
        <f t="shared" ref="Q1028:Q1056" si="33">CONCATENATE(R1028," ",T1028)</f>
        <v>1000 1000</v>
      </c>
      <c r="R1028">
        <v>1000</v>
      </c>
      <c r="S1028">
        <v>1000</v>
      </c>
      <c r="T1028">
        <v>1000</v>
      </c>
      <c r="U1028">
        <v>1000</v>
      </c>
      <c r="W1028" t="s">
        <v>170</v>
      </c>
      <c r="X1028" t="s">
        <v>170</v>
      </c>
      <c r="AF1028" s="1">
        <v>10400</v>
      </c>
      <c r="AH1028" s="1">
        <v>10400</v>
      </c>
      <c r="AI1028" s="1">
        <v>6648</v>
      </c>
      <c r="BZ1028">
        <v>0</v>
      </c>
      <c r="CC1028" t="s">
        <v>2727</v>
      </c>
      <c r="CX1028" t="s">
        <v>174</v>
      </c>
      <c r="DR1028" t="s">
        <v>175</v>
      </c>
      <c r="FT1028" s="11"/>
      <c r="FU1028" s="8"/>
      <c r="FV1028" s="8"/>
      <c r="FW1028" s="8"/>
      <c r="FX1028" s="12"/>
      <c r="FY1028" s="10"/>
      <c r="FZ1028" s="8"/>
      <c r="GA1028" s="8"/>
      <c r="GB1028" s="8"/>
      <c r="GC1028" s="9"/>
      <c r="GD1028" s="11"/>
      <c r="GE1028" s="8"/>
      <c r="GF1028" s="8"/>
      <c r="GG1028" s="8"/>
      <c r="GH1028" s="12"/>
      <c r="GI1028" s="11"/>
      <c r="GJ1028" s="8"/>
      <c r="GK1028" s="8"/>
      <c r="GL1028" s="8"/>
      <c r="GM1028" s="12"/>
    </row>
    <row r="1029" spans="1:195" ht="15" hidden="1" customHeight="1" x14ac:dyDescent="0.3">
      <c r="A1029" s="14">
        <v>831</v>
      </c>
      <c r="B1029" s="4">
        <v>96</v>
      </c>
      <c r="C1029" s="4" t="str">
        <f t="shared" si="32"/>
        <v>96B.NBT4U   -   96B.BT4I1</v>
      </c>
      <c r="D1029" s="4" t="s">
        <v>2643</v>
      </c>
      <c r="E1029" s="4" t="s">
        <v>2728</v>
      </c>
      <c r="F1029">
        <v>1</v>
      </c>
      <c r="K1029" t="s">
        <v>2612</v>
      </c>
      <c r="N1029" t="s">
        <v>169</v>
      </c>
      <c r="O1029" t="s">
        <v>169</v>
      </c>
      <c r="P1029" t="s">
        <v>2894</v>
      </c>
      <c r="Q1029" t="str">
        <f t="shared" si="33"/>
        <v>1000 1000</v>
      </c>
      <c r="R1029">
        <v>1000</v>
      </c>
      <c r="S1029">
        <v>1000</v>
      </c>
      <c r="T1029">
        <v>1000</v>
      </c>
      <c r="U1029">
        <v>1000</v>
      </c>
      <c r="W1029" t="s">
        <v>170</v>
      </c>
      <c r="X1029" t="s">
        <v>170</v>
      </c>
      <c r="AF1029" s="1">
        <v>10000</v>
      </c>
      <c r="AH1029" s="1">
        <v>10000</v>
      </c>
      <c r="AI1029" s="1">
        <v>36159</v>
      </c>
      <c r="BZ1029">
        <v>0</v>
      </c>
      <c r="CC1029" t="s">
        <v>2729</v>
      </c>
      <c r="CX1029" t="s">
        <v>174</v>
      </c>
      <c r="DR1029" t="s">
        <v>175</v>
      </c>
      <c r="FT1029" s="11"/>
      <c r="FU1029" s="8"/>
      <c r="FV1029" s="8"/>
      <c r="FW1029" s="8"/>
      <c r="FX1029" s="12"/>
      <c r="FY1029" s="10"/>
      <c r="FZ1029" s="8"/>
      <c r="GA1029" s="8"/>
      <c r="GB1029" s="8"/>
      <c r="GC1029" s="9"/>
      <c r="GD1029" s="11"/>
      <c r="GE1029" s="8"/>
      <c r="GF1029" s="8"/>
      <c r="GG1029" s="8"/>
      <c r="GH1029" s="12"/>
      <c r="GI1029" s="11"/>
      <c r="GJ1029" s="8"/>
      <c r="GK1029" s="8"/>
      <c r="GL1029" s="8"/>
      <c r="GM1029" s="12"/>
    </row>
    <row r="1030" spans="1:195" ht="15" hidden="1" customHeight="1" x14ac:dyDescent="0.3">
      <c r="A1030" s="14">
        <v>832</v>
      </c>
      <c r="B1030" s="4">
        <v>96</v>
      </c>
      <c r="C1030" s="4" t="str">
        <f t="shared" si="32"/>
        <v>96B.BT4I1   -   96B.BT4U1</v>
      </c>
      <c r="D1030" s="4" t="s">
        <v>2728</v>
      </c>
      <c r="E1030" s="4" t="s">
        <v>2730</v>
      </c>
      <c r="F1030">
        <v>1</v>
      </c>
      <c r="K1030" t="s">
        <v>2612</v>
      </c>
      <c r="N1030" t="s">
        <v>615</v>
      </c>
      <c r="O1030" t="s">
        <v>615</v>
      </c>
      <c r="P1030" t="s">
        <v>3302</v>
      </c>
      <c r="Q1030" t="str">
        <f t="shared" si="33"/>
        <v>5000 1000</v>
      </c>
      <c r="R1030">
        <v>5000</v>
      </c>
      <c r="S1030">
        <v>5000</v>
      </c>
      <c r="T1030">
        <v>1000</v>
      </c>
      <c r="U1030">
        <v>1000</v>
      </c>
      <c r="W1030" t="s">
        <v>170</v>
      </c>
      <c r="X1030" t="s">
        <v>170</v>
      </c>
      <c r="AF1030" s="1">
        <v>9500</v>
      </c>
      <c r="AH1030" s="1">
        <v>9500</v>
      </c>
      <c r="AI1030" s="1">
        <v>29779</v>
      </c>
      <c r="BZ1030">
        <v>0</v>
      </c>
      <c r="CC1030" t="s">
        <v>2731</v>
      </c>
      <c r="CX1030" t="s">
        <v>174</v>
      </c>
      <c r="DR1030" t="s">
        <v>175</v>
      </c>
      <c r="FT1030" s="11"/>
      <c r="FU1030" s="8"/>
      <c r="FV1030" s="8"/>
      <c r="FW1030" s="8"/>
      <c r="FX1030" s="12"/>
      <c r="FY1030" s="10"/>
      <c r="FZ1030" s="8"/>
      <c r="GA1030" s="8"/>
      <c r="GB1030" s="8"/>
      <c r="GC1030" s="9"/>
      <c r="GD1030" s="11"/>
      <c r="GE1030" s="8"/>
      <c r="GF1030" s="8"/>
      <c r="GG1030" s="8"/>
      <c r="GH1030" s="12"/>
      <c r="GI1030" s="11"/>
      <c r="GJ1030" s="8"/>
      <c r="GK1030" s="8"/>
      <c r="GL1030" s="8"/>
      <c r="GM1030" s="12"/>
    </row>
    <row r="1031" spans="1:195" ht="15" hidden="1" customHeight="1" x14ac:dyDescent="0.3">
      <c r="A1031" s="14">
        <v>833</v>
      </c>
      <c r="B1031" s="4">
        <v>96</v>
      </c>
      <c r="C1031" s="4" t="str">
        <f t="shared" si="32"/>
        <v>96B.NBT3U2!   -   96B.DUIKERINFLOW</v>
      </c>
      <c r="D1031" s="4" t="s">
        <v>2723</v>
      </c>
      <c r="E1031" s="4" t="s">
        <v>2732</v>
      </c>
      <c r="F1031">
        <v>1</v>
      </c>
      <c r="K1031" t="s">
        <v>2612</v>
      </c>
      <c r="N1031" t="s">
        <v>615</v>
      </c>
      <c r="O1031" t="s">
        <v>615</v>
      </c>
      <c r="P1031" t="s">
        <v>3302</v>
      </c>
      <c r="Q1031" t="str">
        <f t="shared" si="33"/>
        <v>20000 2000</v>
      </c>
      <c r="R1031">
        <v>20000</v>
      </c>
      <c r="S1031">
        <v>20000</v>
      </c>
      <c r="T1031">
        <v>2000</v>
      </c>
      <c r="U1031">
        <v>2000</v>
      </c>
      <c r="W1031" t="s">
        <v>170</v>
      </c>
      <c r="X1031" t="s">
        <v>170</v>
      </c>
      <c r="AH1031" s="1">
        <v>1509</v>
      </c>
      <c r="AI1031" s="1">
        <v>115080</v>
      </c>
      <c r="BZ1031">
        <v>0</v>
      </c>
      <c r="CC1031" t="s">
        <v>2733</v>
      </c>
      <c r="CX1031" t="s">
        <v>174</v>
      </c>
      <c r="DR1031" t="s">
        <v>175</v>
      </c>
      <c r="FT1031" s="11"/>
      <c r="FU1031" s="8"/>
      <c r="FV1031" s="8"/>
      <c r="FW1031" s="8"/>
      <c r="FX1031" s="12"/>
      <c r="FY1031" s="10"/>
      <c r="FZ1031" s="8"/>
      <c r="GA1031" s="8"/>
      <c r="GB1031" s="8"/>
      <c r="GC1031" s="9"/>
      <c r="GD1031" s="11"/>
      <c r="GE1031" s="8"/>
      <c r="GF1031" s="8"/>
      <c r="GG1031" s="8"/>
      <c r="GH1031" s="12"/>
      <c r="GI1031" s="11"/>
      <c r="GJ1031" s="8"/>
      <c r="GK1031" s="8"/>
      <c r="GL1031" s="8"/>
      <c r="GM1031" s="12"/>
    </row>
    <row r="1032" spans="1:195" ht="15" hidden="1" customHeight="1" x14ac:dyDescent="0.3">
      <c r="A1032" s="14">
        <v>834</v>
      </c>
      <c r="B1032" s="4">
        <v>96</v>
      </c>
      <c r="C1032" s="4" t="str">
        <f t="shared" si="32"/>
        <v>96B.BT4I2   -   96B.BT4U1</v>
      </c>
      <c r="D1032" s="4" t="s">
        <v>2734</v>
      </c>
      <c r="E1032" s="4" t="s">
        <v>2730</v>
      </c>
      <c r="F1032">
        <v>1</v>
      </c>
      <c r="K1032" t="s">
        <v>2612</v>
      </c>
      <c r="N1032" t="s">
        <v>615</v>
      </c>
      <c r="O1032" t="s">
        <v>615</v>
      </c>
      <c r="P1032" t="s">
        <v>3302</v>
      </c>
      <c r="Q1032" t="str">
        <f t="shared" si="33"/>
        <v>5000 1000</v>
      </c>
      <c r="R1032">
        <v>5000</v>
      </c>
      <c r="S1032">
        <v>5000</v>
      </c>
      <c r="T1032">
        <v>1000</v>
      </c>
      <c r="U1032">
        <v>1000</v>
      </c>
      <c r="W1032" t="s">
        <v>170</v>
      </c>
      <c r="X1032" t="s">
        <v>170</v>
      </c>
      <c r="AF1032" s="1">
        <v>9500</v>
      </c>
      <c r="AH1032" s="1">
        <v>9500</v>
      </c>
      <c r="AI1032" s="1">
        <v>30957</v>
      </c>
      <c r="BZ1032">
        <v>0</v>
      </c>
      <c r="CC1032" t="s">
        <v>2735</v>
      </c>
      <c r="CX1032" t="s">
        <v>174</v>
      </c>
      <c r="DR1032" t="s">
        <v>175</v>
      </c>
      <c r="FT1032" s="11"/>
      <c r="FU1032" s="8"/>
      <c r="FV1032" s="8"/>
      <c r="FW1032" s="8"/>
      <c r="FX1032" s="12"/>
      <c r="FY1032" s="10"/>
      <c r="FZ1032" s="8"/>
      <c r="GA1032" s="8"/>
      <c r="GB1032" s="8"/>
      <c r="GC1032" s="9"/>
      <c r="GD1032" s="11"/>
      <c r="GE1032" s="8"/>
      <c r="GF1032" s="8"/>
      <c r="GG1032" s="8"/>
      <c r="GH1032" s="12"/>
      <c r="GI1032" s="11"/>
      <c r="GJ1032" s="8"/>
      <c r="GK1032" s="8"/>
      <c r="GL1032" s="8"/>
      <c r="GM1032" s="12"/>
    </row>
    <row r="1033" spans="1:195" ht="15" hidden="1" customHeight="1" x14ac:dyDescent="0.3">
      <c r="A1033" s="14">
        <v>836</v>
      </c>
      <c r="B1033" s="4">
        <v>96</v>
      </c>
      <c r="C1033" s="4" t="str">
        <f t="shared" si="32"/>
        <v>96B.DUIKERINFLOW   -   96B.BT4I2</v>
      </c>
      <c r="D1033" s="4" t="s">
        <v>2732</v>
      </c>
      <c r="E1033" s="4" t="s">
        <v>2734</v>
      </c>
      <c r="F1033">
        <v>1</v>
      </c>
      <c r="K1033" t="s">
        <v>2612</v>
      </c>
      <c r="N1033" t="s">
        <v>615</v>
      </c>
      <c r="O1033" t="s">
        <v>615</v>
      </c>
      <c r="P1033" t="s">
        <v>3302</v>
      </c>
      <c r="Q1033" t="str">
        <f t="shared" si="33"/>
        <v>20000 2000</v>
      </c>
      <c r="R1033">
        <v>20000</v>
      </c>
      <c r="S1033">
        <v>20000</v>
      </c>
      <c r="T1033">
        <v>2000</v>
      </c>
      <c r="U1033">
        <v>2000</v>
      </c>
      <c r="W1033" t="s">
        <v>170</v>
      </c>
      <c r="X1033" t="s">
        <v>170</v>
      </c>
      <c r="AF1033" s="1">
        <v>10700</v>
      </c>
      <c r="AG1033" s="1">
        <v>1509</v>
      </c>
      <c r="AH1033" s="1">
        <v>10700</v>
      </c>
      <c r="AI1033" s="1">
        <v>701070</v>
      </c>
      <c r="AK1033" t="s">
        <v>2739</v>
      </c>
      <c r="BZ1033">
        <v>0</v>
      </c>
      <c r="CC1033" t="s">
        <v>2740</v>
      </c>
      <c r="CX1033" t="s">
        <v>174</v>
      </c>
      <c r="DR1033" t="s">
        <v>175</v>
      </c>
      <c r="FT1033" s="11"/>
      <c r="FU1033" s="8"/>
      <c r="FV1033" s="8"/>
      <c r="FW1033" s="8"/>
      <c r="FX1033" s="12"/>
      <c r="FY1033" s="10"/>
      <c r="FZ1033" s="8"/>
      <c r="GA1033" s="8"/>
      <c r="GB1033" s="8"/>
      <c r="GC1033" s="9"/>
      <c r="GD1033" s="11"/>
      <c r="GE1033" s="8"/>
      <c r="GF1033" s="8"/>
      <c r="GG1033" s="8"/>
      <c r="GH1033" s="12"/>
      <c r="GI1033" s="11"/>
      <c r="GJ1033" s="8"/>
      <c r="GK1033" s="8"/>
      <c r="GL1033" s="8"/>
      <c r="GM1033" s="12"/>
    </row>
    <row r="1034" spans="1:195" ht="15" hidden="1" customHeight="1" x14ac:dyDescent="0.3">
      <c r="A1034" s="14">
        <v>837</v>
      </c>
      <c r="B1034" s="4">
        <v>96</v>
      </c>
      <c r="C1034" s="4" t="str">
        <f t="shared" si="32"/>
        <v>96B.DUIKERINFLOW   -   96B.DUIKERUITFLOW</v>
      </c>
      <c r="D1034" s="4" t="s">
        <v>2732</v>
      </c>
      <c r="E1034" s="4" t="s">
        <v>2741</v>
      </c>
      <c r="F1034">
        <v>1</v>
      </c>
      <c r="K1034" t="s">
        <v>2612</v>
      </c>
      <c r="N1034" t="s">
        <v>169</v>
      </c>
      <c r="O1034" t="s">
        <v>169</v>
      </c>
      <c r="P1034" t="s">
        <v>2894</v>
      </c>
      <c r="Q1034" t="str">
        <f t="shared" si="33"/>
        <v>1000 1000</v>
      </c>
      <c r="R1034">
        <v>1000</v>
      </c>
      <c r="S1034">
        <v>1000</v>
      </c>
      <c r="T1034">
        <v>1000</v>
      </c>
      <c r="U1034">
        <v>1000</v>
      </c>
      <c r="W1034" t="s">
        <v>170</v>
      </c>
      <c r="X1034" t="s">
        <v>170</v>
      </c>
      <c r="AF1034" s="1">
        <v>10000</v>
      </c>
      <c r="AH1034" s="1">
        <v>10000</v>
      </c>
      <c r="AI1034" s="1">
        <v>53772</v>
      </c>
      <c r="BZ1034">
        <v>0</v>
      </c>
      <c r="CC1034" t="s">
        <v>2742</v>
      </c>
      <c r="CX1034" t="s">
        <v>174</v>
      </c>
      <c r="DR1034" t="s">
        <v>175</v>
      </c>
      <c r="FT1034" s="11"/>
      <c r="FU1034" s="8"/>
      <c r="FV1034" s="8"/>
      <c r="FW1034" s="8"/>
      <c r="FX1034" s="12"/>
      <c r="FY1034" s="10"/>
      <c r="FZ1034" s="8"/>
      <c r="GA1034" s="8"/>
      <c r="GB1034" s="8"/>
      <c r="GC1034" s="9"/>
      <c r="GD1034" s="11"/>
      <c r="GE1034" s="8"/>
      <c r="GF1034" s="8"/>
      <c r="GG1034" s="8"/>
      <c r="GH1034" s="12"/>
      <c r="GI1034" s="11"/>
      <c r="GJ1034" s="8"/>
      <c r="GK1034" s="8"/>
      <c r="GL1034" s="8"/>
      <c r="GM1034" s="12"/>
    </row>
    <row r="1035" spans="1:195" ht="15" hidden="1" customHeight="1" x14ac:dyDescent="0.3">
      <c r="A1035" s="14">
        <v>838</v>
      </c>
      <c r="B1035" s="4">
        <v>96</v>
      </c>
      <c r="C1035" s="4" t="str">
        <f t="shared" si="32"/>
        <v>96B.DUIKERINFLOW   -   96B.DUIKERUITFLOW</v>
      </c>
      <c r="D1035" s="4" t="s">
        <v>2732</v>
      </c>
      <c r="E1035" s="4" t="s">
        <v>2741</v>
      </c>
      <c r="F1035">
        <v>2</v>
      </c>
      <c r="K1035" t="s">
        <v>2612</v>
      </c>
      <c r="N1035" t="s">
        <v>169</v>
      </c>
      <c r="O1035" t="s">
        <v>169</v>
      </c>
      <c r="P1035" t="s">
        <v>2894</v>
      </c>
      <c r="Q1035" t="str">
        <f t="shared" si="33"/>
        <v>1000 1000</v>
      </c>
      <c r="R1035">
        <v>1000</v>
      </c>
      <c r="S1035">
        <v>1000</v>
      </c>
      <c r="T1035">
        <v>1000</v>
      </c>
      <c r="U1035">
        <v>1000</v>
      </c>
      <c r="W1035" t="s">
        <v>170</v>
      </c>
      <c r="X1035" t="s">
        <v>170</v>
      </c>
      <c r="AF1035" s="1">
        <v>10000</v>
      </c>
      <c r="AH1035" s="1">
        <v>10000</v>
      </c>
      <c r="AI1035" s="1">
        <v>48174</v>
      </c>
      <c r="BZ1035">
        <v>0</v>
      </c>
      <c r="CC1035" t="s">
        <v>2743</v>
      </c>
      <c r="CX1035" t="s">
        <v>174</v>
      </c>
      <c r="DR1035" t="s">
        <v>175</v>
      </c>
      <c r="FT1035" s="11"/>
      <c r="FU1035" s="8"/>
      <c r="FV1035" s="8"/>
      <c r="FW1035" s="8"/>
      <c r="FX1035" s="12"/>
      <c r="FY1035" s="10"/>
      <c r="FZ1035" s="8"/>
      <c r="GA1035" s="8"/>
      <c r="GB1035" s="8"/>
      <c r="GC1035" s="9"/>
      <c r="GD1035" s="11"/>
      <c r="GE1035" s="8"/>
      <c r="GF1035" s="8"/>
      <c r="GG1035" s="8"/>
      <c r="GH1035" s="12"/>
      <c r="GI1035" s="11"/>
      <c r="GJ1035" s="8"/>
      <c r="GK1035" s="8"/>
      <c r="GL1035" s="8"/>
      <c r="GM1035" s="12"/>
    </row>
    <row r="1036" spans="1:195" ht="15" hidden="1" customHeight="1" x14ac:dyDescent="0.3">
      <c r="A1036" s="14">
        <v>839</v>
      </c>
      <c r="B1036" s="4">
        <v>96</v>
      </c>
      <c r="C1036" s="4" t="str">
        <f t="shared" si="32"/>
        <v>96B.DUIKERINFLOW   -   96B.DUIKERUITFLOW</v>
      </c>
      <c r="D1036" s="4" t="s">
        <v>2732</v>
      </c>
      <c r="E1036" s="4" t="s">
        <v>2741</v>
      </c>
      <c r="F1036">
        <v>3</v>
      </c>
      <c r="K1036" t="s">
        <v>2612</v>
      </c>
      <c r="N1036" t="s">
        <v>169</v>
      </c>
      <c r="O1036" t="s">
        <v>169</v>
      </c>
      <c r="P1036" t="s">
        <v>2894</v>
      </c>
      <c r="Q1036" t="str">
        <f t="shared" si="33"/>
        <v>1000 1000</v>
      </c>
      <c r="R1036">
        <v>1000</v>
      </c>
      <c r="S1036">
        <v>1000</v>
      </c>
      <c r="T1036">
        <v>1000</v>
      </c>
      <c r="U1036">
        <v>1000</v>
      </c>
      <c r="W1036" t="s">
        <v>170</v>
      </c>
      <c r="X1036" t="s">
        <v>170</v>
      </c>
      <c r="AF1036" s="1">
        <v>10000</v>
      </c>
      <c r="AH1036" s="1">
        <v>10000</v>
      </c>
      <c r="AI1036" s="1">
        <v>55984</v>
      </c>
      <c r="BZ1036">
        <v>0</v>
      </c>
      <c r="CC1036" t="s">
        <v>2744</v>
      </c>
      <c r="CX1036" t="s">
        <v>174</v>
      </c>
      <c r="DR1036" t="s">
        <v>175</v>
      </c>
      <c r="FT1036" s="11"/>
      <c r="FU1036" s="8"/>
      <c r="FV1036" s="8"/>
      <c r="FW1036" s="8"/>
      <c r="FX1036" s="12"/>
      <c r="FY1036" s="10"/>
      <c r="FZ1036" s="8"/>
      <c r="GA1036" s="8"/>
      <c r="GB1036" s="8"/>
      <c r="GC1036" s="9"/>
      <c r="GD1036" s="11"/>
      <c r="GE1036" s="8"/>
      <c r="GF1036" s="8"/>
      <c r="GG1036" s="8"/>
      <c r="GH1036" s="12"/>
      <c r="GI1036" s="11"/>
      <c r="GJ1036" s="8"/>
      <c r="GK1036" s="8"/>
      <c r="GL1036" s="8"/>
      <c r="GM1036" s="12"/>
    </row>
    <row r="1037" spans="1:195" ht="15" hidden="1" customHeight="1" x14ac:dyDescent="0.3">
      <c r="A1037" s="14">
        <v>840</v>
      </c>
      <c r="B1037" s="4">
        <v>96</v>
      </c>
      <c r="C1037" s="4" t="str">
        <f t="shared" si="32"/>
        <v>96B.DUIKERINFLOW   -   96B.DUIKERUITFLOW</v>
      </c>
      <c r="D1037" s="4" t="s">
        <v>2732</v>
      </c>
      <c r="E1037" s="4" t="s">
        <v>2741</v>
      </c>
      <c r="F1037">
        <v>4</v>
      </c>
      <c r="K1037" t="s">
        <v>2612</v>
      </c>
      <c r="N1037" t="s">
        <v>169</v>
      </c>
      <c r="O1037" t="s">
        <v>169</v>
      </c>
      <c r="P1037" t="s">
        <v>2894</v>
      </c>
      <c r="Q1037" t="str">
        <f t="shared" si="33"/>
        <v>1000 1000</v>
      </c>
      <c r="R1037">
        <v>1000</v>
      </c>
      <c r="S1037">
        <v>1000</v>
      </c>
      <c r="T1037">
        <v>1000</v>
      </c>
      <c r="U1037">
        <v>1000</v>
      </c>
      <c r="W1037" t="s">
        <v>170</v>
      </c>
      <c r="X1037" t="s">
        <v>170</v>
      </c>
      <c r="AF1037" s="1">
        <v>10000</v>
      </c>
      <c r="AH1037" s="1">
        <v>10000</v>
      </c>
      <c r="AI1037" s="1">
        <v>47123</v>
      </c>
      <c r="BZ1037">
        <v>0</v>
      </c>
      <c r="CC1037" t="s">
        <v>2745</v>
      </c>
      <c r="CX1037" t="s">
        <v>174</v>
      </c>
      <c r="DR1037" t="s">
        <v>175</v>
      </c>
      <c r="FT1037" s="11"/>
      <c r="FU1037" s="8"/>
      <c r="FV1037" s="8"/>
      <c r="FW1037" s="8"/>
      <c r="FX1037" s="12"/>
      <c r="FY1037" s="10"/>
      <c r="FZ1037" s="8"/>
      <c r="GA1037" s="8"/>
      <c r="GB1037" s="8"/>
      <c r="GC1037" s="9"/>
      <c r="GD1037" s="11"/>
      <c r="GE1037" s="8"/>
      <c r="GF1037" s="8"/>
      <c r="GG1037" s="8"/>
      <c r="GH1037" s="12"/>
      <c r="GI1037" s="11"/>
      <c r="GJ1037" s="8"/>
      <c r="GK1037" s="8"/>
      <c r="GL1037" s="8"/>
      <c r="GM1037" s="12"/>
    </row>
    <row r="1038" spans="1:195" ht="15" hidden="1" customHeight="1" x14ac:dyDescent="0.3">
      <c r="A1038" s="14">
        <v>841</v>
      </c>
      <c r="B1038" s="4">
        <v>96</v>
      </c>
      <c r="C1038" s="4" t="str">
        <f t="shared" si="32"/>
        <v>96A.Overnameput   -   Ontvangkelder Rioolgemaal Moerenburg</v>
      </c>
      <c r="D1038" s="4" t="s">
        <v>2604</v>
      </c>
      <c r="E1038" s="4" t="s">
        <v>2746</v>
      </c>
      <c r="F1038">
        <v>1</v>
      </c>
      <c r="K1038" t="s">
        <v>207</v>
      </c>
      <c r="N1038" t="s">
        <v>169</v>
      </c>
      <c r="O1038" t="s">
        <v>169</v>
      </c>
      <c r="P1038" t="s">
        <v>2894</v>
      </c>
      <c r="Q1038" t="str">
        <f t="shared" si="33"/>
        <v>1000 1000</v>
      </c>
      <c r="R1038">
        <v>1000</v>
      </c>
      <c r="S1038">
        <v>1000</v>
      </c>
      <c r="T1038">
        <v>1000</v>
      </c>
      <c r="U1038">
        <v>1000</v>
      </c>
      <c r="W1038" t="s">
        <v>336</v>
      </c>
      <c r="X1038" t="s">
        <v>336</v>
      </c>
      <c r="AF1038" s="1">
        <v>8650</v>
      </c>
      <c r="AH1038" s="1">
        <v>8650</v>
      </c>
      <c r="AI1038" s="1">
        <v>31838</v>
      </c>
      <c r="BV1038" t="s">
        <v>2606</v>
      </c>
      <c r="BZ1038">
        <v>0</v>
      </c>
      <c r="CC1038" t="s">
        <v>2747</v>
      </c>
      <c r="CX1038" t="s">
        <v>174</v>
      </c>
      <c r="DQ1038" t="s">
        <v>175</v>
      </c>
      <c r="DR1038" t="s">
        <v>175</v>
      </c>
      <c r="FT1038" s="11"/>
      <c r="FU1038" s="8"/>
      <c r="FV1038" s="8"/>
      <c r="FW1038" s="8"/>
      <c r="FX1038" s="12"/>
      <c r="FY1038" s="10"/>
      <c r="FZ1038" s="8"/>
      <c r="GA1038" s="8"/>
      <c r="GB1038" s="8"/>
      <c r="GC1038" s="9"/>
      <c r="GD1038" s="11"/>
      <c r="GE1038" s="8"/>
      <c r="GF1038" s="8"/>
      <c r="GG1038" s="8"/>
      <c r="GH1038" s="12"/>
      <c r="GI1038" s="11"/>
      <c r="GJ1038" s="8"/>
      <c r="GK1038" s="8"/>
      <c r="GL1038" s="8"/>
      <c r="GM1038" s="12"/>
    </row>
    <row r="1039" spans="1:195" ht="15" hidden="1" customHeight="1" x14ac:dyDescent="0.3">
      <c r="A1039" s="14">
        <v>842</v>
      </c>
      <c r="B1039" s="4">
        <v>96</v>
      </c>
      <c r="C1039" s="4" t="str">
        <f t="shared" si="32"/>
        <v>96B.RTB1_inlaat   -   96B.RBT1</v>
      </c>
      <c r="D1039" s="4" t="s">
        <v>2748</v>
      </c>
      <c r="E1039" s="4" t="s">
        <v>2749</v>
      </c>
      <c r="F1039">
        <v>1</v>
      </c>
      <c r="K1039" t="s">
        <v>207</v>
      </c>
      <c r="N1039" t="s">
        <v>169</v>
      </c>
      <c r="O1039" t="s">
        <v>169</v>
      </c>
      <c r="P1039" t="s">
        <v>2894</v>
      </c>
      <c r="Q1039" t="str">
        <f t="shared" si="33"/>
        <v>1250 1250</v>
      </c>
      <c r="R1039">
        <v>1250</v>
      </c>
      <c r="S1039">
        <v>1250</v>
      </c>
      <c r="T1039">
        <v>1250</v>
      </c>
      <c r="U1039">
        <v>1250</v>
      </c>
      <c r="W1039" t="s">
        <v>336</v>
      </c>
      <c r="X1039" t="s">
        <v>336</v>
      </c>
      <c r="AI1039" s="1">
        <v>40402</v>
      </c>
      <c r="BZ1039">
        <v>0</v>
      </c>
      <c r="CC1039" t="s">
        <v>2750</v>
      </c>
      <c r="CX1039" t="s">
        <v>174</v>
      </c>
      <c r="DQ1039" t="s">
        <v>175</v>
      </c>
      <c r="DR1039" t="s">
        <v>175</v>
      </c>
      <c r="FT1039" s="11"/>
      <c r="FU1039" s="8"/>
      <c r="FV1039" s="8"/>
      <c r="FW1039" s="8"/>
      <c r="FX1039" s="12"/>
      <c r="FY1039" s="10"/>
      <c r="FZ1039" s="8"/>
      <c r="GA1039" s="8"/>
      <c r="GB1039" s="8"/>
      <c r="GC1039" s="9"/>
      <c r="GD1039" s="11"/>
      <c r="GE1039" s="8"/>
      <c r="GF1039" s="8"/>
      <c r="GG1039" s="8"/>
      <c r="GH1039" s="12"/>
      <c r="GI1039" s="11"/>
      <c r="GJ1039" s="8"/>
      <c r="GK1039" s="8"/>
      <c r="GL1039" s="8"/>
      <c r="GM1039" s="12"/>
    </row>
    <row r="1040" spans="1:195" ht="15" hidden="1" customHeight="1" x14ac:dyDescent="0.3">
      <c r="A1040" s="14">
        <v>843</v>
      </c>
      <c r="B1040" s="4">
        <v>96</v>
      </c>
      <c r="C1040" s="4" t="str">
        <f t="shared" si="32"/>
        <v>96B.RTB2_inlaat   -   96B.RBT2</v>
      </c>
      <c r="D1040" s="4" t="s">
        <v>2751</v>
      </c>
      <c r="E1040" s="4" t="s">
        <v>2752</v>
      </c>
      <c r="F1040">
        <v>1</v>
      </c>
      <c r="K1040" t="s">
        <v>207</v>
      </c>
      <c r="N1040" t="s">
        <v>169</v>
      </c>
      <c r="O1040" t="s">
        <v>169</v>
      </c>
      <c r="P1040" t="s">
        <v>2894</v>
      </c>
      <c r="Q1040" t="str">
        <f t="shared" si="33"/>
        <v>1500 1500</v>
      </c>
      <c r="R1040">
        <v>1500</v>
      </c>
      <c r="S1040">
        <v>1500</v>
      </c>
      <c r="T1040">
        <v>1500</v>
      </c>
      <c r="U1040">
        <v>1500</v>
      </c>
      <c r="W1040" t="s">
        <v>336</v>
      </c>
      <c r="X1040" t="s">
        <v>336</v>
      </c>
      <c r="AI1040" s="1">
        <v>55591</v>
      </c>
      <c r="BZ1040">
        <v>0</v>
      </c>
      <c r="CC1040" t="s">
        <v>2753</v>
      </c>
      <c r="CX1040" t="s">
        <v>174</v>
      </c>
      <c r="DQ1040" t="s">
        <v>175</v>
      </c>
      <c r="DR1040" t="s">
        <v>175</v>
      </c>
      <c r="FT1040" s="11"/>
      <c r="FU1040" s="8"/>
      <c r="FV1040" s="8"/>
      <c r="FW1040" s="8"/>
      <c r="FX1040" s="12"/>
      <c r="FY1040" s="10"/>
      <c r="FZ1040" s="8"/>
      <c r="GA1040" s="8"/>
      <c r="GB1040" s="8"/>
      <c r="GC1040" s="9"/>
      <c r="GD1040" s="11"/>
      <c r="GE1040" s="8"/>
      <c r="GF1040" s="8"/>
      <c r="GG1040" s="8"/>
      <c r="GH1040" s="12"/>
      <c r="GI1040" s="11"/>
      <c r="GJ1040" s="8"/>
      <c r="GK1040" s="8"/>
      <c r="GL1040" s="8"/>
      <c r="GM1040" s="12"/>
    </row>
    <row r="1041" spans="1:195" ht="15" hidden="1" customHeight="1" x14ac:dyDescent="0.3">
      <c r="A1041" s="14">
        <v>577</v>
      </c>
      <c r="B1041" s="4">
        <v>99</v>
      </c>
      <c r="C1041" s="4" t="str">
        <f t="shared" si="32"/>
        <v>99.01   -   99.influentgemaal RWZI Boxtel</v>
      </c>
      <c r="D1041" s="4" t="s">
        <v>2041</v>
      </c>
      <c r="E1041" s="4" t="s">
        <v>2042</v>
      </c>
      <c r="F1041">
        <v>2</v>
      </c>
      <c r="H1041" t="s">
        <v>206</v>
      </c>
      <c r="J1041" t="s">
        <v>167</v>
      </c>
      <c r="K1041" t="s">
        <v>207</v>
      </c>
      <c r="N1041" t="s">
        <v>169</v>
      </c>
      <c r="O1041" t="s">
        <v>169</v>
      </c>
      <c r="P1041" t="s">
        <v>2894</v>
      </c>
      <c r="Q1041" t="str">
        <f t="shared" si="33"/>
        <v>1000 1000</v>
      </c>
      <c r="R1041">
        <v>1000</v>
      </c>
      <c r="S1041">
        <v>1000</v>
      </c>
      <c r="T1041">
        <v>1000</v>
      </c>
      <c r="U1041">
        <v>1000</v>
      </c>
      <c r="W1041" t="s">
        <v>336</v>
      </c>
      <c r="X1041" t="s">
        <v>336</v>
      </c>
      <c r="AA1041" t="s">
        <v>336</v>
      </c>
      <c r="AB1041" t="s">
        <v>336</v>
      </c>
      <c r="AG1041" s="1">
        <v>1430</v>
      </c>
      <c r="AH1041" s="1">
        <v>1400</v>
      </c>
      <c r="AI1041" s="1">
        <v>52779</v>
      </c>
      <c r="AK1041" t="s">
        <v>593</v>
      </c>
      <c r="AL1041" s="2">
        <v>41996</v>
      </c>
      <c r="BV1041">
        <v>99</v>
      </c>
      <c r="BZ1041">
        <v>0</v>
      </c>
      <c r="CC1041" t="s">
        <v>2043</v>
      </c>
      <c r="CM1041">
        <v>2024</v>
      </c>
      <c r="CX1041" t="s">
        <v>174</v>
      </c>
      <c r="DQ1041" t="s">
        <v>213</v>
      </c>
      <c r="DR1041" t="s">
        <v>213</v>
      </c>
      <c r="FL1041" t="s">
        <v>2044</v>
      </c>
      <c r="FT1041" s="11"/>
      <c r="FU1041" s="8"/>
      <c r="FV1041" s="8"/>
      <c r="FW1041" s="8"/>
      <c r="FX1041" s="12"/>
      <c r="FY1041" s="10"/>
      <c r="FZ1041" s="8"/>
      <c r="GA1041" s="8"/>
      <c r="GB1041" s="8"/>
      <c r="GC1041" s="9"/>
      <c r="GD1041" s="11"/>
      <c r="GE1041" s="8"/>
      <c r="GF1041" s="8"/>
      <c r="GG1041" s="8"/>
      <c r="GH1041" s="12"/>
      <c r="GI1041" s="11"/>
      <c r="GJ1041" s="8"/>
      <c r="GK1041" s="8"/>
      <c r="GL1041" s="8"/>
      <c r="GM1041" s="12"/>
    </row>
    <row r="1042" spans="1:195" ht="15" hidden="1" customHeight="1" x14ac:dyDescent="0.3">
      <c r="A1042" s="14">
        <v>1011</v>
      </c>
      <c r="B1042" s="4">
        <v>101</v>
      </c>
      <c r="C1042" s="4" t="str">
        <f t="shared" si="32"/>
        <v>101.02   -   Drukriool 1700-1701-1702</v>
      </c>
      <c r="D1042" s="4" t="s">
        <v>3165</v>
      </c>
      <c r="E1042" s="4" t="s">
        <v>3166</v>
      </c>
      <c r="F1042">
        <v>1</v>
      </c>
      <c r="K1042" t="s">
        <v>2125</v>
      </c>
      <c r="N1042" t="s">
        <v>169</v>
      </c>
      <c r="O1042" t="s">
        <v>169</v>
      </c>
      <c r="P1042" t="s">
        <v>2894</v>
      </c>
      <c r="Q1042" t="str">
        <f t="shared" si="33"/>
        <v>63 63</v>
      </c>
      <c r="R1042">
        <v>63</v>
      </c>
      <c r="S1042">
        <v>63</v>
      </c>
      <c r="T1042">
        <v>63</v>
      </c>
      <c r="U1042">
        <v>63</v>
      </c>
      <c r="W1042" t="s">
        <v>189</v>
      </c>
      <c r="X1042" t="s">
        <v>189</v>
      </c>
      <c r="AI1042" s="1">
        <v>289404</v>
      </c>
      <c r="BV1042" t="s">
        <v>3167</v>
      </c>
      <c r="BZ1042">
        <v>0</v>
      </c>
      <c r="CC1042" t="s">
        <v>3168</v>
      </c>
      <c r="DR1042" t="s">
        <v>175</v>
      </c>
      <c r="FT1042" s="11"/>
      <c r="FU1042" s="8"/>
      <c r="FV1042" s="8"/>
      <c r="FW1042" s="8"/>
      <c r="FX1042" s="12"/>
      <c r="FY1042" s="10"/>
      <c r="FZ1042" s="8"/>
      <c r="GA1042" s="8"/>
      <c r="GB1042" s="8"/>
      <c r="GC1042" s="9"/>
      <c r="GD1042" s="11"/>
      <c r="GE1042" s="8"/>
      <c r="GF1042" s="8"/>
      <c r="GG1042" s="8"/>
      <c r="GH1042" s="12"/>
      <c r="GI1042" s="11"/>
      <c r="GJ1042" s="8"/>
      <c r="GK1042" s="8"/>
      <c r="GL1042" s="8"/>
      <c r="GM1042" s="12"/>
    </row>
    <row r="1043" spans="1:195" ht="15" hidden="1" customHeight="1" x14ac:dyDescent="0.3">
      <c r="A1043" s="14">
        <v>992</v>
      </c>
      <c r="B1043" s="4">
        <v>106</v>
      </c>
      <c r="C1043" s="4" t="str">
        <f t="shared" si="32"/>
        <v>106.02   -   106.03</v>
      </c>
      <c r="D1043" s="4" t="s">
        <v>3124</v>
      </c>
      <c r="E1043" s="4" t="s">
        <v>3126</v>
      </c>
      <c r="F1043">
        <v>1</v>
      </c>
      <c r="J1043" t="s">
        <v>167</v>
      </c>
      <c r="K1043" t="s">
        <v>207</v>
      </c>
      <c r="N1043" t="s">
        <v>169</v>
      </c>
      <c r="O1043" t="s">
        <v>169</v>
      </c>
      <c r="P1043" t="s">
        <v>2894</v>
      </c>
      <c r="Q1043" t="str">
        <f t="shared" si="33"/>
        <v>600 600</v>
      </c>
      <c r="R1043">
        <v>600</v>
      </c>
      <c r="S1043">
        <v>1000</v>
      </c>
      <c r="T1043">
        <v>600</v>
      </c>
      <c r="U1043">
        <v>1000</v>
      </c>
      <c r="W1043" t="s">
        <v>336</v>
      </c>
      <c r="X1043" t="s">
        <v>336</v>
      </c>
      <c r="AA1043" t="s">
        <v>336</v>
      </c>
      <c r="AB1043" t="s">
        <v>336</v>
      </c>
      <c r="AG1043" s="1">
        <v>5700</v>
      </c>
      <c r="AH1043" s="1">
        <v>6350</v>
      </c>
      <c r="AI1043" s="1">
        <v>60705</v>
      </c>
      <c r="AK1043" t="s">
        <v>3127</v>
      </c>
      <c r="BE1043" s="2">
        <v>39448</v>
      </c>
      <c r="BV1043">
        <v>106</v>
      </c>
      <c r="BZ1043">
        <v>0</v>
      </c>
      <c r="CC1043" t="s">
        <v>3128</v>
      </c>
      <c r="CM1043">
        <v>2018</v>
      </c>
      <c r="DQ1043" t="s">
        <v>175</v>
      </c>
      <c r="DR1043" t="s">
        <v>175</v>
      </c>
      <c r="FL1043" t="s">
        <v>3129</v>
      </c>
      <c r="FT1043" s="11"/>
      <c r="FU1043" s="8"/>
      <c r="FV1043" s="8"/>
      <c r="FW1043" s="8"/>
      <c r="FX1043" s="12"/>
      <c r="FY1043" s="10"/>
      <c r="FZ1043" s="8"/>
      <c r="GA1043" s="8"/>
      <c r="GB1043" s="8"/>
      <c r="GC1043" s="9"/>
      <c r="GD1043" s="11"/>
      <c r="GE1043" s="8"/>
      <c r="GF1043" s="8"/>
      <c r="GG1043" s="8"/>
      <c r="GH1043" s="12"/>
      <c r="GI1043" s="11"/>
      <c r="GJ1043" s="8"/>
      <c r="GK1043" s="8"/>
      <c r="GL1043" s="8"/>
      <c r="GM1043" s="12"/>
    </row>
    <row r="1044" spans="1:195" ht="15" hidden="1" customHeight="1" x14ac:dyDescent="0.3">
      <c r="A1044" s="14">
        <v>991</v>
      </c>
      <c r="B1044" s="4">
        <v>108</v>
      </c>
      <c r="C1044" s="4" t="str">
        <f t="shared" si="32"/>
        <v>106.01   -   106.02</v>
      </c>
      <c r="D1044" s="4" t="s">
        <v>3123</v>
      </c>
      <c r="E1044" s="4" t="s">
        <v>3124</v>
      </c>
      <c r="F1044">
        <v>1</v>
      </c>
      <c r="J1044" t="s">
        <v>167</v>
      </c>
      <c r="K1044" t="s">
        <v>207</v>
      </c>
      <c r="N1044" t="s">
        <v>169</v>
      </c>
      <c r="O1044" t="s">
        <v>169</v>
      </c>
      <c r="P1044" t="s">
        <v>2894</v>
      </c>
      <c r="Q1044" t="str">
        <f t="shared" si="33"/>
        <v>600 600</v>
      </c>
      <c r="R1044">
        <v>600</v>
      </c>
      <c r="S1044">
        <v>600</v>
      </c>
      <c r="T1044">
        <v>600</v>
      </c>
      <c r="U1044">
        <v>600</v>
      </c>
      <c r="W1044" t="s">
        <v>336</v>
      </c>
      <c r="X1044" t="s">
        <v>336</v>
      </c>
      <c r="AA1044" t="s">
        <v>336</v>
      </c>
      <c r="AB1044" t="s">
        <v>336</v>
      </c>
      <c r="AG1044" s="1">
        <v>5700</v>
      </c>
      <c r="AH1044" s="1">
        <v>5700</v>
      </c>
      <c r="AI1044" s="1">
        <v>9426</v>
      </c>
      <c r="AK1044" t="s">
        <v>227</v>
      </c>
      <c r="BE1044" s="2">
        <v>39448</v>
      </c>
      <c r="BV1044">
        <v>106</v>
      </c>
      <c r="BZ1044">
        <v>0</v>
      </c>
      <c r="CC1044" t="s">
        <v>3125</v>
      </c>
      <c r="CM1044">
        <v>2018</v>
      </c>
      <c r="DQ1044" t="s">
        <v>175</v>
      </c>
      <c r="DR1044" t="s">
        <v>175</v>
      </c>
      <c r="FT1044" s="11"/>
      <c r="FU1044" s="8"/>
      <c r="FV1044" s="8"/>
      <c r="FW1044" s="8"/>
      <c r="FX1044" s="12"/>
      <c r="FY1044" s="10"/>
      <c r="FZ1044" s="8"/>
      <c r="GA1044" s="8"/>
      <c r="GB1044" s="8"/>
      <c r="GC1044" s="9"/>
      <c r="GD1044" s="11"/>
      <c r="GE1044" s="8"/>
      <c r="GF1044" s="8"/>
      <c r="GG1044" s="8"/>
      <c r="GH1044" s="12"/>
      <c r="GI1044" s="11"/>
      <c r="GJ1044" s="8"/>
      <c r="GK1044" s="8"/>
      <c r="GL1044" s="8"/>
      <c r="GM1044" s="12"/>
    </row>
    <row r="1045" spans="1:195" ht="15" hidden="1" customHeight="1" x14ac:dyDescent="0.3">
      <c r="A1045" s="14">
        <v>1004</v>
      </c>
      <c r="B1045" s="4">
        <v>108</v>
      </c>
      <c r="C1045" s="4" t="str">
        <f t="shared" si="32"/>
        <v>108.11   -   108.12</v>
      </c>
      <c r="D1045" s="4" t="s">
        <v>433</v>
      </c>
      <c r="E1045" s="4" t="s">
        <v>3150</v>
      </c>
      <c r="F1045">
        <v>1</v>
      </c>
      <c r="K1045" t="s">
        <v>207</v>
      </c>
      <c r="N1045" t="s">
        <v>169</v>
      </c>
      <c r="O1045" t="s">
        <v>169</v>
      </c>
      <c r="P1045" t="s">
        <v>2894</v>
      </c>
      <c r="Q1045" t="str">
        <f t="shared" si="33"/>
        <v>1000 1000</v>
      </c>
      <c r="R1045">
        <v>1000</v>
      </c>
      <c r="S1045">
        <v>1000</v>
      </c>
      <c r="T1045">
        <v>1000</v>
      </c>
      <c r="U1045">
        <v>1000</v>
      </c>
      <c r="W1045" t="s">
        <v>208</v>
      </c>
      <c r="X1045" t="s">
        <v>208</v>
      </c>
      <c r="AA1045" t="s">
        <v>210</v>
      </c>
      <c r="AB1045" t="s">
        <v>210</v>
      </c>
      <c r="AG1045" t="s">
        <v>171</v>
      </c>
      <c r="AH1045" t="s">
        <v>171</v>
      </c>
      <c r="AI1045" s="1">
        <v>48815</v>
      </c>
      <c r="AJ1045" s="1">
        <v>999000</v>
      </c>
      <c r="AK1045" t="s">
        <v>227</v>
      </c>
      <c r="BV1045" t="s">
        <v>435</v>
      </c>
      <c r="BZ1045">
        <v>0</v>
      </c>
      <c r="CC1045" t="s">
        <v>3151</v>
      </c>
      <c r="CE1045" t="s">
        <v>437</v>
      </c>
      <c r="CX1045" t="s">
        <v>174</v>
      </c>
      <c r="DQ1045" t="s">
        <v>175</v>
      </c>
      <c r="DR1045" t="s">
        <v>175</v>
      </c>
      <c r="FL1045" t="s">
        <v>437</v>
      </c>
      <c r="FT1045" s="11"/>
      <c r="FU1045" s="8"/>
      <c r="FV1045" s="8"/>
      <c r="FW1045" s="8"/>
      <c r="FX1045" s="12"/>
      <c r="FY1045" s="10"/>
      <c r="FZ1045" s="8"/>
      <c r="GA1045" s="8"/>
      <c r="GB1045" s="8"/>
      <c r="GC1045" s="9"/>
      <c r="GD1045" s="11"/>
      <c r="GE1045" s="8"/>
      <c r="GF1045" s="8"/>
      <c r="GG1045" s="8"/>
      <c r="GH1045" s="12"/>
      <c r="GI1045" s="11"/>
      <c r="GJ1045" s="8"/>
      <c r="GK1045" s="8"/>
      <c r="GL1045" s="8"/>
      <c r="GM1045" s="12"/>
    </row>
    <row r="1046" spans="1:195" ht="15" hidden="1" customHeight="1" x14ac:dyDescent="0.3">
      <c r="A1046" s="14">
        <v>1005</v>
      </c>
      <c r="B1046" s="4">
        <v>108</v>
      </c>
      <c r="C1046" s="4" t="str">
        <f t="shared" si="32"/>
        <v>108.12   -   108.13</v>
      </c>
      <c r="D1046" s="4" t="s">
        <v>3150</v>
      </c>
      <c r="E1046" s="4" t="s">
        <v>3152</v>
      </c>
      <c r="F1046">
        <v>1</v>
      </c>
      <c r="K1046" t="s">
        <v>207</v>
      </c>
      <c r="N1046" t="s">
        <v>169</v>
      </c>
      <c r="O1046" t="s">
        <v>169</v>
      </c>
      <c r="P1046" t="s">
        <v>2894</v>
      </c>
      <c r="Q1046" t="str">
        <f t="shared" si="33"/>
        <v>1000 1000</v>
      </c>
      <c r="R1046">
        <v>1000</v>
      </c>
      <c r="S1046">
        <v>1000</v>
      </c>
      <c r="T1046">
        <v>1000</v>
      </c>
      <c r="U1046">
        <v>1000</v>
      </c>
      <c r="W1046" t="s">
        <v>208</v>
      </c>
      <c r="X1046" t="s">
        <v>208</v>
      </c>
      <c r="AA1046" t="s">
        <v>210</v>
      </c>
      <c r="AB1046" t="s">
        <v>210</v>
      </c>
      <c r="AG1046" t="s">
        <v>171</v>
      </c>
      <c r="AH1046" t="s">
        <v>171</v>
      </c>
      <c r="AI1046" s="1">
        <v>47276</v>
      </c>
      <c r="AJ1046" s="1">
        <v>999000</v>
      </c>
      <c r="AK1046" t="s">
        <v>227</v>
      </c>
      <c r="BV1046" t="s">
        <v>435</v>
      </c>
      <c r="BZ1046">
        <v>0</v>
      </c>
      <c r="CC1046" t="s">
        <v>3153</v>
      </c>
      <c r="CE1046" t="s">
        <v>437</v>
      </c>
      <c r="CX1046" t="s">
        <v>174</v>
      </c>
      <c r="DQ1046" t="s">
        <v>175</v>
      </c>
      <c r="DR1046" t="s">
        <v>175</v>
      </c>
      <c r="FL1046" t="s">
        <v>437</v>
      </c>
      <c r="FT1046" s="11"/>
      <c r="FU1046" s="8"/>
      <c r="FV1046" s="8"/>
      <c r="FW1046" s="8"/>
      <c r="FX1046" s="12"/>
      <c r="FY1046" s="10"/>
      <c r="FZ1046" s="8"/>
      <c r="GA1046" s="8"/>
      <c r="GB1046" s="8"/>
      <c r="GC1046" s="9"/>
      <c r="GD1046" s="11"/>
      <c r="GE1046" s="8"/>
      <c r="GF1046" s="8"/>
      <c r="GG1046" s="8"/>
      <c r="GH1046" s="12"/>
      <c r="GI1046" s="11"/>
      <c r="GJ1046" s="8"/>
      <c r="GK1046" s="8"/>
      <c r="GL1046" s="8"/>
      <c r="GM1046" s="12"/>
    </row>
    <row r="1047" spans="1:195" ht="15" hidden="1" customHeight="1" x14ac:dyDescent="0.3">
      <c r="A1047" s="14">
        <v>1006</v>
      </c>
      <c r="B1047" s="4">
        <v>108</v>
      </c>
      <c r="C1047" s="4" t="str">
        <f t="shared" si="32"/>
        <v>108.13   -   108.16</v>
      </c>
      <c r="D1047" s="4" t="s">
        <v>3152</v>
      </c>
      <c r="E1047" s="4" t="s">
        <v>3154</v>
      </c>
      <c r="F1047">
        <v>1</v>
      </c>
      <c r="K1047" t="s">
        <v>207</v>
      </c>
      <c r="N1047" t="s">
        <v>169</v>
      </c>
      <c r="O1047" t="s">
        <v>169</v>
      </c>
      <c r="P1047" t="s">
        <v>2894</v>
      </c>
      <c r="Q1047" t="str">
        <f t="shared" si="33"/>
        <v>1000 1000</v>
      </c>
      <c r="R1047">
        <v>1000</v>
      </c>
      <c r="S1047">
        <v>1000</v>
      </c>
      <c r="T1047">
        <v>1000</v>
      </c>
      <c r="U1047">
        <v>1000</v>
      </c>
      <c r="W1047" t="s">
        <v>208</v>
      </c>
      <c r="X1047" t="s">
        <v>208</v>
      </c>
      <c r="AA1047" t="s">
        <v>210</v>
      </c>
      <c r="AB1047" t="s">
        <v>210</v>
      </c>
      <c r="AG1047" t="s">
        <v>171</v>
      </c>
      <c r="AI1047" s="1">
        <v>173695</v>
      </c>
      <c r="AJ1047" s="1">
        <v>999000</v>
      </c>
      <c r="BV1047" t="s">
        <v>435</v>
      </c>
      <c r="BZ1047">
        <v>0</v>
      </c>
      <c r="CC1047" t="s">
        <v>3155</v>
      </c>
      <c r="CE1047" t="s">
        <v>437</v>
      </c>
      <c r="CX1047" t="s">
        <v>174</v>
      </c>
      <c r="DQ1047" t="s">
        <v>175</v>
      </c>
      <c r="DR1047" t="s">
        <v>175</v>
      </c>
      <c r="FL1047" t="s">
        <v>437</v>
      </c>
      <c r="FT1047" s="11"/>
      <c r="FU1047" s="8"/>
      <c r="FV1047" s="8"/>
      <c r="FW1047" s="8"/>
      <c r="FX1047" s="12"/>
      <c r="FY1047" s="10"/>
      <c r="FZ1047" s="8"/>
      <c r="GA1047" s="8"/>
      <c r="GB1047" s="8"/>
      <c r="GC1047" s="9"/>
      <c r="GD1047" s="11"/>
      <c r="GE1047" s="8"/>
      <c r="GF1047" s="8"/>
      <c r="GG1047" s="8"/>
      <c r="GH1047" s="12"/>
      <c r="GI1047" s="11"/>
      <c r="GJ1047" s="8"/>
      <c r="GK1047" s="8"/>
      <c r="GL1047" s="8"/>
      <c r="GM1047" s="12"/>
    </row>
    <row r="1048" spans="1:195" ht="15" hidden="1" customHeight="1" x14ac:dyDescent="0.3">
      <c r="A1048" s="14">
        <v>1007</v>
      </c>
      <c r="B1048" s="4">
        <v>108</v>
      </c>
      <c r="C1048" s="4" t="str">
        <f t="shared" si="32"/>
        <v>108.25   -   108.15</v>
      </c>
      <c r="D1048" s="4" t="s">
        <v>439</v>
      </c>
      <c r="E1048" s="4" t="s">
        <v>3156</v>
      </c>
      <c r="F1048">
        <v>1</v>
      </c>
      <c r="K1048" t="s">
        <v>207</v>
      </c>
      <c r="N1048" t="s">
        <v>169</v>
      </c>
      <c r="O1048" t="s">
        <v>169</v>
      </c>
      <c r="P1048" t="s">
        <v>2894</v>
      </c>
      <c r="Q1048" t="str">
        <f t="shared" si="33"/>
        <v>1000 1000</v>
      </c>
      <c r="R1048">
        <v>1000</v>
      </c>
      <c r="S1048">
        <v>1000</v>
      </c>
      <c r="T1048">
        <v>1000</v>
      </c>
      <c r="U1048">
        <v>1000</v>
      </c>
      <c r="W1048" t="s">
        <v>208</v>
      </c>
      <c r="X1048" t="s">
        <v>208</v>
      </c>
      <c r="AA1048" t="s">
        <v>210</v>
      </c>
      <c r="AB1048" t="s">
        <v>210</v>
      </c>
      <c r="AG1048" t="s">
        <v>171</v>
      </c>
      <c r="AI1048" s="1">
        <v>2263</v>
      </c>
      <c r="AJ1048" s="1">
        <v>999000</v>
      </c>
      <c r="BE1048" s="2">
        <v>33970</v>
      </c>
      <c r="BV1048" t="s">
        <v>440</v>
      </c>
      <c r="BZ1048">
        <v>0</v>
      </c>
      <c r="CC1048" t="s">
        <v>3157</v>
      </c>
      <c r="CE1048" t="s">
        <v>442</v>
      </c>
      <c r="CX1048" t="s">
        <v>174</v>
      </c>
      <c r="DQ1048" t="s">
        <v>175</v>
      </c>
      <c r="DR1048" t="s">
        <v>175</v>
      </c>
      <c r="DS1048" s="1">
        <v>1993000</v>
      </c>
      <c r="FL1048" t="s">
        <v>442</v>
      </c>
      <c r="FT1048" s="11"/>
      <c r="FU1048" s="8"/>
      <c r="FV1048" s="8"/>
      <c r="FW1048" s="8"/>
      <c r="FX1048" s="12"/>
      <c r="FY1048" s="10"/>
      <c r="FZ1048" s="8"/>
      <c r="GA1048" s="8"/>
      <c r="GB1048" s="8"/>
      <c r="GC1048" s="9"/>
      <c r="GD1048" s="11"/>
      <c r="GE1048" s="8"/>
      <c r="GF1048" s="8"/>
      <c r="GG1048" s="8"/>
      <c r="GH1048" s="12"/>
      <c r="GI1048" s="11"/>
      <c r="GJ1048" s="8"/>
      <c r="GK1048" s="8"/>
      <c r="GL1048" s="8"/>
      <c r="GM1048" s="12"/>
    </row>
    <row r="1049" spans="1:195" ht="15" hidden="1" customHeight="1" x14ac:dyDescent="0.3">
      <c r="A1049" s="14">
        <v>1026</v>
      </c>
      <c r="B1049" s="4">
        <v>109</v>
      </c>
      <c r="C1049" s="4" t="str">
        <f t="shared" si="32"/>
        <v>109.H1280AA   -   109.H1280B</v>
      </c>
      <c r="D1049" s="4" t="s">
        <v>2876</v>
      </c>
      <c r="E1049" s="4" t="s">
        <v>2873</v>
      </c>
      <c r="F1049">
        <v>1</v>
      </c>
      <c r="K1049" t="s">
        <v>207</v>
      </c>
      <c r="N1049" t="s">
        <v>615</v>
      </c>
      <c r="O1049" t="s">
        <v>615</v>
      </c>
      <c r="P1049" t="s">
        <v>3302</v>
      </c>
      <c r="Q1049" t="str">
        <f t="shared" si="33"/>
        <v>2600 2200</v>
      </c>
      <c r="R1049">
        <v>2600</v>
      </c>
      <c r="S1049">
        <v>2600</v>
      </c>
      <c r="T1049">
        <v>2200</v>
      </c>
      <c r="U1049">
        <v>2200</v>
      </c>
      <c r="W1049" t="s">
        <v>208</v>
      </c>
      <c r="X1049" t="s">
        <v>208</v>
      </c>
      <c r="AG1049" s="1">
        <v>10925</v>
      </c>
      <c r="AH1049" s="1">
        <v>10900</v>
      </c>
      <c r="AI1049" s="1">
        <v>26327</v>
      </c>
      <c r="AK1049" t="s">
        <v>1296</v>
      </c>
      <c r="BZ1049">
        <v>0</v>
      </c>
      <c r="CC1049" t="s">
        <v>3211</v>
      </c>
      <c r="CX1049" t="s">
        <v>174</v>
      </c>
      <c r="DQ1049" t="s">
        <v>213</v>
      </c>
      <c r="DR1049" t="s">
        <v>213</v>
      </c>
      <c r="FT1049" s="11"/>
      <c r="FU1049" s="8"/>
      <c r="FV1049" s="8"/>
      <c r="FW1049" s="8"/>
      <c r="FX1049" s="12"/>
      <c r="FY1049" s="10"/>
      <c r="FZ1049" s="8"/>
      <c r="GA1049" s="8"/>
      <c r="GB1049" s="8"/>
      <c r="GC1049" s="9"/>
      <c r="GD1049" s="11"/>
      <c r="GE1049" s="8"/>
      <c r="GF1049" s="8"/>
      <c r="GG1049" s="8"/>
      <c r="GH1049" s="12"/>
      <c r="GI1049" s="11"/>
      <c r="GJ1049" s="8"/>
      <c r="GK1049" s="8"/>
      <c r="GL1049" s="8"/>
      <c r="GM1049" s="12"/>
    </row>
    <row r="1050" spans="1:195" ht="15" hidden="1" customHeight="1" x14ac:dyDescent="0.3">
      <c r="A1050" s="14">
        <v>581</v>
      </c>
      <c r="B1050" s="4" t="s">
        <v>2063</v>
      </c>
      <c r="C1050" s="4" t="str">
        <f t="shared" si="32"/>
        <v>2A.01   -   2A.0</v>
      </c>
      <c r="D1050" s="4" t="s">
        <v>2060</v>
      </c>
      <c r="E1050" s="4" t="s">
        <v>2061</v>
      </c>
      <c r="F1050">
        <v>1</v>
      </c>
      <c r="K1050" t="s">
        <v>288</v>
      </c>
      <c r="N1050" t="s">
        <v>169</v>
      </c>
      <c r="O1050" t="s">
        <v>169</v>
      </c>
      <c r="P1050" t="s">
        <v>2894</v>
      </c>
      <c r="Q1050" t="str">
        <f t="shared" si="33"/>
        <v>200 200</v>
      </c>
      <c r="R1050">
        <v>200</v>
      </c>
      <c r="S1050">
        <v>200</v>
      </c>
      <c r="T1050">
        <v>200</v>
      </c>
      <c r="U1050">
        <v>200</v>
      </c>
      <c r="W1050" t="s">
        <v>178</v>
      </c>
      <c r="X1050" t="s">
        <v>178</v>
      </c>
      <c r="AG1050" s="1">
        <v>5000</v>
      </c>
      <c r="AH1050" s="1">
        <v>2550</v>
      </c>
      <c r="AI1050" s="1">
        <v>360040</v>
      </c>
      <c r="AK1050" t="s">
        <v>2062</v>
      </c>
      <c r="BE1050" s="2">
        <v>31048</v>
      </c>
      <c r="BV1050" t="s">
        <v>2063</v>
      </c>
      <c r="BZ1050">
        <v>0</v>
      </c>
      <c r="CC1050" t="s">
        <v>2064</v>
      </c>
      <c r="CE1050">
        <v>0</v>
      </c>
      <c r="CJ1050" t="s">
        <v>2065</v>
      </c>
      <c r="CK1050">
        <v>5</v>
      </c>
      <c r="CL1050">
        <v>41</v>
      </c>
      <c r="CX1050" t="s">
        <v>174</v>
      </c>
      <c r="DR1050" t="s">
        <v>175</v>
      </c>
      <c r="FL1050" t="s">
        <v>2066</v>
      </c>
      <c r="FM1050" t="s">
        <v>2067</v>
      </c>
      <c r="FT1050" s="11"/>
      <c r="FU1050" s="8"/>
      <c r="FV1050" s="8"/>
      <c r="FW1050" s="8"/>
      <c r="FX1050" s="12"/>
      <c r="FY1050" s="10"/>
      <c r="FZ1050" s="8"/>
      <c r="GA1050" s="8"/>
      <c r="GB1050" s="8"/>
      <c r="GC1050" s="9"/>
      <c r="GD1050" s="11"/>
      <c r="GE1050" s="8"/>
      <c r="GF1050" s="8"/>
      <c r="GG1050" s="8"/>
      <c r="GH1050" s="12"/>
      <c r="GI1050" s="11"/>
      <c r="GJ1050" s="8"/>
      <c r="GK1050" s="8"/>
      <c r="GL1050" s="8"/>
      <c r="GM1050" s="12"/>
    </row>
    <row r="1051" spans="1:195" ht="15" hidden="1" customHeight="1" x14ac:dyDescent="0.3">
      <c r="A1051" s="14">
        <v>595</v>
      </c>
      <c r="B1051" s="4" t="s">
        <v>2063</v>
      </c>
      <c r="C1051" s="4" t="str">
        <f t="shared" si="32"/>
        <v>2A.01   -   2A.02</v>
      </c>
      <c r="D1051" s="4" t="s">
        <v>2060</v>
      </c>
      <c r="E1051" s="4" t="s">
        <v>2128</v>
      </c>
      <c r="F1051">
        <v>1</v>
      </c>
      <c r="K1051" t="s">
        <v>288</v>
      </c>
      <c r="N1051" t="s">
        <v>169</v>
      </c>
      <c r="O1051" t="s">
        <v>169</v>
      </c>
      <c r="P1051" t="s">
        <v>2894</v>
      </c>
      <c r="Q1051" t="str">
        <f t="shared" si="33"/>
        <v>200 200</v>
      </c>
      <c r="R1051">
        <v>200</v>
      </c>
      <c r="S1051">
        <v>200</v>
      </c>
      <c r="T1051">
        <v>200</v>
      </c>
      <c r="U1051">
        <v>200</v>
      </c>
      <c r="W1051" t="s">
        <v>235</v>
      </c>
      <c r="X1051" t="s">
        <v>235</v>
      </c>
      <c r="AG1051" s="1">
        <v>2550</v>
      </c>
      <c r="AI1051" s="1">
        <v>1215710</v>
      </c>
      <c r="BE1051" s="2">
        <v>27395</v>
      </c>
      <c r="BV1051" t="s">
        <v>2063</v>
      </c>
      <c r="BZ1051">
        <v>0</v>
      </c>
      <c r="CC1051" t="s">
        <v>2129</v>
      </c>
      <c r="CE1051">
        <v>0</v>
      </c>
      <c r="CI1051" t="s">
        <v>2130</v>
      </c>
      <c r="CJ1051" t="s">
        <v>2065</v>
      </c>
      <c r="CK1051">
        <v>5</v>
      </c>
      <c r="CL1051">
        <v>41</v>
      </c>
      <c r="CX1051" t="s">
        <v>174</v>
      </c>
      <c r="DR1051" t="s">
        <v>175</v>
      </c>
      <c r="FT1051" s="11"/>
      <c r="FU1051" s="8"/>
      <c r="FV1051" s="8"/>
      <c r="FW1051" s="8"/>
      <c r="FX1051" s="12"/>
      <c r="FY1051" s="10"/>
      <c r="FZ1051" s="8"/>
      <c r="GA1051" s="8"/>
      <c r="GB1051" s="8"/>
      <c r="GC1051" s="9"/>
      <c r="GD1051" s="11"/>
      <c r="GE1051" s="8"/>
      <c r="GF1051" s="8"/>
      <c r="GG1051" s="8"/>
      <c r="GH1051" s="12"/>
      <c r="GI1051" s="11"/>
      <c r="GJ1051" s="8"/>
      <c r="GK1051" s="8"/>
      <c r="GL1051" s="8"/>
      <c r="GM1051" s="12"/>
    </row>
    <row r="1052" spans="1:195" ht="15" hidden="1" customHeight="1" x14ac:dyDescent="0.3">
      <c r="A1052" s="14">
        <v>19</v>
      </c>
      <c r="B1052" s="4" t="s">
        <v>290</v>
      </c>
      <c r="C1052" s="4" t="str">
        <f t="shared" si="32"/>
        <v>4A.1 fictief   -   4A.2 fictief</v>
      </c>
      <c r="D1052" s="4" t="s">
        <v>285</v>
      </c>
      <c r="E1052" s="4" t="s">
        <v>286</v>
      </c>
      <c r="F1052">
        <v>1</v>
      </c>
      <c r="H1052" t="s">
        <v>287</v>
      </c>
      <c r="K1052" t="s">
        <v>288</v>
      </c>
      <c r="N1052" t="s">
        <v>169</v>
      </c>
      <c r="O1052" t="s">
        <v>169</v>
      </c>
      <c r="P1052" t="s">
        <v>2894</v>
      </c>
      <c r="Q1052" t="str">
        <f t="shared" si="33"/>
        <v>300 300</v>
      </c>
      <c r="R1052">
        <v>300</v>
      </c>
      <c r="S1052">
        <v>300</v>
      </c>
      <c r="T1052">
        <v>300</v>
      </c>
      <c r="U1052">
        <v>300</v>
      </c>
      <c r="W1052" t="s">
        <v>268</v>
      </c>
      <c r="X1052" t="s">
        <v>268</v>
      </c>
      <c r="AA1052" t="s">
        <v>289</v>
      </c>
      <c r="AB1052" t="s">
        <v>268</v>
      </c>
      <c r="AI1052" s="1">
        <v>126000</v>
      </c>
      <c r="AJ1052" s="1">
        <v>12000</v>
      </c>
      <c r="BE1052" s="2">
        <v>26665</v>
      </c>
      <c r="BV1052" t="s">
        <v>290</v>
      </c>
      <c r="BZ1052">
        <v>0</v>
      </c>
      <c r="CC1052" t="s">
        <v>291</v>
      </c>
      <c r="CE1052" t="s">
        <v>292</v>
      </c>
      <c r="CF1052" t="s">
        <v>293</v>
      </c>
      <c r="CY1052" t="s">
        <v>174</v>
      </c>
      <c r="DS1052" t="s">
        <v>175</v>
      </c>
      <c r="DT1052" s="1">
        <v>1990000</v>
      </c>
      <c r="FM1052" t="s">
        <v>292</v>
      </c>
      <c r="FN1052" t="s">
        <v>294</v>
      </c>
      <c r="FT1052" s="11"/>
      <c r="FU1052" s="8"/>
      <c r="FV1052" s="8"/>
      <c r="FW1052" s="8"/>
      <c r="FX1052" s="12"/>
      <c r="FY1052" s="10"/>
      <c r="FZ1052" s="8"/>
      <c r="GA1052" s="8"/>
      <c r="GB1052" s="8"/>
      <c r="GC1052" s="9"/>
      <c r="GD1052" s="11"/>
      <c r="GE1052" s="8"/>
      <c r="GF1052" s="8"/>
      <c r="GG1052" s="8"/>
      <c r="GH1052" s="12"/>
      <c r="GI1052" s="11"/>
      <c r="GJ1052" s="8"/>
      <c r="GK1052" s="8"/>
      <c r="GL1052" s="8"/>
      <c r="GM1052" s="12"/>
    </row>
    <row r="1053" spans="1:195" ht="15" hidden="1" customHeight="1" x14ac:dyDescent="0.3">
      <c r="A1053" s="14">
        <v>22</v>
      </c>
      <c r="B1053" s="4" t="s">
        <v>290</v>
      </c>
      <c r="C1053" s="4" t="str">
        <f t="shared" si="32"/>
        <v>4A.3 fictief   -   4A.4 fictief</v>
      </c>
      <c r="D1053" s="4" t="s">
        <v>305</v>
      </c>
      <c r="E1053" s="4" t="s">
        <v>306</v>
      </c>
      <c r="F1053">
        <v>1</v>
      </c>
      <c r="H1053" t="s">
        <v>287</v>
      </c>
      <c r="K1053" t="s">
        <v>288</v>
      </c>
      <c r="N1053" t="s">
        <v>169</v>
      </c>
      <c r="O1053" t="s">
        <v>169</v>
      </c>
      <c r="P1053" t="s">
        <v>2894</v>
      </c>
      <c r="Q1053" t="str">
        <f t="shared" si="33"/>
        <v>350 350</v>
      </c>
      <c r="R1053">
        <v>350</v>
      </c>
      <c r="S1053">
        <v>350</v>
      </c>
      <c r="T1053">
        <v>350</v>
      </c>
      <c r="U1053">
        <v>350</v>
      </c>
      <c r="W1053" t="s">
        <v>235</v>
      </c>
      <c r="X1053" t="s">
        <v>235</v>
      </c>
      <c r="AA1053" t="s">
        <v>236</v>
      </c>
      <c r="AB1053" t="s">
        <v>236</v>
      </c>
      <c r="AI1053" s="1">
        <v>15000</v>
      </c>
      <c r="AJ1053" s="1">
        <v>10000</v>
      </c>
      <c r="BE1053" s="2">
        <v>26299</v>
      </c>
      <c r="BV1053" t="s">
        <v>290</v>
      </c>
      <c r="BZ1053">
        <v>0</v>
      </c>
      <c r="CC1053" t="s">
        <v>307</v>
      </c>
      <c r="CE1053" t="s">
        <v>292</v>
      </c>
      <c r="CF1053" t="s">
        <v>308</v>
      </c>
      <c r="CY1053" t="s">
        <v>174</v>
      </c>
      <c r="DS1053" t="s">
        <v>175</v>
      </c>
      <c r="DT1053" s="1">
        <v>1976000</v>
      </c>
      <c r="FM1053" t="s">
        <v>292</v>
      </c>
      <c r="FN1053" t="s">
        <v>309</v>
      </c>
      <c r="FO1053" t="s">
        <v>310</v>
      </c>
      <c r="FT1053" s="11"/>
      <c r="FU1053" s="8"/>
      <c r="FV1053" s="8"/>
      <c r="FW1053" s="8"/>
      <c r="FX1053" s="12"/>
      <c r="FY1053" s="10"/>
      <c r="FZ1053" s="8"/>
      <c r="GA1053" s="8"/>
      <c r="GB1053" s="8"/>
      <c r="GC1053" s="9"/>
      <c r="GD1053" s="11"/>
      <c r="GE1053" s="8"/>
      <c r="GF1053" s="8"/>
      <c r="GG1053" s="8"/>
      <c r="GH1053" s="12"/>
      <c r="GI1053" s="11"/>
      <c r="GJ1053" s="8"/>
      <c r="GK1053" s="8"/>
      <c r="GL1053" s="8"/>
      <c r="GM1053" s="12"/>
    </row>
    <row r="1054" spans="1:195" ht="15" hidden="1" customHeight="1" x14ac:dyDescent="0.3">
      <c r="A1054" s="14">
        <v>42</v>
      </c>
      <c r="B1054" s="4" t="s">
        <v>3295</v>
      </c>
      <c r="C1054" s="4" t="str">
        <f t="shared" si="32"/>
        <v>vervallen gemaal Hulsel   -   voormalige koppelput Hulsel</v>
      </c>
      <c r="D1054" s="4" t="s">
        <v>422</v>
      </c>
      <c r="E1054" s="4" t="s">
        <v>423</v>
      </c>
      <c r="F1054">
        <v>1</v>
      </c>
      <c r="K1054" t="s">
        <v>288</v>
      </c>
      <c r="N1054" t="s">
        <v>169</v>
      </c>
      <c r="O1054" t="s">
        <v>169</v>
      </c>
      <c r="P1054" t="s">
        <v>2894</v>
      </c>
      <c r="Q1054" t="str">
        <f t="shared" si="33"/>
        <v>160 160</v>
      </c>
      <c r="R1054">
        <v>160</v>
      </c>
      <c r="S1054">
        <v>160</v>
      </c>
      <c r="T1054">
        <v>160</v>
      </c>
      <c r="U1054">
        <v>160</v>
      </c>
      <c r="W1054" t="s">
        <v>178</v>
      </c>
      <c r="X1054" t="s">
        <v>178</v>
      </c>
      <c r="AA1054" t="s">
        <v>178</v>
      </c>
      <c r="AB1054" t="s">
        <v>178</v>
      </c>
      <c r="AI1054" s="1">
        <v>3010580</v>
      </c>
      <c r="AJ1054" s="1">
        <v>999000</v>
      </c>
      <c r="BE1054" s="2">
        <v>38353</v>
      </c>
      <c r="BV1054">
        <v>54</v>
      </c>
      <c r="BZ1054">
        <v>0</v>
      </c>
      <c r="CC1054" t="s">
        <v>424</v>
      </c>
      <c r="CE1054" t="s">
        <v>425</v>
      </c>
      <c r="CX1054" t="s">
        <v>174</v>
      </c>
      <c r="DR1054" t="s">
        <v>175</v>
      </c>
      <c r="DS1054" s="1">
        <v>2005000</v>
      </c>
      <c r="FL1054" t="s">
        <v>425</v>
      </c>
      <c r="FT1054" s="11"/>
      <c r="FU1054" s="8"/>
      <c r="FV1054" s="8"/>
      <c r="FW1054" s="8"/>
      <c r="FX1054" s="12"/>
      <c r="FY1054" s="10"/>
      <c r="FZ1054" s="8"/>
      <c r="GA1054" s="8"/>
      <c r="GB1054" s="8"/>
      <c r="GC1054" s="9"/>
      <c r="GD1054" s="11"/>
      <c r="GE1054" s="8"/>
      <c r="GF1054" s="8"/>
      <c r="GG1054" s="8"/>
      <c r="GH1054" s="12"/>
      <c r="GI1054" s="11"/>
      <c r="GJ1054" s="8"/>
      <c r="GK1054" s="8"/>
      <c r="GL1054" s="8"/>
      <c r="GM1054" s="12"/>
    </row>
    <row r="1055" spans="1:195" ht="15" hidden="1" customHeight="1" x14ac:dyDescent="0.3">
      <c r="A1055" s="14">
        <v>574</v>
      </c>
      <c r="B1055" s="4" t="s">
        <v>3294</v>
      </c>
      <c r="C1055" s="4" t="str">
        <f t="shared" si="32"/>
        <v>PL Casteren OUD   -   PL Casteren OUD1</v>
      </c>
      <c r="D1055" s="4" t="s">
        <v>2030</v>
      </c>
      <c r="E1055" s="4" t="s">
        <v>2031</v>
      </c>
      <c r="F1055">
        <v>1</v>
      </c>
      <c r="K1055" t="s">
        <v>288</v>
      </c>
      <c r="N1055" t="s">
        <v>169</v>
      </c>
      <c r="O1055" t="s">
        <v>169</v>
      </c>
      <c r="P1055" t="s">
        <v>2894</v>
      </c>
      <c r="Q1055" t="str">
        <f t="shared" si="33"/>
        <v>110 110</v>
      </c>
      <c r="R1055">
        <v>110</v>
      </c>
      <c r="S1055">
        <v>110</v>
      </c>
      <c r="T1055">
        <v>110</v>
      </c>
      <c r="U1055">
        <v>110</v>
      </c>
      <c r="W1055" t="s">
        <v>2032</v>
      </c>
      <c r="X1055" t="s">
        <v>2032</v>
      </c>
      <c r="AI1055" s="1">
        <v>150303</v>
      </c>
      <c r="BE1055" s="2">
        <v>27030</v>
      </c>
      <c r="BV1055">
        <v>56</v>
      </c>
      <c r="BZ1055">
        <v>0</v>
      </c>
      <c r="CC1055" t="s">
        <v>2033</v>
      </c>
      <c r="CX1055" t="s">
        <v>174</v>
      </c>
      <c r="DR1055" t="s">
        <v>175</v>
      </c>
      <c r="FL1055" t="s">
        <v>2034</v>
      </c>
      <c r="FM1055" t="s">
        <v>2035</v>
      </c>
      <c r="FN1055" t="s">
        <v>2036</v>
      </c>
      <c r="FT1055" s="11"/>
      <c r="FU1055" s="8"/>
      <c r="FV1055" s="8"/>
      <c r="FW1055" s="8"/>
      <c r="FX1055" s="12"/>
      <c r="FY1055" s="10"/>
      <c r="FZ1055" s="8"/>
      <c r="GA1055" s="8"/>
      <c r="GB1055" s="8"/>
      <c r="GC1055" s="9"/>
      <c r="GD1055" s="11"/>
      <c r="GE1055" s="8"/>
      <c r="GF1055" s="8"/>
      <c r="GG1055" s="8"/>
      <c r="GH1055" s="12"/>
      <c r="GI1055" s="11"/>
      <c r="GJ1055" s="8"/>
      <c r="GK1055" s="8"/>
      <c r="GL1055" s="8"/>
      <c r="GM1055" s="12"/>
    </row>
    <row r="1056" spans="1:195" ht="15" hidden="1" customHeight="1" x14ac:dyDescent="0.3">
      <c r="A1056" s="14">
        <v>1002</v>
      </c>
      <c r="B1056" s="4" t="s">
        <v>3145</v>
      </c>
      <c r="C1056" s="4" t="str">
        <f t="shared" si="32"/>
        <v>Wolfsven   -   DVV pompkelder</v>
      </c>
      <c r="D1056" s="4" t="s">
        <v>3145</v>
      </c>
      <c r="E1056" s="4" t="s">
        <v>3146</v>
      </c>
      <c r="F1056">
        <v>1</v>
      </c>
      <c r="H1056" t="s">
        <v>206</v>
      </c>
      <c r="K1056" t="s">
        <v>2125</v>
      </c>
      <c r="N1056" t="s">
        <v>169</v>
      </c>
      <c r="O1056" t="s">
        <v>169</v>
      </c>
      <c r="P1056" t="s">
        <v>2894</v>
      </c>
      <c r="Q1056" t="str">
        <f t="shared" si="33"/>
        <v>160 160</v>
      </c>
      <c r="R1056">
        <v>160</v>
      </c>
      <c r="S1056">
        <v>160</v>
      </c>
      <c r="T1056">
        <v>160</v>
      </c>
      <c r="U1056">
        <v>160</v>
      </c>
      <c r="W1056" t="s">
        <v>178</v>
      </c>
      <c r="X1056" t="s">
        <v>178</v>
      </c>
      <c r="AI1056" s="1">
        <v>1048998</v>
      </c>
      <c r="AS1056" t="s">
        <v>3147</v>
      </c>
      <c r="BZ1056">
        <v>0</v>
      </c>
      <c r="CC1056" t="s">
        <v>3148</v>
      </c>
      <c r="DR1056" t="s">
        <v>175</v>
      </c>
      <c r="FT1056" s="11"/>
      <c r="FU1056" s="8"/>
      <c r="FV1056" s="8"/>
      <c r="FW1056" s="8"/>
      <c r="FX1056" s="12"/>
      <c r="FY1056" s="10"/>
      <c r="FZ1056" s="8"/>
      <c r="GA1056" s="8"/>
      <c r="GB1056" s="8"/>
      <c r="GC1056" s="9"/>
      <c r="GD1056" s="11"/>
      <c r="GE1056" s="8"/>
      <c r="GF1056" s="8"/>
      <c r="GG1056" s="8"/>
      <c r="GH1056" s="12"/>
      <c r="GI1056" s="11"/>
      <c r="GJ1056" s="8"/>
      <c r="GK1056" s="8"/>
      <c r="GL1056" s="8"/>
      <c r="GM1056" s="12"/>
    </row>
    <row r="1057" spans="175:195" ht="15" hidden="1" customHeight="1" x14ac:dyDescent="0.3">
      <c r="FS1057"/>
      <c r="FT1057"/>
      <c r="FX1057"/>
      <c r="GD1057"/>
      <c r="GH1057"/>
      <c r="GI1057"/>
      <c r="GM1057"/>
    </row>
    <row r="1058" spans="175:195" ht="15" hidden="1" customHeight="1" x14ac:dyDescent="0.3">
      <c r="FS1058"/>
      <c r="FT1058"/>
      <c r="FX1058"/>
      <c r="GD1058"/>
      <c r="GH1058"/>
      <c r="GI1058"/>
      <c r="GM1058"/>
    </row>
    <row r="1059" spans="175:195" ht="15" hidden="1" customHeight="1" x14ac:dyDescent="0.3">
      <c r="FS1059"/>
      <c r="FT1059"/>
      <c r="FX1059"/>
      <c r="GD1059"/>
      <c r="GH1059"/>
      <c r="GI1059"/>
      <c r="GM1059"/>
    </row>
    <row r="1060" spans="175:195" ht="15" hidden="1" customHeight="1" x14ac:dyDescent="0.3">
      <c r="FS1060"/>
      <c r="FT1060"/>
      <c r="FX1060"/>
      <c r="GD1060"/>
      <c r="GH1060"/>
      <c r="GI1060"/>
      <c r="GM1060"/>
    </row>
    <row r="1061" spans="175:195" ht="15" hidden="1" customHeight="1" x14ac:dyDescent="0.3">
      <c r="FS1061"/>
      <c r="FT1061"/>
      <c r="FX1061"/>
      <c r="GD1061"/>
      <c r="GH1061"/>
      <c r="GI1061"/>
      <c r="GM1061"/>
    </row>
    <row r="1062" spans="175:195" ht="15" hidden="1" customHeight="1" x14ac:dyDescent="0.3">
      <c r="FS1062"/>
      <c r="FT1062"/>
      <c r="FX1062"/>
      <c r="GD1062"/>
      <c r="GH1062"/>
      <c r="GI1062"/>
      <c r="GM1062"/>
    </row>
    <row r="1063" spans="175:195" ht="15" hidden="1" customHeight="1" x14ac:dyDescent="0.3">
      <c r="FS1063"/>
      <c r="FT1063"/>
      <c r="FX1063"/>
      <c r="GD1063"/>
      <c r="GH1063"/>
      <c r="GI1063"/>
      <c r="GM1063"/>
    </row>
    <row r="1064" spans="175:195" ht="15" hidden="1" customHeight="1" x14ac:dyDescent="0.3">
      <c r="FS1064"/>
      <c r="FT1064"/>
      <c r="FX1064"/>
      <c r="GD1064"/>
      <c r="GH1064"/>
      <c r="GI1064"/>
      <c r="GM1064"/>
    </row>
    <row r="1065" spans="175:195" ht="15" hidden="1" customHeight="1" x14ac:dyDescent="0.3">
      <c r="FS1065"/>
      <c r="FT1065"/>
      <c r="FX1065"/>
      <c r="GD1065"/>
      <c r="GH1065"/>
      <c r="GI1065"/>
      <c r="GM1065"/>
    </row>
    <row r="1066" spans="175:195" ht="15" hidden="1" customHeight="1" x14ac:dyDescent="0.3">
      <c r="FS1066"/>
      <c r="FT1066"/>
      <c r="FX1066"/>
      <c r="GD1066"/>
      <c r="GH1066"/>
      <c r="GI1066"/>
      <c r="GM1066"/>
    </row>
    <row r="1067" spans="175:195" ht="15" hidden="1" customHeight="1" x14ac:dyDescent="0.3">
      <c r="FS1067"/>
      <c r="FT1067"/>
      <c r="FX1067"/>
      <c r="GD1067"/>
      <c r="GH1067"/>
      <c r="GI1067"/>
      <c r="GM1067"/>
    </row>
    <row r="1068" spans="175:195" ht="15" hidden="1" customHeight="1" x14ac:dyDescent="0.3">
      <c r="FS1068"/>
      <c r="FT1068"/>
      <c r="FX1068"/>
      <c r="GD1068"/>
      <c r="GH1068"/>
      <c r="GI1068"/>
      <c r="GM1068"/>
    </row>
    <row r="1069" spans="175:195" ht="15" hidden="1" customHeight="1" x14ac:dyDescent="0.3">
      <c r="FS1069"/>
      <c r="FT1069"/>
      <c r="FX1069"/>
      <c r="GD1069"/>
      <c r="GH1069"/>
      <c r="GI1069"/>
      <c r="GM1069"/>
    </row>
    <row r="1070" spans="175:195" ht="15" hidden="1" customHeight="1" x14ac:dyDescent="0.3">
      <c r="FS1070"/>
      <c r="FT1070"/>
      <c r="FX1070"/>
      <c r="GD1070"/>
      <c r="GH1070"/>
      <c r="GI1070"/>
      <c r="GM1070"/>
    </row>
    <row r="1071" spans="175:195" ht="15" hidden="1" customHeight="1" x14ac:dyDescent="0.3">
      <c r="FS1071"/>
      <c r="FT1071"/>
      <c r="FX1071"/>
      <c r="GD1071"/>
      <c r="GH1071"/>
      <c r="GI1071"/>
      <c r="GM1071"/>
    </row>
    <row r="1072" spans="175:195" ht="15" hidden="1" customHeight="1" x14ac:dyDescent="0.3">
      <c r="FS1072"/>
      <c r="FT1072"/>
      <c r="FX1072"/>
      <c r="GD1072"/>
      <c r="GH1072"/>
      <c r="GI1072"/>
      <c r="GM1072"/>
    </row>
    <row r="1073" spans="175:195" ht="15" hidden="1" customHeight="1" x14ac:dyDescent="0.3">
      <c r="FS1073"/>
      <c r="FT1073"/>
      <c r="FX1073"/>
      <c r="GD1073"/>
      <c r="GH1073"/>
      <c r="GI1073"/>
      <c r="GM1073"/>
    </row>
    <row r="1074" spans="175:195" ht="15" hidden="1" customHeight="1" x14ac:dyDescent="0.3">
      <c r="FS1074"/>
      <c r="FT1074"/>
      <c r="FX1074"/>
      <c r="GD1074"/>
      <c r="GH1074"/>
      <c r="GI1074"/>
      <c r="GM1074"/>
    </row>
    <row r="1075" spans="175:195" ht="15" hidden="1" customHeight="1" x14ac:dyDescent="0.3">
      <c r="FS1075"/>
      <c r="FT1075"/>
      <c r="FX1075"/>
      <c r="GD1075"/>
      <c r="GH1075"/>
      <c r="GI1075"/>
      <c r="GM1075"/>
    </row>
    <row r="1076" spans="175:195" ht="15" hidden="1" customHeight="1" x14ac:dyDescent="0.3">
      <c r="FS1076"/>
      <c r="FT1076"/>
      <c r="FX1076"/>
      <c r="GD1076"/>
      <c r="GH1076"/>
      <c r="GI1076"/>
      <c r="GM1076"/>
    </row>
    <row r="1077" spans="175:195" ht="15" hidden="1" customHeight="1" x14ac:dyDescent="0.3">
      <c r="FS1077"/>
      <c r="FT1077"/>
      <c r="FX1077"/>
      <c r="GD1077"/>
      <c r="GH1077"/>
      <c r="GI1077"/>
      <c r="GM1077"/>
    </row>
    <row r="1078" spans="175:195" ht="15" hidden="1" customHeight="1" x14ac:dyDescent="0.3">
      <c r="FS1078"/>
      <c r="FT1078"/>
      <c r="FX1078"/>
      <c r="GD1078"/>
      <c r="GH1078"/>
      <c r="GI1078"/>
      <c r="GM1078"/>
    </row>
    <row r="1079" spans="175:195" ht="15" hidden="1" customHeight="1" x14ac:dyDescent="0.3">
      <c r="FS1079"/>
      <c r="FT1079"/>
      <c r="FX1079"/>
      <c r="GD1079"/>
      <c r="GH1079"/>
      <c r="GI1079"/>
      <c r="GM1079"/>
    </row>
    <row r="1080" spans="175:195" ht="15" hidden="1" customHeight="1" x14ac:dyDescent="0.3">
      <c r="FS1080"/>
      <c r="FT1080"/>
      <c r="FX1080"/>
      <c r="GD1080"/>
      <c r="GH1080"/>
      <c r="GI1080"/>
      <c r="GM1080"/>
    </row>
    <row r="1081" spans="175:195" ht="15" hidden="1" customHeight="1" x14ac:dyDescent="0.3">
      <c r="FS1081"/>
      <c r="FT1081"/>
      <c r="FX1081"/>
      <c r="GD1081"/>
      <c r="GH1081"/>
      <c r="GI1081"/>
      <c r="GM1081"/>
    </row>
    <row r="1082" spans="175:195" ht="15" hidden="1" customHeight="1" x14ac:dyDescent="0.3">
      <c r="FS1082"/>
      <c r="FT1082"/>
      <c r="FX1082"/>
      <c r="GD1082"/>
      <c r="GH1082"/>
      <c r="GI1082"/>
      <c r="GM1082"/>
    </row>
    <row r="1083" spans="175:195" ht="15" hidden="1" customHeight="1" x14ac:dyDescent="0.3">
      <c r="FS1083"/>
      <c r="FT1083"/>
      <c r="FX1083"/>
      <c r="GD1083"/>
      <c r="GH1083"/>
      <c r="GI1083"/>
      <c r="GM1083"/>
    </row>
    <row r="1084" spans="175:195" ht="15" hidden="1" customHeight="1" x14ac:dyDescent="0.3">
      <c r="FS1084"/>
      <c r="FT1084"/>
      <c r="FX1084"/>
      <c r="GD1084"/>
      <c r="GH1084"/>
      <c r="GI1084"/>
      <c r="GM1084"/>
    </row>
    <row r="1085" spans="175:195" ht="15" hidden="1" customHeight="1" x14ac:dyDescent="0.3">
      <c r="FS1085"/>
      <c r="FT1085"/>
      <c r="FX1085"/>
      <c r="GD1085"/>
      <c r="GH1085"/>
      <c r="GI1085"/>
      <c r="GM1085"/>
    </row>
    <row r="1086" spans="175:195" ht="15" hidden="1" customHeight="1" x14ac:dyDescent="0.3">
      <c r="FS1086"/>
      <c r="FT1086"/>
      <c r="FX1086"/>
      <c r="GD1086"/>
      <c r="GH1086"/>
      <c r="GI1086"/>
      <c r="GM1086"/>
    </row>
    <row r="1087" spans="175:195" ht="15" hidden="1" customHeight="1" x14ac:dyDescent="0.3">
      <c r="FS1087"/>
      <c r="FT1087"/>
      <c r="FX1087"/>
      <c r="GD1087"/>
      <c r="GH1087"/>
      <c r="GI1087"/>
      <c r="GM1087"/>
    </row>
    <row r="1088" spans="175:195" ht="15" hidden="1" customHeight="1" x14ac:dyDescent="0.3">
      <c r="FS1088"/>
      <c r="FT1088"/>
      <c r="FX1088"/>
      <c r="GD1088"/>
      <c r="GH1088"/>
      <c r="GI1088"/>
      <c r="GM1088"/>
    </row>
    <row r="1089" spans="175:195" ht="15" hidden="1" customHeight="1" x14ac:dyDescent="0.3">
      <c r="FS1089"/>
      <c r="FT1089"/>
      <c r="FX1089"/>
      <c r="GD1089"/>
      <c r="GH1089"/>
      <c r="GI1089"/>
      <c r="GM1089"/>
    </row>
    <row r="1090" spans="175:195" ht="15" hidden="1" customHeight="1" x14ac:dyDescent="0.3">
      <c r="FS1090"/>
      <c r="FT1090"/>
      <c r="FX1090"/>
      <c r="GD1090"/>
      <c r="GH1090"/>
      <c r="GI1090"/>
      <c r="GM1090"/>
    </row>
    <row r="1091" spans="175:195" ht="15" hidden="1" customHeight="1" x14ac:dyDescent="0.3">
      <c r="FS1091"/>
      <c r="FT1091"/>
      <c r="FX1091"/>
      <c r="GD1091"/>
      <c r="GH1091"/>
      <c r="GI1091"/>
      <c r="GM1091"/>
    </row>
    <row r="1092" spans="175:195" ht="15" hidden="1" customHeight="1" x14ac:dyDescent="0.3">
      <c r="FS1092"/>
      <c r="FT1092"/>
      <c r="FX1092"/>
      <c r="GD1092"/>
      <c r="GH1092"/>
      <c r="GI1092"/>
      <c r="GM1092"/>
    </row>
    <row r="1093" spans="175:195" ht="15" hidden="1" customHeight="1" x14ac:dyDescent="0.3">
      <c r="FS1093"/>
      <c r="FT1093"/>
      <c r="FX1093"/>
      <c r="GD1093"/>
      <c r="GH1093"/>
      <c r="GI1093"/>
      <c r="GM1093"/>
    </row>
    <row r="1094" spans="175:195" ht="15" hidden="1" customHeight="1" x14ac:dyDescent="0.3">
      <c r="FS1094"/>
      <c r="FT1094"/>
      <c r="FX1094"/>
      <c r="GD1094"/>
      <c r="GH1094"/>
      <c r="GI1094"/>
      <c r="GM1094"/>
    </row>
    <row r="1095" spans="175:195" ht="15" hidden="1" customHeight="1" x14ac:dyDescent="0.3">
      <c r="FS1095"/>
      <c r="FT1095"/>
      <c r="FX1095"/>
      <c r="GD1095"/>
      <c r="GH1095"/>
      <c r="GI1095"/>
      <c r="GM1095"/>
    </row>
    <row r="1096" spans="175:195" ht="15" hidden="1" customHeight="1" x14ac:dyDescent="0.3">
      <c r="FS1096"/>
      <c r="FT1096"/>
      <c r="FX1096"/>
      <c r="GD1096"/>
      <c r="GH1096"/>
      <c r="GI1096"/>
      <c r="GM1096"/>
    </row>
    <row r="1097" spans="175:195" ht="15" hidden="1" customHeight="1" x14ac:dyDescent="0.3">
      <c r="FS1097"/>
      <c r="FT1097"/>
      <c r="FX1097"/>
      <c r="GD1097"/>
      <c r="GH1097"/>
      <c r="GI1097"/>
      <c r="GM1097"/>
    </row>
    <row r="1098" spans="175:195" ht="15" hidden="1" customHeight="1" x14ac:dyDescent="0.3">
      <c r="FS1098"/>
      <c r="FT1098"/>
      <c r="FX1098"/>
      <c r="GD1098"/>
      <c r="GH1098"/>
      <c r="GI1098"/>
      <c r="GM1098"/>
    </row>
    <row r="1099" spans="175:195" ht="15" hidden="1" customHeight="1" x14ac:dyDescent="0.3">
      <c r="FS1099"/>
      <c r="FT1099"/>
      <c r="FX1099"/>
      <c r="GD1099"/>
      <c r="GH1099"/>
      <c r="GI1099"/>
      <c r="GM1099"/>
    </row>
    <row r="1100" spans="175:195" ht="15" hidden="1" customHeight="1" x14ac:dyDescent="0.3">
      <c r="FS1100"/>
      <c r="FT1100"/>
      <c r="FX1100"/>
      <c r="GD1100"/>
      <c r="GH1100"/>
      <c r="GI1100"/>
      <c r="GM1100"/>
    </row>
    <row r="1101" spans="175:195" ht="15" hidden="1" customHeight="1" x14ac:dyDescent="0.3">
      <c r="FS1101"/>
      <c r="FT1101"/>
      <c r="FX1101"/>
      <c r="GD1101"/>
      <c r="GH1101"/>
      <c r="GI1101"/>
      <c r="GM1101"/>
    </row>
    <row r="1102" spans="175:195" ht="15" hidden="1" customHeight="1" x14ac:dyDescent="0.3">
      <c r="FS1102"/>
      <c r="FT1102"/>
      <c r="FX1102"/>
      <c r="GD1102"/>
      <c r="GH1102"/>
      <c r="GI1102"/>
      <c r="GM1102"/>
    </row>
    <row r="1103" spans="175:195" ht="15" hidden="1" customHeight="1" x14ac:dyDescent="0.3">
      <c r="FS1103"/>
      <c r="FT1103"/>
      <c r="FX1103"/>
      <c r="GD1103"/>
      <c r="GH1103"/>
      <c r="GI1103"/>
      <c r="GM1103"/>
    </row>
    <row r="1104" spans="175:195" ht="15" hidden="1" customHeight="1" x14ac:dyDescent="0.3">
      <c r="FS1104"/>
      <c r="FT1104"/>
      <c r="FX1104"/>
      <c r="GD1104"/>
      <c r="GH1104"/>
      <c r="GI1104"/>
      <c r="GM1104"/>
    </row>
    <row r="1105" spans="175:195" ht="15" hidden="1" customHeight="1" x14ac:dyDescent="0.3">
      <c r="FS1105"/>
      <c r="FT1105"/>
      <c r="FX1105"/>
      <c r="GD1105"/>
      <c r="GH1105"/>
      <c r="GI1105"/>
      <c r="GM1105"/>
    </row>
    <row r="1106" spans="175:195" ht="15" hidden="1" customHeight="1" x14ac:dyDescent="0.3">
      <c r="FS1106"/>
      <c r="FT1106"/>
      <c r="FX1106"/>
      <c r="GD1106"/>
      <c r="GH1106"/>
      <c r="GI1106"/>
      <c r="GM1106"/>
    </row>
    <row r="1107" spans="175:195" ht="15" hidden="1" customHeight="1" x14ac:dyDescent="0.3">
      <c r="FS1107"/>
      <c r="FT1107"/>
      <c r="FX1107"/>
      <c r="GD1107"/>
      <c r="GH1107"/>
      <c r="GI1107"/>
      <c r="GM1107"/>
    </row>
    <row r="1108" spans="175:195" ht="15" hidden="1" customHeight="1" x14ac:dyDescent="0.3">
      <c r="FS1108"/>
      <c r="FT1108"/>
      <c r="FX1108"/>
      <c r="GD1108"/>
      <c r="GH1108"/>
      <c r="GI1108"/>
      <c r="GM1108"/>
    </row>
    <row r="1109" spans="175:195" ht="15" hidden="1" customHeight="1" x14ac:dyDescent="0.3">
      <c r="FS1109"/>
      <c r="FT1109"/>
      <c r="FX1109"/>
      <c r="GD1109"/>
      <c r="GH1109"/>
      <c r="GI1109"/>
      <c r="GM1109"/>
    </row>
    <row r="1110" spans="175:195" ht="15" hidden="1" customHeight="1" x14ac:dyDescent="0.3">
      <c r="FS1110"/>
      <c r="FT1110"/>
      <c r="FX1110"/>
      <c r="GD1110"/>
      <c r="GH1110"/>
      <c r="GI1110"/>
      <c r="GM1110"/>
    </row>
    <row r="1111" spans="175:195" ht="15" hidden="1" customHeight="1" x14ac:dyDescent="0.3">
      <c r="FS1111"/>
      <c r="FT1111"/>
      <c r="FX1111"/>
      <c r="GD1111"/>
      <c r="GH1111"/>
      <c r="GI1111"/>
      <c r="GM1111"/>
    </row>
    <row r="1112" spans="175:195" ht="15" hidden="1" customHeight="1" x14ac:dyDescent="0.3">
      <c r="FS1112"/>
      <c r="FT1112"/>
      <c r="FX1112"/>
      <c r="GD1112"/>
      <c r="GH1112"/>
      <c r="GI1112"/>
      <c r="GM1112"/>
    </row>
    <row r="1113" spans="175:195" ht="15" hidden="1" customHeight="1" x14ac:dyDescent="0.3">
      <c r="FS1113"/>
      <c r="FT1113"/>
      <c r="FX1113"/>
      <c r="GD1113"/>
      <c r="GH1113"/>
      <c r="GI1113"/>
      <c r="GM1113"/>
    </row>
    <row r="1114" spans="175:195" ht="15" hidden="1" customHeight="1" x14ac:dyDescent="0.3">
      <c r="FS1114"/>
      <c r="FT1114"/>
      <c r="FX1114"/>
      <c r="GD1114"/>
      <c r="GH1114"/>
      <c r="GI1114"/>
      <c r="GM1114"/>
    </row>
    <row r="1115" spans="175:195" ht="15" hidden="1" customHeight="1" x14ac:dyDescent="0.3">
      <c r="FS1115"/>
      <c r="FT1115"/>
      <c r="FX1115"/>
      <c r="GD1115"/>
      <c r="GH1115"/>
      <c r="GI1115"/>
      <c r="GM1115"/>
    </row>
    <row r="1116" spans="175:195" ht="15" hidden="1" customHeight="1" x14ac:dyDescent="0.3">
      <c r="FS1116"/>
      <c r="FT1116"/>
      <c r="FX1116"/>
      <c r="GD1116"/>
      <c r="GH1116"/>
      <c r="GI1116"/>
      <c r="GM1116"/>
    </row>
    <row r="1117" spans="175:195" ht="15" hidden="1" customHeight="1" x14ac:dyDescent="0.3">
      <c r="FS1117"/>
      <c r="FT1117"/>
      <c r="FX1117"/>
      <c r="GD1117"/>
      <c r="GH1117"/>
      <c r="GI1117"/>
      <c r="GM1117"/>
    </row>
    <row r="1118" spans="175:195" ht="15" hidden="1" customHeight="1" x14ac:dyDescent="0.3">
      <c r="FS1118"/>
      <c r="FT1118"/>
      <c r="FX1118"/>
      <c r="GD1118"/>
      <c r="GH1118"/>
      <c r="GI1118"/>
      <c r="GM1118"/>
    </row>
    <row r="1119" spans="175:195" ht="15" hidden="1" customHeight="1" x14ac:dyDescent="0.3">
      <c r="FS1119"/>
      <c r="FT1119"/>
      <c r="FX1119"/>
      <c r="GD1119"/>
      <c r="GH1119"/>
      <c r="GI1119"/>
      <c r="GM1119"/>
    </row>
    <row r="1120" spans="175:195" ht="15" hidden="1" customHeight="1" x14ac:dyDescent="0.3">
      <c r="FS1120"/>
      <c r="FT1120"/>
      <c r="FX1120"/>
      <c r="GD1120"/>
      <c r="GH1120"/>
      <c r="GI1120"/>
      <c r="GM1120"/>
    </row>
    <row r="1121" spans="175:195" ht="15" hidden="1" customHeight="1" x14ac:dyDescent="0.3">
      <c r="FS1121"/>
      <c r="FT1121"/>
      <c r="FX1121"/>
      <c r="GD1121"/>
      <c r="GH1121"/>
      <c r="GI1121"/>
      <c r="GM1121"/>
    </row>
    <row r="1122" spans="175:195" ht="15" hidden="1" customHeight="1" x14ac:dyDescent="0.3">
      <c r="FS1122"/>
      <c r="FT1122"/>
      <c r="FX1122"/>
      <c r="GD1122"/>
      <c r="GH1122"/>
      <c r="GI1122"/>
      <c r="GM1122"/>
    </row>
    <row r="1123" spans="175:195" ht="15" hidden="1" customHeight="1" x14ac:dyDescent="0.3">
      <c r="FS1123"/>
      <c r="FT1123"/>
      <c r="FX1123"/>
      <c r="GD1123"/>
      <c r="GH1123"/>
      <c r="GI1123"/>
      <c r="GM1123"/>
    </row>
    <row r="1124" spans="175:195" ht="15" hidden="1" customHeight="1" x14ac:dyDescent="0.3">
      <c r="FS1124"/>
      <c r="FT1124"/>
      <c r="FX1124"/>
      <c r="GD1124"/>
      <c r="GH1124"/>
      <c r="GI1124"/>
      <c r="GM1124"/>
    </row>
    <row r="1125" spans="175:195" ht="15" hidden="1" customHeight="1" x14ac:dyDescent="0.3">
      <c r="FS1125"/>
      <c r="FT1125"/>
      <c r="FX1125"/>
      <c r="GD1125"/>
      <c r="GH1125"/>
      <c r="GI1125"/>
      <c r="GM1125"/>
    </row>
    <row r="1126" spans="175:195" ht="15" hidden="1" customHeight="1" x14ac:dyDescent="0.3">
      <c r="FS1126"/>
      <c r="FT1126"/>
      <c r="FX1126"/>
      <c r="GD1126"/>
      <c r="GH1126"/>
      <c r="GI1126"/>
      <c r="GM1126"/>
    </row>
    <row r="1127" spans="175:195" ht="15" hidden="1" customHeight="1" x14ac:dyDescent="0.3">
      <c r="FS1127"/>
      <c r="FT1127"/>
      <c r="FX1127"/>
      <c r="GD1127"/>
      <c r="GH1127"/>
      <c r="GI1127"/>
      <c r="GM1127"/>
    </row>
    <row r="1128" spans="175:195" ht="15" hidden="1" customHeight="1" x14ac:dyDescent="0.3">
      <c r="FS1128"/>
      <c r="FT1128"/>
      <c r="FX1128"/>
      <c r="GD1128"/>
      <c r="GH1128"/>
      <c r="GI1128"/>
      <c r="GM1128"/>
    </row>
    <row r="1129" spans="175:195" ht="15" hidden="1" customHeight="1" x14ac:dyDescent="0.3">
      <c r="FS1129"/>
      <c r="FT1129"/>
      <c r="FX1129"/>
      <c r="GD1129"/>
      <c r="GH1129"/>
      <c r="GI1129"/>
      <c r="GM1129"/>
    </row>
    <row r="1130" spans="175:195" ht="15" hidden="1" customHeight="1" x14ac:dyDescent="0.3">
      <c r="FS1130"/>
      <c r="FT1130"/>
      <c r="FX1130"/>
      <c r="GD1130"/>
      <c r="GH1130"/>
      <c r="GI1130"/>
      <c r="GM1130"/>
    </row>
    <row r="1131" spans="175:195" ht="15" hidden="1" customHeight="1" x14ac:dyDescent="0.3">
      <c r="FS1131"/>
      <c r="FT1131"/>
      <c r="FX1131"/>
      <c r="GD1131"/>
      <c r="GH1131"/>
      <c r="GI1131"/>
      <c r="GM1131"/>
    </row>
    <row r="1132" spans="175:195" ht="15" hidden="1" customHeight="1" x14ac:dyDescent="0.3">
      <c r="FS1132"/>
      <c r="FT1132"/>
      <c r="FX1132"/>
      <c r="GD1132"/>
      <c r="GH1132"/>
      <c r="GI1132"/>
      <c r="GM1132"/>
    </row>
    <row r="1133" spans="175:195" ht="15" hidden="1" customHeight="1" x14ac:dyDescent="0.3">
      <c r="FS1133"/>
      <c r="FT1133"/>
      <c r="FX1133"/>
      <c r="GD1133"/>
      <c r="GH1133"/>
      <c r="GI1133"/>
      <c r="GM1133"/>
    </row>
    <row r="1134" spans="175:195" ht="15" hidden="1" customHeight="1" x14ac:dyDescent="0.3">
      <c r="FS1134"/>
      <c r="FT1134"/>
      <c r="FX1134"/>
      <c r="GD1134"/>
      <c r="GH1134"/>
      <c r="GI1134"/>
      <c r="GM1134"/>
    </row>
    <row r="1135" spans="175:195" ht="15" hidden="1" customHeight="1" x14ac:dyDescent="0.3">
      <c r="FS1135"/>
      <c r="FT1135"/>
      <c r="FX1135"/>
      <c r="GD1135"/>
      <c r="GH1135"/>
      <c r="GI1135"/>
      <c r="GM1135"/>
    </row>
    <row r="1136" spans="175:195" ht="15" hidden="1" customHeight="1" x14ac:dyDescent="0.3">
      <c r="FS1136"/>
      <c r="FT1136"/>
      <c r="FX1136"/>
      <c r="GD1136"/>
      <c r="GH1136"/>
      <c r="GI1136"/>
      <c r="GM1136"/>
    </row>
    <row r="1137" spans="175:195" ht="15" hidden="1" customHeight="1" x14ac:dyDescent="0.3">
      <c r="FS1137"/>
      <c r="FT1137"/>
      <c r="FX1137"/>
      <c r="GD1137"/>
      <c r="GH1137"/>
      <c r="GI1137"/>
      <c r="GM1137"/>
    </row>
    <row r="1138" spans="175:195" ht="15" hidden="1" customHeight="1" x14ac:dyDescent="0.3">
      <c r="FS1138"/>
      <c r="FT1138"/>
      <c r="FX1138"/>
      <c r="GD1138"/>
      <c r="GH1138"/>
      <c r="GI1138"/>
      <c r="GM1138"/>
    </row>
    <row r="1139" spans="175:195" ht="15" hidden="1" customHeight="1" x14ac:dyDescent="0.3">
      <c r="FS1139"/>
      <c r="FT1139"/>
      <c r="FX1139"/>
      <c r="GD1139"/>
      <c r="GH1139"/>
      <c r="GI1139"/>
      <c r="GM1139"/>
    </row>
    <row r="1140" spans="175:195" ht="15" hidden="1" customHeight="1" x14ac:dyDescent="0.3">
      <c r="FS1140"/>
      <c r="FT1140"/>
      <c r="FX1140"/>
      <c r="GD1140"/>
      <c r="GH1140"/>
      <c r="GI1140"/>
      <c r="GM1140"/>
    </row>
    <row r="1141" spans="175:195" ht="15" hidden="1" customHeight="1" x14ac:dyDescent="0.3">
      <c r="FS1141"/>
      <c r="FT1141"/>
      <c r="FX1141"/>
      <c r="GD1141"/>
      <c r="GH1141"/>
      <c r="GI1141"/>
      <c r="GM1141"/>
    </row>
    <row r="1142" spans="175:195" ht="15" hidden="1" customHeight="1" x14ac:dyDescent="0.3">
      <c r="FS1142"/>
      <c r="FT1142"/>
      <c r="FX1142"/>
      <c r="GD1142"/>
      <c r="GH1142"/>
      <c r="GI1142"/>
      <c r="GM1142"/>
    </row>
    <row r="1143" spans="175:195" ht="15" hidden="1" customHeight="1" x14ac:dyDescent="0.3">
      <c r="FS1143"/>
      <c r="FT1143"/>
      <c r="FX1143"/>
      <c r="GD1143"/>
      <c r="GH1143"/>
      <c r="GI1143"/>
      <c r="GM1143"/>
    </row>
    <row r="1144" spans="175:195" ht="15" hidden="1" customHeight="1" x14ac:dyDescent="0.3">
      <c r="FS1144"/>
      <c r="FT1144"/>
      <c r="FX1144"/>
      <c r="GD1144"/>
      <c r="GH1144"/>
      <c r="GI1144"/>
      <c r="GM1144"/>
    </row>
    <row r="1145" spans="175:195" ht="15" hidden="1" customHeight="1" x14ac:dyDescent="0.3">
      <c r="FS1145"/>
      <c r="FT1145"/>
      <c r="FX1145"/>
      <c r="GD1145"/>
      <c r="GH1145"/>
      <c r="GI1145"/>
      <c r="GM1145"/>
    </row>
    <row r="1146" spans="175:195" ht="15" hidden="1" customHeight="1" x14ac:dyDescent="0.3">
      <c r="FS1146"/>
      <c r="FT1146"/>
      <c r="FX1146"/>
      <c r="GD1146"/>
      <c r="GH1146"/>
      <c r="GI1146"/>
      <c r="GM1146"/>
    </row>
    <row r="1147" spans="175:195" ht="15" hidden="1" customHeight="1" x14ac:dyDescent="0.3">
      <c r="FS1147"/>
      <c r="FT1147"/>
      <c r="FX1147"/>
      <c r="GD1147"/>
      <c r="GH1147"/>
      <c r="GI1147"/>
      <c r="GM1147"/>
    </row>
    <row r="1148" spans="175:195" ht="15" hidden="1" customHeight="1" x14ac:dyDescent="0.3">
      <c r="FS1148"/>
      <c r="FT1148"/>
      <c r="FX1148"/>
      <c r="GD1148"/>
      <c r="GH1148"/>
      <c r="GI1148"/>
      <c r="GM1148"/>
    </row>
    <row r="1149" spans="175:195" ht="15" hidden="1" customHeight="1" x14ac:dyDescent="0.3">
      <c r="FS1149"/>
      <c r="FT1149"/>
      <c r="FX1149"/>
      <c r="GD1149"/>
      <c r="GH1149"/>
      <c r="GI1149"/>
      <c r="GM1149"/>
    </row>
    <row r="1150" spans="175:195" ht="15" hidden="1" customHeight="1" x14ac:dyDescent="0.3">
      <c r="FS1150"/>
      <c r="FT1150"/>
      <c r="FX1150"/>
      <c r="GD1150"/>
      <c r="GH1150"/>
      <c r="GI1150"/>
      <c r="GM1150"/>
    </row>
    <row r="1151" spans="175:195" ht="15" hidden="1" customHeight="1" x14ac:dyDescent="0.3">
      <c r="FS1151"/>
      <c r="FT1151"/>
      <c r="FX1151"/>
      <c r="GD1151"/>
      <c r="GH1151"/>
      <c r="GI1151"/>
      <c r="GM1151"/>
    </row>
    <row r="1152" spans="175:195" ht="15" hidden="1" customHeight="1" x14ac:dyDescent="0.3">
      <c r="FS1152"/>
      <c r="FT1152"/>
      <c r="FX1152"/>
      <c r="GD1152"/>
      <c r="GH1152"/>
      <c r="GI1152"/>
      <c r="GM1152"/>
    </row>
    <row r="1153" spans="175:195" ht="15" hidden="1" customHeight="1" x14ac:dyDescent="0.3">
      <c r="FS1153"/>
      <c r="FT1153"/>
      <c r="FX1153"/>
      <c r="GD1153"/>
      <c r="GH1153"/>
      <c r="GI1153"/>
      <c r="GM1153"/>
    </row>
    <row r="1154" spans="175:195" ht="15" hidden="1" customHeight="1" x14ac:dyDescent="0.3">
      <c r="FS1154"/>
      <c r="FT1154"/>
      <c r="FX1154"/>
      <c r="GD1154"/>
      <c r="GH1154"/>
      <c r="GI1154"/>
      <c r="GM1154"/>
    </row>
    <row r="1155" spans="175:195" ht="15" hidden="1" customHeight="1" x14ac:dyDescent="0.3">
      <c r="FS1155"/>
      <c r="FT1155"/>
      <c r="FX1155"/>
      <c r="GD1155"/>
      <c r="GH1155"/>
      <c r="GI1155"/>
      <c r="GM1155"/>
    </row>
    <row r="1156" spans="175:195" ht="15" hidden="1" customHeight="1" x14ac:dyDescent="0.3">
      <c r="FS1156"/>
      <c r="FT1156"/>
      <c r="FX1156"/>
      <c r="GD1156"/>
      <c r="GH1156"/>
      <c r="GI1156"/>
      <c r="GM1156"/>
    </row>
    <row r="1157" spans="175:195" ht="15" hidden="1" customHeight="1" x14ac:dyDescent="0.3">
      <c r="FS1157"/>
      <c r="FT1157"/>
      <c r="FX1157"/>
      <c r="GD1157"/>
      <c r="GH1157"/>
      <c r="GI1157"/>
      <c r="GM1157"/>
    </row>
    <row r="1158" spans="175:195" ht="15" hidden="1" customHeight="1" x14ac:dyDescent="0.3">
      <c r="FS1158"/>
      <c r="FT1158"/>
      <c r="FX1158"/>
      <c r="GD1158"/>
      <c r="GH1158"/>
      <c r="GI1158"/>
      <c r="GM1158"/>
    </row>
    <row r="1159" spans="175:195" ht="15" hidden="1" customHeight="1" x14ac:dyDescent="0.3">
      <c r="FS1159"/>
      <c r="FT1159"/>
      <c r="FX1159"/>
      <c r="GD1159"/>
      <c r="GH1159"/>
      <c r="GI1159"/>
      <c r="GM1159"/>
    </row>
    <row r="1160" spans="175:195" ht="15" hidden="1" customHeight="1" x14ac:dyDescent="0.3">
      <c r="FS1160"/>
      <c r="FT1160"/>
      <c r="FX1160"/>
      <c r="GD1160"/>
      <c r="GH1160"/>
      <c r="GI1160"/>
      <c r="GM1160"/>
    </row>
    <row r="1161" spans="175:195" ht="15" hidden="1" customHeight="1" x14ac:dyDescent="0.3">
      <c r="FS1161"/>
      <c r="FT1161"/>
      <c r="FX1161"/>
      <c r="GD1161"/>
      <c r="GH1161"/>
      <c r="GI1161"/>
      <c r="GM1161"/>
    </row>
    <row r="1162" spans="175:195" ht="15" hidden="1" customHeight="1" x14ac:dyDescent="0.3">
      <c r="FS1162"/>
      <c r="FT1162"/>
      <c r="FX1162"/>
      <c r="GD1162"/>
      <c r="GH1162"/>
      <c r="GI1162"/>
      <c r="GM1162"/>
    </row>
    <row r="1163" spans="175:195" ht="15" hidden="1" customHeight="1" x14ac:dyDescent="0.3">
      <c r="FS1163"/>
      <c r="FT1163"/>
      <c r="FX1163"/>
      <c r="GD1163"/>
      <c r="GH1163"/>
      <c r="GI1163"/>
      <c r="GM1163"/>
    </row>
    <row r="1164" spans="175:195" ht="15" hidden="1" customHeight="1" x14ac:dyDescent="0.3">
      <c r="FS1164"/>
      <c r="FT1164"/>
      <c r="FX1164"/>
      <c r="GD1164"/>
      <c r="GH1164"/>
      <c r="GI1164"/>
      <c r="GM1164"/>
    </row>
    <row r="1165" spans="175:195" ht="15" hidden="1" customHeight="1" x14ac:dyDescent="0.3">
      <c r="FS1165"/>
      <c r="FT1165"/>
      <c r="FX1165"/>
      <c r="GD1165"/>
      <c r="GH1165"/>
      <c r="GI1165"/>
      <c r="GM1165"/>
    </row>
    <row r="1166" spans="175:195" ht="15" hidden="1" customHeight="1" x14ac:dyDescent="0.3">
      <c r="FS1166"/>
      <c r="FT1166"/>
      <c r="FX1166"/>
      <c r="GD1166"/>
      <c r="GH1166"/>
      <c r="GI1166"/>
      <c r="GM1166"/>
    </row>
    <row r="1167" spans="175:195" ht="15" hidden="1" customHeight="1" x14ac:dyDescent="0.3">
      <c r="FS1167"/>
      <c r="FT1167"/>
      <c r="FX1167"/>
      <c r="GD1167"/>
      <c r="GH1167"/>
      <c r="GI1167"/>
      <c r="GM1167"/>
    </row>
    <row r="1168" spans="175:195" ht="15" hidden="1" customHeight="1" x14ac:dyDescent="0.3">
      <c r="FS1168"/>
      <c r="FT1168"/>
      <c r="FX1168"/>
      <c r="GD1168"/>
      <c r="GH1168"/>
      <c r="GI1168"/>
      <c r="GM1168"/>
    </row>
    <row r="1169" spans="175:195" ht="15" hidden="1" customHeight="1" x14ac:dyDescent="0.3">
      <c r="FS1169"/>
      <c r="FT1169"/>
      <c r="FX1169"/>
      <c r="GD1169"/>
      <c r="GH1169"/>
      <c r="GI1169"/>
      <c r="GM1169"/>
    </row>
    <row r="1170" spans="175:195" ht="15" hidden="1" customHeight="1" x14ac:dyDescent="0.3">
      <c r="FS1170"/>
      <c r="FT1170"/>
      <c r="FX1170"/>
      <c r="GD1170"/>
      <c r="GH1170"/>
      <c r="GI1170"/>
      <c r="GM1170"/>
    </row>
    <row r="1171" spans="175:195" ht="15" hidden="1" customHeight="1" x14ac:dyDescent="0.3">
      <c r="FS1171"/>
      <c r="FT1171"/>
      <c r="FX1171"/>
      <c r="GD1171"/>
      <c r="GH1171"/>
      <c r="GI1171"/>
      <c r="GM1171"/>
    </row>
    <row r="1172" spans="175:195" ht="15" hidden="1" customHeight="1" x14ac:dyDescent="0.3">
      <c r="FS1172"/>
      <c r="FT1172"/>
      <c r="FX1172"/>
      <c r="GD1172"/>
      <c r="GH1172"/>
      <c r="GI1172"/>
      <c r="GM1172"/>
    </row>
    <row r="1173" spans="175:195" ht="15" hidden="1" customHeight="1" x14ac:dyDescent="0.3">
      <c r="FS1173"/>
      <c r="FT1173"/>
      <c r="FX1173"/>
      <c r="GD1173"/>
      <c r="GH1173"/>
      <c r="GI1173"/>
      <c r="GM1173"/>
    </row>
    <row r="1174" spans="175:195" ht="15" hidden="1" customHeight="1" x14ac:dyDescent="0.3">
      <c r="FS1174"/>
      <c r="FT1174"/>
      <c r="FX1174"/>
      <c r="GD1174"/>
      <c r="GH1174"/>
      <c r="GI1174"/>
      <c r="GM1174"/>
    </row>
    <row r="1175" spans="175:195" ht="15" hidden="1" customHeight="1" x14ac:dyDescent="0.3">
      <c r="FS1175"/>
      <c r="FT1175"/>
      <c r="FX1175"/>
      <c r="GD1175"/>
      <c r="GH1175"/>
      <c r="GI1175"/>
      <c r="GM1175"/>
    </row>
    <row r="1176" spans="175:195" ht="15" hidden="1" customHeight="1" x14ac:dyDescent="0.3">
      <c r="FS1176"/>
      <c r="FT1176"/>
      <c r="FX1176"/>
      <c r="GD1176"/>
      <c r="GH1176"/>
      <c r="GI1176"/>
      <c r="GM1176"/>
    </row>
    <row r="1177" spans="175:195" ht="15" hidden="1" customHeight="1" x14ac:dyDescent="0.3">
      <c r="FS1177"/>
      <c r="FT1177"/>
      <c r="FX1177"/>
      <c r="GD1177"/>
      <c r="GH1177"/>
      <c r="GI1177"/>
      <c r="GM1177"/>
    </row>
    <row r="1178" spans="175:195" ht="15" hidden="1" customHeight="1" x14ac:dyDescent="0.3">
      <c r="FS1178"/>
      <c r="FT1178"/>
      <c r="FX1178"/>
      <c r="GD1178"/>
      <c r="GH1178"/>
      <c r="GI1178"/>
      <c r="GM1178"/>
    </row>
    <row r="1179" spans="175:195" ht="15" hidden="1" customHeight="1" x14ac:dyDescent="0.3">
      <c r="FS1179"/>
      <c r="FT1179"/>
      <c r="FX1179"/>
      <c r="GD1179"/>
      <c r="GH1179"/>
      <c r="GI1179"/>
      <c r="GM1179"/>
    </row>
    <row r="1180" spans="175:195" ht="15" hidden="1" customHeight="1" x14ac:dyDescent="0.3">
      <c r="FS1180"/>
      <c r="FT1180"/>
      <c r="FX1180"/>
      <c r="GD1180"/>
      <c r="GH1180"/>
      <c r="GI1180"/>
      <c r="GM1180"/>
    </row>
    <row r="1181" spans="175:195" ht="15" hidden="1" customHeight="1" x14ac:dyDescent="0.3">
      <c r="FS1181"/>
      <c r="FT1181"/>
      <c r="FX1181"/>
      <c r="GD1181"/>
      <c r="GH1181"/>
      <c r="GI1181"/>
      <c r="GM1181"/>
    </row>
    <row r="1182" spans="175:195" ht="15" hidden="1" customHeight="1" x14ac:dyDescent="0.3">
      <c r="FS1182"/>
      <c r="FT1182"/>
      <c r="FX1182"/>
      <c r="GD1182"/>
      <c r="GH1182"/>
      <c r="GI1182"/>
      <c r="GM1182"/>
    </row>
    <row r="1183" spans="175:195" ht="15" hidden="1" customHeight="1" x14ac:dyDescent="0.3">
      <c r="FS1183"/>
      <c r="FT1183"/>
      <c r="FX1183"/>
      <c r="GD1183"/>
      <c r="GH1183"/>
      <c r="GI1183"/>
      <c r="GM1183"/>
    </row>
    <row r="1184" spans="175:195" ht="15" hidden="1" customHeight="1" x14ac:dyDescent="0.3">
      <c r="FS1184"/>
      <c r="FT1184"/>
      <c r="FX1184"/>
      <c r="GD1184"/>
      <c r="GH1184"/>
      <c r="GI1184"/>
      <c r="GM1184"/>
    </row>
    <row r="1185" spans="175:195" ht="15" hidden="1" customHeight="1" x14ac:dyDescent="0.3">
      <c r="FS1185"/>
      <c r="FT1185"/>
      <c r="FX1185"/>
      <c r="GD1185"/>
      <c r="GH1185"/>
      <c r="GI1185"/>
      <c r="GM1185"/>
    </row>
    <row r="1186" spans="175:195" ht="15" hidden="1" customHeight="1" x14ac:dyDescent="0.3">
      <c r="FS1186"/>
      <c r="FT1186"/>
      <c r="FX1186"/>
      <c r="GD1186"/>
      <c r="GH1186"/>
      <c r="GI1186"/>
      <c r="GM1186"/>
    </row>
    <row r="1187" spans="175:195" ht="15" hidden="1" customHeight="1" x14ac:dyDescent="0.3">
      <c r="FS1187"/>
      <c r="FT1187"/>
      <c r="FX1187"/>
      <c r="GD1187"/>
      <c r="GH1187"/>
      <c r="GI1187"/>
      <c r="GM1187"/>
    </row>
    <row r="1188" spans="175:195" ht="15" hidden="1" customHeight="1" x14ac:dyDescent="0.3">
      <c r="FS1188"/>
      <c r="FT1188"/>
      <c r="FX1188"/>
      <c r="GD1188"/>
      <c r="GH1188"/>
      <c r="GI1188"/>
      <c r="GM1188"/>
    </row>
    <row r="1189" spans="175:195" ht="15" hidden="1" customHeight="1" x14ac:dyDescent="0.3">
      <c r="FS1189"/>
      <c r="FT1189"/>
      <c r="FX1189"/>
      <c r="GD1189"/>
      <c r="GH1189"/>
      <c r="GI1189"/>
      <c r="GM1189"/>
    </row>
    <row r="1190" spans="175:195" ht="15" hidden="1" customHeight="1" x14ac:dyDescent="0.3">
      <c r="FS1190"/>
      <c r="FT1190"/>
      <c r="FX1190"/>
      <c r="GD1190"/>
      <c r="GH1190"/>
      <c r="GI1190"/>
      <c r="GM1190"/>
    </row>
    <row r="1191" spans="175:195" ht="15" hidden="1" customHeight="1" x14ac:dyDescent="0.3">
      <c r="FS1191"/>
      <c r="FT1191"/>
      <c r="FX1191"/>
      <c r="GD1191"/>
      <c r="GH1191"/>
      <c r="GI1191"/>
      <c r="GM1191"/>
    </row>
    <row r="1192" spans="175:195" ht="15" hidden="1" customHeight="1" x14ac:dyDescent="0.3">
      <c r="FS1192"/>
      <c r="FT1192"/>
      <c r="FX1192"/>
      <c r="GD1192"/>
      <c r="GH1192"/>
      <c r="GI1192"/>
      <c r="GM1192"/>
    </row>
    <row r="1193" spans="175:195" ht="15" hidden="1" customHeight="1" x14ac:dyDescent="0.3">
      <c r="FS1193"/>
      <c r="FT1193"/>
      <c r="FX1193"/>
      <c r="GD1193"/>
      <c r="GH1193"/>
      <c r="GI1193"/>
      <c r="GM1193"/>
    </row>
    <row r="1194" spans="175:195" ht="15" hidden="1" customHeight="1" x14ac:dyDescent="0.3">
      <c r="FS1194"/>
      <c r="FT1194"/>
      <c r="FX1194"/>
      <c r="GD1194"/>
      <c r="GH1194"/>
      <c r="GI1194"/>
      <c r="GM1194"/>
    </row>
    <row r="1195" spans="175:195" ht="15" hidden="1" customHeight="1" x14ac:dyDescent="0.3">
      <c r="FS1195"/>
      <c r="FT1195"/>
      <c r="FX1195"/>
      <c r="GD1195"/>
      <c r="GH1195"/>
      <c r="GI1195"/>
      <c r="GM1195"/>
    </row>
    <row r="1196" spans="175:195" ht="15" hidden="1" customHeight="1" x14ac:dyDescent="0.3">
      <c r="FS1196"/>
      <c r="FT1196"/>
      <c r="FX1196"/>
      <c r="GD1196"/>
      <c r="GH1196"/>
      <c r="GI1196"/>
      <c r="GM1196"/>
    </row>
    <row r="1197" spans="175:195" ht="15" hidden="1" customHeight="1" x14ac:dyDescent="0.3">
      <c r="FS1197"/>
      <c r="FT1197"/>
      <c r="FX1197"/>
      <c r="GD1197"/>
      <c r="GH1197"/>
      <c r="GI1197"/>
      <c r="GM1197"/>
    </row>
    <row r="1198" spans="175:195" ht="15" hidden="1" customHeight="1" x14ac:dyDescent="0.3">
      <c r="FS1198"/>
      <c r="FT1198"/>
      <c r="FX1198"/>
      <c r="GD1198"/>
      <c r="GH1198"/>
      <c r="GI1198"/>
      <c r="GM1198"/>
    </row>
    <row r="1199" spans="175:195" ht="15" hidden="1" customHeight="1" x14ac:dyDescent="0.3">
      <c r="FS1199"/>
      <c r="FT1199"/>
      <c r="FX1199"/>
      <c r="GD1199"/>
      <c r="GH1199"/>
      <c r="GI1199"/>
      <c r="GM1199"/>
    </row>
    <row r="1200" spans="175:195" ht="15" hidden="1" customHeight="1" x14ac:dyDescent="0.3">
      <c r="FS1200"/>
      <c r="FT1200"/>
      <c r="FX1200"/>
      <c r="GD1200"/>
      <c r="GH1200"/>
      <c r="GI1200"/>
      <c r="GM1200"/>
    </row>
    <row r="1201" spans="175:195" ht="15" hidden="1" customHeight="1" x14ac:dyDescent="0.3">
      <c r="FS1201"/>
      <c r="FT1201"/>
      <c r="FX1201"/>
      <c r="GD1201"/>
      <c r="GH1201"/>
      <c r="GI1201"/>
      <c r="GM1201"/>
    </row>
    <row r="1202" spans="175:195" ht="15" hidden="1" customHeight="1" x14ac:dyDescent="0.3">
      <c r="FS1202"/>
      <c r="FT1202"/>
      <c r="FX1202"/>
      <c r="GD1202"/>
      <c r="GH1202"/>
      <c r="GI1202"/>
      <c r="GM1202"/>
    </row>
    <row r="1203" spans="175:195" ht="15" hidden="1" customHeight="1" x14ac:dyDescent="0.3">
      <c r="FS1203"/>
      <c r="FT1203"/>
      <c r="FX1203"/>
      <c r="GD1203"/>
      <c r="GH1203"/>
      <c r="GI1203"/>
      <c r="GM1203"/>
    </row>
    <row r="1204" spans="175:195" ht="15" hidden="1" customHeight="1" x14ac:dyDescent="0.3">
      <c r="FS1204"/>
      <c r="FT1204"/>
      <c r="FX1204"/>
      <c r="GD1204"/>
      <c r="GH1204"/>
      <c r="GI1204"/>
      <c r="GM1204"/>
    </row>
    <row r="1205" spans="175:195" ht="15" hidden="1" customHeight="1" x14ac:dyDescent="0.3">
      <c r="FS1205"/>
      <c r="FT1205"/>
      <c r="FX1205"/>
      <c r="GD1205"/>
      <c r="GH1205"/>
      <c r="GI1205"/>
      <c r="GM1205"/>
    </row>
    <row r="1206" spans="175:195" ht="15" hidden="1" customHeight="1" x14ac:dyDescent="0.3">
      <c r="FS1206"/>
      <c r="FT1206"/>
      <c r="FX1206"/>
      <c r="GD1206"/>
      <c r="GH1206"/>
      <c r="GI1206"/>
      <c r="GM1206"/>
    </row>
    <row r="1207" spans="175:195" ht="15" hidden="1" customHeight="1" x14ac:dyDescent="0.3">
      <c r="FS1207"/>
      <c r="FT1207"/>
      <c r="FX1207"/>
      <c r="GD1207"/>
      <c r="GH1207"/>
      <c r="GI1207"/>
      <c r="GM1207"/>
    </row>
    <row r="1208" spans="175:195" ht="15" hidden="1" customHeight="1" x14ac:dyDescent="0.3">
      <c r="FS1208"/>
      <c r="FT1208"/>
      <c r="FX1208"/>
      <c r="GD1208"/>
      <c r="GH1208"/>
      <c r="GI1208"/>
      <c r="GM1208"/>
    </row>
    <row r="1209" spans="175:195" ht="15" hidden="1" customHeight="1" x14ac:dyDescent="0.3">
      <c r="FS1209"/>
      <c r="FT1209"/>
      <c r="FX1209"/>
      <c r="GD1209"/>
      <c r="GH1209"/>
      <c r="GI1209"/>
      <c r="GM1209"/>
    </row>
    <row r="1210" spans="175:195" ht="15" hidden="1" customHeight="1" x14ac:dyDescent="0.3">
      <c r="FS1210"/>
      <c r="FT1210"/>
      <c r="FX1210"/>
      <c r="GD1210"/>
      <c r="GH1210"/>
      <c r="GI1210"/>
      <c r="GM1210"/>
    </row>
    <row r="1211" spans="175:195" ht="15" hidden="1" customHeight="1" x14ac:dyDescent="0.3">
      <c r="FS1211"/>
      <c r="FT1211"/>
      <c r="FX1211"/>
      <c r="GD1211"/>
      <c r="GH1211"/>
      <c r="GI1211"/>
      <c r="GM1211"/>
    </row>
    <row r="1212" spans="175:195" ht="15" hidden="1" customHeight="1" x14ac:dyDescent="0.3">
      <c r="FS1212"/>
      <c r="FT1212"/>
      <c r="FX1212"/>
      <c r="GD1212"/>
      <c r="GH1212"/>
      <c r="GI1212"/>
      <c r="GM1212"/>
    </row>
    <row r="1213" spans="175:195" ht="15" hidden="1" customHeight="1" x14ac:dyDescent="0.3">
      <c r="FS1213"/>
      <c r="FT1213"/>
      <c r="FX1213"/>
      <c r="GD1213"/>
      <c r="GH1213"/>
      <c r="GI1213"/>
      <c r="GM1213"/>
    </row>
    <row r="1214" spans="175:195" ht="15" hidden="1" customHeight="1" x14ac:dyDescent="0.3">
      <c r="FS1214"/>
      <c r="FT1214"/>
      <c r="FX1214"/>
      <c r="GD1214"/>
      <c r="GH1214"/>
      <c r="GI1214"/>
      <c r="GM1214"/>
    </row>
    <row r="1215" spans="175:195" ht="15" hidden="1" customHeight="1" x14ac:dyDescent="0.3">
      <c r="FS1215"/>
      <c r="FT1215"/>
      <c r="FX1215"/>
      <c r="GD1215"/>
      <c r="GH1215"/>
      <c r="GI1215"/>
      <c r="GM1215"/>
    </row>
    <row r="1216" spans="175:195" ht="15" hidden="1" customHeight="1" x14ac:dyDescent="0.3">
      <c r="FS1216"/>
      <c r="FT1216"/>
      <c r="FX1216"/>
      <c r="GD1216"/>
      <c r="GH1216"/>
      <c r="GI1216"/>
      <c r="GM1216"/>
    </row>
    <row r="1217" spans="175:195" ht="15" hidden="1" customHeight="1" x14ac:dyDescent="0.3">
      <c r="FS1217"/>
      <c r="FT1217"/>
      <c r="FX1217"/>
      <c r="GD1217"/>
      <c r="GH1217"/>
      <c r="GI1217"/>
      <c r="GM1217"/>
    </row>
    <row r="1218" spans="175:195" ht="15" hidden="1" customHeight="1" x14ac:dyDescent="0.3">
      <c r="FS1218"/>
      <c r="FT1218"/>
      <c r="FX1218"/>
      <c r="GD1218"/>
      <c r="GH1218"/>
      <c r="GI1218"/>
      <c r="GM1218"/>
    </row>
    <row r="1219" spans="175:195" ht="15" hidden="1" customHeight="1" x14ac:dyDescent="0.3">
      <c r="FS1219"/>
      <c r="FT1219"/>
      <c r="FX1219"/>
      <c r="GD1219"/>
      <c r="GH1219"/>
      <c r="GI1219"/>
      <c r="GM1219"/>
    </row>
    <row r="1220" spans="175:195" ht="15" hidden="1" customHeight="1" x14ac:dyDescent="0.3">
      <c r="FS1220"/>
      <c r="FT1220"/>
      <c r="FX1220"/>
      <c r="GD1220"/>
      <c r="GH1220"/>
      <c r="GI1220"/>
      <c r="GM1220"/>
    </row>
    <row r="1221" spans="175:195" ht="15" hidden="1" customHeight="1" x14ac:dyDescent="0.3">
      <c r="FS1221"/>
      <c r="FT1221"/>
      <c r="FX1221"/>
      <c r="GD1221"/>
      <c r="GH1221"/>
      <c r="GI1221"/>
      <c r="GM1221"/>
    </row>
    <row r="1222" spans="175:195" ht="15" hidden="1" customHeight="1" x14ac:dyDescent="0.3">
      <c r="FS1222"/>
      <c r="FT1222"/>
      <c r="FX1222"/>
      <c r="GD1222"/>
      <c r="GH1222"/>
      <c r="GI1222"/>
      <c r="GM1222"/>
    </row>
    <row r="1223" spans="175:195" ht="15" hidden="1" customHeight="1" x14ac:dyDescent="0.3">
      <c r="FS1223"/>
      <c r="FT1223"/>
      <c r="FX1223"/>
      <c r="GD1223"/>
      <c r="GH1223"/>
      <c r="GI1223"/>
      <c r="GM1223"/>
    </row>
    <row r="1224" spans="175:195" ht="15" hidden="1" customHeight="1" x14ac:dyDescent="0.3">
      <c r="FS1224"/>
      <c r="FT1224"/>
      <c r="FX1224"/>
      <c r="GD1224"/>
      <c r="GH1224"/>
      <c r="GI1224"/>
      <c r="GM1224"/>
    </row>
    <row r="1225" spans="175:195" ht="15" hidden="1" customHeight="1" x14ac:dyDescent="0.3">
      <c r="FS1225"/>
      <c r="FT1225"/>
      <c r="FX1225"/>
      <c r="GD1225"/>
      <c r="GH1225"/>
      <c r="GI1225"/>
      <c r="GM1225"/>
    </row>
    <row r="1226" spans="175:195" ht="15" hidden="1" customHeight="1" x14ac:dyDescent="0.3">
      <c r="FS1226"/>
      <c r="FT1226"/>
      <c r="FX1226"/>
      <c r="GD1226"/>
      <c r="GH1226"/>
      <c r="GI1226"/>
      <c r="GM1226"/>
    </row>
    <row r="1227" spans="175:195" ht="15" hidden="1" customHeight="1" x14ac:dyDescent="0.3">
      <c r="FS1227"/>
      <c r="FT1227"/>
      <c r="FX1227"/>
      <c r="GD1227"/>
      <c r="GH1227"/>
      <c r="GI1227"/>
      <c r="GM1227"/>
    </row>
    <row r="1228" spans="175:195" ht="15" hidden="1" customHeight="1" x14ac:dyDescent="0.3">
      <c r="FS1228"/>
      <c r="FT1228"/>
      <c r="FX1228"/>
      <c r="GD1228"/>
      <c r="GH1228"/>
      <c r="GI1228"/>
      <c r="GM1228"/>
    </row>
    <row r="1229" spans="175:195" ht="15" hidden="1" customHeight="1" x14ac:dyDescent="0.3">
      <c r="FS1229"/>
      <c r="FT1229"/>
      <c r="FX1229"/>
      <c r="GD1229"/>
      <c r="GH1229"/>
      <c r="GI1229"/>
      <c r="GM1229"/>
    </row>
    <row r="1230" spans="175:195" ht="15" hidden="1" customHeight="1" x14ac:dyDescent="0.3">
      <c r="FS1230"/>
      <c r="FT1230"/>
      <c r="FX1230"/>
      <c r="GD1230"/>
      <c r="GH1230"/>
      <c r="GI1230"/>
      <c r="GM1230"/>
    </row>
    <row r="1231" spans="175:195" ht="15" hidden="1" customHeight="1" x14ac:dyDescent="0.3">
      <c r="FS1231"/>
      <c r="FT1231"/>
      <c r="FX1231"/>
      <c r="GD1231"/>
      <c r="GH1231"/>
      <c r="GI1231"/>
      <c r="GM1231"/>
    </row>
    <row r="1232" spans="175:195" ht="15" hidden="1" customHeight="1" x14ac:dyDescent="0.3">
      <c r="FS1232"/>
      <c r="FT1232"/>
      <c r="FX1232"/>
      <c r="GD1232"/>
      <c r="GH1232"/>
      <c r="GI1232"/>
      <c r="GM1232"/>
    </row>
    <row r="1233" spans="175:195" ht="15" hidden="1" customHeight="1" x14ac:dyDescent="0.3">
      <c r="FS1233"/>
      <c r="FT1233"/>
      <c r="FX1233"/>
      <c r="GD1233"/>
      <c r="GH1233"/>
      <c r="GI1233"/>
      <c r="GM1233"/>
    </row>
    <row r="1234" spans="175:195" ht="15" hidden="1" customHeight="1" x14ac:dyDescent="0.3">
      <c r="FS1234"/>
      <c r="FT1234"/>
      <c r="FX1234"/>
      <c r="GD1234"/>
      <c r="GH1234"/>
      <c r="GI1234"/>
      <c r="GM1234"/>
    </row>
    <row r="1235" spans="175:195" ht="15" hidden="1" customHeight="1" x14ac:dyDescent="0.3">
      <c r="FS1235"/>
      <c r="FT1235"/>
      <c r="FX1235"/>
      <c r="GD1235"/>
      <c r="GH1235"/>
      <c r="GI1235"/>
      <c r="GM1235"/>
    </row>
    <row r="1236" spans="175:195" ht="15" hidden="1" customHeight="1" x14ac:dyDescent="0.3">
      <c r="FS1236"/>
      <c r="FT1236"/>
      <c r="FX1236"/>
      <c r="GD1236"/>
      <c r="GH1236"/>
      <c r="GI1236"/>
      <c r="GM1236"/>
    </row>
    <row r="1237" spans="175:195" ht="15" hidden="1" customHeight="1" x14ac:dyDescent="0.3">
      <c r="FS1237"/>
      <c r="FT1237"/>
      <c r="FX1237"/>
      <c r="GD1237"/>
      <c r="GH1237"/>
      <c r="GI1237"/>
      <c r="GM1237"/>
    </row>
    <row r="1238" spans="175:195" ht="15" hidden="1" customHeight="1" x14ac:dyDescent="0.3">
      <c r="FS1238"/>
      <c r="FT1238"/>
      <c r="FX1238"/>
      <c r="GD1238"/>
      <c r="GH1238"/>
      <c r="GI1238"/>
      <c r="GM1238"/>
    </row>
    <row r="1239" spans="175:195" ht="15" hidden="1" customHeight="1" x14ac:dyDescent="0.3">
      <c r="FS1239"/>
      <c r="FT1239"/>
      <c r="FX1239"/>
      <c r="GD1239"/>
      <c r="GH1239"/>
      <c r="GI1239"/>
      <c r="GM1239"/>
    </row>
    <row r="1240" spans="175:195" ht="15" hidden="1" customHeight="1" x14ac:dyDescent="0.3">
      <c r="FS1240"/>
      <c r="FT1240"/>
      <c r="FX1240"/>
      <c r="GD1240"/>
      <c r="GH1240"/>
      <c r="GI1240"/>
      <c r="GM1240"/>
    </row>
    <row r="1241" spans="175:195" ht="15" hidden="1" customHeight="1" x14ac:dyDescent="0.3">
      <c r="FS1241"/>
      <c r="FT1241"/>
      <c r="FX1241"/>
      <c r="GD1241"/>
      <c r="GH1241"/>
      <c r="GI1241"/>
      <c r="GM1241"/>
    </row>
    <row r="1242" spans="175:195" ht="15" hidden="1" customHeight="1" x14ac:dyDescent="0.3">
      <c r="FS1242"/>
      <c r="FT1242"/>
      <c r="FX1242"/>
      <c r="GD1242"/>
      <c r="GH1242"/>
      <c r="GI1242"/>
      <c r="GM1242"/>
    </row>
    <row r="1243" spans="175:195" ht="15" hidden="1" customHeight="1" x14ac:dyDescent="0.3">
      <c r="FS1243"/>
      <c r="FT1243"/>
      <c r="FX1243"/>
      <c r="GD1243"/>
      <c r="GH1243"/>
      <c r="GI1243"/>
      <c r="GM1243"/>
    </row>
    <row r="1244" spans="175:195" ht="15" hidden="1" customHeight="1" x14ac:dyDescent="0.3">
      <c r="FS1244"/>
      <c r="FT1244"/>
      <c r="FX1244"/>
      <c r="GD1244"/>
      <c r="GH1244"/>
      <c r="GI1244"/>
      <c r="GM1244"/>
    </row>
    <row r="1245" spans="175:195" ht="15" hidden="1" customHeight="1" x14ac:dyDescent="0.3">
      <c r="FS1245"/>
      <c r="FT1245"/>
      <c r="FX1245"/>
      <c r="GD1245"/>
      <c r="GH1245"/>
      <c r="GI1245"/>
      <c r="GM1245"/>
    </row>
    <row r="1246" spans="175:195" ht="15" hidden="1" customHeight="1" x14ac:dyDescent="0.3">
      <c r="FS1246"/>
      <c r="FT1246"/>
      <c r="FX1246"/>
      <c r="GD1246"/>
      <c r="GH1246"/>
      <c r="GI1246"/>
      <c r="GM1246"/>
    </row>
    <row r="1247" spans="175:195" ht="15" hidden="1" customHeight="1" x14ac:dyDescent="0.3">
      <c r="FS1247"/>
      <c r="FT1247"/>
      <c r="FX1247"/>
      <c r="GD1247"/>
      <c r="GH1247"/>
      <c r="GI1247"/>
      <c r="GM1247"/>
    </row>
    <row r="1248" spans="175:195" ht="15" hidden="1" customHeight="1" x14ac:dyDescent="0.3">
      <c r="FS1248"/>
      <c r="FT1248"/>
      <c r="FX1248"/>
      <c r="GD1248"/>
      <c r="GH1248"/>
      <c r="GI1248"/>
      <c r="GM1248"/>
    </row>
    <row r="1249" spans="175:195" ht="15" hidden="1" customHeight="1" x14ac:dyDescent="0.3">
      <c r="FS1249"/>
      <c r="FT1249"/>
      <c r="FX1249"/>
      <c r="GD1249"/>
      <c r="GH1249"/>
      <c r="GI1249"/>
      <c r="GM1249"/>
    </row>
    <row r="1250" spans="175:195" ht="15" hidden="1" customHeight="1" x14ac:dyDescent="0.3">
      <c r="FS1250"/>
      <c r="FT1250"/>
      <c r="FX1250"/>
      <c r="GD1250"/>
      <c r="GH1250"/>
      <c r="GI1250"/>
      <c r="GM1250"/>
    </row>
    <row r="1251" spans="175:195" ht="15" hidden="1" customHeight="1" x14ac:dyDescent="0.3">
      <c r="FS1251"/>
      <c r="FT1251"/>
      <c r="FX1251"/>
      <c r="GD1251"/>
      <c r="GH1251"/>
      <c r="GI1251"/>
      <c r="GM1251"/>
    </row>
    <row r="1252" spans="175:195" ht="15" hidden="1" customHeight="1" x14ac:dyDescent="0.3">
      <c r="FS1252"/>
      <c r="FT1252"/>
      <c r="FX1252"/>
      <c r="GD1252"/>
      <c r="GH1252"/>
      <c r="GI1252"/>
      <c r="GM1252"/>
    </row>
    <row r="1253" spans="175:195" ht="15" hidden="1" customHeight="1" x14ac:dyDescent="0.3">
      <c r="FS1253"/>
      <c r="FT1253"/>
      <c r="FX1253"/>
      <c r="GD1253"/>
      <c r="GH1253"/>
      <c r="GI1253"/>
      <c r="GM1253"/>
    </row>
    <row r="1254" spans="175:195" ht="15" hidden="1" customHeight="1" x14ac:dyDescent="0.3">
      <c r="FS1254"/>
      <c r="FT1254"/>
      <c r="FX1254"/>
      <c r="GD1254"/>
      <c r="GH1254"/>
      <c r="GI1254"/>
      <c r="GM1254"/>
    </row>
    <row r="1255" spans="175:195" ht="15" hidden="1" customHeight="1" x14ac:dyDescent="0.3">
      <c r="FS1255"/>
      <c r="FT1255"/>
      <c r="FX1255"/>
      <c r="GD1255"/>
      <c r="GH1255"/>
      <c r="GI1255"/>
      <c r="GM1255"/>
    </row>
    <row r="1256" spans="175:195" ht="15" hidden="1" customHeight="1" x14ac:dyDescent="0.3">
      <c r="FS1256"/>
      <c r="FT1256"/>
      <c r="FX1256"/>
      <c r="GD1256"/>
      <c r="GH1256"/>
      <c r="GI1256"/>
      <c r="GM1256"/>
    </row>
    <row r="1257" spans="175:195" ht="15" hidden="1" customHeight="1" x14ac:dyDescent="0.3">
      <c r="FS1257"/>
      <c r="FT1257"/>
      <c r="FX1257"/>
      <c r="GD1257"/>
      <c r="GH1257"/>
      <c r="GI1257"/>
      <c r="GM1257"/>
    </row>
    <row r="1258" spans="175:195" ht="15" hidden="1" customHeight="1" x14ac:dyDescent="0.3">
      <c r="FS1258"/>
      <c r="FT1258"/>
      <c r="FX1258"/>
      <c r="GD1258"/>
      <c r="GH1258"/>
      <c r="GI1258"/>
      <c r="GM1258"/>
    </row>
    <row r="1259" spans="175:195" ht="15" hidden="1" customHeight="1" x14ac:dyDescent="0.3">
      <c r="FS1259"/>
      <c r="FT1259"/>
      <c r="FX1259"/>
      <c r="GD1259"/>
      <c r="GH1259"/>
      <c r="GI1259"/>
      <c r="GM1259"/>
    </row>
    <row r="1260" spans="175:195" ht="15" hidden="1" customHeight="1" x14ac:dyDescent="0.3">
      <c r="FS1260"/>
      <c r="FT1260"/>
      <c r="FX1260"/>
      <c r="GD1260"/>
      <c r="GH1260"/>
      <c r="GI1260"/>
      <c r="GM1260"/>
    </row>
    <row r="1261" spans="175:195" ht="15" hidden="1" customHeight="1" x14ac:dyDescent="0.3">
      <c r="FS1261"/>
      <c r="FT1261"/>
      <c r="FX1261"/>
      <c r="GD1261"/>
      <c r="GH1261"/>
      <c r="GI1261"/>
      <c r="GM1261"/>
    </row>
    <row r="1262" spans="175:195" ht="15" hidden="1" customHeight="1" x14ac:dyDescent="0.3">
      <c r="FS1262"/>
      <c r="FT1262"/>
      <c r="FX1262"/>
      <c r="GD1262"/>
      <c r="GH1262"/>
      <c r="GI1262"/>
      <c r="GM1262"/>
    </row>
    <row r="1263" spans="175:195" ht="15" hidden="1" customHeight="1" x14ac:dyDescent="0.3">
      <c r="FS1263"/>
      <c r="FT1263"/>
      <c r="FX1263"/>
      <c r="GD1263"/>
      <c r="GH1263"/>
      <c r="GI1263"/>
      <c r="GM1263"/>
    </row>
    <row r="1264" spans="175:195" ht="15" hidden="1" customHeight="1" x14ac:dyDescent="0.3">
      <c r="FS1264"/>
      <c r="FT1264"/>
      <c r="FX1264"/>
      <c r="GD1264"/>
      <c r="GH1264"/>
      <c r="GI1264"/>
      <c r="GM1264"/>
    </row>
    <row r="1265" spans="175:195" ht="15" hidden="1" customHeight="1" x14ac:dyDescent="0.3">
      <c r="FS1265"/>
      <c r="FT1265"/>
      <c r="FX1265"/>
      <c r="GD1265"/>
      <c r="GH1265"/>
      <c r="GI1265"/>
      <c r="GM1265"/>
    </row>
    <row r="1266" spans="175:195" ht="15" hidden="1" customHeight="1" x14ac:dyDescent="0.3">
      <c r="FS1266"/>
      <c r="FT1266"/>
      <c r="FX1266"/>
      <c r="GD1266"/>
      <c r="GH1266"/>
      <c r="GI1266"/>
      <c r="GM1266"/>
    </row>
    <row r="1267" spans="175:195" ht="15" hidden="1" customHeight="1" x14ac:dyDescent="0.3">
      <c r="FS1267"/>
      <c r="FT1267"/>
      <c r="FX1267"/>
      <c r="GD1267"/>
      <c r="GH1267"/>
      <c r="GI1267"/>
      <c r="GM1267"/>
    </row>
    <row r="1268" spans="175:195" ht="15" hidden="1" customHeight="1" x14ac:dyDescent="0.3">
      <c r="FS1268"/>
      <c r="FT1268"/>
      <c r="FX1268"/>
      <c r="GD1268"/>
      <c r="GH1268"/>
      <c r="GI1268"/>
      <c r="GM1268"/>
    </row>
    <row r="1269" spans="175:195" ht="15" hidden="1" customHeight="1" x14ac:dyDescent="0.3">
      <c r="FS1269"/>
      <c r="FT1269"/>
      <c r="FX1269"/>
      <c r="GD1269"/>
      <c r="GH1269"/>
      <c r="GI1269"/>
      <c r="GM1269"/>
    </row>
    <row r="1270" spans="175:195" ht="15" hidden="1" customHeight="1" x14ac:dyDescent="0.3">
      <c r="FS1270"/>
      <c r="FT1270"/>
      <c r="FX1270"/>
      <c r="GD1270"/>
      <c r="GH1270"/>
      <c r="GI1270"/>
      <c r="GM1270"/>
    </row>
    <row r="1271" spans="175:195" ht="15" hidden="1" customHeight="1" x14ac:dyDescent="0.3">
      <c r="FS1271"/>
      <c r="FT1271"/>
      <c r="FX1271"/>
      <c r="GD1271"/>
      <c r="GH1271"/>
      <c r="GI1271"/>
      <c r="GM1271"/>
    </row>
    <row r="1272" spans="175:195" ht="15" hidden="1" customHeight="1" x14ac:dyDescent="0.3">
      <c r="FS1272"/>
      <c r="FT1272"/>
      <c r="FX1272"/>
      <c r="GD1272"/>
      <c r="GH1272"/>
      <c r="GI1272"/>
      <c r="GM1272"/>
    </row>
    <row r="1273" spans="175:195" ht="15" hidden="1" customHeight="1" x14ac:dyDescent="0.3">
      <c r="FS1273"/>
      <c r="FT1273"/>
      <c r="FX1273"/>
      <c r="GD1273"/>
      <c r="GH1273"/>
      <c r="GI1273"/>
      <c r="GM1273"/>
    </row>
    <row r="1274" spans="175:195" ht="15" hidden="1" customHeight="1" x14ac:dyDescent="0.3">
      <c r="FS1274"/>
      <c r="FT1274"/>
      <c r="FX1274"/>
      <c r="GD1274"/>
      <c r="GH1274"/>
      <c r="GI1274"/>
      <c r="GM1274"/>
    </row>
    <row r="1275" spans="175:195" ht="15" hidden="1" customHeight="1" x14ac:dyDescent="0.3">
      <c r="FS1275"/>
      <c r="FT1275"/>
      <c r="FX1275"/>
      <c r="GD1275"/>
      <c r="GH1275"/>
      <c r="GI1275"/>
      <c r="GM1275"/>
    </row>
    <row r="1276" spans="175:195" ht="15" hidden="1" customHeight="1" x14ac:dyDescent="0.3">
      <c r="FS1276"/>
      <c r="FT1276"/>
      <c r="FX1276"/>
      <c r="GD1276"/>
      <c r="GH1276"/>
      <c r="GI1276"/>
      <c r="GM1276"/>
    </row>
    <row r="1277" spans="175:195" ht="15" hidden="1" customHeight="1" x14ac:dyDescent="0.3">
      <c r="FS1277"/>
      <c r="FT1277"/>
      <c r="FX1277"/>
      <c r="GD1277"/>
      <c r="GH1277"/>
      <c r="GI1277"/>
      <c r="GM1277"/>
    </row>
    <row r="1278" spans="175:195" ht="15" hidden="1" customHeight="1" x14ac:dyDescent="0.3">
      <c r="FS1278"/>
      <c r="FT1278"/>
      <c r="FX1278"/>
      <c r="GD1278"/>
      <c r="GH1278"/>
      <c r="GI1278"/>
      <c r="GM1278"/>
    </row>
    <row r="1279" spans="175:195" ht="15" hidden="1" customHeight="1" x14ac:dyDescent="0.3">
      <c r="FS1279"/>
      <c r="FT1279"/>
      <c r="FX1279"/>
      <c r="GD1279"/>
      <c r="GH1279"/>
      <c r="GI1279"/>
      <c r="GM1279"/>
    </row>
    <row r="1280" spans="175:195" ht="15" hidden="1" customHeight="1" x14ac:dyDescent="0.3">
      <c r="FS1280"/>
      <c r="FT1280"/>
      <c r="FX1280"/>
      <c r="GD1280"/>
      <c r="GH1280"/>
      <c r="GI1280"/>
      <c r="GM1280"/>
    </row>
    <row r="1281" spans="175:195" ht="15" hidden="1" customHeight="1" x14ac:dyDescent="0.3">
      <c r="FS1281"/>
      <c r="FT1281"/>
      <c r="FX1281"/>
      <c r="GD1281"/>
      <c r="GH1281"/>
      <c r="GI1281"/>
      <c r="GM1281"/>
    </row>
    <row r="1282" spans="175:195" ht="15" hidden="1" customHeight="1" x14ac:dyDescent="0.3">
      <c r="FS1282"/>
      <c r="FT1282"/>
      <c r="FX1282"/>
      <c r="GD1282"/>
      <c r="GH1282"/>
      <c r="GI1282"/>
      <c r="GM1282"/>
    </row>
    <row r="1283" spans="175:195" ht="15" hidden="1" customHeight="1" x14ac:dyDescent="0.3">
      <c r="FS1283"/>
      <c r="FT1283"/>
      <c r="FX1283"/>
      <c r="GD1283"/>
      <c r="GH1283"/>
      <c r="GI1283"/>
      <c r="GM1283"/>
    </row>
    <row r="1284" spans="175:195" ht="15" hidden="1" customHeight="1" x14ac:dyDescent="0.3">
      <c r="FS1284"/>
      <c r="FT1284"/>
      <c r="FX1284"/>
      <c r="GD1284"/>
      <c r="GH1284"/>
      <c r="GI1284"/>
      <c r="GM1284"/>
    </row>
    <row r="1285" spans="175:195" ht="15" hidden="1" customHeight="1" x14ac:dyDescent="0.3">
      <c r="FS1285"/>
      <c r="FT1285"/>
      <c r="FX1285"/>
      <c r="GD1285"/>
      <c r="GH1285"/>
      <c r="GI1285"/>
      <c r="GM1285"/>
    </row>
    <row r="1286" spans="175:195" ht="15" hidden="1" customHeight="1" x14ac:dyDescent="0.3">
      <c r="FS1286"/>
      <c r="FT1286"/>
      <c r="FX1286"/>
      <c r="GD1286"/>
      <c r="GH1286"/>
      <c r="GI1286"/>
      <c r="GM1286"/>
    </row>
    <row r="1287" spans="175:195" ht="15" hidden="1" customHeight="1" x14ac:dyDescent="0.3">
      <c r="FS1287"/>
      <c r="FT1287"/>
      <c r="FX1287"/>
      <c r="GD1287"/>
      <c r="GH1287"/>
      <c r="GI1287"/>
      <c r="GM1287"/>
    </row>
    <row r="1288" spans="175:195" ht="15" hidden="1" customHeight="1" x14ac:dyDescent="0.3">
      <c r="FS1288"/>
      <c r="FT1288"/>
      <c r="FX1288"/>
      <c r="GD1288"/>
      <c r="GH1288"/>
      <c r="GI1288"/>
      <c r="GM1288"/>
    </row>
    <row r="1289" spans="175:195" ht="15" hidden="1" customHeight="1" x14ac:dyDescent="0.3">
      <c r="FS1289"/>
      <c r="FT1289"/>
      <c r="FX1289"/>
      <c r="GD1289"/>
      <c r="GH1289"/>
      <c r="GI1289"/>
      <c r="GM1289"/>
    </row>
    <row r="1290" spans="175:195" ht="15" hidden="1" customHeight="1" x14ac:dyDescent="0.3">
      <c r="FS1290"/>
      <c r="FT1290"/>
      <c r="FX1290"/>
      <c r="GD1290"/>
      <c r="GH1290"/>
      <c r="GI1290"/>
      <c r="GM1290"/>
    </row>
    <row r="1291" spans="175:195" ht="15" hidden="1" customHeight="1" x14ac:dyDescent="0.3">
      <c r="FS1291"/>
      <c r="FT1291"/>
      <c r="FX1291"/>
      <c r="GD1291"/>
      <c r="GH1291"/>
      <c r="GI1291"/>
      <c r="GM1291"/>
    </row>
    <row r="1292" spans="175:195" ht="15" hidden="1" customHeight="1" x14ac:dyDescent="0.3">
      <c r="FS1292"/>
      <c r="FT1292"/>
      <c r="FX1292"/>
      <c r="GD1292"/>
      <c r="GH1292"/>
      <c r="GI1292"/>
      <c r="GM1292"/>
    </row>
    <row r="1293" spans="175:195" ht="15" hidden="1" customHeight="1" x14ac:dyDescent="0.3">
      <c r="FS1293"/>
      <c r="FT1293"/>
      <c r="FX1293"/>
      <c r="GD1293"/>
      <c r="GH1293"/>
      <c r="GI1293"/>
      <c r="GM1293"/>
    </row>
    <row r="1294" spans="175:195" ht="15" hidden="1" customHeight="1" x14ac:dyDescent="0.3">
      <c r="FS1294"/>
      <c r="FT1294"/>
      <c r="FX1294"/>
      <c r="GD1294"/>
      <c r="GH1294"/>
      <c r="GI1294"/>
      <c r="GM1294"/>
    </row>
    <row r="1295" spans="175:195" ht="15" hidden="1" customHeight="1" x14ac:dyDescent="0.3">
      <c r="FS1295"/>
      <c r="FT1295"/>
      <c r="FX1295"/>
      <c r="GD1295"/>
      <c r="GH1295"/>
      <c r="GI1295"/>
      <c r="GM1295"/>
    </row>
    <row r="1296" spans="175:195" ht="15" hidden="1" customHeight="1" x14ac:dyDescent="0.3">
      <c r="FS1296"/>
      <c r="FT1296"/>
      <c r="FX1296"/>
      <c r="GD1296"/>
      <c r="GH1296"/>
      <c r="GI1296"/>
      <c r="GM1296"/>
    </row>
    <row r="1297" spans="175:195" ht="15" hidden="1" customHeight="1" x14ac:dyDescent="0.3">
      <c r="FS1297"/>
      <c r="FT1297"/>
      <c r="FX1297"/>
      <c r="GD1297"/>
      <c r="GH1297"/>
      <c r="GI1297"/>
      <c r="GM1297"/>
    </row>
    <row r="1298" spans="175:195" ht="15" hidden="1" customHeight="1" x14ac:dyDescent="0.3">
      <c r="FS1298"/>
      <c r="FT1298"/>
      <c r="FX1298"/>
      <c r="GD1298"/>
      <c r="GH1298"/>
      <c r="GI1298"/>
      <c r="GM1298"/>
    </row>
    <row r="1299" spans="175:195" ht="15" hidden="1" customHeight="1" x14ac:dyDescent="0.3">
      <c r="FS1299"/>
      <c r="FT1299"/>
      <c r="FX1299"/>
      <c r="GD1299"/>
      <c r="GH1299"/>
      <c r="GI1299"/>
      <c r="GM1299"/>
    </row>
    <row r="1300" spans="175:195" ht="15" hidden="1" customHeight="1" x14ac:dyDescent="0.3">
      <c r="FS1300"/>
      <c r="FT1300"/>
      <c r="FX1300"/>
      <c r="GD1300"/>
      <c r="GH1300"/>
      <c r="GI1300"/>
      <c r="GM1300"/>
    </row>
    <row r="1301" spans="175:195" ht="15" hidden="1" customHeight="1" x14ac:dyDescent="0.3">
      <c r="FS1301"/>
      <c r="FT1301"/>
      <c r="FX1301"/>
      <c r="GD1301"/>
      <c r="GH1301"/>
      <c r="GI1301"/>
      <c r="GM1301"/>
    </row>
    <row r="1302" spans="175:195" ht="15" hidden="1" customHeight="1" x14ac:dyDescent="0.3">
      <c r="FS1302"/>
      <c r="FT1302"/>
      <c r="FX1302"/>
      <c r="GD1302"/>
      <c r="GH1302"/>
      <c r="GI1302"/>
      <c r="GM1302"/>
    </row>
    <row r="1303" spans="175:195" ht="15" hidden="1" customHeight="1" x14ac:dyDescent="0.3">
      <c r="FS1303"/>
      <c r="FT1303"/>
      <c r="FX1303"/>
      <c r="GD1303"/>
      <c r="GH1303"/>
      <c r="GI1303"/>
      <c r="GM1303"/>
    </row>
    <row r="1304" spans="175:195" ht="15" hidden="1" customHeight="1" x14ac:dyDescent="0.3">
      <c r="FS1304"/>
      <c r="FT1304"/>
      <c r="FX1304"/>
      <c r="GD1304"/>
      <c r="GH1304"/>
      <c r="GI1304"/>
      <c r="GM1304"/>
    </row>
    <row r="1305" spans="175:195" ht="15" hidden="1" customHeight="1" x14ac:dyDescent="0.3">
      <c r="FS1305"/>
      <c r="FT1305"/>
      <c r="FX1305"/>
      <c r="GD1305"/>
      <c r="GH1305"/>
      <c r="GI1305"/>
      <c r="GM1305"/>
    </row>
    <row r="1306" spans="175:195" ht="15" hidden="1" customHeight="1" x14ac:dyDescent="0.3">
      <c r="FS1306"/>
      <c r="FT1306"/>
      <c r="FX1306"/>
      <c r="GD1306"/>
      <c r="GH1306"/>
      <c r="GI1306"/>
      <c r="GM1306"/>
    </row>
    <row r="1307" spans="175:195" ht="15" hidden="1" customHeight="1" x14ac:dyDescent="0.3">
      <c r="FS1307"/>
      <c r="FT1307"/>
      <c r="FX1307"/>
      <c r="GD1307"/>
      <c r="GH1307"/>
      <c r="GI1307"/>
      <c r="GM1307"/>
    </row>
    <row r="1308" spans="175:195" ht="15" hidden="1" customHeight="1" x14ac:dyDescent="0.3">
      <c r="FS1308"/>
      <c r="FT1308"/>
      <c r="FX1308"/>
      <c r="GD1308"/>
      <c r="GH1308"/>
      <c r="GI1308"/>
      <c r="GM1308"/>
    </row>
    <row r="1309" spans="175:195" ht="15" hidden="1" customHeight="1" x14ac:dyDescent="0.3">
      <c r="FS1309"/>
      <c r="FT1309"/>
      <c r="FX1309"/>
      <c r="GD1309"/>
      <c r="GH1309"/>
      <c r="GI1309"/>
      <c r="GM1309"/>
    </row>
    <row r="1310" spans="175:195" ht="15" hidden="1" customHeight="1" x14ac:dyDescent="0.3">
      <c r="FS1310"/>
      <c r="FT1310"/>
      <c r="FX1310"/>
      <c r="GD1310"/>
      <c r="GH1310"/>
      <c r="GI1310"/>
      <c r="GM1310"/>
    </row>
    <row r="1311" spans="175:195" ht="15" hidden="1" customHeight="1" x14ac:dyDescent="0.3">
      <c r="FS1311"/>
      <c r="FT1311"/>
      <c r="FX1311"/>
      <c r="GD1311"/>
      <c r="GH1311"/>
      <c r="GI1311"/>
      <c r="GM1311"/>
    </row>
    <row r="1312" spans="175:195" ht="15" hidden="1" customHeight="1" x14ac:dyDescent="0.3">
      <c r="FS1312"/>
      <c r="FT1312"/>
      <c r="FX1312"/>
      <c r="GD1312"/>
      <c r="GH1312"/>
      <c r="GI1312"/>
      <c r="GM1312"/>
    </row>
    <row r="1313" spans="175:195" ht="15" hidden="1" customHeight="1" x14ac:dyDescent="0.3">
      <c r="FS1313"/>
      <c r="FT1313"/>
      <c r="FX1313"/>
      <c r="GD1313"/>
      <c r="GH1313"/>
      <c r="GI1313"/>
      <c r="GM1313"/>
    </row>
    <row r="1314" spans="175:195" ht="15" hidden="1" customHeight="1" x14ac:dyDescent="0.3">
      <c r="FS1314"/>
      <c r="FT1314"/>
      <c r="FX1314"/>
      <c r="GD1314"/>
      <c r="GH1314"/>
      <c r="GI1314"/>
      <c r="GM1314"/>
    </row>
    <row r="1315" spans="175:195" ht="15" hidden="1" customHeight="1" x14ac:dyDescent="0.3">
      <c r="FS1315"/>
      <c r="FT1315"/>
      <c r="FX1315"/>
      <c r="GD1315"/>
      <c r="GH1315"/>
      <c r="GI1315"/>
      <c r="GM1315"/>
    </row>
    <row r="1316" spans="175:195" ht="15" hidden="1" customHeight="1" x14ac:dyDescent="0.3">
      <c r="FS1316"/>
      <c r="FT1316"/>
      <c r="FX1316"/>
      <c r="GD1316"/>
      <c r="GH1316"/>
      <c r="GI1316"/>
      <c r="GM1316"/>
    </row>
    <row r="1317" spans="175:195" ht="15" hidden="1" customHeight="1" x14ac:dyDescent="0.3">
      <c r="FS1317"/>
      <c r="FT1317"/>
      <c r="FX1317"/>
      <c r="GD1317"/>
      <c r="GH1317"/>
      <c r="GI1317"/>
      <c r="GM1317"/>
    </row>
    <row r="1318" spans="175:195" ht="15" hidden="1" customHeight="1" x14ac:dyDescent="0.3">
      <c r="FS1318"/>
      <c r="FT1318"/>
      <c r="FX1318"/>
      <c r="GD1318"/>
      <c r="GH1318"/>
      <c r="GI1318"/>
      <c r="GM1318"/>
    </row>
    <row r="1319" spans="175:195" ht="15" hidden="1" customHeight="1" x14ac:dyDescent="0.3">
      <c r="FS1319"/>
      <c r="FT1319"/>
      <c r="FX1319"/>
      <c r="GD1319"/>
      <c r="GH1319"/>
      <c r="GI1319"/>
      <c r="GM1319"/>
    </row>
    <row r="1320" spans="175:195" ht="15" hidden="1" customHeight="1" x14ac:dyDescent="0.3">
      <c r="FS1320"/>
      <c r="FT1320"/>
      <c r="FX1320"/>
      <c r="GD1320"/>
      <c r="GH1320"/>
      <c r="GI1320"/>
      <c r="GM1320"/>
    </row>
    <row r="1321" spans="175:195" ht="15" hidden="1" customHeight="1" x14ac:dyDescent="0.3">
      <c r="FS1321"/>
      <c r="FT1321"/>
      <c r="FX1321"/>
      <c r="GD1321"/>
      <c r="GH1321"/>
      <c r="GI1321"/>
      <c r="GM1321"/>
    </row>
    <row r="1322" spans="175:195" ht="15" hidden="1" customHeight="1" x14ac:dyDescent="0.3">
      <c r="FS1322"/>
      <c r="FT1322"/>
      <c r="FX1322"/>
      <c r="GD1322"/>
      <c r="GH1322"/>
      <c r="GI1322"/>
      <c r="GM1322"/>
    </row>
    <row r="1323" spans="175:195" ht="15" hidden="1" customHeight="1" x14ac:dyDescent="0.3">
      <c r="FS1323"/>
      <c r="FT1323"/>
      <c r="FX1323"/>
      <c r="GD1323"/>
      <c r="GH1323"/>
      <c r="GI1323"/>
      <c r="GM1323"/>
    </row>
    <row r="1324" spans="175:195" ht="15" hidden="1" customHeight="1" x14ac:dyDescent="0.3">
      <c r="FS1324"/>
      <c r="FT1324"/>
      <c r="FX1324"/>
      <c r="GD1324"/>
      <c r="GH1324"/>
      <c r="GI1324"/>
      <c r="GM1324"/>
    </row>
    <row r="1325" spans="175:195" ht="15" hidden="1" customHeight="1" x14ac:dyDescent="0.3">
      <c r="FS1325"/>
      <c r="FT1325"/>
      <c r="FX1325"/>
      <c r="GD1325"/>
      <c r="GH1325"/>
      <c r="GI1325"/>
      <c r="GM1325"/>
    </row>
    <row r="1326" spans="175:195" ht="15" hidden="1" customHeight="1" x14ac:dyDescent="0.3">
      <c r="FS1326"/>
      <c r="FT1326"/>
      <c r="FX1326"/>
      <c r="GD1326"/>
      <c r="GH1326"/>
      <c r="GI1326"/>
      <c r="GM1326"/>
    </row>
    <row r="1327" spans="175:195" ht="15" hidden="1" customHeight="1" x14ac:dyDescent="0.3">
      <c r="FS1327"/>
      <c r="FT1327"/>
      <c r="FX1327"/>
      <c r="GD1327"/>
      <c r="GH1327"/>
      <c r="GI1327"/>
      <c r="GM1327"/>
    </row>
    <row r="1328" spans="175:195" ht="15" hidden="1" customHeight="1" x14ac:dyDescent="0.3">
      <c r="FS1328"/>
      <c r="FT1328"/>
      <c r="FX1328"/>
      <c r="GD1328"/>
      <c r="GH1328"/>
      <c r="GI1328"/>
      <c r="GM1328"/>
    </row>
    <row r="1329" spans="175:195" ht="15" hidden="1" customHeight="1" x14ac:dyDescent="0.3">
      <c r="FS1329"/>
      <c r="FT1329"/>
      <c r="FX1329"/>
      <c r="GD1329"/>
      <c r="GH1329"/>
      <c r="GI1329"/>
      <c r="GM1329"/>
    </row>
    <row r="1330" spans="175:195" ht="15" hidden="1" customHeight="1" x14ac:dyDescent="0.3">
      <c r="FS1330"/>
      <c r="FT1330"/>
      <c r="FX1330"/>
      <c r="GD1330"/>
      <c r="GH1330"/>
      <c r="GI1330"/>
      <c r="GM1330"/>
    </row>
    <row r="1331" spans="175:195" ht="15" hidden="1" customHeight="1" x14ac:dyDescent="0.3">
      <c r="FS1331"/>
      <c r="FT1331"/>
      <c r="FX1331"/>
      <c r="GD1331"/>
      <c r="GH1331"/>
      <c r="GI1331"/>
      <c r="GM1331"/>
    </row>
    <row r="1332" spans="175:195" ht="15" hidden="1" customHeight="1" x14ac:dyDescent="0.3">
      <c r="FS1332"/>
      <c r="FT1332"/>
      <c r="FX1332"/>
      <c r="GD1332"/>
      <c r="GH1332"/>
      <c r="GI1332"/>
      <c r="GM1332"/>
    </row>
    <row r="1333" spans="175:195" ht="15" hidden="1" customHeight="1" x14ac:dyDescent="0.3">
      <c r="FS1333"/>
      <c r="FT1333"/>
      <c r="FX1333"/>
      <c r="GD1333"/>
      <c r="GH1333"/>
      <c r="GI1333"/>
      <c r="GM1333"/>
    </row>
    <row r="1334" spans="175:195" ht="15" hidden="1" customHeight="1" x14ac:dyDescent="0.3">
      <c r="FS1334"/>
      <c r="FT1334"/>
      <c r="FX1334"/>
      <c r="GD1334"/>
      <c r="GH1334"/>
      <c r="GI1334"/>
      <c r="GM1334"/>
    </row>
    <row r="1335" spans="175:195" ht="15" hidden="1" customHeight="1" x14ac:dyDescent="0.3">
      <c r="FS1335"/>
      <c r="FT1335"/>
      <c r="FX1335"/>
      <c r="GD1335"/>
      <c r="GH1335"/>
      <c r="GI1335"/>
      <c r="GM1335"/>
    </row>
    <row r="1336" spans="175:195" ht="15" hidden="1" customHeight="1" x14ac:dyDescent="0.3">
      <c r="FS1336"/>
      <c r="FT1336"/>
      <c r="FX1336"/>
      <c r="GD1336"/>
      <c r="GH1336"/>
      <c r="GI1336"/>
      <c r="GM1336"/>
    </row>
    <row r="1337" spans="175:195" ht="15" hidden="1" customHeight="1" x14ac:dyDescent="0.3">
      <c r="FS1337"/>
      <c r="FT1337"/>
      <c r="FX1337"/>
      <c r="GD1337"/>
      <c r="GH1337"/>
      <c r="GI1337"/>
      <c r="GM1337"/>
    </row>
    <row r="1338" spans="175:195" ht="15" hidden="1" customHeight="1" x14ac:dyDescent="0.3">
      <c r="FS1338"/>
      <c r="FT1338"/>
      <c r="FX1338"/>
      <c r="GD1338"/>
      <c r="GH1338"/>
      <c r="GI1338"/>
      <c r="GM1338"/>
    </row>
    <row r="1339" spans="175:195" ht="15" hidden="1" customHeight="1" x14ac:dyDescent="0.3">
      <c r="FS1339"/>
      <c r="FT1339"/>
      <c r="FX1339"/>
      <c r="GD1339"/>
      <c r="GH1339"/>
      <c r="GI1339"/>
      <c r="GM1339"/>
    </row>
    <row r="1340" spans="175:195" ht="15" hidden="1" customHeight="1" x14ac:dyDescent="0.3">
      <c r="FS1340"/>
      <c r="FT1340"/>
      <c r="FX1340"/>
      <c r="GD1340"/>
      <c r="GH1340"/>
      <c r="GI1340"/>
      <c r="GM1340"/>
    </row>
    <row r="1341" spans="175:195" ht="15" hidden="1" customHeight="1" x14ac:dyDescent="0.3">
      <c r="FS1341"/>
      <c r="FT1341"/>
      <c r="FX1341"/>
      <c r="GD1341"/>
      <c r="GH1341"/>
      <c r="GI1341"/>
      <c r="GM1341"/>
    </row>
    <row r="1342" spans="175:195" ht="15" hidden="1" customHeight="1" x14ac:dyDescent="0.3">
      <c r="FS1342"/>
      <c r="FT1342"/>
      <c r="FX1342"/>
      <c r="GD1342"/>
      <c r="GH1342"/>
      <c r="GI1342"/>
      <c r="GM1342"/>
    </row>
    <row r="1343" spans="175:195" ht="15" hidden="1" customHeight="1" x14ac:dyDescent="0.3">
      <c r="FS1343"/>
      <c r="FT1343"/>
      <c r="FX1343"/>
      <c r="GD1343"/>
      <c r="GH1343"/>
      <c r="GI1343"/>
      <c r="GM1343"/>
    </row>
    <row r="1344" spans="175:195" ht="15" hidden="1" customHeight="1" x14ac:dyDescent="0.3">
      <c r="FS1344"/>
      <c r="FT1344"/>
      <c r="FX1344"/>
      <c r="GD1344"/>
      <c r="GH1344"/>
      <c r="GI1344"/>
      <c r="GM1344"/>
    </row>
    <row r="1345" spans="175:195" ht="15" hidden="1" customHeight="1" x14ac:dyDescent="0.3">
      <c r="FS1345"/>
      <c r="FT1345"/>
      <c r="FX1345"/>
      <c r="GD1345"/>
      <c r="GH1345"/>
      <c r="GI1345"/>
      <c r="GM1345"/>
    </row>
    <row r="1346" spans="175:195" ht="15" hidden="1" customHeight="1" x14ac:dyDescent="0.3">
      <c r="FS1346"/>
      <c r="FT1346"/>
      <c r="FX1346"/>
      <c r="GD1346"/>
      <c r="GH1346"/>
      <c r="GI1346"/>
      <c r="GM1346"/>
    </row>
    <row r="1347" spans="175:195" ht="15" hidden="1" customHeight="1" x14ac:dyDescent="0.3">
      <c r="FS1347"/>
      <c r="FT1347"/>
      <c r="FX1347"/>
      <c r="GD1347"/>
      <c r="GH1347"/>
      <c r="GI1347"/>
      <c r="GM1347"/>
    </row>
    <row r="1348" spans="175:195" ht="15" hidden="1" customHeight="1" x14ac:dyDescent="0.3">
      <c r="FS1348"/>
      <c r="FT1348"/>
      <c r="FX1348"/>
      <c r="GD1348"/>
      <c r="GH1348"/>
      <c r="GI1348"/>
      <c r="GM1348"/>
    </row>
    <row r="1349" spans="175:195" ht="15" hidden="1" customHeight="1" x14ac:dyDescent="0.3">
      <c r="FS1349"/>
      <c r="FT1349"/>
      <c r="FX1349"/>
      <c r="GD1349"/>
      <c r="GH1349"/>
      <c r="GI1349"/>
      <c r="GM1349"/>
    </row>
    <row r="1350" spans="175:195" ht="15" hidden="1" customHeight="1" x14ac:dyDescent="0.3">
      <c r="FS1350"/>
      <c r="FT1350"/>
      <c r="FX1350"/>
      <c r="GD1350"/>
      <c r="GH1350"/>
      <c r="GI1350"/>
      <c r="GM1350"/>
    </row>
    <row r="1351" spans="175:195" ht="15" hidden="1" customHeight="1" x14ac:dyDescent="0.3">
      <c r="FS1351"/>
      <c r="FT1351"/>
      <c r="FX1351"/>
      <c r="GD1351"/>
      <c r="GH1351"/>
      <c r="GI1351"/>
      <c r="GM1351"/>
    </row>
    <row r="1352" spans="175:195" ht="15" hidden="1" customHeight="1" x14ac:dyDescent="0.3">
      <c r="FS1352"/>
      <c r="FT1352"/>
      <c r="FX1352"/>
      <c r="GD1352"/>
      <c r="GH1352"/>
      <c r="GI1352"/>
      <c r="GM1352"/>
    </row>
    <row r="1353" spans="175:195" ht="15" hidden="1" customHeight="1" x14ac:dyDescent="0.3">
      <c r="FS1353"/>
      <c r="FT1353"/>
      <c r="FX1353"/>
      <c r="GD1353"/>
      <c r="GH1353"/>
      <c r="GI1353"/>
      <c r="GM1353"/>
    </row>
    <row r="1354" spans="175:195" ht="15" hidden="1" customHeight="1" x14ac:dyDescent="0.3">
      <c r="FS1354"/>
      <c r="FT1354"/>
      <c r="FX1354"/>
      <c r="GD1354"/>
      <c r="GH1354"/>
      <c r="GI1354"/>
      <c r="GM1354"/>
    </row>
    <row r="1355" spans="175:195" ht="15" hidden="1" customHeight="1" x14ac:dyDescent="0.3">
      <c r="FS1355"/>
      <c r="FT1355"/>
      <c r="FX1355"/>
      <c r="GD1355"/>
      <c r="GH1355"/>
      <c r="GI1355"/>
      <c r="GM1355"/>
    </row>
    <row r="1356" spans="175:195" ht="15" hidden="1" customHeight="1" x14ac:dyDescent="0.3">
      <c r="FS1356"/>
      <c r="FT1356"/>
      <c r="FX1356"/>
      <c r="GD1356"/>
      <c r="GH1356"/>
      <c r="GI1356"/>
      <c r="GM1356"/>
    </row>
    <row r="1357" spans="175:195" ht="15" hidden="1" customHeight="1" x14ac:dyDescent="0.3">
      <c r="FS1357"/>
      <c r="FT1357"/>
      <c r="FX1357"/>
      <c r="GD1357"/>
      <c r="GH1357"/>
      <c r="GI1357"/>
      <c r="GM1357"/>
    </row>
    <row r="1358" spans="175:195" ht="15" hidden="1" customHeight="1" x14ac:dyDescent="0.3">
      <c r="FS1358"/>
      <c r="FT1358"/>
      <c r="FX1358"/>
      <c r="GD1358"/>
      <c r="GH1358"/>
      <c r="GI1358"/>
      <c r="GM1358"/>
    </row>
    <row r="1359" spans="175:195" ht="15" hidden="1" customHeight="1" x14ac:dyDescent="0.3">
      <c r="FS1359"/>
      <c r="FT1359"/>
      <c r="FX1359"/>
      <c r="GD1359"/>
      <c r="GH1359"/>
      <c r="GI1359"/>
      <c r="GM1359"/>
    </row>
    <row r="1360" spans="175:195" ht="15" hidden="1" customHeight="1" x14ac:dyDescent="0.3">
      <c r="FS1360"/>
      <c r="FT1360"/>
      <c r="FX1360"/>
      <c r="GD1360"/>
      <c r="GH1360"/>
      <c r="GI1360"/>
      <c r="GM1360"/>
    </row>
    <row r="1361" spans="175:195" ht="15" hidden="1" customHeight="1" x14ac:dyDescent="0.3">
      <c r="FS1361"/>
      <c r="FT1361"/>
      <c r="FX1361"/>
      <c r="GD1361"/>
      <c r="GH1361"/>
      <c r="GI1361"/>
      <c r="GM1361"/>
    </row>
    <row r="1362" spans="175:195" ht="15" hidden="1" customHeight="1" x14ac:dyDescent="0.3">
      <c r="FS1362"/>
      <c r="FT1362"/>
      <c r="FX1362"/>
      <c r="GD1362"/>
      <c r="GH1362"/>
      <c r="GI1362"/>
      <c r="GM1362"/>
    </row>
    <row r="1363" spans="175:195" ht="15" hidden="1" customHeight="1" x14ac:dyDescent="0.3">
      <c r="FS1363"/>
      <c r="FT1363"/>
      <c r="FX1363"/>
      <c r="GD1363"/>
      <c r="GH1363"/>
      <c r="GI1363"/>
      <c r="GM1363"/>
    </row>
    <row r="1364" spans="175:195" ht="15" hidden="1" customHeight="1" x14ac:dyDescent="0.3">
      <c r="FS1364"/>
      <c r="FT1364"/>
      <c r="FX1364"/>
      <c r="GD1364"/>
      <c r="GH1364"/>
      <c r="GI1364"/>
      <c r="GM1364"/>
    </row>
    <row r="1365" spans="175:195" ht="15" hidden="1" customHeight="1" x14ac:dyDescent="0.3">
      <c r="FS1365"/>
      <c r="FT1365"/>
      <c r="FX1365"/>
      <c r="GD1365"/>
      <c r="GH1365"/>
      <c r="GI1365"/>
      <c r="GM1365"/>
    </row>
    <row r="1366" spans="175:195" ht="15" hidden="1" customHeight="1" x14ac:dyDescent="0.3">
      <c r="FS1366"/>
      <c r="FT1366"/>
      <c r="FX1366"/>
      <c r="GD1366"/>
      <c r="GH1366"/>
      <c r="GI1366"/>
      <c r="GM1366"/>
    </row>
    <row r="1367" spans="175:195" ht="15" hidden="1" customHeight="1" x14ac:dyDescent="0.3">
      <c r="FS1367"/>
      <c r="FT1367"/>
      <c r="FX1367"/>
      <c r="GD1367"/>
      <c r="GH1367"/>
      <c r="GI1367"/>
      <c r="GM1367"/>
    </row>
    <row r="1368" spans="175:195" ht="15" hidden="1" customHeight="1" x14ac:dyDescent="0.3">
      <c r="FS1368"/>
      <c r="FT1368"/>
      <c r="FX1368"/>
      <c r="GD1368"/>
      <c r="GH1368"/>
      <c r="GI1368"/>
      <c r="GM1368"/>
    </row>
    <row r="1369" spans="175:195" ht="15" hidden="1" customHeight="1" x14ac:dyDescent="0.3">
      <c r="FS1369"/>
      <c r="FT1369"/>
      <c r="FX1369"/>
      <c r="GD1369"/>
      <c r="GH1369"/>
      <c r="GI1369"/>
      <c r="GM1369"/>
    </row>
    <row r="1370" spans="175:195" ht="15" hidden="1" customHeight="1" x14ac:dyDescent="0.3">
      <c r="FS1370"/>
      <c r="FT1370"/>
      <c r="FX1370"/>
      <c r="GD1370"/>
      <c r="GH1370"/>
      <c r="GI1370"/>
      <c r="GM1370"/>
    </row>
    <row r="1371" spans="175:195" ht="15" hidden="1" customHeight="1" x14ac:dyDescent="0.3">
      <c r="FS1371"/>
      <c r="FT1371"/>
      <c r="FX1371"/>
      <c r="GD1371"/>
      <c r="GH1371"/>
      <c r="GI1371"/>
      <c r="GM1371"/>
    </row>
    <row r="1372" spans="175:195" ht="15" hidden="1" customHeight="1" x14ac:dyDescent="0.3">
      <c r="FS1372"/>
      <c r="FT1372"/>
      <c r="FX1372"/>
      <c r="GD1372"/>
      <c r="GH1372"/>
      <c r="GI1372"/>
      <c r="GM1372"/>
    </row>
    <row r="1373" spans="175:195" ht="15" hidden="1" customHeight="1" x14ac:dyDescent="0.3">
      <c r="FS1373"/>
      <c r="FT1373"/>
      <c r="FX1373"/>
      <c r="GD1373"/>
      <c r="GH1373"/>
      <c r="GI1373"/>
      <c r="GM1373"/>
    </row>
    <row r="1374" spans="175:195" ht="15" hidden="1" customHeight="1" x14ac:dyDescent="0.3">
      <c r="FS1374"/>
      <c r="FT1374"/>
      <c r="FX1374"/>
      <c r="GD1374"/>
      <c r="GH1374"/>
      <c r="GI1374"/>
      <c r="GM1374"/>
    </row>
    <row r="1375" spans="175:195" ht="15" hidden="1" customHeight="1" x14ac:dyDescent="0.3">
      <c r="FS1375"/>
      <c r="FT1375"/>
      <c r="FX1375"/>
      <c r="GD1375"/>
      <c r="GH1375"/>
      <c r="GI1375"/>
      <c r="GM1375"/>
    </row>
    <row r="1376" spans="175:195" ht="15" hidden="1" customHeight="1" x14ac:dyDescent="0.3">
      <c r="FS1376"/>
      <c r="FT1376"/>
      <c r="FX1376"/>
      <c r="GD1376"/>
      <c r="GH1376"/>
      <c r="GI1376"/>
      <c r="GM1376"/>
    </row>
    <row r="1377" spans="175:195" ht="15" hidden="1" customHeight="1" x14ac:dyDescent="0.3">
      <c r="FS1377"/>
      <c r="FT1377"/>
      <c r="FX1377"/>
      <c r="GD1377"/>
      <c r="GH1377"/>
      <c r="GI1377"/>
      <c r="GM1377"/>
    </row>
    <row r="1378" spans="175:195" ht="15" hidden="1" customHeight="1" x14ac:dyDescent="0.3">
      <c r="FS1378"/>
      <c r="FT1378"/>
      <c r="FX1378"/>
      <c r="GD1378"/>
      <c r="GH1378"/>
      <c r="GI1378"/>
      <c r="GM1378"/>
    </row>
    <row r="1379" spans="175:195" ht="15" hidden="1" customHeight="1" x14ac:dyDescent="0.3">
      <c r="FS1379"/>
      <c r="FT1379"/>
      <c r="FX1379"/>
      <c r="GD1379"/>
      <c r="GH1379"/>
      <c r="GI1379"/>
      <c r="GM1379"/>
    </row>
    <row r="1380" spans="175:195" ht="15" hidden="1" customHeight="1" x14ac:dyDescent="0.3">
      <c r="FS1380"/>
      <c r="FT1380"/>
      <c r="FX1380"/>
      <c r="GD1380"/>
      <c r="GH1380"/>
      <c r="GI1380"/>
      <c r="GM1380"/>
    </row>
    <row r="1381" spans="175:195" ht="15" hidden="1" customHeight="1" x14ac:dyDescent="0.3">
      <c r="FS1381"/>
      <c r="FT1381"/>
      <c r="FX1381"/>
      <c r="GD1381"/>
      <c r="GH1381"/>
      <c r="GI1381"/>
      <c r="GM1381"/>
    </row>
    <row r="1382" spans="175:195" ht="15" hidden="1" customHeight="1" x14ac:dyDescent="0.3">
      <c r="FS1382"/>
      <c r="FT1382"/>
      <c r="FX1382"/>
      <c r="GD1382"/>
      <c r="GH1382"/>
      <c r="GI1382"/>
      <c r="GM1382"/>
    </row>
    <row r="1383" spans="175:195" ht="15" hidden="1" customHeight="1" x14ac:dyDescent="0.3">
      <c r="FS1383"/>
      <c r="FT1383"/>
      <c r="FX1383"/>
      <c r="GD1383"/>
      <c r="GH1383"/>
      <c r="GI1383"/>
      <c r="GM1383"/>
    </row>
    <row r="1384" spans="175:195" ht="15" hidden="1" customHeight="1" x14ac:dyDescent="0.3">
      <c r="FS1384"/>
      <c r="FT1384"/>
      <c r="FX1384"/>
      <c r="GD1384"/>
      <c r="GH1384"/>
      <c r="GI1384"/>
      <c r="GM1384"/>
    </row>
    <row r="1385" spans="175:195" ht="15" hidden="1" customHeight="1" x14ac:dyDescent="0.3">
      <c r="FS1385"/>
      <c r="FT1385"/>
      <c r="FX1385"/>
      <c r="GD1385"/>
      <c r="GH1385"/>
      <c r="GI1385"/>
      <c r="GM1385"/>
    </row>
    <row r="1386" spans="175:195" ht="15" hidden="1" customHeight="1" x14ac:dyDescent="0.3">
      <c r="FS1386"/>
      <c r="FT1386"/>
      <c r="FX1386"/>
      <c r="GD1386"/>
      <c r="GH1386"/>
      <c r="GI1386"/>
      <c r="GM1386"/>
    </row>
    <row r="1387" spans="175:195" ht="15" hidden="1" customHeight="1" x14ac:dyDescent="0.3">
      <c r="FS1387"/>
      <c r="FT1387"/>
      <c r="FX1387"/>
      <c r="GD1387"/>
      <c r="GH1387"/>
      <c r="GI1387"/>
      <c r="GM1387"/>
    </row>
    <row r="1388" spans="175:195" ht="15" hidden="1" customHeight="1" x14ac:dyDescent="0.3">
      <c r="FS1388"/>
      <c r="FT1388"/>
      <c r="FX1388"/>
      <c r="GD1388"/>
      <c r="GH1388"/>
      <c r="GI1388"/>
      <c r="GM1388"/>
    </row>
    <row r="1389" spans="175:195" ht="15" hidden="1" customHeight="1" x14ac:dyDescent="0.3">
      <c r="FS1389"/>
      <c r="FT1389"/>
      <c r="FX1389"/>
      <c r="GD1389"/>
      <c r="GH1389"/>
      <c r="GI1389"/>
      <c r="GM1389"/>
    </row>
    <row r="1390" spans="175:195" ht="15" hidden="1" customHeight="1" x14ac:dyDescent="0.3">
      <c r="FS1390"/>
      <c r="FT1390"/>
      <c r="FX1390"/>
      <c r="GD1390"/>
      <c r="GH1390"/>
      <c r="GI1390"/>
      <c r="GM1390"/>
    </row>
    <row r="1391" spans="175:195" ht="15" hidden="1" customHeight="1" x14ac:dyDescent="0.3">
      <c r="FS1391"/>
      <c r="FT1391"/>
      <c r="FX1391"/>
      <c r="GD1391"/>
      <c r="GH1391"/>
      <c r="GI1391"/>
      <c r="GM1391"/>
    </row>
    <row r="1392" spans="175:195" ht="15" hidden="1" customHeight="1" x14ac:dyDescent="0.3">
      <c r="FS1392"/>
      <c r="FT1392"/>
      <c r="FX1392"/>
      <c r="GD1392"/>
      <c r="GH1392"/>
      <c r="GI1392"/>
      <c r="GM1392"/>
    </row>
    <row r="1393" spans="175:195" ht="15" hidden="1" customHeight="1" x14ac:dyDescent="0.3">
      <c r="FS1393"/>
      <c r="FT1393"/>
      <c r="FX1393"/>
      <c r="GD1393"/>
      <c r="GH1393"/>
      <c r="GI1393"/>
      <c r="GM1393"/>
    </row>
    <row r="1394" spans="175:195" ht="15" hidden="1" customHeight="1" x14ac:dyDescent="0.3">
      <c r="FS1394"/>
      <c r="FT1394"/>
      <c r="FX1394"/>
      <c r="GD1394"/>
      <c r="GH1394"/>
      <c r="GI1394"/>
      <c r="GM1394"/>
    </row>
    <row r="1395" spans="175:195" ht="15" hidden="1" customHeight="1" x14ac:dyDescent="0.3">
      <c r="FS1395"/>
      <c r="FT1395"/>
      <c r="FX1395"/>
      <c r="GD1395"/>
      <c r="GH1395"/>
      <c r="GI1395"/>
      <c r="GM1395"/>
    </row>
    <row r="1396" spans="175:195" ht="15" hidden="1" customHeight="1" x14ac:dyDescent="0.3">
      <c r="FS1396"/>
      <c r="FT1396"/>
      <c r="FX1396"/>
      <c r="GD1396"/>
      <c r="GH1396"/>
      <c r="GI1396"/>
      <c r="GM1396"/>
    </row>
    <row r="1397" spans="175:195" ht="15" hidden="1" customHeight="1" x14ac:dyDescent="0.3">
      <c r="FS1397"/>
      <c r="FT1397"/>
      <c r="FX1397"/>
      <c r="GD1397"/>
      <c r="GH1397"/>
      <c r="GI1397"/>
      <c r="GM1397"/>
    </row>
    <row r="1398" spans="175:195" ht="15" hidden="1" customHeight="1" x14ac:dyDescent="0.3">
      <c r="FS1398"/>
      <c r="FT1398"/>
      <c r="FX1398"/>
      <c r="GD1398"/>
      <c r="GH1398"/>
      <c r="GI1398"/>
      <c r="GM1398"/>
    </row>
    <row r="1399" spans="175:195" ht="15" hidden="1" customHeight="1" x14ac:dyDescent="0.3">
      <c r="FS1399"/>
      <c r="FT1399"/>
      <c r="FX1399"/>
      <c r="GD1399"/>
      <c r="GH1399"/>
      <c r="GI1399"/>
      <c r="GM1399"/>
    </row>
    <row r="1400" spans="175:195" ht="15" hidden="1" customHeight="1" x14ac:dyDescent="0.3">
      <c r="FS1400"/>
      <c r="FT1400"/>
      <c r="FX1400"/>
      <c r="GD1400"/>
      <c r="GH1400"/>
      <c r="GI1400"/>
      <c r="GM1400"/>
    </row>
    <row r="1401" spans="175:195" ht="15" hidden="1" customHeight="1" x14ac:dyDescent="0.3">
      <c r="FS1401"/>
      <c r="FT1401"/>
      <c r="FX1401"/>
      <c r="GD1401"/>
      <c r="GH1401"/>
      <c r="GI1401"/>
      <c r="GM1401"/>
    </row>
    <row r="1402" spans="175:195" ht="15" hidden="1" customHeight="1" x14ac:dyDescent="0.3">
      <c r="FS1402"/>
      <c r="FT1402"/>
      <c r="FX1402"/>
      <c r="GD1402"/>
      <c r="GH1402"/>
      <c r="GI1402"/>
      <c r="GM1402"/>
    </row>
    <row r="1403" spans="175:195" ht="15" hidden="1" customHeight="1" x14ac:dyDescent="0.3">
      <c r="FS1403"/>
      <c r="FT1403"/>
      <c r="FX1403"/>
      <c r="GD1403"/>
      <c r="GH1403"/>
      <c r="GI1403"/>
      <c r="GM1403"/>
    </row>
    <row r="1404" spans="175:195" ht="15" hidden="1" customHeight="1" x14ac:dyDescent="0.3">
      <c r="FS1404"/>
      <c r="FT1404"/>
      <c r="FX1404"/>
      <c r="GD1404"/>
      <c r="GH1404"/>
      <c r="GI1404"/>
      <c r="GM1404"/>
    </row>
    <row r="1405" spans="175:195" ht="15" hidden="1" customHeight="1" x14ac:dyDescent="0.3">
      <c r="FS1405"/>
      <c r="FT1405"/>
      <c r="FX1405"/>
      <c r="GD1405"/>
      <c r="GH1405"/>
      <c r="GI1405"/>
      <c r="GM1405"/>
    </row>
    <row r="1406" spans="175:195" ht="15" hidden="1" customHeight="1" x14ac:dyDescent="0.3">
      <c r="FS1406"/>
      <c r="FT1406"/>
      <c r="FX1406"/>
      <c r="GD1406"/>
      <c r="GH1406"/>
      <c r="GI1406"/>
      <c r="GM1406"/>
    </row>
    <row r="1407" spans="175:195" ht="15" hidden="1" customHeight="1" x14ac:dyDescent="0.3">
      <c r="FS1407"/>
      <c r="FT1407"/>
      <c r="FX1407"/>
      <c r="GD1407"/>
      <c r="GH1407"/>
      <c r="GI1407"/>
      <c r="GM1407"/>
    </row>
    <row r="1408" spans="175:195" ht="15" hidden="1" customHeight="1" x14ac:dyDescent="0.3">
      <c r="FS1408"/>
      <c r="FT1408"/>
      <c r="FX1408"/>
      <c r="GD1408"/>
      <c r="GH1408"/>
      <c r="GI1408"/>
      <c r="GM1408"/>
    </row>
    <row r="1409" spans="175:195" ht="15" hidden="1" customHeight="1" x14ac:dyDescent="0.3">
      <c r="FS1409"/>
      <c r="FT1409"/>
      <c r="FX1409"/>
      <c r="GD1409"/>
      <c r="GH1409"/>
      <c r="GI1409"/>
      <c r="GM1409"/>
    </row>
    <row r="1410" spans="175:195" ht="15" hidden="1" customHeight="1" x14ac:dyDescent="0.3">
      <c r="FS1410"/>
      <c r="FT1410"/>
      <c r="FX1410"/>
      <c r="GD1410"/>
      <c r="GH1410"/>
      <c r="GI1410"/>
      <c r="GM1410"/>
    </row>
    <row r="1411" spans="175:195" ht="15" hidden="1" customHeight="1" x14ac:dyDescent="0.3">
      <c r="FS1411"/>
      <c r="FT1411"/>
      <c r="FX1411"/>
      <c r="GD1411"/>
      <c r="GH1411"/>
      <c r="GI1411"/>
      <c r="GM1411"/>
    </row>
    <row r="1412" spans="175:195" ht="15" hidden="1" customHeight="1" x14ac:dyDescent="0.3">
      <c r="FS1412"/>
      <c r="FT1412"/>
      <c r="FX1412"/>
      <c r="GD1412"/>
      <c r="GH1412"/>
      <c r="GI1412"/>
      <c r="GM1412"/>
    </row>
    <row r="1413" spans="175:195" ht="15" hidden="1" customHeight="1" x14ac:dyDescent="0.3">
      <c r="FS1413"/>
      <c r="FT1413"/>
      <c r="FX1413"/>
      <c r="GD1413"/>
      <c r="GH1413"/>
      <c r="GI1413"/>
      <c r="GM1413"/>
    </row>
    <row r="1414" spans="175:195" ht="15" hidden="1" customHeight="1" x14ac:dyDescent="0.3">
      <c r="FS1414"/>
      <c r="FT1414"/>
      <c r="FX1414"/>
      <c r="GD1414"/>
      <c r="GH1414"/>
      <c r="GI1414"/>
      <c r="GM1414"/>
    </row>
    <row r="1415" spans="175:195" ht="15" hidden="1" customHeight="1" x14ac:dyDescent="0.3">
      <c r="FS1415"/>
      <c r="FT1415"/>
      <c r="FX1415"/>
      <c r="GD1415"/>
      <c r="GH1415"/>
      <c r="GI1415"/>
      <c r="GM1415"/>
    </row>
    <row r="1416" spans="175:195" ht="15" hidden="1" customHeight="1" x14ac:dyDescent="0.3">
      <c r="FS1416"/>
      <c r="FT1416"/>
      <c r="FX1416"/>
      <c r="GD1416"/>
      <c r="GH1416"/>
      <c r="GI1416"/>
      <c r="GM1416"/>
    </row>
    <row r="1417" spans="175:195" ht="15" hidden="1" customHeight="1" x14ac:dyDescent="0.3">
      <c r="FS1417"/>
      <c r="FT1417"/>
      <c r="FX1417"/>
      <c r="GD1417"/>
      <c r="GH1417"/>
      <c r="GI1417"/>
      <c r="GM1417"/>
    </row>
    <row r="1418" spans="175:195" ht="15" hidden="1" customHeight="1" x14ac:dyDescent="0.3">
      <c r="FS1418"/>
      <c r="FT1418"/>
      <c r="FX1418"/>
      <c r="GD1418"/>
      <c r="GH1418"/>
      <c r="GI1418"/>
      <c r="GM1418"/>
    </row>
    <row r="1419" spans="175:195" ht="15" hidden="1" customHeight="1" x14ac:dyDescent="0.3">
      <c r="FS1419"/>
      <c r="FT1419"/>
      <c r="FX1419"/>
      <c r="GD1419"/>
      <c r="GH1419"/>
      <c r="GI1419"/>
      <c r="GM1419"/>
    </row>
    <row r="1420" spans="175:195" ht="15" hidden="1" customHeight="1" x14ac:dyDescent="0.3">
      <c r="FS1420"/>
      <c r="FT1420"/>
      <c r="FX1420"/>
      <c r="GD1420"/>
      <c r="GH1420"/>
      <c r="GI1420"/>
      <c r="GM1420"/>
    </row>
    <row r="1421" spans="175:195" ht="15" hidden="1" customHeight="1" x14ac:dyDescent="0.3">
      <c r="FS1421"/>
      <c r="FT1421"/>
      <c r="FX1421"/>
      <c r="GD1421"/>
      <c r="GH1421"/>
      <c r="GI1421"/>
      <c r="GM1421"/>
    </row>
    <row r="1422" spans="175:195" ht="15" hidden="1" customHeight="1" x14ac:dyDescent="0.3">
      <c r="FS1422"/>
      <c r="FT1422"/>
      <c r="FX1422"/>
      <c r="GD1422"/>
      <c r="GH1422"/>
      <c r="GI1422"/>
      <c r="GM1422"/>
    </row>
    <row r="1423" spans="175:195" ht="15" hidden="1" customHeight="1" x14ac:dyDescent="0.3">
      <c r="FS1423"/>
      <c r="FT1423"/>
      <c r="FX1423"/>
      <c r="GD1423"/>
      <c r="GH1423"/>
      <c r="GI1423"/>
      <c r="GM1423"/>
    </row>
    <row r="1424" spans="175:195" ht="15" hidden="1" customHeight="1" x14ac:dyDescent="0.3">
      <c r="FS1424"/>
      <c r="FT1424"/>
      <c r="FX1424"/>
      <c r="GD1424"/>
      <c r="GH1424"/>
      <c r="GI1424"/>
      <c r="GM1424"/>
    </row>
    <row r="1425" spans="175:195" ht="15" hidden="1" customHeight="1" x14ac:dyDescent="0.3">
      <c r="FS1425"/>
      <c r="FT1425"/>
      <c r="FX1425"/>
      <c r="GD1425"/>
      <c r="GH1425"/>
      <c r="GI1425"/>
      <c r="GM1425"/>
    </row>
    <row r="1426" spans="175:195" ht="15" hidden="1" customHeight="1" x14ac:dyDescent="0.3">
      <c r="FS1426"/>
      <c r="FT1426"/>
      <c r="FX1426"/>
      <c r="GD1426"/>
      <c r="GH1426"/>
      <c r="GI1426"/>
      <c r="GM1426"/>
    </row>
    <row r="1427" spans="175:195" ht="15" hidden="1" customHeight="1" x14ac:dyDescent="0.3">
      <c r="FS1427"/>
      <c r="FT1427"/>
      <c r="FX1427"/>
      <c r="GD1427"/>
      <c r="GH1427"/>
      <c r="GI1427"/>
      <c r="GM1427"/>
    </row>
    <row r="1428" spans="175:195" ht="15" hidden="1" customHeight="1" x14ac:dyDescent="0.3">
      <c r="FS1428"/>
      <c r="FT1428"/>
      <c r="FX1428"/>
      <c r="GD1428"/>
      <c r="GH1428"/>
      <c r="GI1428"/>
      <c r="GM1428"/>
    </row>
    <row r="1429" spans="175:195" ht="15" hidden="1" customHeight="1" x14ac:dyDescent="0.3">
      <c r="FS1429"/>
      <c r="FT1429"/>
      <c r="FX1429"/>
      <c r="GD1429"/>
      <c r="GH1429"/>
      <c r="GI1429"/>
      <c r="GM1429"/>
    </row>
    <row r="1430" spans="175:195" ht="15" hidden="1" customHeight="1" x14ac:dyDescent="0.3">
      <c r="FS1430"/>
      <c r="FT1430"/>
      <c r="FX1430"/>
      <c r="GD1430"/>
      <c r="GH1430"/>
      <c r="GI1430"/>
      <c r="GM1430"/>
    </row>
    <row r="1431" spans="175:195" ht="15" hidden="1" customHeight="1" x14ac:dyDescent="0.3">
      <c r="FS1431"/>
      <c r="FT1431"/>
      <c r="FX1431"/>
      <c r="GD1431"/>
      <c r="GH1431"/>
      <c r="GI1431"/>
      <c r="GM1431"/>
    </row>
    <row r="1432" spans="175:195" ht="15" hidden="1" customHeight="1" x14ac:dyDescent="0.3">
      <c r="FS1432"/>
      <c r="FT1432"/>
      <c r="FX1432"/>
      <c r="GD1432"/>
      <c r="GH1432"/>
      <c r="GI1432"/>
      <c r="GM1432"/>
    </row>
    <row r="1433" spans="175:195" ht="15" hidden="1" customHeight="1" x14ac:dyDescent="0.3">
      <c r="FS1433"/>
      <c r="FT1433"/>
      <c r="FX1433"/>
      <c r="GD1433"/>
      <c r="GH1433"/>
      <c r="GI1433"/>
      <c r="GM1433"/>
    </row>
    <row r="1434" spans="175:195" ht="15" hidden="1" customHeight="1" x14ac:dyDescent="0.3">
      <c r="FS1434"/>
      <c r="FT1434"/>
      <c r="FX1434"/>
      <c r="GD1434"/>
      <c r="GH1434"/>
      <c r="GI1434"/>
      <c r="GM1434"/>
    </row>
    <row r="1435" spans="175:195" ht="15" hidden="1" customHeight="1" x14ac:dyDescent="0.3">
      <c r="FS1435"/>
      <c r="FT1435"/>
      <c r="FX1435"/>
      <c r="GD1435"/>
      <c r="GH1435"/>
      <c r="GI1435"/>
      <c r="GM1435"/>
    </row>
    <row r="1436" spans="175:195" ht="15" hidden="1" customHeight="1" x14ac:dyDescent="0.3">
      <c r="FS1436"/>
      <c r="FT1436"/>
      <c r="FX1436"/>
      <c r="GD1436"/>
      <c r="GH1436"/>
      <c r="GI1436"/>
      <c r="GM1436"/>
    </row>
    <row r="1437" spans="175:195" ht="15" hidden="1" customHeight="1" x14ac:dyDescent="0.3">
      <c r="FS1437"/>
      <c r="FT1437"/>
      <c r="FX1437"/>
      <c r="GD1437"/>
      <c r="GH1437"/>
      <c r="GI1437"/>
      <c r="GM1437"/>
    </row>
    <row r="1438" spans="175:195" ht="15" hidden="1" customHeight="1" x14ac:dyDescent="0.3">
      <c r="FS1438"/>
      <c r="FT1438"/>
      <c r="FX1438"/>
      <c r="GD1438"/>
      <c r="GH1438"/>
      <c r="GI1438"/>
      <c r="GM1438"/>
    </row>
    <row r="1439" spans="175:195" ht="15" hidden="1" customHeight="1" x14ac:dyDescent="0.3">
      <c r="FS1439"/>
      <c r="FT1439"/>
      <c r="FX1439"/>
      <c r="GD1439"/>
      <c r="GH1439"/>
      <c r="GI1439"/>
      <c r="GM1439"/>
    </row>
    <row r="1440" spans="175:195" ht="15" hidden="1" customHeight="1" x14ac:dyDescent="0.3">
      <c r="FS1440"/>
      <c r="FT1440"/>
      <c r="FX1440"/>
      <c r="GD1440"/>
      <c r="GH1440"/>
      <c r="GI1440"/>
      <c r="GM1440"/>
    </row>
    <row r="1441" spans="175:195" ht="15" hidden="1" customHeight="1" x14ac:dyDescent="0.3">
      <c r="FS1441"/>
      <c r="FT1441"/>
      <c r="FX1441"/>
      <c r="GD1441"/>
      <c r="GH1441"/>
      <c r="GI1441"/>
      <c r="GM1441"/>
    </row>
    <row r="1442" spans="175:195" ht="15" hidden="1" customHeight="1" x14ac:dyDescent="0.3">
      <c r="FS1442"/>
      <c r="FT1442"/>
      <c r="FX1442"/>
      <c r="GD1442"/>
      <c r="GH1442"/>
      <c r="GI1442"/>
      <c r="GM1442"/>
    </row>
    <row r="1443" spans="175:195" ht="15" hidden="1" customHeight="1" x14ac:dyDescent="0.3">
      <c r="FS1443"/>
      <c r="FT1443"/>
      <c r="FX1443"/>
      <c r="GD1443"/>
      <c r="GH1443"/>
      <c r="GI1443"/>
      <c r="GM1443"/>
    </row>
    <row r="1444" spans="175:195" ht="15" hidden="1" customHeight="1" x14ac:dyDescent="0.3">
      <c r="FS1444"/>
      <c r="FT1444"/>
      <c r="FX1444"/>
      <c r="GD1444"/>
      <c r="GH1444"/>
      <c r="GI1444"/>
      <c r="GM1444"/>
    </row>
    <row r="1445" spans="175:195" ht="15" hidden="1" customHeight="1" x14ac:dyDescent="0.3">
      <c r="FS1445"/>
      <c r="FT1445"/>
      <c r="FX1445"/>
      <c r="GD1445"/>
      <c r="GH1445"/>
      <c r="GI1445"/>
      <c r="GM1445"/>
    </row>
    <row r="1446" spans="175:195" ht="15" hidden="1" customHeight="1" x14ac:dyDescent="0.3">
      <c r="FS1446"/>
      <c r="FT1446"/>
      <c r="FX1446"/>
      <c r="GD1446"/>
      <c r="GH1446"/>
      <c r="GI1446"/>
      <c r="GM1446"/>
    </row>
    <row r="1447" spans="175:195" ht="15" hidden="1" customHeight="1" x14ac:dyDescent="0.3">
      <c r="FS1447"/>
      <c r="FT1447"/>
      <c r="FX1447"/>
      <c r="GD1447"/>
      <c r="GH1447"/>
      <c r="GI1447"/>
      <c r="GM1447"/>
    </row>
    <row r="1448" spans="175:195" ht="15" hidden="1" customHeight="1" x14ac:dyDescent="0.3">
      <c r="FS1448"/>
      <c r="FT1448"/>
      <c r="FX1448"/>
      <c r="GD1448"/>
      <c r="GH1448"/>
      <c r="GI1448"/>
      <c r="GM1448"/>
    </row>
    <row r="1449" spans="175:195" ht="15" hidden="1" customHeight="1" x14ac:dyDescent="0.3">
      <c r="FS1449"/>
      <c r="FT1449"/>
      <c r="FX1449"/>
      <c r="GD1449"/>
      <c r="GH1449"/>
      <c r="GI1449"/>
      <c r="GM1449"/>
    </row>
    <row r="1450" spans="175:195" ht="15" hidden="1" customHeight="1" x14ac:dyDescent="0.3">
      <c r="FS1450"/>
      <c r="FT1450"/>
      <c r="FX1450"/>
      <c r="GD1450"/>
      <c r="GH1450"/>
      <c r="GI1450"/>
      <c r="GM1450"/>
    </row>
    <row r="1451" spans="175:195" ht="15" hidden="1" customHeight="1" x14ac:dyDescent="0.3">
      <c r="FS1451"/>
      <c r="FT1451"/>
      <c r="FX1451"/>
      <c r="GD1451"/>
      <c r="GH1451"/>
      <c r="GI1451"/>
      <c r="GM1451"/>
    </row>
    <row r="1452" spans="175:195" ht="15" hidden="1" customHeight="1" x14ac:dyDescent="0.3">
      <c r="FS1452"/>
      <c r="FT1452"/>
      <c r="FX1452"/>
      <c r="GD1452"/>
      <c r="GH1452"/>
      <c r="GI1452"/>
      <c r="GM1452"/>
    </row>
    <row r="1453" spans="175:195" ht="15" hidden="1" customHeight="1" x14ac:dyDescent="0.3">
      <c r="FS1453"/>
      <c r="FT1453"/>
      <c r="FX1453"/>
      <c r="GD1453"/>
      <c r="GH1453"/>
      <c r="GI1453"/>
      <c r="GM1453"/>
    </row>
    <row r="1454" spans="175:195" ht="15" hidden="1" customHeight="1" x14ac:dyDescent="0.3">
      <c r="FS1454"/>
      <c r="FT1454"/>
      <c r="FX1454"/>
      <c r="GD1454"/>
      <c r="GH1454"/>
      <c r="GI1454"/>
      <c r="GM1454"/>
    </row>
    <row r="1455" spans="175:195" ht="15" hidden="1" customHeight="1" x14ac:dyDescent="0.3">
      <c r="FS1455"/>
      <c r="FT1455"/>
      <c r="FX1455"/>
      <c r="GD1455"/>
      <c r="GH1455"/>
      <c r="GI1455"/>
      <c r="GM1455"/>
    </row>
    <row r="1456" spans="175:195" ht="15" hidden="1" customHeight="1" x14ac:dyDescent="0.3">
      <c r="FS1456"/>
      <c r="FT1456"/>
      <c r="FX1456"/>
      <c r="GD1456"/>
      <c r="GH1456"/>
      <c r="GI1456"/>
      <c r="GM1456"/>
    </row>
    <row r="1457" spans="175:195" ht="15" hidden="1" customHeight="1" x14ac:dyDescent="0.3">
      <c r="FS1457"/>
      <c r="FT1457"/>
      <c r="FX1457"/>
      <c r="GD1457"/>
      <c r="GH1457"/>
      <c r="GI1457"/>
      <c r="GM1457"/>
    </row>
    <row r="1458" spans="175:195" ht="15" hidden="1" customHeight="1" x14ac:dyDescent="0.3">
      <c r="FS1458"/>
      <c r="FT1458"/>
      <c r="FX1458"/>
      <c r="GD1458"/>
      <c r="GH1458"/>
      <c r="GI1458"/>
      <c r="GM1458"/>
    </row>
    <row r="1459" spans="175:195" ht="15" hidden="1" customHeight="1" x14ac:dyDescent="0.3">
      <c r="FS1459"/>
      <c r="FT1459"/>
      <c r="FX1459"/>
      <c r="GD1459"/>
      <c r="GH1459"/>
      <c r="GI1459"/>
      <c r="GM1459"/>
    </row>
    <row r="1460" spans="175:195" ht="15" hidden="1" customHeight="1" x14ac:dyDescent="0.3">
      <c r="FS1460"/>
      <c r="FT1460"/>
      <c r="FX1460"/>
      <c r="GD1460"/>
      <c r="GH1460"/>
      <c r="GI1460"/>
      <c r="GM1460"/>
    </row>
    <row r="1461" spans="175:195" ht="15" hidden="1" customHeight="1" x14ac:dyDescent="0.3">
      <c r="FS1461"/>
      <c r="FT1461"/>
      <c r="FX1461"/>
      <c r="GD1461"/>
      <c r="GH1461"/>
      <c r="GI1461"/>
      <c r="GM1461"/>
    </row>
    <row r="1462" spans="175:195" ht="15" hidden="1" customHeight="1" x14ac:dyDescent="0.3">
      <c r="FS1462"/>
      <c r="FT1462"/>
      <c r="FX1462"/>
      <c r="GD1462"/>
      <c r="GH1462"/>
      <c r="GI1462"/>
      <c r="GM1462"/>
    </row>
    <row r="1463" spans="175:195" ht="15" hidden="1" customHeight="1" x14ac:dyDescent="0.3">
      <c r="FS1463"/>
      <c r="FT1463"/>
      <c r="FX1463"/>
      <c r="GD1463"/>
      <c r="GH1463"/>
      <c r="GI1463"/>
      <c r="GM1463"/>
    </row>
    <row r="1464" spans="175:195" ht="15" hidden="1" customHeight="1" x14ac:dyDescent="0.3">
      <c r="FS1464"/>
      <c r="FT1464"/>
      <c r="FX1464"/>
      <c r="GD1464"/>
      <c r="GH1464"/>
      <c r="GI1464"/>
      <c r="GM1464"/>
    </row>
    <row r="1465" spans="175:195" ht="15" hidden="1" customHeight="1" x14ac:dyDescent="0.3">
      <c r="FS1465"/>
      <c r="FT1465"/>
      <c r="FX1465"/>
      <c r="GD1465"/>
      <c r="GH1465"/>
      <c r="GI1465"/>
      <c r="GM1465"/>
    </row>
    <row r="1466" spans="175:195" ht="15" hidden="1" customHeight="1" x14ac:dyDescent="0.3">
      <c r="FS1466"/>
      <c r="FT1466"/>
      <c r="FX1466"/>
      <c r="GD1466"/>
      <c r="GH1466"/>
      <c r="GI1466"/>
      <c r="GM1466"/>
    </row>
    <row r="1467" spans="175:195" ht="15" hidden="1" customHeight="1" x14ac:dyDescent="0.3">
      <c r="FS1467"/>
      <c r="FT1467"/>
      <c r="FX1467"/>
      <c r="GD1467"/>
      <c r="GH1467"/>
      <c r="GI1467"/>
      <c r="GM1467"/>
    </row>
    <row r="1468" spans="175:195" ht="15" hidden="1" customHeight="1" x14ac:dyDescent="0.3">
      <c r="FS1468"/>
      <c r="FT1468"/>
      <c r="FX1468"/>
      <c r="GD1468"/>
      <c r="GH1468"/>
      <c r="GI1468"/>
      <c r="GM1468"/>
    </row>
    <row r="1469" spans="175:195" ht="15" hidden="1" customHeight="1" x14ac:dyDescent="0.3">
      <c r="FS1469"/>
      <c r="FT1469"/>
      <c r="FX1469"/>
      <c r="GD1469"/>
      <c r="GH1469"/>
      <c r="GI1469"/>
      <c r="GM1469"/>
    </row>
    <row r="1470" spans="175:195" ht="15" hidden="1" customHeight="1" x14ac:dyDescent="0.3">
      <c r="FS1470"/>
      <c r="FT1470"/>
      <c r="FX1470"/>
      <c r="GD1470"/>
      <c r="GH1470"/>
      <c r="GI1470"/>
      <c r="GM1470"/>
    </row>
    <row r="1471" spans="175:195" ht="15" hidden="1" customHeight="1" x14ac:dyDescent="0.3">
      <c r="FS1471"/>
      <c r="FT1471"/>
      <c r="FX1471"/>
      <c r="GD1471"/>
      <c r="GH1471"/>
      <c r="GI1471"/>
      <c r="GM1471"/>
    </row>
    <row r="1472" spans="175:195" ht="15" hidden="1" customHeight="1" x14ac:dyDescent="0.3">
      <c r="FS1472"/>
      <c r="FT1472"/>
      <c r="FX1472"/>
      <c r="GD1472"/>
      <c r="GH1472"/>
      <c r="GI1472"/>
      <c r="GM1472"/>
    </row>
    <row r="1473" spans="175:195" ht="15" hidden="1" customHeight="1" x14ac:dyDescent="0.3">
      <c r="FS1473"/>
      <c r="FT1473"/>
      <c r="FX1473"/>
      <c r="GD1473"/>
      <c r="GH1473"/>
      <c r="GI1473"/>
      <c r="GM1473"/>
    </row>
    <row r="1474" spans="175:195" ht="15" hidden="1" customHeight="1" x14ac:dyDescent="0.3">
      <c r="FS1474"/>
      <c r="FT1474"/>
      <c r="FX1474"/>
      <c r="GD1474"/>
      <c r="GH1474"/>
      <c r="GI1474"/>
      <c r="GM1474"/>
    </row>
    <row r="1475" spans="175:195" ht="15" hidden="1" customHeight="1" x14ac:dyDescent="0.3">
      <c r="FS1475"/>
      <c r="FT1475"/>
      <c r="FX1475"/>
      <c r="GD1475"/>
      <c r="GH1475"/>
      <c r="GI1475"/>
      <c r="GM1475"/>
    </row>
    <row r="1476" spans="175:195" ht="15" hidden="1" customHeight="1" x14ac:dyDescent="0.3">
      <c r="FS1476"/>
      <c r="FT1476"/>
      <c r="FX1476"/>
      <c r="GD1476"/>
      <c r="GH1476"/>
      <c r="GI1476"/>
      <c r="GM1476"/>
    </row>
    <row r="1477" spans="175:195" ht="15" hidden="1" customHeight="1" x14ac:dyDescent="0.3">
      <c r="FS1477"/>
      <c r="FT1477"/>
      <c r="FX1477"/>
      <c r="GD1477"/>
      <c r="GH1477"/>
      <c r="GI1477"/>
      <c r="GM1477"/>
    </row>
    <row r="1478" spans="175:195" ht="15" hidden="1" customHeight="1" x14ac:dyDescent="0.3">
      <c r="FS1478"/>
      <c r="FT1478"/>
      <c r="FX1478"/>
      <c r="GD1478"/>
      <c r="GH1478"/>
      <c r="GI1478"/>
      <c r="GM1478"/>
    </row>
    <row r="1479" spans="175:195" ht="15" hidden="1" customHeight="1" x14ac:dyDescent="0.3">
      <c r="FS1479"/>
      <c r="FT1479"/>
      <c r="FX1479"/>
      <c r="GD1479"/>
      <c r="GH1479"/>
      <c r="GI1479"/>
      <c r="GM1479"/>
    </row>
    <row r="1480" spans="175:195" ht="15" hidden="1" customHeight="1" x14ac:dyDescent="0.3">
      <c r="FS1480"/>
      <c r="FT1480"/>
      <c r="FX1480"/>
      <c r="GD1480"/>
      <c r="GH1480"/>
      <c r="GI1480"/>
      <c r="GM1480"/>
    </row>
    <row r="1481" spans="175:195" ht="15" hidden="1" customHeight="1" x14ac:dyDescent="0.3">
      <c r="FS1481"/>
      <c r="FT1481"/>
      <c r="FX1481"/>
      <c r="GD1481"/>
      <c r="GH1481"/>
      <c r="GI1481"/>
      <c r="GM1481"/>
    </row>
    <row r="1482" spans="175:195" ht="15" hidden="1" customHeight="1" x14ac:dyDescent="0.3">
      <c r="FS1482"/>
      <c r="FT1482"/>
      <c r="FX1482"/>
      <c r="GD1482"/>
      <c r="GH1482"/>
      <c r="GI1482"/>
      <c r="GM1482"/>
    </row>
    <row r="1483" spans="175:195" ht="15" hidden="1" customHeight="1" x14ac:dyDescent="0.3">
      <c r="FS1483"/>
      <c r="FT1483"/>
      <c r="FX1483"/>
      <c r="GD1483"/>
      <c r="GH1483"/>
      <c r="GI1483"/>
      <c r="GM1483"/>
    </row>
    <row r="1484" spans="175:195" ht="15" hidden="1" customHeight="1" x14ac:dyDescent="0.3">
      <c r="FS1484"/>
      <c r="FT1484"/>
      <c r="FX1484"/>
      <c r="GD1484"/>
      <c r="GH1484"/>
      <c r="GI1484"/>
      <c r="GM1484"/>
    </row>
    <row r="1485" spans="175:195" ht="15" hidden="1" customHeight="1" x14ac:dyDescent="0.3">
      <c r="FS1485"/>
      <c r="FT1485"/>
      <c r="FX1485"/>
      <c r="GD1485"/>
      <c r="GH1485"/>
      <c r="GI1485"/>
      <c r="GM1485"/>
    </row>
    <row r="1486" spans="175:195" ht="15" hidden="1" customHeight="1" x14ac:dyDescent="0.3">
      <c r="FS1486"/>
      <c r="FT1486"/>
      <c r="FX1486"/>
      <c r="GD1486"/>
      <c r="GH1486"/>
      <c r="GI1486"/>
      <c r="GM1486"/>
    </row>
    <row r="1487" spans="175:195" ht="15" hidden="1" customHeight="1" x14ac:dyDescent="0.3">
      <c r="FS1487"/>
      <c r="FT1487"/>
      <c r="FX1487"/>
      <c r="GD1487"/>
      <c r="GH1487"/>
      <c r="GI1487"/>
      <c r="GM1487"/>
    </row>
    <row r="1488" spans="175:195" ht="15" hidden="1" customHeight="1" x14ac:dyDescent="0.3">
      <c r="FS1488"/>
      <c r="FT1488"/>
      <c r="FX1488"/>
      <c r="GD1488"/>
      <c r="GH1488"/>
      <c r="GI1488"/>
      <c r="GM1488"/>
    </row>
    <row r="1489" spans="175:195" ht="15" hidden="1" customHeight="1" x14ac:dyDescent="0.3">
      <c r="FS1489"/>
      <c r="FT1489"/>
      <c r="FX1489"/>
      <c r="GD1489"/>
      <c r="GH1489"/>
      <c r="GI1489"/>
      <c r="GM1489"/>
    </row>
    <row r="1490" spans="175:195" ht="15" hidden="1" customHeight="1" x14ac:dyDescent="0.3">
      <c r="FS1490"/>
      <c r="FT1490"/>
      <c r="FX1490"/>
      <c r="GD1490"/>
      <c r="GH1490"/>
      <c r="GI1490"/>
      <c r="GM1490"/>
    </row>
    <row r="1491" spans="175:195" ht="15" hidden="1" customHeight="1" x14ac:dyDescent="0.3">
      <c r="FS1491"/>
      <c r="FT1491"/>
      <c r="FX1491"/>
      <c r="GD1491"/>
      <c r="GH1491"/>
      <c r="GI1491"/>
      <c r="GM1491"/>
    </row>
    <row r="1492" spans="175:195" ht="15" hidden="1" customHeight="1" x14ac:dyDescent="0.3">
      <c r="FS1492"/>
      <c r="FT1492"/>
      <c r="FX1492"/>
      <c r="GD1492"/>
      <c r="GH1492"/>
      <c r="GI1492"/>
      <c r="GM1492"/>
    </row>
    <row r="1493" spans="175:195" ht="15" hidden="1" customHeight="1" x14ac:dyDescent="0.3">
      <c r="FS1493"/>
      <c r="FT1493"/>
      <c r="FX1493"/>
      <c r="GD1493"/>
      <c r="GH1493"/>
      <c r="GI1493"/>
      <c r="GM1493"/>
    </row>
    <row r="1494" spans="175:195" ht="15" hidden="1" customHeight="1" x14ac:dyDescent="0.3">
      <c r="FS1494"/>
      <c r="FT1494"/>
      <c r="FX1494"/>
      <c r="GD1494"/>
      <c r="GH1494"/>
      <c r="GI1494"/>
      <c r="GM1494"/>
    </row>
    <row r="1495" spans="175:195" ht="15" hidden="1" customHeight="1" x14ac:dyDescent="0.3">
      <c r="FS1495"/>
      <c r="FT1495"/>
      <c r="FX1495"/>
      <c r="GD1495"/>
      <c r="GH1495"/>
      <c r="GI1495"/>
      <c r="GM1495"/>
    </row>
    <row r="1496" spans="175:195" ht="15" hidden="1" customHeight="1" x14ac:dyDescent="0.3">
      <c r="FS1496"/>
      <c r="FT1496"/>
      <c r="FX1496"/>
      <c r="GD1496"/>
      <c r="GH1496"/>
      <c r="GI1496"/>
      <c r="GM1496"/>
    </row>
    <row r="1497" spans="175:195" ht="15" hidden="1" customHeight="1" x14ac:dyDescent="0.3">
      <c r="FS1497"/>
      <c r="FT1497"/>
      <c r="FX1497"/>
      <c r="GD1497"/>
      <c r="GH1497"/>
      <c r="GI1497"/>
      <c r="GM1497"/>
    </row>
    <row r="1498" spans="175:195" ht="15" hidden="1" customHeight="1" x14ac:dyDescent="0.3">
      <c r="FS1498"/>
      <c r="FT1498"/>
      <c r="FX1498"/>
      <c r="GD1498"/>
      <c r="GH1498"/>
      <c r="GI1498"/>
      <c r="GM1498"/>
    </row>
    <row r="1499" spans="175:195" ht="15" hidden="1" customHeight="1" x14ac:dyDescent="0.3">
      <c r="FS1499"/>
      <c r="FT1499"/>
      <c r="FX1499"/>
      <c r="GD1499"/>
      <c r="GH1499"/>
      <c r="GI1499"/>
      <c r="GM1499"/>
    </row>
    <row r="1500" spans="175:195" ht="15" hidden="1" customHeight="1" x14ac:dyDescent="0.3">
      <c r="FS1500"/>
      <c r="FT1500"/>
      <c r="FX1500"/>
      <c r="GD1500"/>
      <c r="GH1500"/>
      <c r="GI1500"/>
      <c r="GM1500"/>
    </row>
    <row r="1501" spans="175:195" ht="15" hidden="1" customHeight="1" x14ac:dyDescent="0.3">
      <c r="FS1501"/>
      <c r="FT1501"/>
      <c r="FX1501"/>
      <c r="GD1501"/>
      <c r="GH1501"/>
      <c r="GI1501"/>
      <c r="GM1501"/>
    </row>
    <row r="1502" spans="175:195" ht="15" hidden="1" customHeight="1" x14ac:dyDescent="0.3">
      <c r="FS1502"/>
      <c r="FT1502"/>
      <c r="FX1502"/>
      <c r="GD1502"/>
      <c r="GH1502"/>
      <c r="GI1502"/>
      <c r="GM1502"/>
    </row>
    <row r="1503" spans="175:195" ht="15" hidden="1" customHeight="1" x14ac:dyDescent="0.3">
      <c r="FS1503"/>
      <c r="FT1503"/>
      <c r="FX1503"/>
      <c r="GD1503"/>
      <c r="GH1503"/>
      <c r="GI1503"/>
      <c r="GM1503"/>
    </row>
    <row r="1504" spans="175:195" ht="15" hidden="1" customHeight="1" x14ac:dyDescent="0.3">
      <c r="FS1504"/>
      <c r="FT1504"/>
      <c r="FX1504"/>
      <c r="GD1504"/>
      <c r="GH1504"/>
      <c r="GI1504"/>
      <c r="GM1504"/>
    </row>
    <row r="1505" spans="175:195" ht="15" hidden="1" customHeight="1" x14ac:dyDescent="0.3">
      <c r="FS1505"/>
      <c r="FT1505"/>
      <c r="FX1505"/>
      <c r="GD1505"/>
      <c r="GH1505"/>
      <c r="GI1505"/>
      <c r="GM1505"/>
    </row>
    <row r="1506" spans="175:195" ht="15" hidden="1" customHeight="1" x14ac:dyDescent="0.3">
      <c r="FS1506"/>
      <c r="FT1506"/>
      <c r="FX1506"/>
      <c r="GD1506"/>
      <c r="GH1506"/>
      <c r="GI1506"/>
      <c r="GM1506"/>
    </row>
    <row r="1507" spans="175:195" ht="15" hidden="1" customHeight="1" x14ac:dyDescent="0.3">
      <c r="FS1507"/>
      <c r="FT1507"/>
      <c r="FX1507"/>
      <c r="GD1507"/>
      <c r="GH1507"/>
      <c r="GI1507"/>
      <c r="GM1507"/>
    </row>
    <row r="1508" spans="175:195" ht="15" hidden="1" customHeight="1" x14ac:dyDescent="0.3">
      <c r="FS1508"/>
      <c r="FT1508"/>
      <c r="FX1508"/>
      <c r="GD1508"/>
      <c r="GH1508"/>
      <c r="GI1508"/>
      <c r="GM1508"/>
    </row>
    <row r="1509" spans="175:195" ht="15" hidden="1" customHeight="1" x14ac:dyDescent="0.3">
      <c r="FS1509"/>
      <c r="FT1509"/>
      <c r="FX1509"/>
      <c r="GD1509"/>
      <c r="GH1509"/>
      <c r="GI1509"/>
      <c r="GM1509"/>
    </row>
    <row r="1510" spans="175:195" ht="15" hidden="1" customHeight="1" x14ac:dyDescent="0.3">
      <c r="FS1510"/>
      <c r="FT1510"/>
      <c r="FX1510"/>
      <c r="GD1510"/>
      <c r="GH1510"/>
      <c r="GI1510"/>
      <c r="GM1510"/>
    </row>
    <row r="1511" spans="175:195" ht="15" hidden="1" customHeight="1" x14ac:dyDescent="0.3">
      <c r="FS1511"/>
      <c r="FT1511"/>
      <c r="FX1511"/>
      <c r="GD1511"/>
      <c r="GH1511"/>
      <c r="GI1511"/>
      <c r="GM1511"/>
    </row>
    <row r="1512" spans="175:195" ht="15" hidden="1" customHeight="1" x14ac:dyDescent="0.3">
      <c r="FS1512"/>
      <c r="FT1512"/>
      <c r="FX1512"/>
      <c r="GD1512"/>
      <c r="GH1512"/>
      <c r="GI1512"/>
      <c r="GM1512"/>
    </row>
    <row r="1513" spans="175:195" ht="15" hidden="1" customHeight="1" x14ac:dyDescent="0.3">
      <c r="FS1513"/>
      <c r="FT1513"/>
      <c r="FX1513"/>
      <c r="GD1513"/>
      <c r="GH1513"/>
      <c r="GI1513"/>
      <c r="GM1513"/>
    </row>
    <row r="1514" spans="175:195" ht="15" hidden="1" customHeight="1" x14ac:dyDescent="0.3">
      <c r="FS1514"/>
      <c r="FT1514"/>
      <c r="FX1514"/>
      <c r="GD1514"/>
      <c r="GH1514"/>
      <c r="GI1514"/>
      <c r="GM1514"/>
    </row>
    <row r="1515" spans="175:195" ht="15" hidden="1" customHeight="1" x14ac:dyDescent="0.3">
      <c r="FS1515"/>
      <c r="FT1515"/>
      <c r="FX1515"/>
      <c r="GD1515"/>
      <c r="GH1515"/>
      <c r="GI1515"/>
      <c r="GM1515"/>
    </row>
    <row r="1516" spans="175:195" ht="15" hidden="1" customHeight="1" x14ac:dyDescent="0.3">
      <c r="FS1516"/>
      <c r="FT1516"/>
      <c r="FX1516"/>
      <c r="GD1516"/>
      <c r="GH1516"/>
      <c r="GI1516"/>
      <c r="GM1516"/>
    </row>
    <row r="1517" spans="175:195" ht="15" hidden="1" customHeight="1" x14ac:dyDescent="0.3">
      <c r="FS1517"/>
      <c r="FT1517"/>
      <c r="FX1517"/>
      <c r="GD1517"/>
      <c r="GH1517"/>
      <c r="GI1517"/>
      <c r="GM1517"/>
    </row>
    <row r="1518" spans="175:195" ht="15" hidden="1" customHeight="1" x14ac:dyDescent="0.3">
      <c r="FS1518"/>
      <c r="FT1518"/>
      <c r="FX1518"/>
      <c r="GD1518"/>
      <c r="GH1518"/>
      <c r="GI1518"/>
      <c r="GM1518"/>
    </row>
    <row r="1519" spans="175:195" ht="15" hidden="1" customHeight="1" x14ac:dyDescent="0.3">
      <c r="FS1519"/>
      <c r="FT1519"/>
      <c r="FX1519"/>
      <c r="GD1519"/>
      <c r="GH1519"/>
      <c r="GI1519"/>
      <c r="GM1519"/>
    </row>
    <row r="1520" spans="175:195" ht="15" hidden="1" customHeight="1" x14ac:dyDescent="0.3">
      <c r="FS1520"/>
      <c r="FT1520"/>
      <c r="FX1520"/>
      <c r="GD1520"/>
      <c r="GH1520"/>
      <c r="GI1520"/>
      <c r="GM1520"/>
    </row>
    <row r="1521" spans="175:195" ht="15" hidden="1" customHeight="1" x14ac:dyDescent="0.3">
      <c r="FS1521"/>
      <c r="FT1521"/>
      <c r="FX1521"/>
      <c r="GD1521"/>
      <c r="GH1521"/>
      <c r="GI1521"/>
      <c r="GM1521"/>
    </row>
    <row r="1522" spans="175:195" ht="15" hidden="1" customHeight="1" x14ac:dyDescent="0.3">
      <c r="FS1522"/>
      <c r="FT1522"/>
      <c r="FX1522"/>
      <c r="GD1522"/>
      <c r="GH1522"/>
      <c r="GI1522"/>
      <c r="GM1522"/>
    </row>
    <row r="1523" spans="175:195" ht="15" hidden="1" customHeight="1" x14ac:dyDescent="0.3">
      <c r="FS1523"/>
      <c r="FT1523"/>
      <c r="FX1523"/>
      <c r="GD1523"/>
      <c r="GH1523"/>
      <c r="GI1523"/>
      <c r="GM1523"/>
    </row>
    <row r="1524" spans="175:195" ht="15" hidden="1" customHeight="1" x14ac:dyDescent="0.3">
      <c r="FS1524"/>
      <c r="FT1524"/>
      <c r="FX1524"/>
      <c r="GD1524"/>
      <c r="GH1524"/>
      <c r="GI1524"/>
      <c r="GM1524"/>
    </row>
    <row r="1525" spans="175:195" ht="15" hidden="1" customHeight="1" x14ac:dyDescent="0.3">
      <c r="FS1525"/>
      <c r="FT1525"/>
      <c r="FX1525"/>
      <c r="GD1525"/>
      <c r="GH1525"/>
      <c r="GI1525"/>
      <c r="GM1525"/>
    </row>
    <row r="1526" spans="175:195" ht="15" hidden="1" customHeight="1" x14ac:dyDescent="0.3">
      <c r="FS1526"/>
      <c r="FT1526"/>
      <c r="FX1526"/>
      <c r="GD1526"/>
      <c r="GH1526"/>
      <c r="GI1526"/>
      <c r="GM1526"/>
    </row>
    <row r="1527" spans="175:195" ht="15" hidden="1" customHeight="1" x14ac:dyDescent="0.3">
      <c r="FS1527"/>
      <c r="FT1527"/>
      <c r="FX1527"/>
      <c r="GD1527"/>
      <c r="GH1527"/>
      <c r="GI1527"/>
      <c r="GM1527"/>
    </row>
    <row r="1528" spans="175:195" ht="15" hidden="1" customHeight="1" x14ac:dyDescent="0.3">
      <c r="FS1528"/>
      <c r="FT1528"/>
      <c r="FX1528"/>
      <c r="GD1528"/>
      <c r="GH1528"/>
      <c r="GI1528"/>
      <c r="GM1528"/>
    </row>
    <row r="1529" spans="175:195" ht="15" hidden="1" customHeight="1" x14ac:dyDescent="0.3">
      <c r="FS1529"/>
      <c r="FT1529"/>
      <c r="FX1529"/>
      <c r="GD1529"/>
      <c r="GH1529"/>
      <c r="GI1529"/>
      <c r="GM1529"/>
    </row>
    <row r="1530" spans="175:195" ht="15" hidden="1" customHeight="1" x14ac:dyDescent="0.3">
      <c r="FS1530"/>
      <c r="FT1530"/>
      <c r="FX1530"/>
      <c r="GD1530"/>
      <c r="GH1530"/>
      <c r="GI1530"/>
      <c r="GM1530"/>
    </row>
    <row r="1531" spans="175:195" ht="15" hidden="1" customHeight="1" x14ac:dyDescent="0.3">
      <c r="FS1531"/>
      <c r="FT1531"/>
      <c r="FX1531"/>
      <c r="GD1531"/>
      <c r="GH1531"/>
      <c r="GI1531"/>
      <c r="GM1531"/>
    </row>
    <row r="1532" spans="175:195" ht="15" hidden="1" customHeight="1" x14ac:dyDescent="0.3">
      <c r="FS1532"/>
      <c r="FT1532"/>
      <c r="FX1532"/>
      <c r="GD1532"/>
      <c r="GH1532"/>
      <c r="GI1532"/>
      <c r="GM1532"/>
    </row>
    <row r="1533" spans="175:195" ht="15" hidden="1" customHeight="1" x14ac:dyDescent="0.3">
      <c r="FS1533"/>
      <c r="FT1533"/>
      <c r="FX1533"/>
      <c r="GD1533"/>
      <c r="GH1533"/>
      <c r="GI1533"/>
      <c r="GM1533"/>
    </row>
    <row r="1534" spans="175:195" ht="15" hidden="1" customHeight="1" x14ac:dyDescent="0.3">
      <c r="FS1534"/>
      <c r="FT1534"/>
      <c r="FX1534"/>
      <c r="GD1534"/>
      <c r="GH1534"/>
      <c r="GI1534"/>
      <c r="GM1534"/>
    </row>
    <row r="1535" spans="175:195" ht="15" hidden="1" customHeight="1" x14ac:dyDescent="0.3">
      <c r="FS1535"/>
      <c r="FT1535"/>
      <c r="FX1535"/>
      <c r="GD1535"/>
      <c r="GH1535"/>
      <c r="GI1535"/>
      <c r="GM1535"/>
    </row>
    <row r="1536" spans="175:195" ht="15" hidden="1" customHeight="1" x14ac:dyDescent="0.3">
      <c r="FS1536"/>
      <c r="FT1536"/>
      <c r="FX1536"/>
      <c r="GD1536"/>
      <c r="GH1536"/>
      <c r="GI1536"/>
      <c r="GM1536"/>
    </row>
    <row r="1537" spans="175:195" ht="15" hidden="1" customHeight="1" x14ac:dyDescent="0.3">
      <c r="FS1537"/>
      <c r="FT1537"/>
      <c r="FX1537"/>
      <c r="GD1537"/>
      <c r="GH1537"/>
      <c r="GI1537"/>
      <c r="GM1537"/>
    </row>
    <row r="1538" spans="175:195" ht="15" hidden="1" customHeight="1" x14ac:dyDescent="0.3">
      <c r="FS1538"/>
      <c r="FT1538"/>
      <c r="FX1538"/>
      <c r="GD1538"/>
      <c r="GH1538"/>
      <c r="GI1538"/>
      <c r="GM1538"/>
    </row>
    <row r="1539" spans="175:195" ht="15" hidden="1" customHeight="1" x14ac:dyDescent="0.3">
      <c r="FS1539"/>
      <c r="FT1539"/>
      <c r="FX1539"/>
      <c r="GD1539"/>
      <c r="GH1539"/>
      <c r="GI1539"/>
      <c r="GM1539"/>
    </row>
    <row r="1540" spans="175:195" ht="15" hidden="1" customHeight="1" x14ac:dyDescent="0.3">
      <c r="FS1540"/>
      <c r="FT1540"/>
      <c r="FX1540"/>
      <c r="GD1540"/>
      <c r="GH1540"/>
      <c r="GI1540"/>
      <c r="GM1540"/>
    </row>
    <row r="1541" spans="175:195" ht="15" hidden="1" customHeight="1" x14ac:dyDescent="0.3">
      <c r="FS1541"/>
      <c r="FT1541"/>
      <c r="FX1541"/>
      <c r="GD1541"/>
      <c r="GH1541"/>
      <c r="GI1541"/>
      <c r="GM1541"/>
    </row>
    <row r="1542" spans="175:195" ht="15" hidden="1" customHeight="1" x14ac:dyDescent="0.3">
      <c r="FS1542"/>
      <c r="FT1542"/>
      <c r="FX1542"/>
      <c r="GD1542"/>
      <c r="GH1542"/>
      <c r="GI1542"/>
      <c r="GM1542"/>
    </row>
    <row r="1543" spans="175:195" ht="15" hidden="1" customHeight="1" x14ac:dyDescent="0.3">
      <c r="FS1543"/>
      <c r="FT1543"/>
      <c r="FX1543"/>
      <c r="GD1543"/>
      <c r="GH1543"/>
      <c r="GI1543"/>
      <c r="GM1543"/>
    </row>
    <row r="1544" spans="175:195" ht="15" hidden="1" customHeight="1" x14ac:dyDescent="0.3">
      <c r="FS1544"/>
      <c r="FT1544"/>
      <c r="FX1544"/>
      <c r="GD1544"/>
      <c r="GH1544"/>
      <c r="GI1544"/>
      <c r="GM1544"/>
    </row>
    <row r="1545" spans="175:195" ht="15" hidden="1" customHeight="1" x14ac:dyDescent="0.3">
      <c r="FS1545"/>
      <c r="FT1545"/>
      <c r="FX1545"/>
      <c r="GD1545"/>
      <c r="GH1545"/>
      <c r="GI1545"/>
      <c r="GM1545"/>
    </row>
    <row r="1546" spans="175:195" ht="15" hidden="1" customHeight="1" x14ac:dyDescent="0.3">
      <c r="FS1546"/>
      <c r="FT1546"/>
      <c r="FX1546"/>
      <c r="GD1546"/>
      <c r="GH1546"/>
      <c r="GI1546"/>
      <c r="GM1546"/>
    </row>
    <row r="1547" spans="175:195" ht="15" hidden="1" customHeight="1" x14ac:dyDescent="0.3">
      <c r="FS1547"/>
      <c r="FT1547"/>
      <c r="FX1547"/>
      <c r="GD1547"/>
      <c r="GH1547"/>
      <c r="GI1547"/>
      <c r="GM1547"/>
    </row>
    <row r="1548" spans="175:195" ht="15" hidden="1" customHeight="1" x14ac:dyDescent="0.3">
      <c r="FS1548"/>
      <c r="FT1548"/>
      <c r="FX1548"/>
      <c r="GD1548"/>
      <c r="GH1548"/>
      <c r="GI1548"/>
      <c r="GM1548"/>
    </row>
    <row r="1549" spans="175:195" ht="15" hidden="1" customHeight="1" x14ac:dyDescent="0.3">
      <c r="FS1549"/>
      <c r="FT1549"/>
      <c r="FX1549"/>
      <c r="GD1549"/>
      <c r="GH1549"/>
      <c r="GI1549"/>
      <c r="GM1549"/>
    </row>
    <row r="1550" spans="175:195" ht="15" hidden="1" customHeight="1" x14ac:dyDescent="0.3">
      <c r="FS1550"/>
      <c r="FT1550"/>
      <c r="FX1550"/>
      <c r="GD1550"/>
      <c r="GH1550"/>
      <c r="GI1550"/>
      <c r="GM1550"/>
    </row>
    <row r="1551" spans="175:195" ht="15" hidden="1" customHeight="1" x14ac:dyDescent="0.3">
      <c r="FS1551"/>
      <c r="FT1551"/>
      <c r="FX1551"/>
      <c r="GD1551"/>
      <c r="GH1551"/>
      <c r="GI1551"/>
      <c r="GM1551"/>
    </row>
    <row r="1552" spans="175:195" ht="15" hidden="1" customHeight="1" x14ac:dyDescent="0.3">
      <c r="FS1552"/>
      <c r="FT1552"/>
      <c r="FX1552"/>
      <c r="GD1552"/>
      <c r="GH1552"/>
      <c r="GI1552"/>
      <c r="GM1552"/>
    </row>
    <row r="1553" spans="175:195" ht="15" hidden="1" customHeight="1" x14ac:dyDescent="0.3">
      <c r="FS1553"/>
      <c r="FT1553"/>
      <c r="FX1553"/>
      <c r="GD1553"/>
      <c r="GH1553"/>
      <c r="GI1553"/>
      <c r="GM1553"/>
    </row>
    <row r="1554" spans="175:195" ht="15" hidden="1" customHeight="1" x14ac:dyDescent="0.3">
      <c r="FS1554"/>
      <c r="FT1554"/>
      <c r="FX1554"/>
      <c r="GD1554"/>
      <c r="GH1554"/>
      <c r="GI1554"/>
      <c r="GM1554"/>
    </row>
    <row r="1555" spans="175:195" ht="15" hidden="1" customHeight="1" x14ac:dyDescent="0.3">
      <c r="FS1555"/>
      <c r="FT1555"/>
      <c r="FX1555"/>
      <c r="GD1555"/>
      <c r="GH1555"/>
      <c r="GI1555"/>
      <c r="GM1555"/>
    </row>
    <row r="1556" spans="175:195" ht="15" hidden="1" customHeight="1" x14ac:dyDescent="0.3">
      <c r="FS1556"/>
      <c r="FT1556"/>
      <c r="FX1556"/>
      <c r="GD1556"/>
      <c r="GH1556"/>
      <c r="GI1556"/>
      <c r="GM1556"/>
    </row>
    <row r="1557" spans="175:195" ht="15" hidden="1" customHeight="1" x14ac:dyDescent="0.3">
      <c r="FS1557"/>
      <c r="FT1557"/>
      <c r="FX1557"/>
      <c r="GD1557"/>
      <c r="GH1557"/>
      <c r="GI1557"/>
      <c r="GM1557"/>
    </row>
    <row r="1558" spans="175:195" ht="15" hidden="1" customHeight="1" x14ac:dyDescent="0.3">
      <c r="FS1558"/>
      <c r="FT1558"/>
      <c r="FX1558"/>
      <c r="GD1558"/>
      <c r="GH1558"/>
      <c r="GI1558"/>
      <c r="GM1558"/>
    </row>
    <row r="1559" spans="175:195" ht="15" hidden="1" customHeight="1" x14ac:dyDescent="0.3">
      <c r="FS1559"/>
      <c r="FT1559"/>
      <c r="FX1559"/>
      <c r="GD1559"/>
      <c r="GH1559"/>
      <c r="GI1559"/>
      <c r="GM1559"/>
    </row>
    <row r="1560" spans="175:195" ht="15" hidden="1" customHeight="1" x14ac:dyDescent="0.3">
      <c r="FS1560"/>
      <c r="FT1560"/>
      <c r="FX1560"/>
      <c r="GD1560"/>
      <c r="GH1560"/>
      <c r="GI1560"/>
      <c r="GM1560"/>
    </row>
    <row r="1561" spans="175:195" ht="15" hidden="1" customHeight="1" x14ac:dyDescent="0.3">
      <c r="FS1561"/>
      <c r="FT1561"/>
      <c r="FX1561"/>
      <c r="GD1561"/>
      <c r="GH1561"/>
      <c r="GI1561"/>
      <c r="GM1561"/>
    </row>
    <row r="1562" spans="175:195" ht="15" hidden="1" customHeight="1" x14ac:dyDescent="0.3">
      <c r="FS1562"/>
      <c r="FT1562"/>
      <c r="FX1562"/>
      <c r="GD1562"/>
      <c r="GH1562"/>
      <c r="GI1562"/>
      <c r="GM1562"/>
    </row>
    <row r="1563" spans="175:195" ht="15" hidden="1" customHeight="1" x14ac:dyDescent="0.3">
      <c r="FS1563"/>
      <c r="FT1563"/>
      <c r="FX1563"/>
      <c r="GD1563"/>
      <c r="GH1563"/>
      <c r="GI1563"/>
      <c r="GM1563"/>
    </row>
    <row r="1564" spans="175:195" ht="15" hidden="1" customHeight="1" x14ac:dyDescent="0.3">
      <c r="FS1564"/>
      <c r="FT1564"/>
      <c r="FX1564"/>
      <c r="GD1564"/>
      <c r="GH1564"/>
      <c r="GI1564"/>
      <c r="GM1564"/>
    </row>
    <row r="1565" spans="175:195" ht="15" hidden="1" customHeight="1" x14ac:dyDescent="0.3">
      <c r="FS1565"/>
      <c r="FT1565"/>
      <c r="FX1565"/>
      <c r="GD1565"/>
      <c r="GH1565"/>
      <c r="GI1565"/>
      <c r="GM1565"/>
    </row>
    <row r="1566" spans="175:195" ht="15" hidden="1" customHeight="1" x14ac:dyDescent="0.3">
      <c r="FS1566"/>
      <c r="FT1566"/>
      <c r="FX1566"/>
      <c r="GD1566"/>
      <c r="GH1566"/>
      <c r="GI1566"/>
      <c r="GM1566"/>
    </row>
    <row r="1567" spans="175:195" ht="15" hidden="1" customHeight="1" x14ac:dyDescent="0.3">
      <c r="FS1567"/>
      <c r="FT1567"/>
      <c r="FX1567"/>
      <c r="GD1567"/>
      <c r="GH1567"/>
      <c r="GI1567"/>
      <c r="GM1567"/>
    </row>
    <row r="1568" spans="175:195" ht="15" hidden="1" customHeight="1" x14ac:dyDescent="0.3">
      <c r="FS1568"/>
      <c r="FT1568"/>
      <c r="FX1568"/>
      <c r="GD1568"/>
      <c r="GH1568"/>
      <c r="GI1568"/>
      <c r="GM1568"/>
    </row>
    <row r="1569" spans="175:195" ht="15" hidden="1" customHeight="1" x14ac:dyDescent="0.3">
      <c r="FS1569"/>
      <c r="FT1569"/>
      <c r="FX1569"/>
      <c r="GD1569"/>
      <c r="GH1569"/>
      <c r="GI1569"/>
      <c r="GM1569"/>
    </row>
    <row r="1570" spans="175:195" ht="15" hidden="1" customHeight="1" x14ac:dyDescent="0.3">
      <c r="FS1570"/>
      <c r="FT1570"/>
      <c r="FX1570"/>
      <c r="GD1570"/>
      <c r="GH1570"/>
      <c r="GI1570"/>
      <c r="GM1570"/>
    </row>
    <row r="1571" spans="175:195" ht="15" hidden="1" customHeight="1" x14ac:dyDescent="0.3">
      <c r="FS1571"/>
      <c r="FT1571"/>
      <c r="FX1571"/>
      <c r="GD1571"/>
      <c r="GH1571"/>
      <c r="GI1571"/>
      <c r="GM1571"/>
    </row>
    <row r="1572" spans="175:195" ht="15" hidden="1" customHeight="1" x14ac:dyDescent="0.3">
      <c r="FS1572"/>
      <c r="FT1572"/>
      <c r="FX1572"/>
      <c r="GD1572"/>
      <c r="GH1572"/>
      <c r="GI1572"/>
      <c r="GM1572"/>
    </row>
    <row r="1573" spans="175:195" ht="15" hidden="1" customHeight="1" x14ac:dyDescent="0.3">
      <c r="FS1573"/>
      <c r="FT1573"/>
      <c r="FX1573"/>
      <c r="GD1573"/>
      <c r="GH1573"/>
      <c r="GI1573"/>
      <c r="GM1573"/>
    </row>
    <row r="1574" spans="175:195" ht="15" hidden="1" customHeight="1" x14ac:dyDescent="0.3">
      <c r="FS1574"/>
      <c r="FT1574"/>
      <c r="FX1574"/>
      <c r="GD1574"/>
      <c r="GH1574"/>
      <c r="GI1574"/>
      <c r="GM1574"/>
    </row>
    <row r="1575" spans="175:195" ht="15" hidden="1" customHeight="1" x14ac:dyDescent="0.3">
      <c r="FS1575"/>
      <c r="FT1575"/>
      <c r="FX1575"/>
      <c r="GD1575"/>
      <c r="GH1575"/>
      <c r="GI1575"/>
      <c r="GM1575"/>
    </row>
    <row r="1576" spans="175:195" ht="15" hidden="1" customHeight="1" x14ac:dyDescent="0.3">
      <c r="FS1576"/>
      <c r="FT1576"/>
      <c r="FX1576"/>
      <c r="GD1576"/>
      <c r="GH1576"/>
      <c r="GI1576"/>
      <c r="GM1576"/>
    </row>
    <row r="1577" spans="175:195" ht="15" hidden="1" customHeight="1" x14ac:dyDescent="0.3">
      <c r="FS1577"/>
      <c r="FT1577"/>
      <c r="FX1577"/>
      <c r="GD1577"/>
      <c r="GH1577"/>
      <c r="GI1577"/>
      <c r="GM1577"/>
    </row>
    <row r="1578" spans="175:195" ht="15" hidden="1" customHeight="1" x14ac:dyDescent="0.3">
      <c r="FS1578"/>
      <c r="FT1578"/>
      <c r="FX1578"/>
      <c r="GD1578"/>
      <c r="GH1578"/>
      <c r="GI1578"/>
      <c r="GM1578"/>
    </row>
    <row r="1579" spans="175:195" ht="15" hidden="1" customHeight="1" x14ac:dyDescent="0.3">
      <c r="FS1579"/>
      <c r="FT1579"/>
      <c r="FX1579"/>
      <c r="GD1579"/>
      <c r="GH1579"/>
      <c r="GI1579"/>
      <c r="GM1579"/>
    </row>
    <row r="1580" spans="175:195" ht="15" hidden="1" customHeight="1" x14ac:dyDescent="0.3">
      <c r="FS1580"/>
      <c r="FT1580"/>
      <c r="FX1580"/>
      <c r="GD1580"/>
      <c r="GH1580"/>
      <c r="GI1580"/>
      <c r="GM1580"/>
    </row>
    <row r="1581" spans="175:195" ht="15" hidden="1" customHeight="1" x14ac:dyDescent="0.3">
      <c r="FS1581"/>
      <c r="FT1581"/>
      <c r="FX1581"/>
      <c r="GD1581"/>
      <c r="GH1581"/>
      <c r="GI1581"/>
      <c r="GM1581"/>
    </row>
    <row r="1582" spans="175:195" ht="15" hidden="1" customHeight="1" x14ac:dyDescent="0.3">
      <c r="FS1582"/>
      <c r="FT1582"/>
      <c r="FX1582"/>
      <c r="GD1582"/>
      <c r="GH1582"/>
      <c r="GI1582"/>
      <c r="GM1582"/>
    </row>
    <row r="1583" spans="175:195" ht="15" hidden="1" customHeight="1" x14ac:dyDescent="0.3">
      <c r="FS1583"/>
      <c r="FT1583"/>
      <c r="FX1583"/>
      <c r="GD1583"/>
      <c r="GH1583"/>
      <c r="GI1583"/>
      <c r="GM1583"/>
    </row>
    <row r="1584" spans="175:195" ht="15" hidden="1" customHeight="1" x14ac:dyDescent="0.3">
      <c r="FS1584"/>
      <c r="FT1584"/>
      <c r="FX1584"/>
      <c r="GD1584"/>
      <c r="GH1584"/>
      <c r="GI1584"/>
      <c r="GM1584"/>
    </row>
    <row r="1585" spans="175:195" ht="15" hidden="1" customHeight="1" x14ac:dyDescent="0.3">
      <c r="FS1585"/>
      <c r="FT1585"/>
      <c r="FX1585"/>
      <c r="GD1585"/>
      <c r="GH1585"/>
      <c r="GI1585"/>
      <c r="GM1585"/>
    </row>
    <row r="1586" spans="175:195" ht="15" hidden="1" customHeight="1" x14ac:dyDescent="0.3">
      <c r="FS1586"/>
      <c r="FT1586"/>
      <c r="FX1586"/>
      <c r="GD1586"/>
      <c r="GH1586"/>
      <c r="GI1586"/>
      <c r="GM1586"/>
    </row>
    <row r="1587" spans="175:195" ht="15" hidden="1" customHeight="1" x14ac:dyDescent="0.3">
      <c r="FS1587"/>
      <c r="FT1587"/>
      <c r="FX1587"/>
      <c r="GD1587"/>
      <c r="GH1587"/>
      <c r="GI1587"/>
      <c r="GM1587"/>
    </row>
    <row r="1588" spans="175:195" ht="15" hidden="1" customHeight="1" x14ac:dyDescent="0.3">
      <c r="FS1588"/>
      <c r="FT1588"/>
      <c r="FX1588"/>
      <c r="GD1588"/>
      <c r="GH1588"/>
      <c r="GI1588"/>
      <c r="GM1588"/>
    </row>
    <row r="1589" spans="175:195" ht="15" hidden="1" customHeight="1" x14ac:dyDescent="0.3">
      <c r="FS1589"/>
      <c r="FT1589"/>
      <c r="FX1589"/>
      <c r="GD1589"/>
      <c r="GH1589"/>
      <c r="GI1589"/>
      <c r="GM1589"/>
    </row>
    <row r="1590" spans="175:195" ht="15" hidden="1" customHeight="1" x14ac:dyDescent="0.3">
      <c r="FS1590"/>
      <c r="FT1590"/>
      <c r="FX1590"/>
      <c r="GD1590"/>
      <c r="GH1590"/>
      <c r="GI1590"/>
      <c r="GM1590"/>
    </row>
    <row r="1591" spans="175:195" ht="15" hidden="1" customHeight="1" x14ac:dyDescent="0.3">
      <c r="FS1591"/>
      <c r="FT1591"/>
      <c r="FX1591"/>
      <c r="GD1591"/>
      <c r="GH1591"/>
      <c r="GI1591"/>
      <c r="GM1591"/>
    </row>
    <row r="1592" spans="175:195" ht="15" hidden="1" customHeight="1" x14ac:dyDescent="0.3">
      <c r="FS1592"/>
      <c r="FT1592"/>
      <c r="FX1592"/>
      <c r="GD1592"/>
      <c r="GH1592"/>
      <c r="GI1592"/>
      <c r="GM1592"/>
    </row>
    <row r="1593" spans="175:195" ht="15" hidden="1" customHeight="1" x14ac:dyDescent="0.3">
      <c r="FS1593"/>
      <c r="FT1593"/>
      <c r="FX1593"/>
      <c r="GD1593"/>
      <c r="GH1593"/>
      <c r="GI1593"/>
      <c r="GM1593"/>
    </row>
    <row r="1594" spans="175:195" ht="15" hidden="1" customHeight="1" x14ac:dyDescent="0.3">
      <c r="FS1594"/>
      <c r="FT1594"/>
      <c r="FX1594"/>
      <c r="GD1594"/>
      <c r="GH1594"/>
      <c r="GI1594"/>
      <c r="GM1594"/>
    </row>
    <row r="1595" spans="175:195" ht="15" hidden="1" customHeight="1" x14ac:dyDescent="0.3">
      <c r="FS1595"/>
      <c r="FT1595"/>
      <c r="FX1595"/>
      <c r="GD1595"/>
      <c r="GH1595"/>
      <c r="GI1595"/>
      <c r="GM1595"/>
    </row>
    <row r="1596" spans="175:195" ht="15" hidden="1" customHeight="1" x14ac:dyDescent="0.3">
      <c r="FS1596"/>
      <c r="FT1596"/>
      <c r="FX1596"/>
      <c r="GD1596"/>
      <c r="GH1596"/>
      <c r="GI1596"/>
      <c r="GM1596"/>
    </row>
    <row r="1597" spans="175:195" ht="15" hidden="1" customHeight="1" x14ac:dyDescent="0.3">
      <c r="FS1597"/>
      <c r="FT1597"/>
      <c r="FX1597"/>
      <c r="GD1597"/>
      <c r="GH1597"/>
      <c r="GI1597"/>
      <c r="GM1597"/>
    </row>
    <row r="1598" spans="175:195" ht="15" hidden="1" customHeight="1" x14ac:dyDescent="0.3">
      <c r="FS1598"/>
      <c r="FT1598"/>
      <c r="FX1598"/>
      <c r="GD1598"/>
      <c r="GH1598"/>
      <c r="GI1598"/>
      <c r="GM1598"/>
    </row>
    <row r="1599" spans="175:195" ht="15" hidden="1" customHeight="1" x14ac:dyDescent="0.3">
      <c r="FS1599"/>
      <c r="FT1599"/>
      <c r="FX1599"/>
      <c r="GD1599"/>
      <c r="GH1599"/>
      <c r="GI1599"/>
      <c r="GM1599"/>
    </row>
    <row r="1600" spans="175:195" ht="15" hidden="1" customHeight="1" x14ac:dyDescent="0.3">
      <c r="FS1600"/>
      <c r="FT1600"/>
      <c r="FX1600"/>
      <c r="GD1600"/>
      <c r="GH1600"/>
      <c r="GI1600"/>
      <c r="GM1600"/>
    </row>
    <row r="1601" spans="175:195" ht="15" hidden="1" customHeight="1" x14ac:dyDescent="0.3">
      <c r="FS1601"/>
      <c r="FT1601"/>
      <c r="FX1601"/>
      <c r="GD1601"/>
      <c r="GH1601"/>
      <c r="GI1601"/>
      <c r="GM1601"/>
    </row>
    <row r="1602" spans="175:195" ht="15" hidden="1" customHeight="1" x14ac:dyDescent="0.3">
      <c r="FS1602"/>
      <c r="FT1602"/>
      <c r="FX1602"/>
      <c r="GD1602"/>
      <c r="GH1602"/>
      <c r="GI1602"/>
      <c r="GM1602"/>
    </row>
    <row r="1603" spans="175:195" ht="15" hidden="1" customHeight="1" x14ac:dyDescent="0.3">
      <c r="FS1603"/>
      <c r="FT1603"/>
      <c r="FX1603"/>
      <c r="GD1603"/>
      <c r="GH1603"/>
      <c r="GI1603"/>
      <c r="GM1603"/>
    </row>
    <row r="1604" spans="175:195" ht="15" hidden="1" customHeight="1" x14ac:dyDescent="0.3">
      <c r="FS1604"/>
      <c r="FT1604"/>
      <c r="FX1604"/>
      <c r="GD1604"/>
      <c r="GH1604"/>
      <c r="GI1604"/>
      <c r="GM1604"/>
    </row>
    <row r="1605" spans="175:195" ht="15" hidden="1" customHeight="1" x14ac:dyDescent="0.3">
      <c r="FS1605"/>
      <c r="FT1605"/>
      <c r="FX1605"/>
      <c r="GD1605"/>
      <c r="GH1605"/>
      <c r="GI1605"/>
      <c r="GM1605"/>
    </row>
    <row r="1606" spans="175:195" ht="15" hidden="1" customHeight="1" x14ac:dyDescent="0.3">
      <c r="FS1606"/>
      <c r="FT1606"/>
      <c r="FX1606"/>
      <c r="GD1606"/>
      <c r="GH1606"/>
      <c r="GI1606"/>
      <c r="GM1606"/>
    </row>
    <row r="1607" spans="175:195" ht="15" hidden="1" customHeight="1" x14ac:dyDescent="0.3">
      <c r="FS1607"/>
      <c r="FT1607"/>
      <c r="FX1607"/>
      <c r="GD1607"/>
      <c r="GH1607"/>
      <c r="GI1607"/>
      <c r="GM1607"/>
    </row>
    <row r="1608" spans="175:195" ht="15" hidden="1" customHeight="1" x14ac:dyDescent="0.3">
      <c r="FS1608"/>
      <c r="FT1608"/>
      <c r="FX1608"/>
      <c r="GD1608"/>
      <c r="GH1608"/>
      <c r="GI1608"/>
      <c r="GM1608"/>
    </row>
    <row r="1609" spans="175:195" ht="15" hidden="1" customHeight="1" x14ac:dyDescent="0.3">
      <c r="FS1609"/>
      <c r="FT1609"/>
      <c r="FX1609"/>
      <c r="GD1609"/>
      <c r="GH1609"/>
      <c r="GI1609"/>
      <c r="GM1609"/>
    </row>
    <row r="1610" spans="175:195" ht="15" hidden="1" customHeight="1" x14ac:dyDescent="0.3">
      <c r="FS1610"/>
      <c r="FT1610"/>
      <c r="FX1610"/>
      <c r="GD1610"/>
      <c r="GH1610"/>
      <c r="GI1610"/>
      <c r="GM1610"/>
    </row>
    <row r="1611" spans="175:195" ht="15" hidden="1" customHeight="1" x14ac:dyDescent="0.3">
      <c r="FS1611"/>
      <c r="FT1611"/>
      <c r="FX1611"/>
      <c r="GD1611"/>
      <c r="GH1611"/>
      <c r="GI1611"/>
      <c r="GM1611"/>
    </row>
    <row r="1612" spans="175:195" ht="15" hidden="1" customHeight="1" x14ac:dyDescent="0.3">
      <c r="FS1612"/>
      <c r="FT1612"/>
      <c r="FX1612"/>
      <c r="GD1612"/>
      <c r="GH1612"/>
      <c r="GI1612"/>
      <c r="GM1612"/>
    </row>
    <row r="1613" spans="175:195" ht="15" hidden="1" customHeight="1" x14ac:dyDescent="0.3">
      <c r="FS1613"/>
      <c r="FT1613"/>
      <c r="FX1613"/>
      <c r="GD1613"/>
      <c r="GH1613"/>
      <c r="GI1613"/>
      <c r="GM1613"/>
    </row>
    <row r="1614" spans="175:195" ht="15" hidden="1" customHeight="1" x14ac:dyDescent="0.3">
      <c r="FS1614"/>
      <c r="FT1614"/>
      <c r="FX1614"/>
      <c r="GD1614"/>
      <c r="GH1614"/>
      <c r="GI1614"/>
      <c r="GM1614"/>
    </row>
    <row r="1615" spans="175:195" ht="15" hidden="1" customHeight="1" x14ac:dyDescent="0.3">
      <c r="FS1615"/>
      <c r="FT1615"/>
      <c r="FX1615"/>
      <c r="GD1615"/>
      <c r="GH1615"/>
      <c r="GI1615"/>
      <c r="GM1615"/>
    </row>
    <row r="1616" spans="175:195" ht="15" hidden="1" customHeight="1" x14ac:dyDescent="0.3">
      <c r="FS1616"/>
      <c r="FT1616"/>
      <c r="FX1616"/>
      <c r="GD1616"/>
      <c r="GH1616"/>
      <c r="GI1616"/>
      <c r="GM1616"/>
    </row>
    <row r="1617" spans="175:195" ht="15" hidden="1" customHeight="1" x14ac:dyDescent="0.3">
      <c r="FS1617"/>
      <c r="FT1617"/>
      <c r="FX1617"/>
      <c r="GD1617"/>
      <c r="GH1617"/>
      <c r="GI1617"/>
      <c r="GM1617"/>
    </row>
    <row r="1618" spans="175:195" ht="15" hidden="1" customHeight="1" x14ac:dyDescent="0.3">
      <c r="FS1618"/>
      <c r="FT1618"/>
      <c r="FX1618"/>
      <c r="GD1618"/>
      <c r="GH1618"/>
      <c r="GI1618"/>
      <c r="GM1618"/>
    </row>
    <row r="1619" spans="175:195" ht="15" hidden="1" customHeight="1" x14ac:dyDescent="0.3">
      <c r="FS1619"/>
      <c r="FT1619"/>
      <c r="FX1619"/>
      <c r="GD1619"/>
      <c r="GH1619"/>
      <c r="GI1619"/>
      <c r="GM1619"/>
    </row>
    <row r="1620" spans="175:195" ht="15" hidden="1" customHeight="1" x14ac:dyDescent="0.3">
      <c r="FS1620"/>
      <c r="FT1620"/>
      <c r="FX1620"/>
      <c r="GD1620"/>
      <c r="GH1620"/>
      <c r="GI1620"/>
      <c r="GM1620"/>
    </row>
    <row r="1621" spans="175:195" ht="15" hidden="1" customHeight="1" x14ac:dyDescent="0.3">
      <c r="FS1621"/>
      <c r="FT1621"/>
      <c r="FX1621"/>
      <c r="GD1621"/>
      <c r="GH1621"/>
      <c r="GI1621"/>
      <c r="GM1621"/>
    </row>
    <row r="1622" spans="175:195" ht="15" hidden="1" customHeight="1" x14ac:dyDescent="0.3">
      <c r="FS1622"/>
      <c r="FT1622"/>
      <c r="FX1622"/>
      <c r="GD1622"/>
      <c r="GH1622"/>
      <c r="GI1622"/>
      <c r="GM1622"/>
    </row>
    <row r="1623" spans="175:195" ht="15" hidden="1" customHeight="1" x14ac:dyDescent="0.3">
      <c r="FS1623"/>
      <c r="FT1623"/>
      <c r="FX1623"/>
      <c r="GD1623"/>
      <c r="GH1623"/>
      <c r="GI1623"/>
      <c r="GM1623"/>
    </row>
    <row r="1624" spans="175:195" ht="15" hidden="1" customHeight="1" x14ac:dyDescent="0.3">
      <c r="FS1624"/>
      <c r="FT1624"/>
      <c r="FX1624"/>
      <c r="GD1624"/>
      <c r="GH1624"/>
      <c r="GI1624"/>
      <c r="GM1624"/>
    </row>
    <row r="1625" spans="175:195" ht="15" hidden="1" customHeight="1" x14ac:dyDescent="0.3">
      <c r="FS1625"/>
      <c r="FT1625"/>
      <c r="FX1625"/>
      <c r="GD1625"/>
      <c r="GH1625"/>
      <c r="GI1625"/>
      <c r="GM1625"/>
    </row>
    <row r="1626" spans="175:195" ht="15" hidden="1" customHeight="1" x14ac:dyDescent="0.3">
      <c r="FS1626"/>
      <c r="FT1626"/>
      <c r="FX1626"/>
      <c r="GD1626"/>
      <c r="GH1626"/>
      <c r="GI1626"/>
      <c r="GM1626"/>
    </row>
    <row r="1627" spans="175:195" ht="15" hidden="1" customHeight="1" x14ac:dyDescent="0.3">
      <c r="FS1627"/>
      <c r="FT1627"/>
      <c r="FX1627"/>
      <c r="GD1627"/>
      <c r="GH1627"/>
      <c r="GI1627"/>
      <c r="GM1627"/>
    </row>
    <row r="1628" spans="175:195" ht="15" hidden="1" customHeight="1" x14ac:dyDescent="0.3">
      <c r="FS1628"/>
      <c r="FT1628"/>
      <c r="FX1628"/>
      <c r="GD1628"/>
      <c r="GH1628"/>
      <c r="GI1628"/>
      <c r="GM1628"/>
    </row>
    <row r="1629" spans="175:195" ht="15" hidden="1" customHeight="1" x14ac:dyDescent="0.3">
      <c r="FS1629"/>
      <c r="FT1629"/>
      <c r="FX1629"/>
      <c r="GD1629"/>
      <c r="GH1629"/>
      <c r="GI1629"/>
      <c r="GM1629"/>
    </row>
    <row r="1630" spans="175:195" ht="15" hidden="1" customHeight="1" x14ac:dyDescent="0.3">
      <c r="FS1630"/>
      <c r="FT1630"/>
      <c r="FX1630"/>
      <c r="GD1630"/>
      <c r="GH1630"/>
      <c r="GI1630"/>
      <c r="GM1630"/>
    </row>
    <row r="1631" spans="175:195" ht="15" hidden="1" customHeight="1" x14ac:dyDescent="0.3">
      <c r="FS1631"/>
      <c r="FT1631"/>
      <c r="FX1631"/>
      <c r="GD1631"/>
      <c r="GH1631"/>
      <c r="GI1631"/>
      <c r="GM1631"/>
    </row>
    <row r="1632" spans="175:195" ht="15" hidden="1" customHeight="1" x14ac:dyDescent="0.3">
      <c r="FS1632"/>
      <c r="FT1632"/>
      <c r="FX1632"/>
      <c r="GD1632"/>
      <c r="GH1632"/>
      <c r="GI1632"/>
      <c r="GM1632"/>
    </row>
    <row r="1633" spans="175:195" ht="15" hidden="1" customHeight="1" x14ac:dyDescent="0.3">
      <c r="FS1633"/>
      <c r="FT1633"/>
      <c r="FX1633"/>
      <c r="GD1633"/>
      <c r="GH1633"/>
      <c r="GI1633"/>
      <c r="GM1633"/>
    </row>
    <row r="1634" spans="175:195" ht="15" hidden="1" customHeight="1" x14ac:dyDescent="0.3">
      <c r="FS1634"/>
      <c r="FT1634"/>
      <c r="FX1634"/>
      <c r="GD1634"/>
      <c r="GH1634"/>
      <c r="GI1634"/>
      <c r="GM1634"/>
    </row>
    <row r="1635" spans="175:195" ht="15" hidden="1" customHeight="1" x14ac:dyDescent="0.3">
      <c r="FS1635"/>
      <c r="FT1635"/>
      <c r="FX1635"/>
      <c r="GD1635"/>
      <c r="GH1635"/>
      <c r="GI1635"/>
      <c r="GM1635"/>
    </row>
    <row r="1636" spans="175:195" ht="15" hidden="1" customHeight="1" x14ac:dyDescent="0.3">
      <c r="FS1636"/>
      <c r="FT1636"/>
      <c r="FX1636"/>
      <c r="GD1636"/>
      <c r="GH1636"/>
      <c r="GI1636"/>
      <c r="GM1636"/>
    </row>
    <row r="1637" spans="175:195" ht="15" hidden="1" customHeight="1" x14ac:dyDescent="0.3">
      <c r="FS1637"/>
      <c r="FT1637"/>
      <c r="FX1637"/>
      <c r="GD1637"/>
      <c r="GH1637"/>
      <c r="GI1637"/>
      <c r="GM1637"/>
    </row>
    <row r="1638" spans="175:195" ht="15" hidden="1" customHeight="1" x14ac:dyDescent="0.3">
      <c r="FS1638"/>
      <c r="FT1638"/>
      <c r="FX1638"/>
      <c r="GD1638"/>
      <c r="GH1638"/>
      <c r="GI1638"/>
      <c r="GM1638"/>
    </row>
    <row r="1639" spans="175:195" ht="15" hidden="1" customHeight="1" x14ac:dyDescent="0.3">
      <c r="FS1639"/>
      <c r="FT1639"/>
      <c r="FX1639"/>
      <c r="GD1639"/>
      <c r="GH1639"/>
      <c r="GI1639"/>
      <c r="GM1639"/>
    </row>
    <row r="1640" spans="175:195" ht="15" hidden="1" customHeight="1" x14ac:dyDescent="0.3">
      <c r="FS1640"/>
      <c r="FT1640"/>
      <c r="FX1640"/>
      <c r="GD1640"/>
      <c r="GH1640"/>
      <c r="GI1640"/>
      <c r="GM1640"/>
    </row>
    <row r="1641" spans="175:195" ht="15" hidden="1" customHeight="1" x14ac:dyDescent="0.3">
      <c r="FS1641"/>
      <c r="FT1641"/>
      <c r="FX1641"/>
      <c r="GD1641"/>
      <c r="GH1641"/>
      <c r="GI1641"/>
      <c r="GM1641"/>
    </row>
    <row r="1642" spans="175:195" ht="15" hidden="1" customHeight="1" x14ac:dyDescent="0.3">
      <c r="FS1642"/>
      <c r="FT1642"/>
      <c r="FX1642"/>
      <c r="GD1642"/>
      <c r="GH1642"/>
      <c r="GI1642"/>
      <c r="GM1642"/>
    </row>
    <row r="1643" spans="175:195" ht="15" hidden="1" customHeight="1" x14ac:dyDescent="0.3">
      <c r="FS1643"/>
      <c r="FT1643"/>
      <c r="FX1643"/>
      <c r="GD1643"/>
      <c r="GH1643"/>
      <c r="GI1643"/>
      <c r="GM1643"/>
    </row>
    <row r="1644" spans="175:195" ht="15" hidden="1" customHeight="1" x14ac:dyDescent="0.3">
      <c r="FS1644"/>
      <c r="FT1644"/>
      <c r="FX1644"/>
      <c r="GD1644"/>
      <c r="GH1644"/>
      <c r="GI1644"/>
      <c r="GM1644"/>
    </row>
    <row r="1645" spans="175:195" ht="15" hidden="1" customHeight="1" x14ac:dyDescent="0.3">
      <c r="FS1645"/>
      <c r="FT1645"/>
      <c r="FX1645"/>
      <c r="GD1645"/>
      <c r="GH1645"/>
      <c r="GI1645"/>
      <c r="GM1645"/>
    </row>
    <row r="1646" spans="175:195" ht="15" hidden="1" customHeight="1" x14ac:dyDescent="0.3">
      <c r="FS1646"/>
      <c r="FT1646"/>
      <c r="FX1646"/>
      <c r="GD1646"/>
      <c r="GH1646"/>
      <c r="GI1646"/>
      <c r="GM1646"/>
    </row>
    <row r="1647" spans="175:195" ht="15" hidden="1" customHeight="1" x14ac:dyDescent="0.3">
      <c r="FS1647"/>
      <c r="FT1647"/>
      <c r="FX1647"/>
      <c r="GD1647"/>
      <c r="GH1647"/>
      <c r="GI1647"/>
      <c r="GM1647"/>
    </row>
    <row r="1648" spans="175:195" ht="15" hidden="1" customHeight="1" x14ac:dyDescent="0.3">
      <c r="FS1648"/>
      <c r="FT1648"/>
      <c r="FX1648"/>
      <c r="GD1648"/>
      <c r="GH1648"/>
      <c r="GI1648"/>
      <c r="GM1648"/>
    </row>
    <row r="1649" spans="175:195" ht="15" hidden="1" customHeight="1" x14ac:dyDescent="0.3">
      <c r="FS1649"/>
      <c r="FT1649"/>
      <c r="FX1649"/>
      <c r="GD1649"/>
      <c r="GH1649"/>
      <c r="GI1649"/>
      <c r="GM1649"/>
    </row>
    <row r="1650" spans="175:195" ht="15" hidden="1" customHeight="1" x14ac:dyDescent="0.3">
      <c r="FS1650"/>
      <c r="FT1650"/>
      <c r="FX1650"/>
      <c r="GD1650"/>
      <c r="GH1650"/>
      <c r="GI1650"/>
      <c r="GM1650"/>
    </row>
    <row r="1651" spans="175:195" ht="15" hidden="1" customHeight="1" x14ac:dyDescent="0.3">
      <c r="FS1651"/>
      <c r="FT1651"/>
      <c r="FX1651"/>
      <c r="GD1651"/>
      <c r="GH1651"/>
      <c r="GI1651"/>
      <c r="GM1651"/>
    </row>
    <row r="1652" spans="175:195" ht="15" hidden="1" customHeight="1" x14ac:dyDescent="0.3">
      <c r="FS1652"/>
      <c r="FT1652"/>
      <c r="FX1652"/>
      <c r="GD1652"/>
      <c r="GH1652"/>
      <c r="GI1652"/>
      <c r="GM1652"/>
    </row>
    <row r="1653" spans="175:195" ht="15" hidden="1" customHeight="1" x14ac:dyDescent="0.3">
      <c r="FS1653"/>
      <c r="FT1653"/>
      <c r="FX1653"/>
      <c r="GD1653"/>
      <c r="GH1653"/>
      <c r="GI1653"/>
      <c r="GM1653"/>
    </row>
    <row r="1654" spans="175:195" ht="15" hidden="1" customHeight="1" x14ac:dyDescent="0.3">
      <c r="FS1654"/>
      <c r="FT1654"/>
      <c r="FX1654"/>
      <c r="GD1654"/>
      <c r="GH1654"/>
      <c r="GI1654"/>
      <c r="GM1654"/>
    </row>
    <row r="1655" spans="175:195" ht="15" hidden="1" customHeight="1" x14ac:dyDescent="0.3">
      <c r="FS1655"/>
      <c r="FT1655"/>
      <c r="FX1655"/>
      <c r="GD1655"/>
      <c r="GH1655"/>
      <c r="GI1655"/>
      <c r="GM1655"/>
    </row>
    <row r="1656" spans="175:195" ht="15" hidden="1" customHeight="1" x14ac:dyDescent="0.3">
      <c r="FS1656"/>
      <c r="FT1656"/>
      <c r="FX1656"/>
      <c r="GD1656"/>
      <c r="GH1656"/>
      <c r="GI1656"/>
      <c r="GM1656"/>
    </row>
    <row r="1657" spans="175:195" ht="15" hidden="1" customHeight="1" x14ac:dyDescent="0.3">
      <c r="FS1657"/>
      <c r="FT1657"/>
      <c r="FX1657"/>
      <c r="GD1657"/>
      <c r="GH1657"/>
      <c r="GI1657"/>
      <c r="GM1657"/>
    </row>
    <row r="1658" spans="175:195" ht="15" hidden="1" customHeight="1" x14ac:dyDescent="0.3">
      <c r="FS1658"/>
      <c r="FT1658"/>
      <c r="FX1658"/>
      <c r="GD1658"/>
      <c r="GH1658"/>
      <c r="GI1658"/>
      <c r="GM1658"/>
    </row>
    <row r="1659" spans="175:195" ht="15" hidden="1" customHeight="1" x14ac:dyDescent="0.3">
      <c r="FS1659"/>
      <c r="FT1659"/>
      <c r="FX1659"/>
      <c r="GD1659"/>
      <c r="GH1659"/>
      <c r="GI1659"/>
      <c r="GM1659"/>
    </row>
    <row r="1660" spans="175:195" ht="15" hidden="1" customHeight="1" x14ac:dyDescent="0.3">
      <c r="FS1660"/>
      <c r="FT1660"/>
      <c r="FX1660"/>
      <c r="GD1660"/>
      <c r="GH1660"/>
      <c r="GI1660"/>
      <c r="GM1660"/>
    </row>
    <row r="1661" spans="175:195" ht="15" hidden="1" customHeight="1" x14ac:dyDescent="0.3">
      <c r="FS1661"/>
      <c r="FT1661"/>
      <c r="FX1661"/>
      <c r="GD1661"/>
      <c r="GH1661"/>
      <c r="GI1661"/>
      <c r="GM1661"/>
    </row>
    <row r="1662" spans="175:195" ht="15" hidden="1" customHeight="1" x14ac:dyDescent="0.3">
      <c r="FS1662"/>
      <c r="FT1662"/>
      <c r="FX1662"/>
      <c r="GD1662"/>
      <c r="GH1662"/>
      <c r="GI1662"/>
      <c r="GM1662"/>
    </row>
    <row r="1663" spans="175:195" ht="15" hidden="1" customHeight="1" x14ac:dyDescent="0.3">
      <c r="FS1663"/>
      <c r="FT1663"/>
      <c r="FX1663"/>
      <c r="GD1663"/>
      <c r="GH1663"/>
      <c r="GI1663"/>
      <c r="GM1663"/>
    </row>
    <row r="1664" spans="175:195" ht="15" hidden="1" customHeight="1" x14ac:dyDescent="0.3">
      <c r="FS1664"/>
      <c r="FT1664"/>
      <c r="FX1664"/>
      <c r="GD1664"/>
      <c r="GH1664"/>
      <c r="GI1664"/>
      <c r="GM1664"/>
    </row>
    <row r="1665" spans="175:195" ht="15" hidden="1" customHeight="1" x14ac:dyDescent="0.3">
      <c r="FS1665"/>
      <c r="FT1665"/>
      <c r="FX1665"/>
      <c r="GD1665"/>
      <c r="GH1665"/>
      <c r="GI1665"/>
      <c r="GM1665"/>
    </row>
    <row r="1666" spans="175:195" ht="15" hidden="1" customHeight="1" x14ac:dyDescent="0.3">
      <c r="FS1666"/>
      <c r="FT1666"/>
      <c r="FX1666"/>
      <c r="GD1666"/>
      <c r="GH1666"/>
      <c r="GI1666"/>
      <c r="GM1666"/>
    </row>
    <row r="1667" spans="175:195" ht="15" hidden="1" customHeight="1" x14ac:dyDescent="0.3">
      <c r="FS1667"/>
      <c r="FT1667"/>
      <c r="FX1667"/>
      <c r="GD1667"/>
      <c r="GH1667"/>
      <c r="GI1667"/>
      <c r="GM1667"/>
    </row>
    <row r="1668" spans="175:195" ht="15" hidden="1" customHeight="1" x14ac:dyDescent="0.3">
      <c r="FS1668"/>
      <c r="FT1668"/>
      <c r="FX1668"/>
      <c r="GD1668"/>
      <c r="GH1668"/>
      <c r="GI1668"/>
      <c r="GM1668"/>
    </row>
    <row r="1669" spans="175:195" ht="15" hidden="1" customHeight="1" x14ac:dyDescent="0.3">
      <c r="FS1669"/>
      <c r="FT1669"/>
      <c r="FX1669"/>
      <c r="GD1669"/>
      <c r="GH1669"/>
      <c r="GI1669"/>
      <c r="GM1669"/>
    </row>
    <row r="1670" spans="175:195" ht="15" hidden="1" customHeight="1" x14ac:dyDescent="0.3">
      <c r="FS1670"/>
      <c r="FT1670"/>
      <c r="FX1670"/>
      <c r="GD1670"/>
      <c r="GH1670"/>
      <c r="GI1670"/>
      <c r="GM1670"/>
    </row>
    <row r="1671" spans="175:195" ht="15" hidden="1" customHeight="1" x14ac:dyDescent="0.3">
      <c r="FS1671"/>
      <c r="FT1671"/>
      <c r="FX1671"/>
      <c r="GD1671"/>
      <c r="GH1671"/>
      <c r="GI1671"/>
      <c r="GM1671"/>
    </row>
    <row r="1672" spans="175:195" ht="15" hidden="1" customHeight="1" x14ac:dyDescent="0.3">
      <c r="FS1672"/>
      <c r="FT1672"/>
      <c r="FX1672"/>
      <c r="GD1672"/>
      <c r="GH1672"/>
      <c r="GI1672"/>
      <c r="GM1672"/>
    </row>
    <row r="1673" spans="175:195" ht="15" hidden="1" customHeight="1" x14ac:dyDescent="0.3">
      <c r="FS1673"/>
      <c r="FT1673"/>
      <c r="FX1673"/>
      <c r="GD1673"/>
      <c r="GH1673"/>
      <c r="GI1673"/>
      <c r="GM1673"/>
    </row>
    <row r="1674" spans="175:195" ht="15" hidden="1" customHeight="1" x14ac:dyDescent="0.3">
      <c r="FS1674"/>
      <c r="FT1674"/>
      <c r="FX1674"/>
      <c r="GD1674"/>
      <c r="GH1674"/>
      <c r="GI1674"/>
      <c r="GM1674"/>
    </row>
    <row r="1675" spans="175:195" ht="15" hidden="1" customHeight="1" x14ac:dyDescent="0.3">
      <c r="FS1675"/>
      <c r="FT1675"/>
      <c r="FX1675"/>
      <c r="GD1675"/>
      <c r="GH1675"/>
      <c r="GI1675"/>
      <c r="GM1675"/>
    </row>
    <row r="1676" spans="175:195" ht="15" hidden="1" customHeight="1" x14ac:dyDescent="0.3">
      <c r="FS1676"/>
      <c r="FT1676"/>
      <c r="FX1676"/>
      <c r="GD1676"/>
      <c r="GH1676"/>
      <c r="GI1676"/>
      <c r="GM1676"/>
    </row>
    <row r="1677" spans="175:195" ht="15" hidden="1" customHeight="1" x14ac:dyDescent="0.3">
      <c r="FS1677"/>
      <c r="FT1677"/>
      <c r="FX1677"/>
      <c r="GD1677"/>
      <c r="GH1677"/>
      <c r="GI1677"/>
      <c r="GM1677"/>
    </row>
    <row r="1678" spans="175:195" ht="15" hidden="1" customHeight="1" x14ac:dyDescent="0.3">
      <c r="FS1678"/>
      <c r="FT1678"/>
      <c r="FX1678"/>
      <c r="GD1678"/>
      <c r="GH1678"/>
      <c r="GI1678"/>
      <c r="GM1678"/>
    </row>
    <row r="1679" spans="175:195" ht="15" hidden="1" customHeight="1" x14ac:dyDescent="0.3">
      <c r="FS1679"/>
      <c r="FT1679"/>
      <c r="FX1679"/>
      <c r="GD1679"/>
      <c r="GH1679"/>
      <c r="GI1679"/>
      <c r="GM1679"/>
    </row>
    <row r="1680" spans="175:195" ht="15" hidden="1" customHeight="1" x14ac:dyDescent="0.3">
      <c r="FS1680"/>
      <c r="FT1680"/>
      <c r="FX1680"/>
      <c r="GD1680"/>
      <c r="GH1680"/>
      <c r="GI1680"/>
      <c r="GM1680"/>
    </row>
    <row r="1681" spans="175:195" ht="15" hidden="1" customHeight="1" x14ac:dyDescent="0.3">
      <c r="FS1681"/>
      <c r="FT1681"/>
      <c r="FX1681"/>
      <c r="GD1681"/>
      <c r="GH1681"/>
      <c r="GI1681"/>
      <c r="GM1681"/>
    </row>
    <row r="1682" spans="175:195" ht="15" hidden="1" customHeight="1" x14ac:dyDescent="0.3">
      <c r="FS1682"/>
      <c r="FT1682"/>
      <c r="FX1682"/>
      <c r="GD1682"/>
      <c r="GH1682"/>
      <c r="GI1682"/>
      <c r="GM1682"/>
    </row>
    <row r="1683" spans="175:195" ht="15" hidden="1" customHeight="1" x14ac:dyDescent="0.3">
      <c r="FS1683"/>
      <c r="FT1683"/>
      <c r="FX1683"/>
      <c r="GD1683"/>
      <c r="GH1683"/>
      <c r="GI1683"/>
      <c r="GM1683"/>
    </row>
    <row r="1684" spans="175:195" ht="15" hidden="1" customHeight="1" x14ac:dyDescent="0.3">
      <c r="FS1684"/>
      <c r="FT1684"/>
      <c r="FX1684"/>
      <c r="GD1684"/>
      <c r="GH1684"/>
      <c r="GI1684"/>
      <c r="GM1684"/>
    </row>
    <row r="1685" spans="175:195" ht="15" hidden="1" customHeight="1" x14ac:dyDescent="0.3">
      <c r="FS1685"/>
      <c r="FT1685"/>
      <c r="FX1685"/>
      <c r="GD1685"/>
      <c r="GH1685"/>
      <c r="GI1685"/>
      <c r="GM1685"/>
    </row>
    <row r="1686" spans="175:195" ht="15" hidden="1" customHeight="1" x14ac:dyDescent="0.3">
      <c r="FS1686"/>
      <c r="FT1686"/>
      <c r="FX1686"/>
      <c r="GD1686"/>
      <c r="GH1686"/>
      <c r="GI1686"/>
      <c r="GM1686"/>
    </row>
    <row r="1687" spans="175:195" ht="15" hidden="1" customHeight="1" x14ac:dyDescent="0.3">
      <c r="FS1687"/>
      <c r="FT1687"/>
      <c r="FX1687"/>
      <c r="GD1687"/>
      <c r="GH1687"/>
      <c r="GI1687"/>
      <c r="GM1687"/>
    </row>
    <row r="1688" spans="175:195" ht="15" hidden="1" customHeight="1" x14ac:dyDescent="0.3">
      <c r="FS1688"/>
      <c r="FT1688"/>
      <c r="FX1688"/>
      <c r="GD1688"/>
      <c r="GH1688"/>
      <c r="GI1688"/>
      <c r="GM1688"/>
    </row>
    <row r="1689" spans="175:195" ht="15" hidden="1" customHeight="1" x14ac:dyDescent="0.3">
      <c r="FS1689"/>
      <c r="FT1689"/>
      <c r="FX1689"/>
      <c r="GD1689"/>
      <c r="GH1689"/>
      <c r="GI1689"/>
      <c r="GM1689"/>
    </row>
    <row r="1690" spans="175:195" ht="15" hidden="1" customHeight="1" x14ac:dyDescent="0.3">
      <c r="FS1690"/>
      <c r="FT1690"/>
      <c r="FX1690"/>
      <c r="GD1690"/>
      <c r="GH1690"/>
      <c r="GI1690"/>
      <c r="GM1690"/>
    </row>
    <row r="1691" spans="175:195" ht="15" hidden="1" customHeight="1" x14ac:dyDescent="0.3">
      <c r="FS1691"/>
      <c r="FT1691"/>
      <c r="FX1691"/>
      <c r="GD1691"/>
      <c r="GH1691"/>
      <c r="GI1691"/>
      <c r="GM1691"/>
    </row>
    <row r="1692" spans="175:195" ht="15" hidden="1" customHeight="1" x14ac:dyDescent="0.3">
      <c r="FS1692"/>
      <c r="FT1692"/>
      <c r="FX1692"/>
      <c r="GD1692"/>
      <c r="GH1692"/>
      <c r="GI1692"/>
      <c r="GM1692"/>
    </row>
    <row r="1693" spans="175:195" ht="15" hidden="1" customHeight="1" x14ac:dyDescent="0.3">
      <c r="FS1693"/>
      <c r="FT1693"/>
      <c r="FX1693"/>
      <c r="GD1693"/>
      <c r="GH1693"/>
      <c r="GI1693"/>
      <c r="GM1693"/>
    </row>
    <row r="1694" spans="175:195" ht="15" hidden="1" customHeight="1" x14ac:dyDescent="0.3">
      <c r="FS1694"/>
      <c r="FT1694"/>
      <c r="FX1694"/>
      <c r="GD1694"/>
      <c r="GH1694"/>
      <c r="GI1694"/>
      <c r="GM1694"/>
    </row>
    <row r="1695" spans="175:195" ht="15" hidden="1" customHeight="1" x14ac:dyDescent="0.3">
      <c r="FS1695"/>
      <c r="FT1695"/>
      <c r="FX1695"/>
      <c r="GD1695"/>
      <c r="GH1695"/>
      <c r="GI1695"/>
      <c r="GM1695"/>
    </row>
    <row r="1696" spans="175:195" ht="15" hidden="1" customHeight="1" x14ac:dyDescent="0.3">
      <c r="FS1696"/>
      <c r="FT1696"/>
      <c r="FX1696"/>
      <c r="GD1696"/>
      <c r="GH1696"/>
      <c r="GI1696"/>
      <c r="GM1696"/>
    </row>
    <row r="1697" spans="175:195" ht="15" hidden="1" customHeight="1" x14ac:dyDescent="0.3">
      <c r="FS1697"/>
      <c r="FT1697"/>
      <c r="FX1697"/>
      <c r="GD1697"/>
      <c r="GH1697"/>
      <c r="GI1697"/>
      <c r="GM1697"/>
    </row>
    <row r="1698" spans="175:195" ht="15" hidden="1" customHeight="1" x14ac:dyDescent="0.3">
      <c r="FS1698"/>
      <c r="FT1698"/>
      <c r="FX1698"/>
      <c r="GD1698"/>
      <c r="GH1698"/>
      <c r="GI1698"/>
      <c r="GM1698"/>
    </row>
    <row r="1699" spans="175:195" ht="15" hidden="1" customHeight="1" x14ac:dyDescent="0.3">
      <c r="FS1699"/>
      <c r="FT1699"/>
      <c r="FX1699"/>
      <c r="GD1699"/>
      <c r="GH1699"/>
      <c r="GI1699"/>
      <c r="GM1699"/>
    </row>
    <row r="1700" spans="175:195" ht="15" hidden="1" customHeight="1" x14ac:dyDescent="0.3">
      <c r="FS1700"/>
      <c r="FT1700"/>
      <c r="FX1700"/>
      <c r="GD1700"/>
      <c r="GH1700"/>
      <c r="GI1700"/>
      <c r="GM1700"/>
    </row>
    <row r="1701" spans="175:195" ht="15" hidden="1" customHeight="1" x14ac:dyDescent="0.3">
      <c r="FS1701"/>
      <c r="FT1701"/>
      <c r="FX1701"/>
      <c r="GD1701"/>
      <c r="GH1701"/>
      <c r="GI1701"/>
      <c r="GM1701"/>
    </row>
    <row r="1702" spans="175:195" ht="15" hidden="1" customHeight="1" x14ac:dyDescent="0.3">
      <c r="FS1702"/>
      <c r="FT1702"/>
      <c r="FX1702"/>
      <c r="GD1702"/>
      <c r="GH1702"/>
      <c r="GI1702"/>
      <c r="GM1702"/>
    </row>
    <row r="1703" spans="175:195" ht="15" hidden="1" customHeight="1" x14ac:dyDescent="0.3">
      <c r="FS1703"/>
      <c r="FT1703"/>
      <c r="FX1703"/>
      <c r="GD1703"/>
      <c r="GH1703"/>
      <c r="GI1703"/>
      <c r="GM1703"/>
    </row>
    <row r="1704" spans="175:195" ht="15" hidden="1" customHeight="1" x14ac:dyDescent="0.3">
      <c r="FS1704"/>
      <c r="FT1704"/>
      <c r="FX1704"/>
      <c r="GD1704"/>
      <c r="GH1704"/>
      <c r="GI1704"/>
      <c r="GM1704"/>
    </row>
    <row r="1705" spans="175:195" ht="15" hidden="1" customHeight="1" x14ac:dyDescent="0.3">
      <c r="FS1705"/>
      <c r="FT1705"/>
      <c r="FX1705"/>
      <c r="GD1705"/>
      <c r="GH1705"/>
      <c r="GI1705"/>
      <c r="GM1705"/>
    </row>
    <row r="1706" spans="175:195" ht="15" hidden="1" customHeight="1" x14ac:dyDescent="0.3">
      <c r="FS1706"/>
      <c r="FT1706"/>
      <c r="FX1706"/>
      <c r="GD1706"/>
      <c r="GH1706"/>
      <c r="GI1706"/>
      <c r="GM1706"/>
    </row>
    <row r="1707" spans="175:195" ht="15" hidden="1" customHeight="1" x14ac:dyDescent="0.3">
      <c r="FS1707"/>
      <c r="FT1707"/>
      <c r="FX1707"/>
      <c r="GD1707"/>
      <c r="GH1707"/>
      <c r="GI1707"/>
      <c r="GM1707"/>
    </row>
    <row r="1708" spans="175:195" ht="15" hidden="1" customHeight="1" x14ac:dyDescent="0.3">
      <c r="FS1708"/>
      <c r="FT1708"/>
      <c r="FX1708"/>
      <c r="GD1708"/>
      <c r="GH1708"/>
      <c r="GI1708"/>
      <c r="GM1708"/>
    </row>
    <row r="1709" spans="175:195" ht="15" hidden="1" customHeight="1" x14ac:dyDescent="0.3">
      <c r="FS1709"/>
      <c r="FT1709"/>
      <c r="FX1709"/>
      <c r="GD1709"/>
      <c r="GH1709"/>
      <c r="GI1709"/>
      <c r="GM1709"/>
    </row>
    <row r="1710" spans="175:195" ht="15" hidden="1" customHeight="1" x14ac:dyDescent="0.3">
      <c r="FS1710"/>
      <c r="FT1710"/>
      <c r="FX1710"/>
      <c r="GD1710"/>
      <c r="GH1710"/>
      <c r="GI1710"/>
      <c r="GM1710"/>
    </row>
    <row r="1711" spans="175:195" ht="15" hidden="1" customHeight="1" x14ac:dyDescent="0.3">
      <c r="FS1711"/>
      <c r="FT1711"/>
      <c r="FX1711"/>
      <c r="GD1711"/>
      <c r="GH1711"/>
      <c r="GI1711"/>
      <c r="GM1711"/>
    </row>
    <row r="1712" spans="175:195" ht="15" hidden="1" customHeight="1" x14ac:dyDescent="0.3">
      <c r="FS1712"/>
      <c r="FT1712"/>
      <c r="FX1712"/>
      <c r="GD1712"/>
      <c r="GH1712"/>
      <c r="GI1712"/>
      <c r="GM1712"/>
    </row>
    <row r="1713" spans="175:195" ht="15" hidden="1" customHeight="1" x14ac:dyDescent="0.3">
      <c r="FS1713"/>
      <c r="FT1713"/>
      <c r="FX1713"/>
      <c r="GD1713"/>
      <c r="GH1713"/>
      <c r="GI1713"/>
      <c r="GM1713"/>
    </row>
    <row r="1714" spans="175:195" ht="15" hidden="1" customHeight="1" x14ac:dyDescent="0.3">
      <c r="FS1714"/>
      <c r="FT1714"/>
      <c r="FX1714"/>
      <c r="GD1714"/>
      <c r="GH1714"/>
      <c r="GI1714"/>
      <c r="GM1714"/>
    </row>
    <row r="1715" spans="175:195" ht="15" hidden="1" customHeight="1" x14ac:dyDescent="0.3">
      <c r="FS1715"/>
      <c r="FT1715"/>
      <c r="FX1715"/>
      <c r="GD1715"/>
      <c r="GH1715"/>
      <c r="GI1715"/>
      <c r="GM1715"/>
    </row>
    <row r="1716" spans="175:195" ht="15" hidden="1" customHeight="1" x14ac:dyDescent="0.3">
      <c r="FS1716"/>
      <c r="FT1716"/>
      <c r="FX1716"/>
      <c r="GD1716"/>
      <c r="GH1716"/>
      <c r="GI1716"/>
      <c r="GM1716"/>
    </row>
    <row r="1717" spans="175:195" ht="15" hidden="1" customHeight="1" x14ac:dyDescent="0.3">
      <c r="FS1717"/>
      <c r="FT1717"/>
      <c r="FX1717"/>
      <c r="GD1717"/>
      <c r="GH1717"/>
      <c r="GI1717"/>
      <c r="GM1717"/>
    </row>
    <row r="1718" spans="175:195" ht="15" hidden="1" customHeight="1" x14ac:dyDescent="0.3">
      <c r="FS1718"/>
      <c r="FT1718"/>
      <c r="FX1718"/>
      <c r="GD1718"/>
      <c r="GH1718"/>
      <c r="GI1718"/>
      <c r="GM1718"/>
    </row>
    <row r="1719" spans="175:195" ht="15" hidden="1" customHeight="1" x14ac:dyDescent="0.3">
      <c r="FS1719"/>
      <c r="FT1719"/>
      <c r="FX1719"/>
      <c r="GD1719"/>
      <c r="GH1719"/>
      <c r="GI1719"/>
      <c r="GM1719"/>
    </row>
    <row r="1720" spans="175:195" ht="15" hidden="1" customHeight="1" x14ac:dyDescent="0.3">
      <c r="FS1720"/>
      <c r="FT1720"/>
      <c r="FX1720"/>
      <c r="GD1720"/>
      <c r="GH1720"/>
      <c r="GI1720"/>
      <c r="GM1720"/>
    </row>
    <row r="1721" spans="175:195" ht="15" hidden="1" customHeight="1" x14ac:dyDescent="0.3">
      <c r="FS1721"/>
      <c r="FT1721"/>
      <c r="FX1721"/>
      <c r="GD1721"/>
      <c r="GH1721"/>
      <c r="GI1721"/>
      <c r="GM1721"/>
    </row>
    <row r="1722" spans="175:195" ht="15" hidden="1" customHeight="1" x14ac:dyDescent="0.3">
      <c r="FS1722"/>
      <c r="FT1722"/>
      <c r="FX1722"/>
      <c r="GD1722"/>
      <c r="GH1722"/>
      <c r="GI1722"/>
      <c r="GM1722"/>
    </row>
    <row r="1723" spans="175:195" ht="15" hidden="1" customHeight="1" x14ac:dyDescent="0.3">
      <c r="FS1723"/>
      <c r="FT1723"/>
      <c r="FX1723"/>
      <c r="GD1723"/>
      <c r="GH1723"/>
      <c r="GI1723"/>
      <c r="GM1723"/>
    </row>
    <row r="1724" spans="175:195" ht="15" hidden="1" customHeight="1" x14ac:dyDescent="0.3">
      <c r="FS1724"/>
      <c r="FT1724"/>
      <c r="FX1724"/>
      <c r="GD1724"/>
      <c r="GH1724"/>
      <c r="GI1724"/>
      <c r="GM1724"/>
    </row>
    <row r="1725" spans="175:195" ht="15" hidden="1" customHeight="1" x14ac:dyDescent="0.3">
      <c r="FS1725"/>
      <c r="FT1725"/>
      <c r="FX1725"/>
      <c r="GD1725"/>
      <c r="GH1725"/>
      <c r="GI1725"/>
      <c r="GM1725"/>
    </row>
    <row r="1726" spans="175:195" ht="15" hidden="1" customHeight="1" x14ac:dyDescent="0.3">
      <c r="FS1726"/>
      <c r="FT1726"/>
      <c r="FX1726"/>
      <c r="GD1726"/>
      <c r="GH1726"/>
      <c r="GI1726"/>
      <c r="GM1726"/>
    </row>
    <row r="1727" spans="175:195" ht="15" hidden="1" customHeight="1" x14ac:dyDescent="0.3">
      <c r="FS1727"/>
      <c r="FT1727"/>
      <c r="FX1727"/>
      <c r="GD1727"/>
      <c r="GH1727"/>
      <c r="GI1727"/>
      <c r="GM1727"/>
    </row>
    <row r="1728" spans="175:195" ht="15" hidden="1" customHeight="1" x14ac:dyDescent="0.3">
      <c r="FS1728"/>
      <c r="FT1728"/>
      <c r="FX1728"/>
      <c r="GD1728"/>
      <c r="GH1728"/>
      <c r="GI1728"/>
      <c r="GM1728"/>
    </row>
    <row r="1729" spans="175:195" ht="15" hidden="1" customHeight="1" x14ac:dyDescent="0.3">
      <c r="FS1729"/>
      <c r="FT1729"/>
      <c r="FX1729"/>
      <c r="GD1729"/>
      <c r="GH1729"/>
      <c r="GI1729"/>
      <c r="GM1729"/>
    </row>
    <row r="1730" spans="175:195" ht="15" hidden="1" customHeight="1" x14ac:dyDescent="0.3">
      <c r="FS1730"/>
      <c r="FT1730"/>
      <c r="FX1730"/>
      <c r="GD1730"/>
      <c r="GH1730"/>
      <c r="GI1730"/>
      <c r="GM1730"/>
    </row>
    <row r="1731" spans="175:195" ht="15" hidden="1" customHeight="1" x14ac:dyDescent="0.3">
      <c r="FS1731"/>
      <c r="FT1731"/>
      <c r="FX1731"/>
      <c r="GD1731"/>
      <c r="GH1731"/>
      <c r="GI1731"/>
      <c r="GM1731"/>
    </row>
    <row r="1732" spans="175:195" ht="15" hidden="1" customHeight="1" x14ac:dyDescent="0.3">
      <c r="FS1732"/>
      <c r="FT1732"/>
      <c r="FX1732"/>
      <c r="GD1732"/>
      <c r="GH1732"/>
      <c r="GI1732"/>
      <c r="GM1732"/>
    </row>
    <row r="1733" spans="175:195" ht="15" hidden="1" customHeight="1" x14ac:dyDescent="0.3">
      <c r="FS1733"/>
      <c r="FT1733"/>
      <c r="FX1733"/>
      <c r="GD1733"/>
      <c r="GH1733"/>
      <c r="GI1733"/>
      <c r="GM1733"/>
    </row>
    <row r="1734" spans="175:195" ht="15" hidden="1" customHeight="1" x14ac:dyDescent="0.3">
      <c r="FS1734"/>
      <c r="FT1734"/>
      <c r="FX1734"/>
      <c r="GD1734"/>
      <c r="GH1734"/>
      <c r="GI1734"/>
      <c r="GM1734"/>
    </row>
    <row r="1735" spans="175:195" ht="15" hidden="1" customHeight="1" x14ac:dyDescent="0.3">
      <c r="FS1735"/>
      <c r="FT1735"/>
      <c r="FX1735"/>
      <c r="GD1735"/>
      <c r="GH1735"/>
      <c r="GI1735"/>
      <c r="GM1735"/>
    </row>
    <row r="1736" spans="175:195" ht="15" hidden="1" customHeight="1" x14ac:dyDescent="0.3">
      <c r="FS1736"/>
      <c r="FT1736"/>
      <c r="FX1736"/>
      <c r="GD1736"/>
      <c r="GH1736"/>
      <c r="GI1736"/>
      <c r="GM1736"/>
    </row>
    <row r="1737" spans="175:195" ht="15" hidden="1" customHeight="1" x14ac:dyDescent="0.3">
      <c r="FS1737"/>
      <c r="FT1737"/>
      <c r="FX1737"/>
      <c r="GD1737"/>
      <c r="GH1737"/>
      <c r="GI1737"/>
      <c r="GM1737"/>
    </row>
    <row r="1738" spans="175:195" ht="15" hidden="1" customHeight="1" x14ac:dyDescent="0.3">
      <c r="FS1738"/>
      <c r="FT1738"/>
      <c r="FX1738"/>
      <c r="GD1738"/>
      <c r="GH1738"/>
      <c r="GI1738"/>
      <c r="GM1738"/>
    </row>
    <row r="1739" spans="175:195" ht="15" hidden="1" customHeight="1" x14ac:dyDescent="0.3">
      <c r="FS1739"/>
      <c r="FT1739"/>
      <c r="FX1739"/>
      <c r="GD1739"/>
      <c r="GH1739"/>
      <c r="GI1739"/>
      <c r="GM1739"/>
    </row>
    <row r="1740" spans="175:195" ht="15" hidden="1" customHeight="1" x14ac:dyDescent="0.3">
      <c r="FS1740"/>
      <c r="FT1740"/>
      <c r="FX1740"/>
      <c r="GD1740"/>
      <c r="GH1740"/>
      <c r="GI1740"/>
      <c r="GM1740"/>
    </row>
    <row r="1741" spans="175:195" ht="15" hidden="1" customHeight="1" x14ac:dyDescent="0.3">
      <c r="FS1741"/>
      <c r="FT1741"/>
      <c r="FX1741"/>
      <c r="GD1741"/>
      <c r="GH1741"/>
      <c r="GI1741"/>
      <c r="GM1741"/>
    </row>
    <row r="1742" spans="175:195" ht="15" hidden="1" customHeight="1" x14ac:dyDescent="0.3">
      <c r="FS1742"/>
      <c r="FT1742"/>
      <c r="FX1742"/>
      <c r="GD1742"/>
      <c r="GH1742"/>
      <c r="GI1742"/>
      <c r="GM1742"/>
    </row>
    <row r="1743" spans="175:195" ht="15" hidden="1" customHeight="1" x14ac:dyDescent="0.3">
      <c r="FS1743"/>
      <c r="FT1743"/>
      <c r="FX1743"/>
      <c r="GD1743"/>
      <c r="GH1743"/>
      <c r="GI1743"/>
      <c r="GM1743"/>
    </row>
    <row r="1744" spans="175:195" ht="15" hidden="1" customHeight="1" x14ac:dyDescent="0.3">
      <c r="FS1744"/>
      <c r="FT1744"/>
      <c r="FX1744"/>
      <c r="GD1744"/>
      <c r="GH1744"/>
      <c r="GI1744"/>
      <c r="GM1744"/>
    </row>
    <row r="1745" spans="175:195" ht="15" hidden="1" customHeight="1" x14ac:dyDescent="0.3">
      <c r="FS1745"/>
      <c r="FT1745"/>
      <c r="FX1745"/>
      <c r="GD1745"/>
      <c r="GH1745"/>
      <c r="GI1745"/>
      <c r="GM1745"/>
    </row>
    <row r="1746" spans="175:195" ht="15" hidden="1" customHeight="1" x14ac:dyDescent="0.3">
      <c r="FS1746"/>
      <c r="FT1746"/>
      <c r="FX1746"/>
      <c r="GD1746"/>
      <c r="GH1746"/>
      <c r="GI1746"/>
      <c r="GM1746"/>
    </row>
    <row r="1747" spans="175:195" ht="15" hidden="1" customHeight="1" x14ac:dyDescent="0.3">
      <c r="FS1747"/>
      <c r="FT1747"/>
      <c r="FX1747"/>
      <c r="GD1747"/>
      <c r="GH1747"/>
      <c r="GI1747"/>
      <c r="GM1747"/>
    </row>
    <row r="1748" spans="175:195" ht="15" hidden="1" customHeight="1" x14ac:dyDescent="0.3">
      <c r="FS1748"/>
      <c r="FT1748"/>
      <c r="FX1748"/>
      <c r="GD1748"/>
      <c r="GH1748"/>
      <c r="GI1748"/>
      <c r="GM1748"/>
    </row>
    <row r="1749" spans="175:195" ht="15" hidden="1" customHeight="1" x14ac:dyDescent="0.3">
      <c r="FS1749"/>
      <c r="FT1749"/>
      <c r="FX1749"/>
      <c r="GD1749"/>
      <c r="GH1749"/>
      <c r="GI1749"/>
      <c r="GM1749"/>
    </row>
    <row r="1750" spans="175:195" ht="15" hidden="1" customHeight="1" x14ac:dyDescent="0.3">
      <c r="FS1750"/>
      <c r="FT1750"/>
      <c r="FX1750"/>
      <c r="GD1750"/>
      <c r="GH1750"/>
      <c r="GI1750"/>
      <c r="GM1750"/>
    </row>
    <row r="1751" spans="175:195" ht="15" hidden="1" customHeight="1" x14ac:dyDescent="0.3">
      <c r="FS1751"/>
      <c r="FT1751"/>
      <c r="FX1751"/>
      <c r="GD1751"/>
      <c r="GH1751"/>
      <c r="GI1751"/>
      <c r="GM1751"/>
    </row>
    <row r="1752" spans="175:195" ht="15" hidden="1" customHeight="1" x14ac:dyDescent="0.3">
      <c r="FS1752"/>
      <c r="FT1752"/>
      <c r="FX1752"/>
      <c r="GD1752"/>
      <c r="GH1752"/>
      <c r="GI1752"/>
      <c r="GM1752"/>
    </row>
    <row r="1753" spans="175:195" ht="15" hidden="1" customHeight="1" x14ac:dyDescent="0.3">
      <c r="FS1753"/>
      <c r="FT1753"/>
      <c r="FX1753"/>
      <c r="GD1753"/>
      <c r="GH1753"/>
      <c r="GI1753"/>
      <c r="GM1753"/>
    </row>
    <row r="1754" spans="175:195" ht="15" hidden="1" customHeight="1" x14ac:dyDescent="0.3">
      <c r="FS1754"/>
      <c r="FT1754"/>
      <c r="FX1754"/>
      <c r="GD1754"/>
      <c r="GH1754"/>
      <c r="GI1754"/>
      <c r="GM1754"/>
    </row>
    <row r="1755" spans="175:195" ht="15" hidden="1" customHeight="1" x14ac:dyDescent="0.3">
      <c r="FS1755"/>
      <c r="FT1755"/>
      <c r="FX1755"/>
      <c r="GD1755"/>
      <c r="GH1755"/>
      <c r="GI1755"/>
      <c r="GM1755"/>
    </row>
    <row r="1756" spans="175:195" ht="15" hidden="1" customHeight="1" x14ac:dyDescent="0.3">
      <c r="FS1756"/>
      <c r="FT1756"/>
      <c r="FX1756"/>
      <c r="GD1756"/>
      <c r="GH1756"/>
      <c r="GI1756"/>
      <c r="GM1756"/>
    </row>
    <row r="1757" spans="175:195" ht="15" hidden="1" customHeight="1" x14ac:dyDescent="0.3">
      <c r="FS1757"/>
      <c r="FT1757"/>
      <c r="FX1757"/>
      <c r="GD1757"/>
      <c r="GH1757"/>
      <c r="GI1757"/>
      <c r="GM1757"/>
    </row>
    <row r="1758" spans="175:195" ht="15" hidden="1" customHeight="1" x14ac:dyDescent="0.3">
      <c r="FS1758"/>
      <c r="FT1758"/>
      <c r="FX1758"/>
      <c r="GD1758"/>
      <c r="GH1758"/>
      <c r="GI1758"/>
      <c r="GM1758"/>
    </row>
    <row r="1759" spans="175:195" ht="15" hidden="1" customHeight="1" x14ac:dyDescent="0.3">
      <c r="FS1759"/>
      <c r="FT1759"/>
      <c r="FX1759"/>
      <c r="GD1759"/>
      <c r="GH1759"/>
      <c r="GI1759"/>
      <c r="GM1759"/>
    </row>
    <row r="1760" spans="175:195" ht="15" hidden="1" customHeight="1" x14ac:dyDescent="0.3">
      <c r="FS1760"/>
      <c r="FT1760"/>
      <c r="FX1760"/>
      <c r="GD1760"/>
      <c r="GH1760"/>
      <c r="GI1760"/>
      <c r="GM1760"/>
    </row>
    <row r="1761" spans="175:195" ht="15" hidden="1" customHeight="1" x14ac:dyDescent="0.3">
      <c r="FS1761"/>
      <c r="FT1761"/>
      <c r="FX1761"/>
      <c r="GD1761"/>
      <c r="GH1761"/>
      <c r="GI1761"/>
      <c r="GM1761"/>
    </row>
    <row r="1762" spans="175:195" ht="15" hidden="1" customHeight="1" x14ac:dyDescent="0.3">
      <c r="FS1762"/>
      <c r="FT1762"/>
      <c r="FX1762"/>
      <c r="GD1762"/>
      <c r="GH1762"/>
      <c r="GI1762"/>
      <c r="GM1762"/>
    </row>
    <row r="1763" spans="175:195" ht="15" hidden="1" customHeight="1" x14ac:dyDescent="0.3">
      <c r="FS1763"/>
      <c r="FT1763"/>
      <c r="FX1763"/>
      <c r="GD1763"/>
      <c r="GH1763"/>
      <c r="GI1763"/>
      <c r="GM1763"/>
    </row>
    <row r="1764" spans="175:195" ht="15" hidden="1" customHeight="1" x14ac:dyDescent="0.3">
      <c r="FS1764"/>
      <c r="FT1764"/>
      <c r="FX1764"/>
      <c r="GD1764"/>
      <c r="GH1764"/>
      <c r="GI1764"/>
      <c r="GM1764"/>
    </row>
    <row r="1765" spans="175:195" ht="15" hidden="1" customHeight="1" x14ac:dyDescent="0.3">
      <c r="FS1765"/>
      <c r="FT1765"/>
      <c r="FX1765"/>
      <c r="GD1765"/>
      <c r="GH1765"/>
      <c r="GI1765"/>
      <c r="GM1765"/>
    </row>
    <row r="1766" spans="175:195" ht="15" hidden="1" customHeight="1" x14ac:dyDescent="0.3">
      <c r="FS1766"/>
      <c r="FT1766"/>
      <c r="FX1766"/>
      <c r="GD1766"/>
      <c r="GH1766"/>
      <c r="GI1766"/>
      <c r="GM1766"/>
    </row>
    <row r="1767" spans="175:195" ht="15" hidden="1" customHeight="1" x14ac:dyDescent="0.3">
      <c r="FS1767"/>
      <c r="FT1767"/>
      <c r="FX1767"/>
      <c r="GD1767"/>
      <c r="GH1767"/>
      <c r="GI1767"/>
      <c r="GM1767"/>
    </row>
    <row r="1768" spans="175:195" ht="15" hidden="1" customHeight="1" x14ac:dyDescent="0.3">
      <c r="FS1768"/>
      <c r="FT1768"/>
      <c r="FX1768"/>
      <c r="GD1768"/>
      <c r="GH1768"/>
      <c r="GI1768"/>
      <c r="GM1768"/>
    </row>
    <row r="1769" spans="175:195" ht="15" hidden="1" customHeight="1" x14ac:dyDescent="0.3">
      <c r="FS1769"/>
      <c r="FT1769"/>
      <c r="FX1769"/>
      <c r="GD1769"/>
      <c r="GH1769"/>
      <c r="GI1769"/>
      <c r="GM1769"/>
    </row>
    <row r="1770" spans="175:195" ht="15" hidden="1" customHeight="1" x14ac:dyDescent="0.3">
      <c r="FS1770"/>
      <c r="FT1770"/>
      <c r="FX1770"/>
      <c r="GD1770"/>
      <c r="GH1770"/>
      <c r="GI1770"/>
      <c r="GM1770"/>
    </row>
    <row r="1771" spans="175:195" ht="15" hidden="1" customHeight="1" x14ac:dyDescent="0.3">
      <c r="FS1771"/>
      <c r="FT1771"/>
      <c r="FX1771"/>
      <c r="GD1771"/>
      <c r="GH1771"/>
      <c r="GI1771"/>
      <c r="GM1771"/>
    </row>
    <row r="1772" spans="175:195" ht="15" hidden="1" customHeight="1" x14ac:dyDescent="0.3">
      <c r="FS1772"/>
      <c r="FT1772"/>
      <c r="FX1772"/>
      <c r="GD1772"/>
      <c r="GH1772"/>
      <c r="GI1772"/>
      <c r="GM1772"/>
    </row>
    <row r="1773" spans="175:195" ht="15" hidden="1" customHeight="1" x14ac:dyDescent="0.3">
      <c r="FS1773"/>
      <c r="FT1773"/>
      <c r="FX1773"/>
      <c r="GD1773"/>
      <c r="GH1773"/>
      <c r="GI1773"/>
      <c r="GM1773"/>
    </row>
    <row r="1774" spans="175:195" ht="15" hidden="1" customHeight="1" x14ac:dyDescent="0.3">
      <c r="FS1774"/>
      <c r="FT1774"/>
      <c r="FX1774"/>
      <c r="GD1774"/>
      <c r="GH1774"/>
      <c r="GI1774"/>
      <c r="GM1774"/>
    </row>
    <row r="1775" spans="175:195" ht="15" hidden="1" customHeight="1" x14ac:dyDescent="0.3">
      <c r="FS1775"/>
      <c r="FT1775"/>
      <c r="FX1775"/>
      <c r="GD1775"/>
      <c r="GH1775"/>
      <c r="GI1775"/>
      <c r="GM1775"/>
    </row>
    <row r="1776" spans="175:195" ht="15" hidden="1" customHeight="1" x14ac:dyDescent="0.3">
      <c r="FS1776"/>
      <c r="FT1776"/>
      <c r="FX1776"/>
      <c r="GD1776"/>
      <c r="GH1776"/>
      <c r="GI1776"/>
      <c r="GM1776"/>
    </row>
    <row r="1777" spans="175:195" ht="15" hidden="1" customHeight="1" x14ac:dyDescent="0.3">
      <c r="FS1777"/>
      <c r="FT1777"/>
      <c r="FX1777"/>
      <c r="GD1777"/>
      <c r="GH1777"/>
      <c r="GI1777"/>
      <c r="GM1777"/>
    </row>
    <row r="1778" spans="175:195" ht="15" hidden="1" customHeight="1" x14ac:dyDescent="0.3">
      <c r="FS1778"/>
      <c r="FT1778"/>
      <c r="FX1778"/>
      <c r="GD1778"/>
      <c r="GH1778"/>
      <c r="GI1778"/>
      <c r="GM1778"/>
    </row>
    <row r="1779" spans="175:195" ht="15" hidden="1" customHeight="1" x14ac:dyDescent="0.3">
      <c r="FS1779"/>
      <c r="FT1779"/>
      <c r="FX1779"/>
      <c r="GD1779"/>
      <c r="GH1779"/>
      <c r="GI1779"/>
      <c r="GM1779"/>
    </row>
    <row r="1780" spans="175:195" ht="15" hidden="1" customHeight="1" x14ac:dyDescent="0.3">
      <c r="FS1780"/>
      <c r="FT1780"/>
      <c r="FX1780"/>
      <c r="GD1780"/>
      <c r="GH1780"/>
      <c r="GI1780"/>
      <c r="GM1780"/>
    </row>
    <row r="1781" spans="175:195" ht="15" hidden="1" customHeight="1" x14ac:dyDescent="0.3">
      <c r="FS1781"/>
      <c r="FT1781"/>
      <c r="FX1781"/>
      <c r="GD1781"/>
      <c r="GH1781"/>
      <c r="GI1781"/>
      <c r="GM1781"/>
    </row>
    <row r="1782" spans="175:195" ht="15" hidden="1" customHeight="1" x14ac:dyDescent="0.3">
      <c r="FS1782"/>
      <c r="FT1782"/>
      <c r="FX1782"/>
      <c r="GD1782"/>
      <c r="GH1782"/>
      <c r="GI1782"/>
      <c r="GM1782"/>
    </row>
    <row r="1783" spans="175:195" ht="15" hidden="1" customHeight="1" x14ac:dyDescent="0.3">
      <c r="FS1783"/>
      <c r="FT1783"/>
      <c r="FX1783"/>
      <c r="GD1783"/>
      <c r="GH1783"/>
      <c r="GI1783"/>
      <c r="GM1783"/>
    </row>
    <row r="1784" spans="175:195" ht="15" hidden="1" customHeight="1" x14ac:dyDescent="0.3">
      <c r="FS1784"/>
      <c r="FT1784"/>
      <c r="FX1784"/>
      <c r="GD1784"/>
      <c r="GH1784"/>
      <c r="GI1784"/>
      <c r="GM1784"/>
    </row>
    <row r="1785" spans="175:195" ht="15" hidden="1" customHeight="1" x14ac:dyDescent="0.3">
      <c r="FS1785"/>
      <c r="FT1785"/>
      <c r="FX1785"/>
      <c r="GD1785"/>
      <c r="GH1785"/>
      <c r="GI1785"/>
      <c r="GM1785"/>
    </row>
    <row r="1786" spans="175:195" ht="15" hidden="1" customHeight="1" x14ac:dyDescent="0.3">
      <c r="FS1786"/>
      <c r="FT1786"/>
      <c r="FX1786"/>
      <c r="GD1786"/>
      <c r="GH1786"/>
      <c r="GI1786"/>
      <c r="GM1786"/>
    </row>
    <row r="1787" spans="175:195" ht="15" hidden="1" customHeight="1" x14ac:dyDescent="0.3">
      <c r="FS1787"/>
      <c r="FT1787"/>
      <c r="FX1787"/>
      <c r="GD1787"/>
      <c r="GH1787"/>
      <c r="GI1787"/>
      <c r="GM1787"/>
    </row>
    <row r="1788" spans="175:195" ht="15" hidden="1" customHeight="1" x14ac:dyDescent="0.3">
      <c r="FS1788"/>
      <c r="FT1788"/>
      <c r="FX1788"/>
      <c r="GD1788"/>
      <c r="GH1788"/>
      <c r="GI1788"/>
      <c r="GM1788"/>
    </row>
    <row r="1789" spans="175:195" ht="15" hidden="1" customHeight="1" x14ac:dyDescent="0.3">
      <c r="FS1789"/>
      <c r="FT1789"/>
      <c r="FX1789"/>
      <c r="GD1789"/>
      <c r="GH1789"/>
      <c r="GI1789"/>
      <c r="GM1789"/>
    </row>
    <row r="1790" spans="175:195" ht="15" hidden="1" customHeight="1" x14ac:dyDescent="0.3">
      <c r="FS1790"/>
      <c r="FT1790"/>
      <c r="FX1790"/>
      <c r="GD1790"/>
      <c r="GH1790"/>
      <c r="GI1790"/>
      <c r="GM1790"/>
    </row>
    <row r="1791" spans="175:195" ht="15" hidden="1" customHeight="1" x14ac:dyDescent="0.3">
      <c r="FS1791"/>
      <c r="FT1791"/>
      <c r="FX1791"/>
      <c r="GD1791"/>
      <c r="GH1791"/>
      <c r="GI1791"/>
      <c r="GM1791"/>
    </row>
    <row r="1792" spans="175:195" ht="15" hidden="1" customHeight="1" x14ac:dyDescent="0.3">
      <c r="FS1792"/>
      <c r="FT1792"/>
      <c r="FX1792"/>
      <c r="GD1792"/>
      <c r="GH1792"/>
      <c r="GI1792"/>
      <c r="GM1792"/>
    </row>
    <row r="1793" spans="175:195" ht="15" hidden="1" customHeight="1" x14ac:dyDescent="0.3">
      <c r="FS1793"/>
      <c r="FT1793"/>
      <c r="FX1793"/>
      <c r="GD1793"/>
      <c r="GH1793"/>
      <c r="GI1793"/>
      <c r="GM1793"/>
    </row>
    <row r="1794" spans="175:195" ht="15" hidden="1" customHeight="1" x14ac:dyDescent="0.3">
      <c r="FS1794"/>
      <c r="FT1794"/>
      <c r="FX1794"/>
      <c r="GD1794"/>
      <c r="GH1794"/>
      <c r="GI1794"/>
      <c r="GM1794"/>
    </row>
    <row r="1795" spans="175:195" ht="15" hidden="1" customHeight="1" x14ac:dyDescent="0.3">
      <c r="FS1795"/>
      <c r="FT1795"/>
      <c r="FX1795"/>
      <c r="GD1795"/>
      <c r="GH1795"/>
      <c r="GI1795"/>
      <c r="GM1795"/>
    </row>
    <row r="1796" spans="175:195" ht="15" hidden="1" customHeight="1" x14ac:dyDescent="0.3">
      <c r="FS1796"/>
      <c r="FT1796"/>
      <c r="FX1796"/>
      <c r="GD1796"/>
      <c r="GH1796"/>
      <c r="GI1796"/>
      <c r="GM1796"/>
    </row>
    <row r="1797" spans="175:195" ht="15" hidden="1" customHeight="1" x14ac:dyDescent="0.3">
      <c r="FS1797"/>
      <c r="FT1797"/>
      <c r="FX1797"/>
      <c r="GD1797"/>
      <c r="GH1797"/>
      <c r="GI1797"/>
      <c r="GM1797"/>
    </row>
    <row r="1798" spans="175:195" ht="15" hidden="1" customHeight="1" x14ac:dyDescent="0.3">
      <c r="FS1798"/>
      <c r="FT1798"/>
      <c r="FX1798"/>
      <c r="GD1798"/>
      <c r="GH1798"/>
      <c r="GI1798"/>
      <c r="GM1798"/>
    </row>
    <row r="1799" spans="175:195" ht="15" hidden="1" customHeight="1" x14ac:dyDescent="0.3">
      <c r="FS1799"/>
      <c r="FT1799"/>
      <c r="FX1799"/>
      <c r="GD1799"/>
      <c r="GH1799"/>
      <c r="GI1799"/>
      <c r="GM1799"/>
    </row>
    <row r="1800" spans="175:195" ht="15" hidden="1" customHeight="1" x14ac:dyDescent="0.3">
      <c r="FS1800"/>
      <c r="FT1800"/>
      <c r="FX1800"/>
      <c r="GD1800"/>
      <c r="GH1800"/>
      <c r="GI1800"/>
      <c r="GM1800"/>
    </row>
    <row r="1801" spans="175:195" ht="15" hidden="1" customHeight="1" x14ac:dyDescent="0.3">
      <c r="FS1801"/>
      <c r="FT1801"/>
      <c r="FX1801"/>
      <c r="GD1801"/>
      <c r="GH1801"/>
      <c r="GI1801"/>
      <c r="GM1801"/>
    </row>
    <row r="1802" spans="175:195" ht="15" hidden="1" customHeight="1" x14ac:dyDescent="0.3">
      <c r="FS1802"/>
      <c r="FT1802"/>
      <c r="FX1802"/>
      <c r="GD1802"/>
      <c r="GH1802"/>
      <c r="GI1802"/>
      <c r="GM1802"/>
    </row>
    <row r="1803" spans="175:195" ht="15" hidden="1" customHeight="1" x14ac:dyDescent="0.3">
      <c r="FS1803"/>
      <c r="FT1803"/>
      <c r="FX1803"/>
      <c r="GD1803"/>
      <c r="GH1803"/>
      <c r="GI1803"/>
      <c r="GM1803"/>
    </row>
    <row r="1804" spans="175:195" ht="15" hidden="1" customHeight="1" x14ac:dyDescent="0.3">
      <c r="FS1804"/>
      <c r="FT1804"/>
      <c r="FX1804"/>
      <c r="GD1804"/>
      <c r="GH1804"/>
      <c r="GI1804"/>
      <c r="GM1804"/>
    </row>
    <row r="1805" spans="175:195" ht="15" hidden="1" customHeight="1" x14ac:dyDescent="0.3">
      <c r="FS1805"/>
      <c r="FT1805"/>
      <c r="FX1805"/>
      <c r="GD1805"/>
      <c r="GH1805"/>
      <c r="GI1805"/>
      <c r="GM1805"/>
    </row>
    <row r="1806" spans="175:195" ht="15" hidden="1" customHeight="1" x14ac:dyDescent="0.3">
      <c r="FS1806"/>
      <c r="FT1806"/>
      <c r="FX1806"/>
      <c r="GD1806"/>
      <c r="GH1806"/>
      <c r="GI1806"/>
      <c r="GM1806"/>
    </row>
    <row r="1807" spans="175:195" ht="15" hidden="1" customHeight="1" x14ac:dyDescent="0.3">
      <c r="FS1807"/>
      <c r="FT1807"/>
      <c r="FX1807"/>
      <c r="GD1807"/>
      <c r="GH1807"/>
      <c r="GI1807"/>
      <c r="GM1807"/>
    </row>
    <row r="1808" spans="175:195" ht="15" hidden="1" customHeight="1" x14ac:dyDescent="0.3">
      <c r="FS1808"/>
      <c r="FT1808"/>
      <c r="FX1808"/>
      <c r="GD1808"/>
      <c r="GH1808"/>
      <c r="GI1808"/>
      <c r="GM1808"/>
    </row>
    <row r="1809" spans="175:195" ht="15" hidden="1" customHeight="1" x14ac:dyDescent="0.3">
      <c r="FS1809"/>
      <c r="FT1809"/>
      <c r="FX1809"/>
      <c r="GD1809"/>
      <c r="GH1809"/>
      <c r="GI1809"/>
      <c r="GM1809"/>
    </row>
    <row r="1810" spans="175:195" ht="15" hidden="1" customHeight="1" x14ac:dyDescent="0.3">
      <c r="FS1810"/>
      <c r="FT1810"/>
      <c r="FX1810"/>
      <c r="GD1810"/>
      <c r="GH1810"/>
      <c r="GI1810"/>
      <c r="GM1810"/>
    </row>
    <row r="1811" spans="175:195" ht="15" hidden="1" customHeight="1" x14ac:dyDescent="0.3">
      <c r="FS1811"/>
      <c r="FT1811"/>
      <c r="FX1811"/>
      <c r="GD1811"/>
      <c r="GH1811"/>
      <c r="GI1811"/>
      <c r="GM1811"/>
    </row>
    <row r="1812" spans="175:195" ht="15" hidden="1" customHeight="1" x14ac:dyDescent="0.3">
      <c r="FS1812"/>
      <c r="FT1812"/>
      <c r="FX1812"/>
      <c r="GD1812"/>
      <c r="GH1812"/>
      <c r="GI1812"/>
      <c r="GM1812"/>
    </row>
    <row r="1813" spans="175:195" ht="15" hidden="1" customHeight="1" x14ac:dyDescent="0.3">
      <c r="FS1813"/>
      <c r="FT1813"/>
      <c r="FX1813"/>
      <c r="GD1813"/>
      <c r="GH1813"/>
      <c r="GI1813"/>
      <c r="GM1813"/>
    </row>
    <row r="1814" spans="175:195" ht="15" hidden="1" customHeight="1" x14ac:dyDescent="0.3">
      <c r="FS1814"/>
      <c r="FT1814"/>
      <c r="FX1814"/>
      <c r="GD1814"/>
      <c r="GH1814"/>
      <c r="GI1814"/>
      <c r="GM1814"/>
    </row>
    <row r="1815" spans="175:195" ht="15" hidden="1" customHeight="1" x14ac:dyDescent="0.3">
      <c r="FS1815"/>
      <c r="FT1815"/>
      <c r="FX1815"/>
      <c r="GD1815"/>
      <c r="GH1815"/>
      <c r="GI1815"/>
      <c r="GM1815"/>
    </row>
    <row r="1816" spans="175:195" ht="15" hidden="1" customHeight="1" x14ac:dyDescent="0.3">
      <c r="FS1816"/>
      <c r="FT1816"/>
      <c r="FX1816"/>
      <c r="GD1816"/>
      <c r="GH1816"/>
      <c r="GI1816"/>
      <c r="GM1816"/>
    </row>
    <row r="1817" spans="175:195" ht="15" hidden="1" customHeight="1" x14ac:dyDescent="0.3">
      <c r="FS1817"/>
      <c r="FT1817"/>
      <c r="FX1817"/>
      <c r="GD1817"/>
      <c r="GH1817"/>
      <c r="GI1817"/>
      <c r="GM1817"/>
    </row>
    <row r="1818" spans="175:195" ht="15" hidden="1" customHeight="1" x14ac:dyDescent="0.3">
      <c r="FS1818"/>
      <c r="FT1818"/>
      <c r="FX1818"/>
      <c r="GD1818"/>
      <c r="GH1818"/>
      <c r="GI1818"/>
      <c r="GM1818"/>
    </row>
    <row r="1819" spans="175:195" ht="15" hidden="1" customHeight="1" x14ac:dyDescent="0.3">
      <c r="FS1819"/>
      <c r="FT1819"/>
      <c r="FX1819"/>
      <c r="GD1819"/>
      <c r="GH1819"/>
      <c r="GI1819"/>
      <c r="GM1819"/>
    </row>
    <row r="1820" spans="175:195" ht="15" hidden="1" customHeight="1" x14ac:dyDescent="0.3">
      <c r="FS1820"/>
      <c r="FT1820"/>
      <c r="FX1820"/>
      <c r="GD1820"/>
      <c r="GH1820"/>
      <c r="GI1820"/>
      <c r="GM1820"/>
    </row>
    <row r="1821" spans="175:195" ht="15" hidden="1" customHeight="1" x14ac:dyDescent="0.3">
      <c r="FS1821"/>
      <c r="FT1821"/>
      <c r="FX1821"/>
      <c r="GD1821"/>
      <c r="GH1821"/>
      <c r="GI1821"/>
      <c r="GM1821"/>
    </row>
    <row r="1822" spans="175:195" ht="15" hidden="1" customHeight="1" x14ac:dyDescent="0.3">
      <c r="FS1822"/>
      <c r="FT1822"/>
      <c r="FX1822"/>
      <c r="GD1822"/>
      <c r="GH1822"/>
      <c r="GI1822"/>
      <c r="GM1822"/>
    </row>
    <row r="1823" spans="175:195" ht="15" hidden="1" customHeight="1" x14ac:dyDescent="0.3">
      <c r="FS1823"/>
      <c r="FT1823"/>
      <c r="FX1823"/>
      <c r="GD1823"/>
      <c r="GH1823"/>
      <c r="GI1823"/>
      <c r="GM1823"/>
    </row>
    <row r="1824" spans="175:195" ht="15" hidden="1" customHeight="1" x14ac:dyDescent="0.3">
      <c r="FS1824"/>
      <c r="FT1824"/>
      <c r="FX1824"/>
      <c r="GD1824"/>
      <c r="GH1824"/>
      <c r="GI1824"/>
      <c r="GM1824"/>
    </row>
    <row r="1825" spans="175:195" ht="15" hidden="1" customHeight="1" x14ac:dyDescent="0.3">
      <c r="FS1825"/>
      <c r="FT1825"/>
      <c r="FX1825"/>
      <c r="GD1825"/>
      <c r="GH1825"/>
      <c r="GI1825"/>
      <c r="GM1825"/>
    </row>
    <row r="1826" spans="175:195" ht="15" hidden="1" customHeight="1" x14ac:dyDescent="0.3">
      <c r="FS1826"/>
      <c r="FT1826"/>
      <c r="FX1826"/>
      <c r="GD1826"/>
      <c r="GH1826"/>
      <c r="GI1826"/>
      <c r="GM1826"/>
    </row>
    <row r="1827" spans="175:195" ht="15" hidden="1" customHeight="1" x14ac:dyDescent="0.3">
      <c r="FS1827"/>
      <c r="FT1827"/>
      <c r="FX1827"/>
      <c r="GD1827"/>
      <c r="GH1827"/>
      <c r="GI1827"/>
      <c r="GM1827"/>
    </row>
    <row r="1828" spans="175:195" ht="15" hidden="1" customHeight="1" x14ac:dyDescent="0.3">
      <c r="FS1828"/>
      <c r="FT1828"/>
      <c r="FX1828"/>
      <c r="GD1828"/>
      <c r="GH1828"/>
      <c r="GI1828"/>
      <c r="GM1828"/>
    </row>
    <row r="1829" spans="175:195" ht="15" hidden="1" customHeight="1" x14ac:dyDescent="0.3">
      <c r="FS1829"/>
      <c r="FT1829"/>
      <c r="FX1829"/>
      <c r="GD1829"/>
      <c r="GH1829"/>
      <c r="GI1829"/>
      <c r="GM1829"/>
    </row>
    <row r="1830" spans="175:195" ht="15" hidden="1" customHeight="1" x14ac:dyDescent="0.3">
      <c r="FS1830"/>
      <c r="FT1830"/>
      <c r="FX1830"/>
      <c r="GD1830"/>
      <c r="GH1830"/>
      <c r="GI1830"/>
      <c r="GM1830"/>
    </row>
    <row r="1831" spans="175:195" ht="15" hidden="1" customHeight="1" x14ac:dyDescent="0.3">
      <c r="FS1831"/>
      <c r="FT1831"/>
      <c r="FX1831"/>
      <c r="GD1831"/>
      <c r="GH1831"/>
      <c r="GI1831"/>
      <c r="GM1831"/>
    </row>
    <row r="1832" spans="175:195" ht="15" hidden="1" customHeight="1" x14ac:dyDescent="0.3">
      <c r="FS1832"/>
      <c r="FT1832"/>
      <c r="FX1832"/>
      <c r="GD1832"/>
      <c r="GH1832"/>
      <c r="GI1832"/>
      <c r="GM1832"/>
    </row>
    <row r="1833" spans="175:195" ht="15" hidden="1" customHeight="1" x14ac:dyDescent="0.3">
      <c r="FS1833"/>
      <c r="FT1833"/>
      <c r="FX1833"/>
      <c r="GD1833"/>
      <c r="GH1833"/>
      <c r="GI1833"/>
      <c r="GM1833"/>
    </row>
    <row r="1834" spans="175:195" ht="15" hidden="1" customHeight="1" x14ac:dyDescent="0.3">
      <c r="FS1834"/>
      <c r="FT1834"/>
      <c r="FX1834"/>
      <c r="GD1834"/>
      <c r="GH1834"/>
      <c r="GI1834"/>
      <c r="GM1834"/>
    </row>
    <row r="1835" spans="175:195" ht="15" hidden="1" customHeight="1" x14ac:dyDescent="0.3">
      <c r="FS1835"/>
      <c r="FT1835"/>
      <c r="FX1835"/>
      <c r="GD1835"/>
      <c r="GH1835"/>
      <c r="GI1835"/>
      <c r="GM1835"/>
    </row>
    <row r="1836" spans="175:195" ht="15" hidden="1" customHeight="1" x14ac:dyDescent="0.3">
      <c r="FS1836"/>
      <c r="FT1836"/>
      <c r="FX1836"/>
      <c r="GD1836"/>
      <c r="GH1836"/>
      <c r="GI1836"/>
      <c r="GM1836"/>
    </row>
    <row r="1837" spans="175:195" ht="15" hidden="1" customHeight="1" x14ac:dyDescent="0.3">
      <c r="FS1837"/>
      <c r="FT1837"/>
      <c r="FX1837"/>
      <c r="GD1837"/>
      <c r="GH1837"/>
      <c r="GI1837"/>
      <c r="GM1837"/>
    </row>
    <row r="1838" spans="175:195" ht="15" hidden="1" customHeight="1" x14ac:dyDescent="0.3">
      <c r="FS1838"/>
      <c r="FT1838"/>
      <c r="FX1838"/>
      <c r="GD1838"/>
      <c r="GH1838"/>
      <c r="GI1838"/>
      <c r="GM1838"/>
    </row>
    <row r="1839" spans="175:195" ht="15" hidden="1" customHeight="1" x14ac:dyDescent="0.3">
      <c r="FS1839"/>
      <c r="FT1839"/>
      <c r="FX1839"/>
      <c r="GD1839"/>
      <c r="GH1839"/>
      <c r="GI1839"/>
      <c r="GM1839"/>
    </row>
    <row r="1840" spans="175:195" ht="15" hidden="1" customHeight="1" x14ac:dyDescent="0.3">
      <c r="FS1840"/>
      <c r="FT1840"/>
      <c r="FX1840"/>
      <c r="GD1840"/>
      <c r="GH1840"/>
      <c r="GI1840"/>
      <c r="GM1840"/>
    </row>
    <row r="1841" spans="175:195" ht="15" hidden="1" customHeight="1" x14ac:dyDescent="0.3">
      <c r="FS1841"/>
      <c r="FT1841"/>
      <c r="FX1841"/>
      <c r="GD1841"/>
      <c r="GH1841"/>
      <c r="GI1841"/>
      <c r="GM1841"/>
    </row>
    <row r="1842" spans="175:195" ht="15" hidden="1" customHeight="1" x14ac:dyDescent="0.3">
      <c r="FS1842"/>
      <c r="FT1842"/>
      <c r="FX1842"/>
      <c r="GD1842"/>
      <c r="GH1842"/>
      <c r="GI1842"/>
      <c r="GM1842"/>
    </row>
    <row r="1843" spans="175:195" ht="15" hidden="1" customHeight="1" x14ac:dyDescent="0.3">
      <c r="FS1843"/>
      <c r="FT1843"/>
      <c r="FX1843"/>
      <c r="GD1843"/>
      <c r="GH1843"/>
      <c r="GI1843"/>
      <c r="GM1843"/>
    </row>
    <row r="1844" spans="175:195" ht="15" hidden="1" customHeight="1" x14ac:dyDescent="0.3">
      <c r="FS1844"/>
      <c r="FT1844"/>
      <c r="FX1844"/>
      <c r="GD1844"/>
      <c r="GH1844"/>
      <c r="GI1844"/>
      <c r="GM1844"/>
    </row>
    <row r="1845" spans="175:195" ht="15" hidden="1" customHeight="1" x14ac:dyDescent="0.3">
      <c r="FS1845"/>
      <c r="FT1845"/>
      <c r="FX1845"/>
      <c r="GD1845"/>
      <c r="GH1845"/>
      <c r="GI1845"/>
      <c r="GM1845"/>
    </row>
    <row r="1846" spans="175:195" ht="15" hidden="1" customHeight="1" x14ac:dyDescent="0.3">
      <c r="FS1846"/>
      <c r="FT1846"/>
      <c r="FX1846"/>
      <c r="GD1846"/>
      <c r="GH1846"/>
      <c r="GI1846"/>
      <c r="GM1846"/>
    </row>
    <row r="1847" spans="175:195" ht="15" hidden="1" customHeight="1" x14ac:dyDescent="0.3">
      <c r="FS1847"/>
      <c r="FT1847"/>
      <c r="FX1847"/>
      <c r="GD1847"/>
      <c r="GH1847"/>
      <c r="GI1847"/>
      <c r="GM1847"/>
    </row>
    <row r="1848" spans="175:195" ht="15" hidden="1" customHeight="1" x14ac:dyDescent="0.3">
      <c r="FS1848"/>
      <c r="FT1848"/>
      <c r="FX1848"/>
      <c r="GD1848"/>
      <c r="GH1848"/>
      <c r="GI1848"/>
      <c r="GM1848"/>
    </row>
    <row r="1849" spans="175:195" ht="15" hidden="1" customHeight="1" x14ac:dyDescent="0.3">
      <c r="FS1849"/>
      <c r="FT1849"/>
      <c r="FX1849"/>
      <c r="GD1849"/>
      <c r="GH1849"/>
      <c r="GI1849"/>
      <c r="GM1849"/>
    </row>
    <row r="1850" spans="175:195" ht="15" hidden="1" customHeight="1" x14ac:dyDescent="0.3">
      <c r="FS1850"/>
      <c r="FT1850"/>
      <c r="FX1850"/>
      <c r="GD1850"/>
      <c r="GH1850"/>
      <c r="GI1850"/>
      <c r="GM1850"/>
    </row>
    <row r="1851" spans="175:195" ht="15" hidden="1" customHeight="1" x14ac:dyDescent="0.3">
      <c r="FS1851"/>
      <c r="FT1851"/>
      <c r="FX1851"/>
      <c r="GD1851"/>
      <c r="GH1851"/>
      <c r="GI1851"/>
      <c r="GM1851"/>
    </row>
    <row r="1852" spans="175:195" ht="15" hidden="1" customHeight="1" x14ac:dyDescent="0.3">
      <c r="FS1852"/>
      <c r="FT1852"/>
      <c r="FX1852"/>
      <c r="GD1852"/>
      <c r="GH1852"/>
      <c r="GI1852"/>
      <c r="GM1852"/>
    </row>
    <row r="1853" spans="175:195" ht="15" hidden="1" customHeight="1" x14ac:dyDescent="0.3">
      <c r="FS1853"/>
      <c r="FT1853"/>
      <c r="FX1853"/>
      <c r="GD1853"/>
      <c r="GH1853"/>
      <c r="GI1853"/>
      <c r="GM1853"/>
    </row>
    <row r="1854" spans="175:195" ht="15" hidden="1" customHeight="1" x14ac:dyDescent="0.3">
      <c r="FS1854"/>
      <c r="FT1854"/>
      <c r="FX1854"/>
      <c r="GD1854"/>
      <c r="GH1854"/>
      <c r="GI1854"/>
      <c r="GM1854"/>
    </row>
    <row r="1855" spans="175:195" ht="15" hidden="1" customHeight="1" x14ac:dyDescent="0.3">
      <c r="FS1855"/>
      <c r="FT1855"/>
      <c r="FX1855"/>
      <c r="GD1855"/>
      <c r="GH1855"/>
      <c r="GI1855"/>
      <c r="GM1855"/>
    </row>
    <row r="1856" spans="175:195" ht="15" hidden="1" customHeight="1" x14ac:dyDescent="0.3">
      <c r="FS1856"/>
      <c r="FT1856"/>
      <c r="FX1856"/>
      <c r="GD1856"/>
      <c r="GH1856"/>
      <c r="GI1856"/>
      <c r="GM1856"/>
    </row>
    <row r="1857" spans="175:195" ht="15" hidden="1" customHeight="1" x14ac:dyDescent="0.3">
      <c r="FS1857"/>
      <c r="FT1857"/>
      <c r="FX1857"/>
      <c r="GD1857"/>
      <c r="GH1857"/>
      <c r="GI1857"/>
      <c r="GM1857"/>
    </row>
    <row r="1858" spans="175:195" ht="15" hidden="1" customHeight="1" x14ac:dyDescent="0.3">
      <c r="FS1858"/>
      <c r="FT1858"/>
      <c r="FX1858"/>
      <c r="GD1858"/>
      <c r="GH1858"/>
      <c r="GI1858"/>
      <c r="GM1858"/>
    </row>
    <row r="1859" spans="175:195" ht="15" hidden="1" customHeight="1" x14ac:dyDescent="0.3">
      <c r="FS1859"/>
      <c r="FT1859"/>
      <c r="FX1859"/>
      <c r="GD1859"/>
      <c r="GH1859"/>
      <c r="GI1859"/>
      <c r="GM1859"/>
    </row>
    <row r="1860" spans="175:195" ht="15" hidden="1" customHeight="1" x14ac:dyDescent="0.3">
      <c r="FS1860"/>
      <c r="FT1860"/>
      <c r="FX1860"/>
      <c r="GD1860"/>
      <c r="GH1860"/>
      <c r="GI1860"/>
      <c r="GM1860"/>
    </row>
    <row r="1861" spans="175:195" ht="15" hidden="1" customHeight="1" x14ac:dyDescent="0.3">
      <c r="FS1861"/>
      <c r="FT1861"/>
      <c r="FX1861"/>
      <c r="GD1861"/>
      <c r="GH1861"/>
      <c r="GI1861"/>
      <c r="GM1861"/>
    </row>
    <row r="1862" spans="175:195" ht="15" hidden="1" customHeight="1" x14ac:dyDescent="0.3">
      <c r="FS1862"/>
      <c r="FT1862"/>
      <c r="FX1862"/>
      <c r="GD1862"/>
      <c r="GH1862"/>
      <c r="GI1862"/>
      <c r="GM1862"/>
    </row>
    <row r="1863" spans="175:195" ht="15" hidden="1" customHeight="1" x14ac:dyDescent="0.3">
      <c r="FS1863"/>
      <c r="FT1863"/>
      <c r="FX1863"/>
      <c r="GD1863"/>
      <c r="GH1863"/>
      <c r="GI1863"/>
      <c r="GM1863"/>
    </row>
    <row r="1864" spans="175:195" ht="15" hidden="1" customHeight="1" x14ac:dyDescent="0.3">
      <c r="FS1864"/>
      <c r="FT1864"/>
      <c r="FX1864"/>
      <c r="GD1864"/>
      <c r="GH1864"/>
      <c r="GI1864"/>
      <c r="GM1864"/>
    </row>
    <row r="1865" spans="175:195" ht="15" hidden="1" customHeight="1" x14ac:dyDescent="0.3">
      <c r="FS1865"/>
      <c r="FT1865"/>
      <c r="FX1865"/>
      <c r="GD1865"/>
      <c r="GH1865"/>
      <c r="GI1865"/>
      <c r="GM1865"/>
    </row>
    <row r="1866" spans="175:195" ht="15" hidden="1" customHeight="1" x14ac:dyDescent="0.3">
      <c r="FS1866"/>
      <c r="FT1866"/>
      <c r="FX1866"/>
      <c r="GD1866"/>
      <c r="GH1866"/>
      <c r="GI1866"/>
      <c r="GM1866"/>
    </row>
    <row r="1867" spans="175:195" ht="15" hidden="1" customHeight="1" x14ac:dyDescent="0.3">
      <c r="FS1867"/>
      <c r="FT1867"/>
      <c r="FX1867"/>
      <c r="GD1867"/>
      <c r="GH1867"/>
      <c r="GI1867"/>
      <c r="GM1867"/>
    </row>
    <row r="1868" spans="175:195" ht="15" hidden="1" customHeight="1" x14ac:dyDescent="0.3">
      <c r="FS1868"/>
      <c r="FT1868"/>
      <c r="FX1868"/>
      <c r="GD1868"/>
      <c r="GH1868"/>
      <c r="GI1868"/>
      <c r="GM1868"/>
    </row>
    <row r="1869" spans="175:195" ht="15" hidden="1" customHeight="1" x14ac:dyDescent="0.3">
      <c r="FS1869"/>
      <c r="FT1869"/>
      <c r="FX1869"/>
      <c r="GD1869"/>
      <c r="GH1869"/>
      <c r="GI1869"/>
      <c r="GM1869"/>
    </row>
    <row r="1870" spans="175:195" ht="15" hidden="1" customHeight="1" x14ac:dyDescent="0.3">
      <c r="FS1870"/>
      <c r="FT1870"/>
      <c r="FX1870"/>
      <c r="GD1870"/>
      <c r="GH1870"/>
      <c r="GI1870"/>
      <c r="GM1870"/>
    </row>
    <row r="1871" spans="175:195" ht="15" hidden="1" customHeight="1" x14ac:dyDescent="0.3">
      <c r="FS1871"/>
      <c r="FT1871"/>
      <c r="FX1871"/>
      <c r="GD1871"/>
      <c r="GH1871"/>
      <c r="GI1871"/>
      <c r="GM1871"/>
    </row>
    <row r="1872" spans="175:195" ht="15" hidden="1" customHeight="1" x14ac:dyDescent="0.3">
      <c r="FS1872"/>
      <c r="FT1872"/>
      <c r="FX1872"/>
      <c r="GD1872"/>
      <c r="GH1872"/>
      <c r="GI1872"/>
      <c r="GM1872"/>
    </row>
    <row r="1873" spans="175:195" ht="15" hidden="1" customHeight="1" x14ac:dyDescent="0.3">
      <c r="FS1873"/>
      <c r="FT1873"/>
      <c r="FX1873"/>
      <c r="GD1873"/>
      <c r="GH1873"/>
      <c r="GI1873"/>
      <c r="GM1873"/>
    </row>
    <row r="1874" spans="175:195" ht="15" hidden="1" customHeight="1" x14ac:dyDescent="0.3">
      <c r="FS1874"/>
      <c r="FT1874"/>
      <c r="FX1874"/>
      <c r="GD1874"/>
      <c r="GH1874"/>
      <c r="GI1874"/>
      <c r="GM1874"/>
    </row>
    <row r="1875" spans="175:195" ht="15" hidden="1" customHeight="1" x14ac:dyDescent="0.3">
      <c r="FS1875"/>
      <c r="FT1875"/>
      <c r="FX1875"/>
      <c r="GD1875"/>
      <c r="GH1875"/>
      <c r="GI1875"/>
      <c r="GM1875"/>
    </row>
    <row r="1876" spans="175:195" ht="15" hidden="1" customHeight="1" x14ac:dyDescent="0.3">
      <c r="FS1876"/>
      <c r="FT1876"/>
      <c r="FX1876"/>
      <c r="GD1876"/>
      <c r="GH1876"/>
      <c r="GI1876"/>
      <c r="GM1876"/>
    </row>
    <row r="1877" spans="175:195" ht="15" hidden="1" customHeight="1" x14ac:dyDescent="0.3">
      <c r="FS1877"/>
      <c r="FT1877"/>
      <c r="FX1877"/>
      <c r="GD1877"/>
      <c r="GH1877"/>
      <c r="GI1877"/>
      <c r="GM1877"/>
    </row>
    <row r="1878" spans="175:195" ht="15" hidden="1" customHeight="1" x14ac:dyDescent="0.3">
      <c r="FS1878"/>
      <c r="FT1878"/>
      <c r="FX1878"/>
      <c r="GD1878"/>
      <c r="GH1878"/>
      <c r="GI1878"/>
      <c r="GM1878"/>
    </row>
    <row r="1879" spans="175:195" ht="15" hidden="1" customHeight="1" x14ac:dyDescent="0.3">
      <c r="FS1879"/>
      <c r="FT1879"/>
      <c r="FX1879"/>
      <c r="GD1879"/>
      <c r="GH1879"/>
      <c r="GI1879"/>
      <c r="GM1879"/>
    </row>
    <row r="1880" spans="175:195" ht="15" hidden="1" customHeight="1" x14ac:dyDescent="0.3">
      <c r="FS1880"/>
      <c r="FT1880"/>
      <c r="FX1880"/>
      <c r="GD1880"/>
      <c r="GH1880"/>
      <c r="GI1880"/>
      <c r="GM1880"/>
    </row>
    <row r="1881" spans="175:195" ht="15" hidden="1" customHeight="1" x14ac:dyDescent="0.3">
      <c r="FS1881"/>
      <c r="FT1881"/>
      <c r="FX1881"/>
      <c r="GD1881"/>
      <c r="GH1881"/>
      <c r="GI1881"/>
      <c r="GM1881"/>
    </row>
    <row r="1882" spans="175:195" ht="15" hidden="1" customHeight="1" x14ac:dyDescent="0.3">
      <c r="FS1882"/>
      <c r="FT1882"/>
      <c r="FX1882"/>
      <c r="GD1882"/>
      <c r="GH1882"/>
      <c r="GI1882"/>
      <c r="GM1882"/>
    </row>
    <row r="1883" spans="175:195" ht="15" hidden="1" customHeight="1" x14ac:dyDescent="0.3">
      <c r="FS1883"/>
      <c r="FT1883"/>
      <c r="FX1883"/>
      <c r="GD1883"/>
      <c r="GH1883"/>
      <c r="GI1883"/>
      <c r="GM1883"/>
    </row>
    <row r="1884" spans="175:195" ht="15" hidden="1" customHeight="1" x14ac:dyDescent="0.3">
      <c r="FS1884"/>
      <c r="FT1884"/>
      <c r="FX1884"/>
      <c r="GD1884"/>
      <c r="GH1884"/>
      <c r="GI1884"/>
      <c r="GM1884"/>
    </row>
    <row r="1885" spans="175:195" ht="15" hidden="1" customHeight="1" x14ac:dyDescent="0.3">
      <c r="FS1885"/>
      <c r="FT1885"/>
      <c r="FX1885"/>
      <c r="GD1885"/>
      <c r="GH1885"/>
      <c r="GI1885"/>
      <c r="GM1885"/>
    </row>
    <row r="1886" spans="175:195" ht="15" hidden="1" customHeight="1" x14ac:dyDescent="0.3">
      <c r="FS1886"/>
      <c r="FT1886"/>
      <c r="FX1886"/>
      <c r="GD1886"/>
      <c r="GH1886"/>
      <c r="GI1886"/>
      <c r="GM1886"/>
    </row>
    <row r="1887" spans="175:195" ht="15" hidden="1" customHeight="1" x14ac:dyDescent="0.3">
      <c r="FS1887"/>
      <c r="FT1887"/>
      <c r="FX1887"/>
      <c r="GD1887"/>
      <c r="GH1887"/>
      <c r="GI1887"/>
      <c r="GM1887"/>
    </row>
    <row r="1888" spans="175:195" ht="15" hidden="1" customHeight="1" x14ac:dyDescent="0.3">
      <c r="FS1888"/>
      <c r="FT1888"/>
      <c r="FX1888"/>
      <c r="GD1888"/>
      <c r="GH1888"/>
      <c r="GI1888"/>
      <c r="GM1888"/>
    </row>
    <row r="1889" spans="175:195" ht="15" hidden="1" customHeight="1" x14ac:dyDescent="0.3">
      <c r="FS1889"/>
      <c r="FT1889"/>
      <c r="FX1889"/>
      <c r="GD1889"/>
      <c r="GH1889"/>
      <c r="GI1889"/>
      <c r="GM1889"/>
    </row>
    <row r="1890" spans="175:195" ht="15" hidden="1" customHeight="1" x14ac:dyDescent="0.3">
      <c r="FS1890"/>
      <c r="FT1890"/>
      <c r="FX1890"/>
      <c r="GD1890"/>
      <c r="GH1890"/>
      <c r="GI1890"/>
      <c r="GM1890"/>
    </row>
    <row r="1891" spans="175:195" ht="15" hidden="1" customHeight="1" x14ac:dyDescent="0.3">
      <c r="FS1891"/>
      <c r="FT1891"/>
      <c r="FX1891"/>
      <c r="GD1891"/>
      <c r="GH1891"/>
      <c r="GI1891"/>
      <c r="GM1891"/>
    </row>
    <row r="1892" spans="175:195" ht="15" hidden="1" customHeight="1" x14ac:dyDescent="0.3">
      <c r="FS1892"/>
      <c r="FT1892"/>
      <c r="FX1892"/>
      <c r="GD1892"/>
      <c r="GH1892"/>
      <c r="GI1892"/>
      <c r="GM1892"/>
    </row>
    <row r="1893" spans="175:195" ht="15" hidden="1" customHeight="1" x14ac:dyDescent="0.3">
      <c r="FS1893"/>
      <c r="FT1893"/>
      <c r="FX1893"/>
      <c r="GD1893"/>
      <c r="GH1893"/>
      <c r="GI1893"/>
      <c r="GM1893"/>
    </row>
    <row r="1894" spans="175:195" ht="15" hidden="1" customHeight="1" x14ac:dyDescent="0.3">
      <c r="FS1894"/>
      <c r="FT1894"/>
      <c r="FX1894"/>
      <c r="GD1894"/>
      <c r="GH1894"/>
      <c r="GI1894"/>
      <c r="GM1894"/>
    </row>
    <row r="1895" spans="175:195" ht="15" hidden="1" customHeight="1" x14ac:dyDescent="0.3">
      <c r="FS1895"/>
      <c r="FT1895"/>
      <c r="FX1895"/>
      <c r="GD1895"/>
      <c r="GH1895"/>
      <c r="GI1895"/>
      <c r="GM1895"/>
    </row>
    <row r="1896" spans="175:195" ht="15" hidden="1" customHeight="1" x14ac:dyDescent="0.3">
      <c r="FS1896"/>
      <c r="FT1896"/>
      <c r="FX1896"/>
      <c r="GD1896"/>
      <c r="GH1896"/>
      <c r="GI1896"/>
      <c r="GM1896"/>
    </row>
    <row r="1897" spans="175:195" ht="15" hidden="1" customHeight="1" x14ac:dyDescent="0.3">
      <c r="FS1897"/>
      <c r="FT1897"/>
      <c r="FX1897"/>
      <c r="GD1897"/>
      <c r="GH1897"/>
      <c r="GI1897"/>
      <c r="GM1897"/>
    </row>
    <row r="1898" spans="175:195" ht="15" hidden="1" customHeight="1" x14ac:dyDescent="0.3">
      <c r="FS1898"/>
      <c r="FT1898"/>
      <c r="FX1898"/>
      <c r="GD1898"/>
      <c r="GH1898"/>
      <c r="GI1898"/>
      <c r="GM1898"/>
    </row>
    <row r="1899" spans="175:195" ht="15" hidden="1" customHeight="1" x14ac:dyDescent="0.3">
      <c r="FS1899"/>
      <c r="FT1899"/>
      <c r="FX1899"/>
      <c r="GD1899"/>
      <c r="GH1899"/>
      <c r="GI1899"/>
      <c r="GM1899"/>
    </row>
    <row r="1900" spans="175:195" ht="15" hidden="1" customHeight="1" x14ac:dyDescent="0.3">
      <c r="FS1900"/>
      <c r="FT1900"/>
      <c r="FX1900"/>
      <c r="GD1900"/>
      <c r="GH1900"/>
      <c r="GI1900"/>
      <c r="GM1900"/>
    </row>
    <row r="1901" spans="175:195" ht="15" hidden="1" customHeight="1" x14ac:dyDescent="0.3">
      <c r="FS1901"/>
      <c r="FT1901"/>
      <c r="FX1901"/>
      <c r="GD1901"/>
      <c r="GH1901"/>
      <c r="GI1901"/>
      <c r="GM1901"/>
    </row>
    <row r="1902" spans="175:195" ht="15" hidden="1" customHeight="1" x14ac:dyDescent="0.3">
      <c r="FS1902"/>
      <c r="FT1902"/>
      <c r="FX1902"/>
      <c r="GD1902"/>
      <c r="GH1902"/>
      <c r="GI1902"/>
      <c r="GM1902"/>
    </row>
    <row r="1903" spans="175:195" ht="15" hidden="1" customHeight="1" x14ac:dyDescent="0.3">
      <c r="FS1903"/>
      <c r="FT1903"/>
      <c r="FX1903"/>
      <c r="GD1903"/>
      <c r="GH1903"/>
      <c r="GI1903"/>
      <c r="GM1903"/>
    </row>
    <row r="1904" spans="175:195" ht="15" hidden="1" customHeight="1" x14ac:dyDescent="0.3">
      <c r="FS1904"/>
      <c r="FT1904"/>
      <c r="FX1904"/>
      <c r="GD1904"/>
      <c r="GH1904"/>
      <c r="GI1904"/>
      <c r="GM1904"/>
    </row>
    <row r="1905" spans="175:195" ht="15" hidden="1" customHeight="1" x14ac:dyDescent="0.3">
      <c r="FS1905"/>
      <c r="FT1905"/>
      <c r="FX1905"/>
      <c r="GD1905"/>
      <c r="GH1905"/>
      <c r="GI1905"/>
      <c r="GM1905"/>
    </row>
    <row r="1906" spans="175:195" ht="15" hidden="1" customHeight="1" x14ac:dyDescent="0.3">
      <c r="FS1906"/>
      <c r="FT1906"/>
      <c r="FX1906"/>
      <c r="GD1906"/>
      <c r="GH1906"/>
      <c r="GI1906"/>
      <c r="GM1906"/>
    </row>
    <row r="1907" spans="175:195" ht="15" hidden="1" customHeight="1" x14ac:dyDescent="0.3">
      <c r="FS1907"/>
      <c r="FT1907"/>
      <c r="FX1907"/>
      <c r="GD1907"/>
      <c r="GH1907"/>
      <c r="GI1907"/>
      <c r="GM1907"/>
    </row>
    <row r="1908" spans="175:195" ht="15" hidden="1" customHeight="1" x14ac:dyDescent="0.3">
      <c r="FS1908"/>
      <c r="FT1908"/>
      <c r="FX1908"/>
      <c r="GD1908"/>
      <c r="GH1908"/>
      <c r="GI1908"/>
      <c r="GM1908"/>
    </row>
    <row r="1909" spans="175:195" ht="15" hidden="1" customHeight="1" x14ac:dyDescent="0.3">
      <c r="FS1909"/>
      <c r="FT1909"/>
      <c r="FX1909"/>
      <c r="GD1909"/>
      <c r="GH1909"/>
      <c r="GI1909"/>
      <c r="GM1909"/>
    </row>
    <row r="1910" spans="175:195" ht="15" hidden="1" customHeight="1" x14ac:dyDescent="0.3">
      <c r="FS1910"/>
      <c r="FT1910"/>
      <c r="FX1910"/>
      <c r="GD1910"/>
      <c r="GH1910"/>
      <c r="GI1910"/>
      <c r="GM1910"/>
    </row>
    <row r="1911" spans="175:195" ht="15" hidden="1" customHeight="1" x14ac:dyDescent="0.3">
      <c r="FS1911"/>
      <c r="FT1911"/>
      <c r="FX1911"/>
      <c r="GD1911"/>
      <c r="GH1911"/>
      <c r="GI1911"/>
      <c r="GM1911"/>
    </row>
    <row r="1912" spans="175:195" ht="15" hidden="1" customHeight="1" x14ac:dyDescent="0.3">
      <c r="FS1912"/>
      <c r="FT1912"/>
      <c r="FX1912"/>
      <c r="GD1912"/>
      <c r="GH1912"/>
      <c r="GI1912"/>
      <c r="GM1912"/>
    </row>
    <row r="1913" spans="175:195" ht="15" hidden="1" customHeight="1" x14ac:dyDescent="0.3">
      <c r="FS1913"/>
      <c r="FT1913"/>
      <c r="FX1913"/>
      <c r="GD1913"/>
      <c r="GH1913"/>
      <c r="GI1913"/>
      <c r="GM1913"/>
    </row>
    <row r="1914" spans="175:195" ht="15" hidden="1" customHeight="1" x14ac:dyDescent="0.3">
      <c r="FS1914"/>
      <c r="FT1914"/>
      <c r="FX1914"/>
      <c r="GD1914"/>
      <c r="GH1914"/>
      <c r="GI1914"/>
      <c r="GM1914"/>
    </row>
    <row r="1915" spans="175:195" ht="15" hidden="1" customHeight="1" x14ac:dyDescent="0.3">
      <c r="FS1915"/>
      <c r="FT1915"/>
      <c r="FX1915"/>
      <c r="GD1915"/>
      <c r="GH1915"/>
      <c r="GI1915"/>
      <c r="GM1915"/>
    </row>
    <row r="1916" spans="175:195" ht="15" hidden="1" customHeight="1" x14ac:dyDescent="0.3">
      <c r="FS1916"/>
      <c r="FT1916"/>
      <c r="FX1916"/>
      <c r="GD1916"/>
      <c r="GH1916"/>
      <c r="GI1916"/>
      <c r="GM1916"/>
    </row>
    <row r="1917" spans="175:195" ht="15" hidden="1" customHeight="1" x14ac:dyDescent="0.3">
      <c r="FS1917"/>
      <c r="FT1917"/>
      <c r="FX1917"/>
      <c r="GD1917"/>
      <c r="GH1917"/>
      <c r="GI1917"/>
      <c r="GM1917"/>
    </row>
    <row r="1918" spans="175:195" ht="15" hidden="1" customHeight="1" x14ac:dyDescent="0.3">
      <c r="FS1918"/>
      <c r="FT1918"/>
      <c r="FX1918"/>
      <c r="GD1918"/>
      <c r="GH1918"/>
      <c r="GI1918"/>
      <c r="GM1918"/>
    </row>
    <row r="1919" spans="175:195" ht="15" hidden="1" customHeight="1" x14ac:dyDescent="0.3">
      <c r="FS1919"/>
      <c r="FT1919"/>
      <c r="FX1919"/>
      <c r="GD1919"/>
      <c r="GH1919"/>
      <c r="GI1919"/>
      <c r="GM1919"/>
    </row>
    <row r="1920" spans="175:195" ht="15" hidden="1" customHeight="1" x14ac:dyDescent="0.3">
      <c r="FS1920"/>
      <c r="FT1920"/>
      <c r="FX1920"/>
      <c r="GD1920"/>
      <c r="GH1920"/>
      <c r="GI1920"/>
      <c r="GM1920"/>
    </row>
    <row r="1921" spans="175:195" ht="15" hidden="1" customHeight="1" x14ac:dyDescent="0.3">
      <c r="FS1921"/>
      <c r="FT1921"/>
      <c r="FX1921"/>
      <c r="GD1921"/>
      <c r="GH1921"/>
      <c r="GI1921"/>
      <c r="GM1921"/>
    </row>
    <row r="1922" spans="175:195" ht="15" hidden="1" customHeight="1" x14ac:dyDescent="0.3">
      <c r="FS1922"/>
      <c r="FT1922"/>
      <c r="FX1922"/>
      <c r="GD1922"/>
      <c r="GH1922"/>
      <c r="GI1922"/>
      <c r="GM1922"/>
    </row>
    <row r="1923" spans="175:195" ht="15" hidden="1" customHeight="1" x14ac:dyDescent="0.3">
      <c r="FS1923"/>
      <c r="FT1923"/>
      <c r="FX1923"/>
      <c r="GD1923"/>
      <c r="GH1923"/>
      <c r="GI1923"/>
      <c r="GM1923"/>
    </row>
    <row r="1924" spans="175:195" ht="15" hidden="1" customHeight="1" x14ac:dyDescent="0.3">
      <c r="FS1924"/>
      <c r="FT1924"/>
      <c r="FX1924"/>
      <c r="GD1924"/>
      <c r="GH1924"/>
      <c r="GI1924"/>
      <c r="GM1924"/>
    </row>
    <row r="1925" spans="175:195" ht="15" hidden="1" customHeight="1" x14ac:dyDescent="0.3">
      <c r="FS1925"/>
      <c r="FT1925"/>
      <c r="FX1925"/>
      <c r="GD1925"/>
      <c r="GH1925"/>
      <c r="GI1925"/>
      <c r="GM1925"/>
    </row>
    <row r="1926" spans="175:195" ht="15" hidden="1" customHeight="1" x14ac:dyDescent="0.3">
      <c r="FS1926"/>
      <c r="FT1926"/>
      <c r="FX1926"/>
      <c r="GD1926"/>
      <c r="GH1926"/>
      <c r="GI1926"/>
      <c r="GM1926"/>
    </row>
    <row r="1927" spans="175:195" ht="15" hidden="1" customHeight="1" x14ac:dyDescent="0.3">
      <c r="FS1927"/>
      <c r="FT1927"/>
      <c r="FX1927"/>
      <c r="GD1927"/>
      <c r="GH1927"/>
      <c r="GI1927"/>
      <c r="GM1927"/>
    </row>
    <row r="1928" spans="175:195" ht="15" hidden="1" customHeight="1" x14ac:dyDescent="0.3">
      <c r="FS1928"/>
      <c r="FT1928"/>
      <c r="FX1928"/>
      <c r="GD1928"/>
      <c r="GH1928"/>
      <c r="GI1928"/>
      <c r="GM1928"/>
    </row>
    <row r="1929" spans="175:195" ht="15" hidden="1" customHeight="1" x14ac:dyDescent="0.3">
      <c r="FS1929"/>
      <c r="FT1929"/>
      <c r="FX1929"/>
      <c r="GD1929"/>
      <c r="GH1929"/>
      <c r="GI1929"/>
      <c r="GM1929"/>
    </row>
    <row r="1930" spans="175:195" ht="15" hidden="1" customHeight="1" x14ac:dyDescent="0.3">
      <c r="FS1930"/>
      <c r="FT1930"/>
      <c r="FX1930"/>
      <c r="GD1930"/>
      <c r="GH1930"/>
      <c r="GI1930"/>
      <c r="GM1930"/>
    </row>
    <row r="1931" spans="175:195" ht="15" hidden="1" customHeight="1" x14ac:dyDescent="0.3">
      <c r="FS1931"/>
      <c r="FT1931"/>
      <c r="FX1931"/>
      <c r="GD1931"/>
      <c r="GH1931"/>
      <c r="GI1931"/>
      <c r="GM1931"/>
    </row>
    <row r="1932" spans="175:195" ht="15" hidden="1" customHeight="1" x14ac:dyDescent="0.3">
      <c r="FS1932"/>
      <c r="FT1932"/>
      <c r="FX1932"/>
      <c r="GD1932"/>
      <c r="GH1932"/>
      <c r="GI1932"/>
      <c r="GM1932"/>
    </row>
    <row r="1933" spans="175:195" ht="15" hidden="1" customHeight="1" x14ac:dyDescent="0.3">
      <c r="FS1933"/>
      <c r="FT1933"/>
      <c r="FX1933"/>
      <c r="GD1933"/>
      <c r="GH1933"/>
      <c r="GI1933"/>
      <c r="GM1933"/>
    </row>
    <row r="1934" spans="175:195" ht="15" hidden="1" customHeight="1" x14ac:dyDescent="0.3">
      <c r="FS1934"/>
      <c r="FT1934"/>
      <c r="FX1934"/>
      <c r="GD1934"/>
      <c r="GH1934"/>
      <c r="GI1934"/>
      <c r="GM1934"/>
    </row>
    <row r="1935" spans="175:195" ht="15" hidden="1" customHeight="1" x14ac:dyDescent="0.3">
      <c r="FS1935"/>
      <c r="FT1935"/>
      <c r="FX1935"/>
      <c r="GD1935"/>
      <c r="GH1935"/>
      <c r="GI1935"/>
      <c r="GM1935"/>
    </row>
    <row r="1936" spans="175:195" ht="15" hidden="1" customHeight="1" x14ac:dyDescent="0.3">
      <c r="FS1936"/>
      <c r="FT1936"/>
      <c r="FX1936"/>
      <c r="GD1936"/>
      <c r="GH1936"/>
      <c r="GI1936"/>
      <c r="GM1936"/>
    </row>
    <row r="1937" spans="175:195" ht="15" hidden="1" customHeight="1" x14ac:dyDescent="0.3">
      <c r="FS1937"/>
      <c r="FT1937"/>
      <c r="FX1937"/>
      <c r="GD1937"/>
      <c r="GH1937"/>
      <c r="GI1937"/>
      <c r="GM1937"/>
    </row>
    <row r="1938" spans="175:195" ht="15" hidden="1" customHeight="1" x14ac:dyDescent="0.3">
      <c r="FS1938"/>
      <c r="FT1938"/>
      <c r="FX1938"/>
      <c r="GD1938"/>
      <c r="GH1938"/>
      <c r="GI1938"/>
      <c r="GM1938"/>
    </row>
    <row r="1939" spans="175:195" ht="15" hidden="1" customHeight="1" x14ac:dyDescent="0.3">
      <c r="FS1939"/>
      <c r="FT1939"/>
      <c r="FX1939"/>
      <c r="GD1939"/>
      <c r="GH1939"/>
      <c r="GI1939"/>
      <c r="GM1939"/>
    </row>
    <row r="1940" spans="175:195" ht="15" hidden="1" customHeight="1" x14ac:dyDescent="0.3">
      <c r="FS1940"/>
      <c r="FT1940"/>
      <c r="FX1940"/>
      <c r="GD1940"/>
      <c r="GH1940"/>
      <c r="GI1940"/>
      <c r="GM1940"/>
    </row>
    <row r="1941" spans="175:195" ht="15" hidden="1" customHeight="1" x14ac:dyDescent="0.3">
      <c r="FS1941"/>
      <c r="FT1941"/>
      <c r="FX1941"/>
      <c r="GD1941"/>
      <c r="GH1941"/>
      <c r="GI1941"/>
      <c r="GM1941"/>
    </row>
    <row r="1942" spans="175:195" ht="15" hidden="1" customHeight="1" x14ac:dyDescent="0.3">
      <c r="FS1942"/>
      <c r="FT1942"/>
      <c r="FX1942"/>
      <c r="GD1942"/>
      <c r="GH1942"/>
      <c r="GI1942"/>
      <c r="GM1942"/>
    </row>
    <row r="1943" spans="175:195" ht="15" hidden="1" customHeight="1" x14ac:dyDescent="0.3">
      <c r="FS1943"/>
      <c r="FT1943"/>
      <c r="FX1943"/>
      <c r="GD1943"/>
      <c r="GH1943"/>
      <c r="GI1943"/>
      <c r="GM1943"/>
    </row>
    <row r="1944" spans="175:195" ht="15" hidden="1" customHeight="1" x14ac:dyDescent="0.3">
      <c r="FS1944"/>
      <c r="FT1944"/>
      <c r="FX1944"/>
      <c r="GD1944"/>
      <c r="GH1944"/>
      <c r="GI1944"/>
      <c r="GM1944"/>
    </row>
    <row r="1945" spans="175:195" ht="15" hidden="1" customHeight="1" x14ac:dyDescent="0.3">
      <c r="FS1945"/>
      <c r="FT1945"/>
      <c r="FX1945"/>
      <c r="GD1945"/>
      <c r="GH1945"/>
      <c r="GI1945"/>
      <c r="GM1945"/>
    </row>
    <row r="1946" spans="175:195" ht="15" hidden="1" customHeight="1" x14ac:dyDescent="0.3">
      <c r="FS1946"/>
      <c r="FT1946"/>
      <c r="FX1946"/>
      <c r="GD1946"/>
      <c r="GH1946"/>
      <c r="GI1946"/>
      <c r="GM1946"/>
    </row>
    <row r="1947" spans="175:195" ht="15" hidden="1" customHeight="1" x14ac:dyDescent="0.3">
      <c r="FS1947"/>
      <c r="FT1947"/>
      <c r="FX1947"/>
      <c r="GD1947"/>
      <c r="GH1947"/>
      <c r="GI1947"/>
      <c r="GM1947"/>
    </row>
    <row r="1948" spans="175:195" ht="15" hidden="1" customHeight="1" x14ac:dyDescent="0.3">
      <c r="FS1948"/>
      <c r="FT1948"/>
      <c r="FX1948"/>
      <c r="GD1948"/>
      <c r="GH1948"/>
      <c r="GI1948"/>
      <c r="GM1948"/>
    </row>
    <row r="1949" spans="175:195" ht="15" hidden="1" customHeight="1" x14ac:dyDescent="0.3">
      <c r="FS1949"/>
      <c r="FT1949"/>
      <c r="FX1949"/>
      <c r="GD1949"/>
      <c r="GH1949"/>
      <c r="GI1949"/>
      <c r="GM1949"/>
    </row>
    <row r="1950" spans="175:195" ht="15" hidden="1" customHeight="1" x14ac:dyDescent="0.3">
      <c r="FS1950"/>
      <c r="FT1950"/>
      <c r="FX1950"/>
      <c r="GD1950"/>
      <c r="GH1950"/>
      <c r="GI1950"/>
      <c r="GM1950"/>
    </row>
    <row r="1951" spans="175:195" ht="15" hidden="1" customHeight="1" x14ac:dyDescent="0.3">
      <c r="FS1951"/>
      <c r="FT1951"/>
      <c r="FX1951"/>
      <c r="GD1951"/>
      <c r="GH1951"/>
      <c r="GI1951"/>
      <c r="GM1951"/>
    </row>
    <row r="1952" spans="175:195" ht="15" hidden="1" customHeight="1" x14ac:dyDescent="0.3">
      <c r="FS1952"/>
      <c r="FT1952"/>
      <c r="FX1952"/>
      <c r="GD1952"/>
      <c r="GH1952"/>
      <c r="GI1952"/>
      <c r="GM1952"/>
    </row>
    <row r="1953" spans="175:195" ht="15" hidden="1" customHeight="1" x14ac:dyDescent="0.3">
      <c r="FS1953"/>
      <c r="FT1953"/>
      <c r="FX1953"/>
      <c r="GD1953"/>
      <c r="GH1953"/>
      <c r="GI1953"/>
      <c r="GM1953"/>
    </row>
    <row r="1954" spans="175:195" ht="15" hidden="1" customHeight="1" x14ac:dyDescent="0.3">
      <c r="FS1954"/>
      <c r="FT1954"/>
      <c r="FX1954"/>
      <c r="GD1954"/>
      <c r="GH1954"/>
      <c r="GI1954"/>
      <c r="GM1954"/>
    </row>
    <row r="1955" spans="175:195" ht="15" hidden="1" customHeight="1" x14ac:dyDescent="0.3">
      <c r="FS1955"/>
      <c r="FT1955"/>
      <c r="FX1955"/>
      <c r="GD1955"/>
      <c r="GH1955"/>
      <c r="GI1955"/>
      <c r="GM1955"/>
    </row>
    <row r="1956" spans="175:195" ht="15" hidden="1" customHeight="1" x14ac:dyDescent="0.3">
      <c r="FS1956"/>
      <c r="FT1956"/>
      <c r="FX1956"/>
      <c r="GD1956"/>
      <c r="GH1956"/>
      <c r="GI1956"/>
      <c r="GM1956"/>
    </row>
    <row r="1957" spans="175:195" ht="15" hidden="1" customHeight="1" x14ac:dyDescent="0.3">
      <c r="FS1957"/>
      <c r="FT1957"/>
      <c r="FX1957"/>
      <c r="GD1957"/>
      <c r="GH1957"/>
      <c r="GI1957"/>
      <c r="GM1957"/>
    </row>
    <row r="1958" spans="175:195" ht="15" hidden="1" customHeight="1" x14ac:dyDescent="0.3">
      <c r="FS1958"/>
      <c r="FT1958"/>
      <c r="FX1958"/>
      <c r="GD1958"/>
      <c r="GH1958"/>
      <c r="GI1958"/>
      <c r="GM1958"/>
    </row>
    <row r="1959" spans="175:195" ht="15" hidden="1" customHeight="1" x14ac:dyDescent="0.3">
      <c r="FS1959"/>
      <c r="FT1959"/>
      <c r="FX1959"/>
      <c r="GD1959"/>
      <c r="GH1959"/>
      <c r="GI1959"/>
      <c r="GM1959"/>
    </row>
    <row r="1960" spans="175:195" ht="15" hidden="1" customHeight="1" x14ac:dyDescent="0.3">
      <c r="FS1960"/>
      <c r="FT1960"/>
      <c r="FX1960"/>
      <c r="GD1960"/>
      <c r="GH1960"/>
      <c r="GI1960"/>
      <c r="GM1960"/>
    </row>
    <row r="1961" spans="175:195" ht="15" hidden="1" customHeight="1" x14ac:dyDescent="0.3">
      <c r="FS1961"/>
      <c r="FT1961"/>
      <c r="FX1961"/>
      <c r="GD1961"/>
      <c r="GH1961"/>
      <c r="GI1961"/>
      <c r="GM1961"/>
    </row>
    <row r="1962" spans="175:195" ht="15" hidden="1" customHeight="1" x14ac:dyDescent="0.3">
      <c r="FS1962"/>
      <c r="FT1962"/>
      <c r="FX1962"/>
      <c r="GD1962"/>
      <c r="GH1962"/>
      <c r="GI1962"/>
      <c r="GM1962"/>
    </row>
    <row r="1963" spans="175:195" ht="15" hidden="1" customHeight="1" x14ac:dyDescent="0.3">
      <c r="FS1963"/>
      <c r="FT1963"/>
      <c r="FX1963"/>
      <c r="GD1963"/>
      <c r="GH1963"/>
      <c r="GI1963"/>
      <c r="GM1963"/>
    </row>
    <row r="1964" spans="175:195" ht="15" hidden="1" customHeight="1" x14ac:dyDescent="0.3">
      <c r="FS1964"/>
      <c r="FT1964"/>
      <c r="FX1964"/>
      <c r="GD1964"/>
      <c r="GH1964"/>
      <c r="GI1964"/>
      <c r="GM1964"/>
    </row>
    <row r="1965" spans="175:195" ht="15" hidden="1" customHeight="1" x14ac:dyDescent="0.3">
      <c r="FS1965"/>
      <c r="FT1965"/>
      <c r="FX1965"/>
      <c r="GD1965"/>
      <c r="GH1965"/>
      <c r="GI1965"/>
      <c r="GM1965"/>
    </row>
    <row r="1966" spans="175:195" ht="15" hidden="1" customHeight="1" x14ac:dyDescent="0.3">
      <c r="FS1966"/>
      <c r="FT1966"/>
      <c r="FX1966"/>
      <c r="GD1966"/>
      <c r="GH1966"/>
      <c r="GI1966"/>
      <c r="GM1966"/>
    </row>
    <row r="1967" spans="175:195" ht="15" hidden="1" customHeight="1" x14ac:dyDescent="0.3">
      <c r="FS1967"/>
      <c r="FT1967"/>
      <c r="FX1967"/>
      <c r="GD1967"/>
      <c r="GH1967"/>
      <c r="GI1967"/>
      <c r="GM1967"/>
    </row>
    <row r="1968" spans="175:195" ht="15" hidden="1" customHeight="1" x14ac:dyDescent="0.3">
      <c r="FS1968"/>
      <c r="FT1968"/>
      <c r="FX1968"/>
      <c r="GD1968"/>
      <c r="GH1968"/>
      <c r="GI1968"/>
      <c r="GM1968"/>
    </row>
    <row r="1969" spans="175:195" ht="15" hidden="1" customHeight="1" x14ac:dyDescent="0.3">
      <c r="FS1969"/>
      <c r="FT1969"/>
      <c r="FX1969"/>
      <c r="GD1969"/>
      <c r="GH1969"/>
      <c r="GI1969"/>
      <c r="GM1969"/>
    </row>
    <row r="1970" spans="175:195" ht="15" hidden="1" customHeight="1" x14ac:dyDescent="0.3">
      <c r="FS1970"/>
      <c r="FT1970"/>
      <c r="FX1970"/>
      <c r="GD1970"/>
      <c r="GH1970"/>
      <c r="GI1970"/>
      <c r="GM1970"/>
    </row>
    <row r="1971" spans="175:195" ht="15" hidden="1" customHeight="1" x14ac:dyDescent="0.3">
      <c r="FS1971"/>
      <c r="FT1971"/>
      <c r="FX1971"/>
      <c r="GD1971"/>
      <c r="GH1971"/>
      <c r="GI1971"/>
      <c r="GM1971"/>
    </row>
    <row r="1972" spans="175:195" ht="15" hidden="1" customHeight="1" x14ac:dyDescent="0.3">
      <c r="FS1972"/>
      <c r="FT1972"/>
      <c r="FX1972"/>
      <c r="GD1972"/>
      <c r="GH1972"/>
      <c r="GI1972"/>
      <c r="GM1972"/>
    </row>
    <row r="1973" spans="175:195" ht="15" hidden="1" customHeight="1" x14ac:dyDescent="0.3">
      <c r="FS1973"/>
      <c r="FT1973"/>
      <c r="FX1973"/>
      <c r="GD1973"/>
      <c r="GH1973"/>
      <c r="GI1973"/>
      <c r="GM1973"/>
    </row>
    <row r="1974" spans="175:195" ht="15" hidden="1" customHeight="1" x14ac:dyDescent="0.3">
      <c r="FS1974"/>
      <c r="FT1974"/>
      <c r="FX1974"/>
      <c r="GD1974"/>
      <c r="GH1974"/>
      <c r="GI1974"/>
      <c r="GM1974"/>
    </row>
    <row r="1975" spans="175:195" ht="15" hidden="1" customHeight="1" x14ac:dyDescent="0.3">
      <c r="FS1975"/>
      <c r="FT1975"/>
      <c r="FX1975"/>
      <c r="GD1975"/>
      <c r="GH1975"/>
      <c r="GI1975"/>
      <c r="GM1975"/>
    </row>
    <row r="1976" spans="175:195" ht="15" hidden="1" customHeight="1" x14ac:dyDescent="0.3">
      <c r="FS1976"/>
      <c r="FT1976"/>
      <c r="FX1976"/>
      <c r="GD1976"/>
      <c r="GH1976"/>
      <c r="GI1976"/>
      <c r="GM1976"/>
    </row>
    <row r="1977" spans="175:195" ht="15" hidden="1" customHeight="1" x14ac:dyDescent="0.3">
      <c r="FS1977"/>
      <c r="FT1977"/>
      <c r="FX1977"/>
      <c r="GD1977"/>
      <c r="GH1977"/>
      <c r="GI1977"/>
      <c r="GM1977"/>
    </row>
    <row r="1978" spans="175:195" ht="15" hidden="1" customHeight="1" x14ac:dyDescent="0.3">
      <c r="FS1978"/>
      <c r="FT1978"/>
      <c r="FX1978"/>
      <c r="GD1978"/>
      <c r="GH1978"/>
      <c r="GI1978"/>
      <c r="GM1978"/>
    </row>
    <row r="1979" spans="175:195" ht="15" hidden="1" customHeight="1" x14ac:dyDescent="0.3">
      <c r="FS1979"/>
      <c r="FT1979"/>
      <c r="FX1979"/>
      <c r="GD1979"/>
      <c r="GH1979"/>
      <c r="GI1979"/>
      <c r="GM1979"/>
    </row>
    <row r="1980" spans="175:195" ht="15" hidden="1" customHeight="1" x14ac:dyDescent="0.3">
      <c r="FS1980"/>
      <c r="FT1980"/>
      <c r="FX1980"/>
      <c r="GD1980"/>
      <c r="GH1980"/>
      <c r="GI1980"/>
      <c r="GM1980"/>
    </row>
    <row r="1981" spans="175:195" ht="15" hidden="1" customHeight="1" x14ac:dyDescent="0.3">
      <c r="FS1981"/>
      <c r="FT1981"/>
      <c r="FX1981"/>
      <c r="GD1981"/>
      <c r="GH1981"/>
      <c r="GI1981"/>
      <c r="GM1981"/>
    </row>
    <row r="1982" spans="175:195" ht="15" hidden="1" customHeight="1" x14ac:dyDescent="0.3">
      <c r="FS1982"/>
      <c r="FT1982"/>
      <c r="FX1982"/>
      <c r="GD1982"/>
      <c r="GH1982"/>
      <c r="GI1982"/>
      <c r="GM1982"/>
    </row>
    <row r="1983" spans="175:195" ht="15" hidden="1" customHeight="1" x14ac:dyDescent="0.3">
      <c r="FS1983"/>
      <c r="FT1983"/>
      <c r="FX1983"/>
      <c r="GD1983"/>
      <c r="GH1983"/>
      <c r="GI1983"/>
      <c r="GM1983"/>
    </row>
    <row r="1984" spans="175:195" ht="15" hidden="1" customHeight="1" x14ac:dyDescent="0.3">
      <c r="FS1984"/>
      <c r="FT1984"/>
      <c r="FX1984"/>
      <c r="GD1984"/>
      <c r="GH1984"/>
      <c r="GI1984"/>
      <c r="GM1984"/>
    </row>
    <row r="1985" spans="175:195" ht="15" hidden="1" customHeight="1" x14ac:dyDescent="0.3">
      <c r="FS1985"/>
      <c r="FT1985"/>
      <c r="FX1985"/>
      <c r="GD1985"/>
      <c r="GH1985"/>
      <c r="GI1985"/>
      <c r="GM1985"/>
    </row>
    <row r="1986" spans="175:195" ht="15" hidden="1" customHeight="1" x14ac:dyDescent="0.3">
      <c r="FS1986"/>
      <c r="FT1986"/>
      <c r="FX1986"/>
      <c r="GD1986"/>
      <c r="GH1986"/>
      <c r="GI1986"/>
      <c r="GM1986"/>
    </row>
    <row r="1987" spans="175:195" ht="15" hidden="1" customHeight="1" x14ac:dyDescent="0.3">
      <c r="FS1987"/>
      <c r="FT1987"/>
      <c r="FX1987"/>
      <c r="GD1987"/>
      <c r="GH1987"/>
      <c r="GI1987"/>
      <c r="GM1987"/>
    </row>
    <row r="1988" spans="175:195" ht="15" hidden="1" customHeight="1" x14ac:dyDescent="0.3">
      <c r="FS1988"/>
      <c r="FT1988"/>
      <c r="FX1988"/>
      <c r="GD1988"/>
      <c r="GH1988"/>
      <c r="GI1988"/>
      <c r="GM1988"/>
    </row>
    <row r="1989" spans="175:195" ht="15" hidden="1" customHeight="1" x14ac:dyDescent="0.3">
      <c r="FS1989"/>
      <c r="FT1989"/>
      <c r="FX1989"/>
      <c r="GD1989"/>
      <c r="GH1989"/>
      <c r="GI1989"/>
      <c r="GM1989"/>
    </row>
    <row r="1990" spans="175:195" ht="15" hidden="1" customHeight="1" x14ac:dyDescent="0.3">
      <c r="FS1990"/>
      <c r="FT1990"/>
      <c r="FX1990"/>
      <c r="GD1990"/>
      <c r="GH1990"/>
      <c r="GI1990"/>
      <c r="GM1990"/>
    </row>
    <row r="1991" spans="175:195" ht="15" hidden="1" customHeight="1" x14ac:dyDescent="0.3">
      <c r="FS1991"/>
      <c r="FT1991"/>
      <c r="FX1991"/>
      <c r="GD1991"/>
      <c r="GH1991"/>
      <c r="GI1991"/>
      <c r="GM1991"/>
    </row>
    <row r="1992" spans="175:195" ht="15" hidden="1" customHeight="1" x14ac:dyDescent="0.3">
      <c r="FS1992"/>
      <c r="FT1992"/>
      <c r="FX1992"/>
      <c r="GD1992"/>
      <c r="GH1992"/>
      <c r="GI1992"/>
      <c r="GM1992"/>
    </row>
    <row r="1993" spans="175:195" ht="15" hidden="1" customHeight="1" x14ac:dyDescent="0.3">
      <c r="FS1993"/>
      <c r="FT1993"/>
      <c r="FX1993"/>
      <c r="GD1993"/>
      <c r="GH1993"/>
      <c r="GI1993"/>
      <c r="GM1993"/>
    </row>
    <row r="1994" spans="175:195" ht="15" hidden="1" customHeight="1" x14ac:dyDescent="0.3">
      <c r="FS1994"/>
      <c r="FT1994"/>
      <c r="FX1994"/>
      <c r="GD1994"/>
      <c r="GH1994"/>
      <c r="GI1994"/>
      <c r="GM1994"/>
    </row>
    <row r="1995" spans="175:195" ht="15" hidden="1" customHeight="1" x14ac:dyDescent="0.3">
      <c r="FS1995"/>
      <c r="FT1995"/>
      <c r="FX1995"/>
      <c r="GD1995"/>
      <c r="GH1995"/>
      <c r="GI1995"/>
      <c r="GM1995"/>
    </row>
    <row r="1996" spans="175:195" ht="15" hidden="1" customHeight="1" x14ac:dyDescent="0.3">
      <c r="FS1996"/>
      <c r="FT1996"/>
      <c r="FX1996"/>
      <c r="GD1996"/>
      <c r="GH1996"/>
      <c r="GI1996"/>
      <c r="GM1996"/>
    </row>
    <row r="1997" spans="175:195" ht="15" hidden="1" customHeight="1" x14ac:dyDescent="0.3">
      <c r="FS1997"/>
      <c r="FT1997"/>
      <c r="FX1997"/>
      <c r="GD1997"/>
      <c r="GH1997"/>
      <c r="GI1997"/>
      <c r="GM1997"/>
    </row>
    <row r="1998" spans="175:195" ht="15" hidden="1" customHeight="1" x14ac:dyDescent="0.3">
      <c r="FS1998"/>
      <c r="FT1998"/>
      <c r="FX1998"/>
      <c r="GD1998"/>
      <c r="GH1998"/>
      <c r="GI1998"/>
      <c r="GM1998"/>
    </row>
    <row r="1999" spans="175:195" ht="15" hidden="1" customHeight="1" x14ac:dyDescent="0.3">
      <c r="FS1999"/>
      <c r="FT1999"/>
      <c r="FX1999"/>
      <c r="GD1999"/>
      <c r="GH1999"/>
      <c r="GI1999"/>
      <c r="GM1999"/>
    </row>
    <row r="2000" spans="175:195" ht="15" hidden="1" customHeight="1" x14ac:dyDescent="0.3">
      <c r="FS2000"/>
      <c r="FT2000"/>
      <c r="FX2000"/>
      <c r="GD2000"/>
      <c r="GH2000"/>
      <c r="GI2000"/>
      <c r="GM2000"/>
    </row>
    <row r="2001" spans="175:195" ht="15" hidden="1" customHeight="1" x14ac:dyDescent="0.3">
      <c r="FS2001"/>
      <c r="FT2001"/>
      <c r="FX2001"/>
      <c r="GD2001"/>
      <c r="GH2001"/>
      <c r="GI2001"/>
      <c r="GM2001"/>
    </row>
    <row r="2002" spans="175:195" ht="15" hidden="1" customHeight="1" x14ac:dyDescent="0.3">
      <c r="FS2002"/>
      <c r="FT2002"/>
      <c r="FX2002"/>
      <c r="GD2002"/>
      <c r="GH2002"/>
      <c r="GI2002"/>
      <c r="GM2002"/>
    </row>
    <row r="2003" spans="175:195" ht="15" hidden="1" customHeight="1" x14ac:dyDescent="0.3">
      <c r="FS2003"/>
      <c r="FT2003"/>
      <c r="FX2003"/>
      <c r="GD2003"/>
      <c r="GH2003"/>
      <c r="GI2003"/>
      <c r="GM2003"/>
    </row>
    <row r="2004" spans="175:195" ht="15" hidden="1" customHeight="1" x14ac:dyDescent="0.3">
      <c r="FS2004"/>
      <c r="FT2004"/>
      <c r="FX2004"/>
      <c r="GD2004"/>
      <c r="GH2004"/>
      <c r="GI2004"/>
      <c r="GM2004"/>
    </row>
    <row r="2005" spans="175:195" ht="15" hidden="1" customHeight="1" x14ac:dyDescent="0.3">
      <c r="FS2005"/>
      <c r="FT2005"/>
      <c r="FX2005"/>
      <c r="GD2005"/>
      <c r="GH2005"/>
      <c r="GI2005"/>
      <c r="GM2005"/>
    </row>
    <row r="2006" spans="175:195" ht="15" hidden="1" customHeight="1" x14ac:dyDescent="0.3">
      <c r="FS2006"/>
      <c r="FT2006"/>
      <c r="FX2006"/>
      <c r="GD2006"/>
      <c r="GH2006"/>
      <c r="GI2006"/>
      <c r="GM2006"/>
    </row>
    <row r="2007" spans="175:195" ht="15" hidden="1" customHeight="1" x14ac:dyDescent="0.3">
      <c r="FS2007"/>
      <c r="FT2007"/>
      <c r="FX2007"/>
      <c r="GD2007"/>
      <c r="GH2007"/>
      <c r="GI2007"/>
      <c r="GM2007"/>
    </row>
    <row r="2008" spans="175:195" ht="15" hidden="1" customHeight="1" x14ac:dyDescent="0.3">
      <c r="FS2008"/>
      <c r="FT2008"/>
      <c r="FX2008"/>
      <c r="GD2008"/>
      <c r="GH2008"/>
      <c r="GI2008"/>
      <c r="GM2008"/>
    </row>
    <row r="2009" spans="175:195" ht="15" hidden="1" customHeight="1" x14ac:dyDescent="0.3">
      <c r="FS2009"/>
      <c r="FT2009"/>
      <c r="FX2009"/>
      <c r="GD2009"/>
      <c r="GH2009"/>
      <c r="GI2009"/>
      <c r="GM2009"/>
    </row>
    <row r="2010" spans="175:195" ht="15" hidden="1" customHeight="1" x14ac:dyDescent="0.3">
      <c r="FS2010"/>
      <c r="FT2010"/>
      <c r="FX2010"/>
      <c r="GD2010"/>
      <c r="GH2010"/>
      <c r="GI2010"/>
      <c r="GM2010"/>
    </row>
    <row r="2011" spans="175:195" ht="15" hidden="1" customHeight="1" x14ac:dyDescent="0.3">
      <c r="FS2011"/>
      <c r="FT2011"/>
      <c r="FX2011"/>
      <c r="GD2011"/>
      <c r="GH2011"/>
      <c r="GI2011"/>
      <c r="GM2011"/>
    </row>
    <row r="2012" spans="175:195" ht="15" hidden="1" customHeight="1" x14ac:dyDescent="0.3">
      <c r="FS2012"/>
      <c r="FT2012"/>
      <c r="FX2012"/>
      <c r="GD2012"/>
      <c r="GH2012"/>
      <c r="GI2012"/>
      <c r="GM2012"/>
    </row>
    <row r="2013" spans="175:195" ht="15" hidden="1" customHeight="1" x14ac:dyDescent="0.3">
      <c r="FS2013"/>
      <c r="FT2013"/>
      <c r="FX2013"/>
      <c r="GD2013"/>
      <c r="GH2013"/>
      <c r="GI2013"/>
      <c r="GM2013"/>
    </row>
    <row r="2014" spans="175:195" ht="15" hidden="1" customHeight="1" x14ac:dyDescent="0.3">
      <c r="FS2014"/>
      <c r="FT2014"/>
      <c r="FX2014"/>
      <c r="GD2014"/>
      <c r="GH2014"/>
      <c r="GI2014"/>
      <c r="GM2014"/>
    </row>
    <row r="2015" spans="175:195" ht="15" hidden="1" customHeight="1" x14ac:dyDescent="0.3">
      <c r="FS2015"/>
      <c r="FT2015"/>
      <c r="FX2015"/>
      <c r="GD2015"/>
      <c r="GH2015"/>
      <c r="GI2015"/>
      <c r="GM2015"/>
    </row>
    <row r="2016" spans="175:195" ht="15" hidden="1" customHeight="1" x14ac:dyDescent="0.3">
      <c r="FS2016"/>
      <c r="FT2016"/>
      <c r="FX2016"/>
      <c r="GD2016"/>
      <c r="GH2016"/>
      <c r="GI2016"/>
      <c r="GM2016"/>
    </row>
    <row r="2017" spans="175:195" ht="15" hidden="1" customHeight="1" x14ac:dyDescent="0.3">
      <c r="FS2017"/>
      <c r="FT2017"/>
      <c r="FX2017"/>
      <c r="GD2017"/>
      <c r="GH2017"/>
      <c r="GI2017"/>
      <c r="GM2017"/>
    </row>
    <row r="2018" spans="175:195" ht="15" hidden="1" customHeight="1" x14ac:dyDescent="0.3">
      <c r="FS2018"/>
      <c r="FT2018"/>
      <c r="FX2018"/>
      <c r="GD2018"/>
      <c r="GH2018"/>
      <c r="GI2018"/>
      <c r="GM2018"/>
    </row>
    <row r="2019" spans="175:195" ht="15" hidden="1" customHeight="1" x14ac:dyDescent="0.3">
      <c r="FS2019"/>
      <c r="FT2019"/>
      <c r="FX2019"/>
      <c r="GD2019"/>
      <c r="GH2019"/>
      <c r="GI2019"/>
      <c r="GM2019"/>
    </row>
    <row r="2020" spans="175:195" ht="15" hidden="1" customHeight="1" x14ac:dyDescent="0.3">
      <c r="FS2020"/>
      <c r="FT2020"/>
      <c r="FX2020"/>
      <c r="GD2020"/>
      <c r="GH2020"/>
      <c r="GI2020"/>
      <c r="GM2020"/>
    </row>
    <row r="2021" spans="175:195" ht="15" hidden="1" customHeight="1" x14ac:dyDescent="0.3">
      <c r="FS2021"/>
      <c r="FT2021"/>
      <c r="FX2021"/>
      <c r="GD2021"/>
      <c r="GH2021"/>
      <c r="GI2021"/>
      <c r="GM2021"/>
    </row>
    <row r="2022" spans="175:195" ht="15" hidden="1" customHeight="1" x14ac:dyDescent="0.3">
      <c r="FS2022"/>
      <c r="FT2022"/>
      <c r="FX2022"/>
      <c r="GD2022"/>
      <c r="GH2022"/>
      <c r="GI2022"/>
      <c r="GM2022"/>
    </row>
    <row r="2023" spans="175:195" ht="15" hidden="1" customHeight="1" x14ac:dyDescent="0.3">
      <c r="FS2023"/>
      <c r="FT2023"/>
      <c r="FX2023"/>
      <c r="GD2023"/>
      <c r="GH2023"/>
      <c r="GI2023"/>
      <c r="GM2023"/>
    </row>
    <row r="2024" spans="175:195" ht="15" hidden="1" customHeight="1" x14ac:dyDescent="0.3">
      <c r="FS2024"/>
      <c r="FT2024"/>
      <c r="FX2024"/>
      <c r="GD2024"/>
      <c r="GH2024"/>
      <c r="GI2024"/>
      <c r="GM2024"/>
    </row>
    <row r="2025" spans="175:195" ht="15" hidden="1" customHeight="1" x14ac:dyDescent="0.3">
      <c r="FS2025"/>
      <c r="FT2025"/>
      <c r="FX2025"/>
      <c r="GD2025"/>
      <c r="GH2025"/>
      <c r="GI2025"/>
      <c r="GM2025"/>
    </row>
    <row r="2026" spans="175:195" ht="15" hidden="1" customHeight="1" x14ac:dyDescent="0.3">
      <c r="FS2026"/>
      <c r="FT2026"/>
      <c r="FX2026"/>
      <c r="GD2026"/>
      <c r="GH2026"/>
      <c r="GI2026"/>
      <c r="GM2026"/>
    </row>
    <row r="2027" spans="175:195" ht="15" hidden="1" customHeight="1" x14ac:dyDescent="0.3">
      <c r="FS2027"/>
      <c r="FT2027"/>
      <c r="FX2027"/>
      <c r="GD2027"/>
      <c r="GH2027"/>
      <c r="GI2027"/>
      <c r="GM2027"/>
    </row>
    <row r="2028" spans="175:195" ht="15" hidden="1" customHeight="1" x14ac:dyDescent="0.3">
      <c r="FS2028"/>
      <c r="FT2028"/>
      <c r="FX2028"/>
      <c r="GD2028"/>
      <c r="GH2028"/>
      <c r="GI2028"/>
      <c r="GM2028"/>
    </row>
    <row r="2029" spans="175:195" ht="15" hidden="1" customHeight="1" x14ac:dyDescent="0.3">
      <c r="FS2029"/>
      <c r="FT2029"/>
      <c r="FX2029"/>
      <c r="GD2029"/>
      <c r="GH2029"/>
      <c r="GI2029"/>
      <c r="GM2029"/>
    </row>
    <row r="2030" spans="175:195" ht="15" hidden="1" customHeight="1" x14ac:dyDescent="0.3">
      <c r="FS2030"/>
      <c r="FT2030"/>
      <c r="FX2030"/>
      <c r="GD2030"/>
      <c r="GH2030"/>
      <c r="GI2030"/>
      <c r="GM2030"/>
    </row>
    <row r="2031" spans="175:195" ht="15" hidden="1" customHeight="1" x14ac:dyDescent="0.3">
      <c r="FS2031"/>
      <c r="FT2031"/>
      <c r="FX2031"/>
      <c r="GD2031"/>
      <c r="GH2031"/>
      <c r="GI2031"/>
      <c r="GM2031"/>
    </row>
    <row r="2032" spans="175:195" ht="15" hidden="1" customHeight="1" x14ac:dyDescent="0.3">
      <c r="FS2032"/>
      <c r="FT2032"/>
      <c r="FX2032"/>
      <c r="GD2032"/>
      <c r="GH2032"/>
      <c r="GI2032"/>
      <c r="GM2032"/>
    </row>
    <row r="2033" spans="175:195" ht="15" hidden="1" customHeight="1" x14ac:dyDescent="0.3">
      <c r="FS2033"/>
      <c r="FT2033"/>
      <c r="FX2033"/>
      <c r="GD2033"/>
      <c r="GH2033"/>
      <c r="GI2033"/>
      <c r="GM2033"/>
    </row>
    <row r="2034" spans="175:195" ht="15" hidden="1" customHeight="1" x14ac:dyDescent="0.3">
      <c r="FS2034"/>
      <c r="FT2034"/>
      <c r="FX2034"/>
      <c r="GD2034"/>
      <c r="GH2034"/>
      <c r="GI2034"/>
      <c r="GM2034"/>
    </row>
    <row r="2035" spans="175:195" ht="15" hidden="1" customHeight="1" x14ac:dyDescent="0.3">
      <c r="FS2035"/>
      <c r="FT2035"/>
      <c r="FX2035"/>
      <c r="GD2035"/>
      <c r="GH2035"/>
      <c r="GI2035"/>
      <c r="GM2035"/>
    </row>
    <row r="2036" spans="175:195" ht="15" hidden="1" customHeight="1" x14ac:dyDescent="0.3">
      <c r="FS2036"/>
      <c r="FT2036"/>
      <c r="FX2036"/>
      <c r="GD2036"/>
      <c r="GH2036"/>
      <c r="GI2036"/>
      <c r="GM2036"/>
    </row>
    <row r="2037" spans="175:195" ht="15" hidden="1" customHeight="1" x14ac:dyDescent="0.3">
      <c r="FS2037"/>
      <c r="FT2037"/>
      <c r="FX2037"/>
      <c r="GD2037"/>
      <c r="GH2037"/>
      <c r="GI2037"/>
      <c r="GM2037"/>
    </row>
    <row r="2038" spans="175:195" ht="15" hidden="1" customHeight="1" x14ac:dyDescent="0.3">
      <c r="FS2038"/>
      <c r="FT2038"/>
      <c r="FX2038"/>
      <c r="GD2038"/>
      <c r="GH2038"/>
      <c r="GI2038"/>
      <c r="GM2038"/>
    </row>
    <row r="2039" spans="175:195" ht="15" hidden="1" customHeight="1" x14ac:dyDescent="0.3">
      <c r="FS2039"/>
      <c r="FT2039"/>
      <c r="FX2039"/>
      <c r="GD2039"/>
      <c r="GH2039"/>
      <c r="GI2039"/>
      <c r="GM2039"/>
    </row>
    <row r="2040" spans="175:195" ht="15" hidden="1" customHeight="1" x14ac:dyDescent="0.3">
      <c r="FS2040"/>
      <c r="FT2040"/>
      <c r="FX2040"/>
      <c r="GD2040"/>
      <c r="GH2040"/>
      <c r="GI2040"/>
      <c r="GM2040"/>
    </row>
    <row r="2041" spans="175:195" ht="15" hidden="1" customHeight="1" x14ac:dyDescent="0.3">
      <c r="FS2041"/>
      <c r="FT2041"/>
      <c r="FX2041"/>
      <c r="GD2041"/>
      <c r="GH2041"/>
      <c r="GI2041"/>
      <c r="GM2041"/>
    </row>
    <row r="2042" spans="175:195" ht="15" hidden="1" customHeight="1" x14ac:dyDescent="0.3">
      <c r="FS2042"/>
      <c r="FT2042"/>
      <c r="FX2042"/>
      <c r="GD2042"/>
      <c r="GH2042"/>
      <c r="GI2042"/>
      <c r="GM2042"/>
    </row>
    <row r="2043" spans="175:195" ht="15" hidden="1" customHeight="1" x14ac:dyDescent="0.3">
      <c r="FS2043"/>
      <c r="FT2043"/>
      <c r="FX2043"/>
      <c r="GD2043"/>
      <c r="GH2043"/>
      <c r="GI2043"/>
      <c r="GM2043"/>
    </row>
    <row r="2044" spans="175:195" ht="15" hidden="1" customHeight="1" x14ac:dyDescent="0.3">
      <c r="FS2044"/>
      <c r="FT2044"/>
      <c r="FX2044"/>
      <c r="GD2044"/>
      <c r="GH2044"/>
      <c r="GI2044"/>
      <c r="GM2044"/>
    </row>
    <row r="2045" spans="175:195" ht="15" hidden="1" customHeight="1" x14ac:dyDescent="0.3">
      <c r="FS2045"/>
      <c r="FT2045"/>
      <c r="FX2045"/>
      <c r="GD2045"/>
      <c r="GH2045"/>
      <c r="GI2045"/>
      <c r="GM2045"/>
    </row>
    <row r="2046" spans="175:195" ht="15" hidden="1" customHeight="1" x14ac:dyDescent="0.3">
      <c r="FS2046"/>
      <c r="FT2046"/>
      <c r="FX2046"/>
      <c r="GD2046"/>
      <c r="GH2046"/>
      <c r="GI2046"/>
      <c r="GM2046"/>
    </row>
    <row r="2047" spans="175:195" ht="15" hidden="1" customHeight="1" x14ac:dyDescent="0.3">
      <c r="FS2047"/>
      <c r="FT2047"/>
      <c r="FX2047"/>
      <c r="GD2047"/>
      <c r="GH2047"/>
      <c r="GI2047"/>
      <c r="GM2047"/>
    </row>
    <row r="2048" spans="175:195" ht="15" hidden="1" customHeight="1" x14ac:dyDescent="0.3">
      <c r="FS2048"/>
      <c r="FT2048"/>
      <c r="FX2048"/>
      <c r="GD2048"/>
      <c r="GH2048"/>
      <c r="GI2048"/>
      <c r="GM2048"/>
    </row>
    <row r="2049" spans="175:195" ht="15" hidden="1" customHeight="1" x14ac:dyDescent="0.3">
      <c r="FS2049"/>
      <c r="FT2049"/>
      <c r="FX2049"/>
      <c r="GD2049"/>
      <c r="GH2049"/>
      <c r="GI2049"/>
      <c r="GM2049"/>
    </row>
    <row r="2050" spans="175:195" ht="15" hidden="1" customHeight="1" x14ac:dyDescent="0.3">
      <c r="FS2050"/>
      <c r="FT2050"/>
      <c r="FX2050"/>
      <c r="GD2050"/>
      <c r="GH2050"/>
      <c r="GI2050"/>
      <c r="GM2050"/>
    </row>
    <row r="2051" spans="175:195" ht="15" hidden="1" customHeight="1" x14ac:dyDescent="0.3">
      <c r="FS2051"/>
      <c r="FT2051"/>
      <c r="FX2051"/>
      <c r="GD2051"/>
      <c r="GH2051"/>
      <c r="GI2051"/>
      <c r="GM2051"/>
    </row>
    <row r="2052" spans="175:195" ht="15" hidden="1" customHeight="1" x14ac:dyDescent="0.3">
      <c r="FS2052"/>
      <c r="FT2052"/>
      <c r="FX2052"/>
      <c r="GD2052"/>
      <c r="GH2052"/>
      <c r="GI2052"/>
      <c r="GM2052"/>
    </row>
    <row r="2053" spans="175:195" ht="15" hidden="1" customHeight="1" x14ac:dyDescent="0.3">
      <c r="FS2053"/>
      <c r="FT2053"/>
      <c r="FX2053"/>
      <c r="GD2053"/>
      <c r="GH2053"/>
      <c r="GI2053"/>
      <c r="GM2053"/>
    </row>
    <row r="2054" spans="175:195" ht="15" hidden="1" customHeight="1" x14ac:dyDescent="0.3">
      <c r="FS2054"/>
      <c r="FT2054"/>
      <c r="FX2054"/>
      <c r="GD2054"/>
      <c r="GH2054"/>
      <c r="GI2054"/>
      <c r="GM2054"/>
    </row>
    <row r="2055" spans="175:195" ht="15" hidden="1" customHeight="1" x14ac:dyDescent="0.3">
      <c r="FS2055"/>
      <c r="FT2055"/>
      <c r="FX2055"/>
      <c r="GD2055"/>
      <c r="GH2055"/>
      <c r="GI2055"/>
      <c r="GM2055"/>
    </row>
    <row r="2056" spans="175:195" ht="15" hidden="1" customHeight="1" x14ac:dyDescent="0.3">
      <c r="FS2056"/>
      <c r="FT2056"/>
      <c r="FX2056"/>
      <c r="GD2056"/>
      <c r="GH2056"/>
      <c r="GI2056"/>
      <c r="GM2056"/>
    </row>
    <row r="2057" spans="175:195" ht="15" hidden="1" customHeight="1" x14ac:dyDescent="0.3">
      <c r="FS2057"/>
      <c r="FT2057"/>
      <c r="FX2057"/>
      <c r="GD2057"/>
      <c r="GH2057"/>
      <c r="GI2057"/>
      <c r="GM2057"/>
    </row>
    <row r="2058" spans="175:195" ht="15" hidden="1" customHeight="1" x14ac:dyDescent="0.3">
      <c r="FS2058"/>
      <c r="FT2058"/>
      <c r="FX2058"/>
      <c r="GD2058"/>
      <c r="GH2058"/>
      <c r="GI2058"/>
      <c r="GM2058"/>
    </row>
    <row r="2059" spans="175:195" ht="15" hidden="1" customHeight="1" x14ac:dyDescent="0.3">
      <c r="FS2059"/>
      <c r="FT2059"/>
      <c r="FX2059"/>
      <c r="GD2059"/>
      <c r="GH2059"/>
      <c r="GI2059"/>
      <c r="GM2059"/>
    </row>
    <row r="2060" spans="175:195" ht="15" hidden="1" customHeight="1" x14ac:dyDescent="0.3">
      <c r="FS2060"/>
      <c r="FT2060"/>
      <c r="FX2060"/>
      <c r="GD2060"/>
      <c r="GH2060"/>
      <c r="GI2060"/>
      <c r="GM2060"/>
    </row>
    <row r="2061" spans="175:195" ht="15" hidden="1" customHeight="1" x14ac:dyDescent="0.3">
      <c r="FS2061"/>
      <c r="FT2061"/>
      <c r="FX2061"/>
      <c r="GD2061"/>
      <c r="GH2061"/>
      <c r="GI2061"/>
      <c r="GM2061"/>
    </row>
    <row r="2062" spans="175:195" ht="15" hidden="1" customHeight="1" x14ac:dyDescent="0.3">
      <c r="FS2062"/>
      <c r="FT2062"/>
      <c r="FX2062"/>
      <c r="GD2062"/>
      <c r="GH2062"/>
      <c r="GI2062"/>
      <c r="GM2062"/>
    </row>
    <row r="2063" spans="175:195" ht="15" hidden="1" customHeight="1" x14ac:dyDescent="0.3">
      <c r="FS2063"/>
      <c r="FT2063"/>
      <c r="FX2063"/>
      <c r="GD2063"/>
      <c r="GH2063"/>
      <c r="GI2063"/>
      <c r="GM2063"/>
    </row>
    <row r="2064" spans="175:195" ht="15" hidden="1" customHeight="1" x14ac:dyDescent="0.3">
      <c r="FS2064"/>
      <c r="FT2064"/>
      <c r="FX2064"/>
      <c r="GD2064"/>
      <c r="GH2064"/>
      <c r="GI2064"/>
      <c r="GM2064"/>
    </row>
    <row r="2065" spans="175:195" ht="15" hidden="1" customHeight="1" x14ac:dyDescent="0.3">
      <c r="FS2065"/>
      <c r="FT2065"/>
      <c r="FX2065"/>
      <c r="GD2065"/>
      <c r="GH2065"/>
      <c r="GI2065"/>
      <c r="GM2065"/>
    </row>
    <row r="2066" spans="175:195" ht="15" hidden="1" customHeight="1" x14ac:dyDescent="0.3">
      <c r="FS2066"/>
      <c r="FT2066"/>
      <c r="FX2066"/>
      <c r="GD2066"/>
      <c r="GH2066"/>
      <c r="GI2066"/>
      <c r="GM2066"/>
    </row>
    <row r="2067" spans="175:195" ht="15" hidden="1" customHeight="1" x14ac:dyDescent="0.3">
      <c r="FS2067"/>
      <c r="FT2067"/>
      <c r="FX2067"/>
      <c r="GD2067"/>
      <c r="GH2067"/>
      <c r="GI2067"/>
      <c r="GM2067"/>
    </row>
    <row r="2068" spans="175:195" ht="15" hidden="1" customHeight="1" x14ac:dyDescent="0.3">
      <c r="FS2068"/>
      <c r="FT2068"/>
      <c r="FX2068"/>
      <c r="GD2068"/>
      <c r="GH2068"/>
      <c r="GI2068"/>
      <c r="GM2068"/>
    </row>
    <row r="2069" spans="175:195" ht="15" hidden="1" customHeight="1" x14ac:dyDescent="0.3">
      <c r="FS2069"/>
      <c r="FT2069"/>
      <c r="FX2069"/>
      <c r="GD2069"/>
      <c r="GH2069"/>
      <c r="GI2069"/>
      <c r="GM2069"/>
    </row>
    <row r="2070" spans="175:195" ht="15" hidden="1" customHeight="1" x14ac:dyDescent="0.3">
      <c r="FS2070"/>
      <c r="FT2070"/>
      <c r="FX2070"/>
      <c r="GD2070"/>
      <c r="GH2070"/>
      <c r="GI2070"/>
      <c r="GM2070"/>
    </row>
    <row r="2071" spans="175:195" ht="15" hidden="1" customHeight="1" x14ac:dyDescent="0.3">
      <c r="FS2071"/>
      <c r="FT2071"/>
      <c r="FX2071"/>
      <c r="GD2071"/>
      <c r="GH2071"/>
      <c r="GI2071"/>
      <c r="GM2071"/>
    </row>
    <row r="2072" spans="175:195" ht="15" hidden="1" customHeight="1" x14ac:dyDescent="0.3">
      <c r="FS2072"/>
      <c r="FT2072"/>
      <c r="FX2072"/>
      <c r="GD2072"/>
      <c r="GH2072"/>
      <c r="GI2072"/>
      <c r="GM2072"/>
    </row>
    <row r="2073" spans="175:195" ht="15" hidden="1" customHeight="1" x14ac:dyDescent="0.3">
      <c r="FS2073"/>
      <c r="FT2073"/>
      <c r="FX2073"/>
      <c r="GD2073"/>
      <c r="GH2073"/>
      <c r="GI2073"/>
      <c r="GM2073"/>
    </row>
    <row r="2074" spans="175:195" ht="15" hidden="1" customHeight="1" x14ac:dyDescent="0.3">
      <c r="FS2074"/>
      <c r="FT2074"/>
      <c r="FX2074"/>
      <c r="GD2074"/>
      <c r="GH2074"/>
      <c r="GI2074"/>
      <c r="GM2074"/>
    </row>
    <row r="2075" spans="175:195" ht="15" hidden="1" customHeight="1" x14ac:dyDescent="0.3">
      <c r="FS2075"/>
      <c r="FT2075"/>
      <c r="FX2075"/>
      <c r="GD2075"/>
      <c r="GH2075"/>
      <c r="GI2075"/>
      <c r="GM2075"/>
    </row>
    <row r="2076" spans="175:195" ht="15" hidden="1" customHeight="1" x14ac:dyDescent="0.3">
      <c r="FS2076"/>
      <c r="FT2076"/>
      <c r="FX2076"/>
      <c r="GD2076"/>
      <c r="GH2076"/>
      <c r="GI2076"/>
      <c r="GM2076"/>
    </row>
    <row r="2077" spans="175:195" ht="15" hidden="1" customHeight="1" x14ac:dyDescent="0.3">
      <c r="FS2077"/>
      <c r="FT2077"/>
      <c r="FX2077"/>
      <c r="GD2077"/>
      <c r="GH2077"/>
      <c r="GI2077"/>
      <c r="GM2077"/>
    </row>
    <row r="2078" spans="175:195" ht="15" hidden="1" customHeight="1" x14ac:dyDescent="0.3">
      <c r="FS2078"/>
      <c r="FT2078"/>
      <c r="FX2078"/>
      <c r="GD2078"/>
      <c r="GH2078"/>
      <c r="GI2078"/>
      <c r="GM2078"/>
    </row>
    <row r="2079" spans="175:195" ht="15" hidden="1" customHeight="1" x14ac:dyDescent="0.3">
      <c r="FS2079"/>
      <c r="FT2079"/>
      <c r="FX2079"/>
      <c r="GD2079"/>
      <c r="GH2079"/>
      <c r="GI2079"/>
      <c r="GM2079"/>
    </row>
    <row r="2080" spans="175:195" ht="15" hidden="1" customHeight="1" x14ac:dyDescent="0.3">
      <c r="FS2080"/>
      <c r="FT2080"/>
      <c r="FX2080"/>
      <c r="GD2080"/>
      <c r="GH2080"/>
      <c r="GI2080"/>
      <c r="GM2080"/>
    </row>
    <row r="2081" spans="175:195" ht="15" hidden="1" customHeight="1" x14ac:dyDescent="0.3">
      <c r="FS2081"/>
      <c r="FT2081"/>
      <c r="FX2081"/>
      <c r="GD2081"/>
      <c r="GH2081"/>
      <c r="GI2081"/>
      <c r="GM2081"/>
    </row>
    <row r="2082" spans="175:195" ht="15" hidden="1" customHeight="1" x14ac:dyDescent="0.3">
      <c r="FS2082"/>
      <c r="FT2082"/>
      <c r="FX2082"/>
      <c r="GD2082"/>
      <c r="GH2082"/>
      <c r="GI2082"/>
      <c r="GM2082"/>
    </row>
    <row r="2083" spans="175:195" ht="15" hidden="1" customHeight="1" x14ac:dyDescent="0.3">
      <c r="FS2083"/>
      <c r="FT2083"/>
      <c r="FX2083"/>
      <c r="GD2083"/>
      <c r="GH2083"/>
      <c r="GI2083"/>
      <c r="GM2083"/>
    </row>
    <row r="2084" spans="175:195" ht="15" hidden="1" customHeight="1" x14ac:dyDescent="0.3">
      <c r="FS2084"/>
      <c r="FT2084"/>
      <c r="FX2084"/>
      <c r="GD2084"/>
      <c r="GH2084"/>
      <c r="GI2084"/>
      <c r="GM2084"/>
    </row>
    <row r="2085" spans="175:195" ht="15" hidden="1" customHeight="1" x14ac:dyDescent="0.3">
      <c r="FS2085"/>
      <c r="FT2085"/>
      <c r="FX2085"/>
      <c r="GD2085"/>
      <c r="GH2085"/>
      <c r="GI2085"/>
      <c r="GM2085"/>
    </row>
    <row r="2086" spans="175:195" ht="15" hidden="1" customHeight="1" x14ac:dyDescent="0.3">
      <c r="FS2086"/>
      <c r="FT2086"/>
      <c r="FX2086"/>
      <c r="GD2086"/>
      <c r="GH2086"/>
      <c r="GI2086"/>
      <c r="GM2086"/>
    </row>
    <row r="2087" spans="175:195" ht="15" hidden="1" customHeight="1" x14ac:dyDescent="0.3">
      <c r="FS2087"/>
      <c r="FT2087"/>
      <c r="FX2087"/>
      <c r="GD2087"/>
      <c r="GH2087"/>
      <c r="GI2087"/>
      <c r="GM2087"/>
    </row>
    <row r="2088" spans="175:195" ht="15" hidden="1" customHeight="1" x14ac:dyDescent="0.3">
      <c r="FS2088"/>
      <c r="FT2088"/>
      <c r="FX2088"/>
      <c r="GD2088"/>
      <c r="GH2088"/>
      <c r="GI2088"/>
      <c r="GM2088"/>
    </row>
    <row r="2089" spans="175:195" ht="15" hidden="1" customHeight="1" x14ac:dyDescent="0.3">
      <c r="FS2089"/>
      <c r="FT2089"/>
      <c r="FX2089"/>
      <c r="GD2089"/>
      <c r="GH2089"/>
      <c r="GI2089"/>
      <c r="GM2089"/>
    </row>
    <row r="2090" spans="175:195" ht="15" hidden="1" customHeight="1" x14ac:dyDescent="0.3">
      <c r="FS2090"/>
      <c r="FT2090"/>
      <c r="FX2090"/>
      <c r="GD2090"/>
      <c r="GH2090"/>
      <c r="GI2090"/>
      <c r="GM2090"/>
    </row>
    <row r="2091" spans="175:195" ht="15" hidden="1" customHeight="1" x14ac:dyDescent="0.3">
      <c r="FS2091"/>
      <c r="FT2091"/>
      <c r="FX2091"/>
      <c r="GD2091"/>
      <c r="GH2091"/>
      <c r="GI2091"/>
      <c r="GM2091"/>
    </row>
    <row r="2092" spans="175:195" ht="15" hidden="1" customHeight="1" x14ac:dyDescent="0.3">
      <c r="FS2092"/>
      <c r="FT2092"/>
      <c r="FX2092"/>
      <c r="GD2092"/>
      <c r="GH2092"/>
      <c r="GI2092"/>
      <c r="GM2092"/>
    </row>
    <row r="2093" spans="175:195" ht="15" hidden="1" customHeight="1" x14ac:dyDescent="0.3">
      <c r="FS2093"/>
      <c r="FT2093"/>
      <c r="FX2093"/>
      <c r="GD2093"/>
      <c r="GH2093"/>
      <c r="GI2093"/>
      <c r="GM2093"/>
    </row>
    <row r="2094" spans="175:195" ht="15" hidden="1" customHeight="1" x14ac:dyDescent="0.3">
      <c r="FS2094"/>
      <c r="FT2094"/>
      <c r="FX2094"/>
      <c r="GD2094"/>
      <c r="GH2094"/>
      <c r="GI2094"/>
      <c r="GM2094"/>
    </row>
    <row r="2095" spans="175:195" ht="15" hidden="1" customHeight="1" x14ac:dyDescent="0.3">
      <c r="FS2095"/>
      <c r="FT2095"/>
      <c r="FX2095"/>
      <c r="GD2095"/>
      <c r="GH2095"/>
      <c r="GI2095"/>
      <c r="GM2095"/>
    </row>
    <row r="2096" spans="175:195" ht="15" hidden="1" customHeight="1" x14ac:dyDescent="0.3">
      <c r="FS2096"/>
      <c r="FT2096"/>
      <c r="FX2096"/>
      <c r="GD2096"/>
      <c r="GH2096"/>
      <c r="GI2096"/>
      <c r="GM2096"/>
    </row>
    <row r="2097" spans="175:195" ht="15" hidden="1" customHeight="1" x14ac:dyDescent="0.3">
      <c r="FS2097"/>
      <c r="FT2097"/>
      <c r="FX2097"/>
      <c r="GD2097"/>
      <c r="GH2097"/>
      <c r="GI2097"/>
      <c r="GM2097"/>
    </row>
    <row r="2098" spans="175:195" ht="15" hidden="1" customHeight="1" x14ac:dyDescent="0.3">
      <c r="FS2098"/>
      <c r="FT2098"/>
      <c r="FX2098"/>
      <c r="GD2098"/>
      <c r="GH2098"/>
      <c r="GI2098"/>
      <c r="GM2098"/>
    </row>
    <row r="2099" spans="175:195" ht="15" hidden="1" customHeight="1" x14ac:dyDescent="0.3">
      <c r="FS2099"/>
      <c r="FT2099"/>
      <c r="FX2099"/>
      <c r="GD2099"/>
      <c r="GH2099"/>
      <c r="GI2099"/>
      <c r="GM2099"/>
    </row>
    <row r="2100" spans="175:195" ht="15" hidden="1" customHeight="1" x14ac:dyDescent="0.3">
      <c r="FS2100"/>
      <c r="FT2100"/>
      <c r="FX2100"/>
      <c r="GD2100"/>
      <c r="GH2100"/>
      <c r="GI2100"/>
      <c r="GM2100"/>
    </row>
    <row r="2101" spans="175:195" ht="15" hidden="1" customHeight="1" x14ac:dyDescent="0.3">
      <c r="FS2101"/>
      <c r="FT2101"/>
      <c r="FX2101"/>
      <c r="GD2101"/>
      <c r="GH2101"/>
      <c r="GI2101"/>
      <c r="GM2101"/>
    </row>
    <row r="2102" spans="175:195" ht="15" hidden="1" customHeight="1" x14ac:dyDescent="0.3">
      <c r="FS2102"/>
      <c r="FT2102"/>
      <c r="FX2102"/>
      <c r="GD2102"/>
      <c r="GH2102"/>
      <c r="GI2102"/>
      <c r="GM2102"/>
    </row>
    <row r="2103" spans="175:195" ht="15" hidden="1" customHeight="1" x14ac:dyDescent="0.3">
      <c r="FS2103"/>
      <c r="FT2103"/>
      <c r="FX2103"/>
      <c r="GD2103"/>
      <c r="GH2103"/>
      <c r="GI2103"/>
      <c r="GM2103"/>
    </row>
    <row r="2104" spans="175:195" ht="15" hidden="1" customHeight="1" x14ac:dyDescent="0.3">
      <c r="FS2104"/>
      <c r="FT2104"/>
      <c r="FX2104"/>
      <c r="GD2104"/>
      <c r="GH2104"/>
      <c r="GI2104"/>
      <c r="GM2104"/>
    </row>
    <row r="2105" spans="175:195" ht="15" hidden="1" customHeight="1" x14ac:dyDescent="0.3">
      <c r="FS2105"/>
      <c r="FT2105"/>
      <c r="FX2105"/>
      <c r="GD2105"/>
      <c r="GH2105"/>
      <c r="GI2105"/>
      <c r="GM2105"/>
    </row>
    <row r="2106" spans="175:195" ht="15" hidden="1" customHeight="1" x14ac:dyDescent="0.3">
      <c r="FS2106"/>
      <c r="FT2106"/>
      <c r="FX2106"/>
      <c r="GD2106"/>
      <c r="GH2106"/>
      <c r="GI2106"/>
      <c r="GM2106"/>
    </row>
    <row r="2107" spans="175:195" ht="15" hidden="1" customHeight="1" x14ac:dyDescent="0.3">
      <c r="FS2107"/>
      <c r="FT2107"/>
      <c r="FX2107"/>
      <c r="GD2107"/>
      <c r="GH2107"/>
      <c r="GI2107"/>
      <c r="GM2107"/>
    </row>
    <row r="2108" spans="175:195" ht="15" hidden="1" customHeight="1" x14ac:dyDescent="0.3">
      <c r="FS2108"/>
      <c r="FT2108"/>
      <c r="FX2108"/>
      <c r="GD2108"/>
      <c r="GH2108"/>
      <c r="GI2108"/>
      <c r="GM2108"/>
    </row>
    <row r="2109" spans="175:195" ht="15" hidden="1" customHeight="1" x14ac:dyDescent="0.3">
      <c r="FS2109"/>
      <c r="FT2109"/>
      <c r="FX2109"/>
      <c r="GD2109"/>
      <c r="GH2109"/>
      <c r="GI2109"/>
      <c r="GM2109"/>
    </row>
    <row r="2110" spans="175:195" ht="15" hidden="1" customHeight="1" x14ac:dyDescent="0.3">
      <c r="FS2110"/>
      <c r="FT2110"/>
      <c r="FX2110"/>
      <c r="GD2110"/>
      <c r="GH2110"/>
      <c r="GI2110"/>
      <c r="GM2110"/>
    </row>
    <row r="2111" spans="175:195" ht="15" hidden="1" customHeight="1" x14ac:dyDescent="0.3">
      <c r="FS2111"/>
      <c r="FT2111"/>
      <c r="FX2111"/>
      <c r="GD2111"/>
      <c r="GH2111"/>
      <c r="GI2111"/>
      <c r="GM2111"/>
    </row>
    <row r="2112" spans="175:195" ht="15" hidden="1" customHeight="1" x14ac:dyDescent="0.3">
      <c r="FS2112"/>
      <c r="FT2112"/>
      <c r="FX2112"/>
      <c r="GD2112"/>
      <c r="GH2112"/>
      <c r="GI2112"/>
      <c r="GM2112"/>
    </row>
    <row r="2113" spans="175:195" ht="15" hidden="1" customHeight="1" x14ac:dyDescent="0.3">
      <c r="FS2113"/>
      <c r="FT2113"/>
      <c r="FX2113"/>
      <c r="GD2113"/>
      <c r="GH2113"/>
      <c r="GI2113"/>
      <c r="GM2113"/>
    </row>
    <row r="2114" spans="175:195" ht="15" hidden="1" customHeight="1" x14ac:dyDescent="0.3">
      <c r="FS2114"/>
      <c r="FT2114"/>
      <c r="FX2114"/>
      <c r="GD2114"/>
      <c r="GH2114"/>
      <c r="GI2114"/>
      <c r="GM2114"/>
    </row>
    <row r="2115" spans="175:195" ht="15" hidden="1" customHeight="1" x14ac:dyDescent="0.3">
      <c r="FS2115"/>
      <c r="FT2115"/>
      <c r="FX2115"/>
      <c r="GD2115"/>
      <c r="GH2115"/>
      <c r="GI2115"/>
      <c r="GM2115"/>
    </row>
    <row r="2116" spans="175:195" ht="15" hidden="1" customHeight="1" x14ac:dyDescent="0.3">
      <c r="FS2116"/>
      <c r="FT2116"/>
      <c r="FX2116"/>
      <c r="GD2116"/>
      <c r="GH2116"/>
      <c r="GI2116"/>
      <c r="GM2116"/>
    </row>
    <row r="2117" spans="175:195" ht="15" hidden="1" customHeight="1" x14ac:dyDescent="0.3">
      <c r="FS2117"/>
      <c r="FT2117"/>
      <c r="FX2117"/>
      <c r="GD2117"/>
      <c r="GH2117"/>
      <c r="GI2117"/>
      <c r="GM2117"/>
    </row>
    <row r="2118" spans="175:195" ht="15" hidden="1" customHeight="1" x14ac:dyDescent="0.3">
      <c r="FS2118"/>
      <c r="FT2118"/>
      <c r="FX2118"/>
      <c r="GD2118"/>
      <c r="GH2118"/>
      <c r="GI2118"/>
      <c r="GM2118"/>
    </row>
    <row r="2119" spans="175:195" ht="15" hidden="1" customHeight="1" x14ac:dyDescent="0.3">
      <c r="FS2119"/>
      <c r="FT2119"/>
      <c r="FX2119"/>
      <c r="GD2119"/>
      <c r="GH2119"/>
      <c r="GI2119"/>
      <c r="GM2119"/>
    </row>
    <row r="2120" spans="175:195" ht="15" hidden="1" customHeight="1" x14ac:dyDescent="0.3">
      <c r="FS2120"/>
      <c r="FT2120"/>
      <c r="FX2120"/>
      <c r="GD2120"/>
      <c r="GH2120"/>
      <c r="GI2120"/>
      <c r="GM2120"/>
    </row>
    <row r="2121" spans="175:195" ht="15" hidden="1" customHeight="1" x14ac:dyDescent="0.3">
      <c r="FS2121"/>
      <c r="FT2121"/>
      <c r="FX2121"/>
      <c r="GD2121"/>
      <c r="GH2121"/>
      <c r="GI2121"/>
      <c r="GM2121"/>
    </row>
    <row r="2122" spans="175:195" ht="15" hidden="1" customHeight="1" x14ac:dyDescent="0.3">
      <c r="FS2122"/>
      <c r="FT2122"/>
      <c r="FX2122"/>
      <c r="GD2122"/>
      <c r="GH2122"/>
      <c r="GI2122"/>
      <c r="GM2122"/>
    </row>
    <row r="2123" spans="175:195" ht="15" hidden="1" customHeight="1" x14ac:dyDescent="0.3">
      <c r="FS2123"/>
      <c r="FT2123"/>
      <c r="FX2123"/>
      <c r="GD2123"/>
      <c r="GH2123"/>
      <c r="GI2123"/>
      <c r="GM2123"/>
    </row>
    <row r="2124" spans="175:195" ht="15" hidden="1" customHeight="1" x14ac:dyDescent="0.3">
      <c r="FS2124"/>
      <c r="FT2124"/>
      <c r="FX2124"/>
      <c r="GD2124"/>
      <c r="GH2124"/>
      <c r="GI2124"/>
      <c r="GM2124"/>
    </row>
    <row r="2125" spans="175:195" ht="15" hidden="1" customHeight="1" x14ac:dyDescent="0.3">
      <c r="FS2125"/>
      <c r="FT2125"/>
      <c r="FX2125"/>
      <c r="GD2125"/>
      <c r="GH2125"/>
      <c r="GI2125"/>
      <c r="GM2125"/>
    </row>
    <row r="2126" spans="175:195" ht="15" hidden="1" customHeight="1" x14ac:dyDescent="0.3">
      <c r="FS2126"/>
      <c r="FT2126"/>
      <c r="FX2126"/>
      <c r="GD2126"/>
      <c r="GH2126"/>
      <c r="GI2126"/>
      <c r="GM2126"/>
    </row>
    <row r="2127" spans="175:195" ht="15" hidden="1" customHeight="1" x14ac:dyDescent="0.3">
      <c r="FS2127"/>
      <c r="FT2127"/>
      <c r="FX2127"/>
      <c r="GD2127"/>
      <c r="GH2127"/>
      <c r="GI2127"/>
      <c r="GM2127"/>
    </row>
    <row r="2128" spans="175:195" ht="15" hidden="1" customHeight="1" x14ac:dyDescent="0.3">
      <c r="FS2128"/>
      <c r="FT2128"/>
      <c r="FX2128"/>
      <c r="GD2128"/>
      <c r="GH2128"/>
      <c r="GI2128"/>
      <c r="GM2128"/>
    </row>
    <row r="2129" spans="175:195" ht="15" hidden="1" customHeight="1" x14ac:dyDescent="0.3">
      <c r="FS2129"/>
      <c r="FT2129"/>
      <c r="FX2129"/>
      <c r="GD2129"/>
      <c r="GH2129"/>
      <c r="GI2129"/>
      <c r="GM2129"/>
    </row>
    <row r="2130" spans="175:195" ht="15" hidden="1" customHeight="1" x14ac:dyDescent="0.3">
      <c r="FS2130"/>
      <c r="FT2130"/>
      <c r="FX2130"/>
      <c r="GD2130"/>
      <c r="GH2130"/>
      <c r="GI2130"/>
      <c r="GM2130"/>
    </row>
    <row r="2131" spans="175:195" ht="15" hidden="1" customHeight="1" x14ac:dyDescent="0.3">
      <c r="FS2131"/>
      <c r="FT2131"/>
      <c r="FX2131"/>
      <c r="GD2131"/>
      <c r="GH2131"/>
      <c r="GI2131"/>
      <c r="GM2131"/>
    </row>
    <row r="2132" spans="175:195" ht="15" hidden="1" customHeight="1" x14ac:dyDescent="0.3">
      <c r="FS2132"/>
      <c r="FT2132"/>
      <c r="FX2132"/>
      <c r="GD2132"/>
      <c r="GH2132"/>
      <c r="GI2132"/>
      <c r="GM2132"/>
    </row>
    <row r="2133" spans="175:195" ht="15" hidden="1" customHeight="1" x14ac:dyDescent="0.3">
      <c r="FS2133"/>
      <c r="FT2133"/>
      <c r="FX2133"/>
      <c r="GD2133"/>
      <c r="GH2133"/>
      <c r="GI2133"/>
      <c r="GM2133"/>
    </row>
    <row r="2134" spans="175:195" ht="15" hidden="1" customHeight="1" x14ac:dyDescent="0.3">
      <c r="FS2134"/>
      <c r="FT2134"/>
      <c r="FX2134"/>
      <c r="GD2134"/>
      <c r="GH2134"/>
      <c r="GI2134"/>
      <c r="GM2134"/>
    </row>
    <row r="2135" spans="175:195" ht="15" hidden="1" customHeight="1" x14ac:dyDescent="0.3">
      <c r="FS2135"/>
      <c r="FT2135"/>
      <c r="FX2135"/>
      <c r="GD2135"/>
      <c r="GH2135"/>
      <c r="GI2135"/>
      <c r="GM2135"/>
    </row>
    <row r="2136" spans="175:195" ht="15" hidden="1" customHeight="1" x14ac:dyDescent="0.3">
      <c r="FS2136"/>
      <c r="FT2136"/>
      <c r="FX2136"/>
      <c r="GD2136"/>
      <c r="GH2136"/>
      <c r="GI2136"/>
      <c r="GM2136"/>
    </row>
    <row r="2137" spans="175:195" ht="15" hidden="1" customHeight="1" x14ac:dyDescent="0.3">
      <c r="FS2137"/>
      <c r="FT2137"/>
      <c r="FX2137"/>
      <c r="GD2137"/>
      <c r="GH2137"/>
      <c r="GI2137"/>
      <c r="GM2137"/>
    </row>
    <row r="2138" spans="175:195" ht="15" hidden="1" customHeight="1" x14ac:dyDescent="0.3">
      <c r="FS2138"/>
      <c r="FT2138"/>
      <c r="FX2138"/>
      <c r="GD2138"/>
      <c r="GH2138"/>
      <c r="GI2138"/>
      <c r="GM2138"/>
    </row>
    <row r="2139" spans="175:195" ht="15" hidden="1" customHeight="1" x14ac:dyDescent="0.3">
      <c r="FS2139"/>
      <c r="FT2139"/>
      <c r="FX2139"/>
      <c r="GD2139"/>
      <c r="GH2139"/>
      <c r="GI2139"/>
      <c r="GM2139"/>
    </row>
    <row r="2140" spans="175:195" ht="15" hidden="1" customHeight="1" x14ac:dyDescent="0.3">
      <c r="FS2140"/>
      <c r="FT2140"/>
      <c r="FX2140"/>
      <c r="GD2140"/>
      <c r="GH2140"/>
      <c r="GI2140"/>
      <c r="GM2140"/>
    </row>
    <row r="2141" spans="175:195" ht="15" hidden="1" customHeight="1" x14ac:dyDescent="0.3">
      <c r="FS2141"/>
      <c r="FT2141"/>
      <c r="FX2141"/>
      <c r="GD2141"/>
      <c r="GH2141"/>
      <c r="GI2141"/>
      <c r="GM2141"/>
    </row>
    <row r="2142" spans="175:195" ht="15" hidden="1" customHeight="1" x14ac:dyDescent="0.3">
      <c r="FS2142"/>
      <c r="FT2142"/>
      <c r="FX2142"/>
      <c r="GD2142"/>
      <c r="GH2142"/>
      <c r="GI2142"/>
      <c r="GM2142"/>
    </row>
    <row r="2143" spans="175:195" ht="15" hidden="1" customHeight="1" x14ac:dyDescent="0.3">
      <c r="FS2143"/>
      <c r="FT2143"/>
      <c r="FX2143"/>
      <c r="GD2143"/>
      <c r="GH2143"/>
      <c r="GI2143"/>
      <c r="GM2143"/>
    </row>
    <row r="2144" spans="175:195" ht="15" hidden="1" customHeight="1" x14ac:dyDescent="0.3">
      <c r="FS2144"/>
      <c r="FT2144"/>
      <c r="FX2144"/>
      <c r="GD2144"/>
      <c r="GH2144"/>
      <c r="GI2144"/>
      <c r="GM2144"/>
    </row>
    <row r="2145" spans="175:195" ht="15" hidden="1" customHeight="1" x14ac:dyDescent="0.3">
      <c r="FS2145"/>
      <c r="FT2145"/>
      <c r="FX2145"/>
      <c r="GD2145"/>
      <c r="GH2145"/>
      <c r="GI2145"/>
      <c r="GM2145"/>
    </row>
    <row r="2146" spans="175:195" ht="15" hidden="1" customHeight="1" x14ac:dyDescent="0.3">
      <c r="FS2146"/>
      <c r="FT2146"/>
      <c r="FX2146"/>
      <c r="GD2146"/>
      <c r="GH2146"/>
      <c r="GI2146"/>
      <c r="GM2146"/>
    </row>
    <row r="2147" spans="175:195" ht="15" hidden="1" customHeight="1" x14ac:dyDescent="0.3">
      <c r="FS2147"/>
      <c r="FT2147"/>
      <c r="FX2147"/>
      <c r="GD2147"/>
      <c r="GH2147"/>
      <c r="GI2147"/>
      <c r="GM2147"/>
    </row>
    <row r="2148" spans="175:195" ht="15" hidden="1" customHeight="1" x14ac:dyDescent="0.3">
      <c r="FS2148"/>
      <c r="FT2148"/>
      <c r="FX2148"/>
      <c r="GD2148"/>
      <c r="GH2148"/>
      <c r="GI2148"/>
      <c r="GM2148"/>
    </row>
    <row r="2149" spans="175:195" ht="15" hidden="1" customHeight="1" x14ac:dyDescent="0.3">
      <c r="FS2149"/>
      <c r="FT2149"/>
      <c r="FX2149"/>
      <c r="GD2149"/>
      <c r="GH2149"/>
      <c r="GI2149"/>
      <c r="GM2149"/>
    </row>
    <row r="2150" spans="175:195" ht="15" hidden="1" customHeight="1" x14ac:dyDescent="0.3">
      <c r="FS2150"/>
      <c r="FT2150"/>
      <c r="FX2150"/>
      <c r="GD2150"/>
      <c r="GH2150"/>
      <c r="GI2150"/>
      <c r="GM2150"/>
    </row>
    <row r="2151" spans="175:195" ht="15" hidden="1" customHeight="1" x14ac:dyDescent="0.3">
      <c r="FS2151"/>
      <c r="FT2151"/>
      <c r="FX2151"/>
      <c r="GD2151"/>
      <c r="GH2151"/>
      <c r="GI2151"/>
      <c r="GM2151"/>
    </row>
    <row r="2152" spans="175:195" ht="15" hidden="1" customHeight="1" x14ac:dyDescent="0.3">
      <c r="FS2152"/>
      <c r="FT2152"/>
      <c r="FX2152"/>
      <c r="GD2152"/>
      <c r="GH2152"/>
      <c r="GI2152"/>
      <c r="GM2152"/>
    </row>
    <row r="2153" spans="175:195" ht="15" hidden="1" customHeight="1" x14ac:dyDescent="0.3">
      <c r="FS2153"/>
      <c r="FT2153"/>
      <c r="FX2153"/>
      <c r="GD2153"/>
      <c r="GH2153"/>
      <c r="GI2153"/>
      <c r="GM2153"/>
    </row>
    <row r="2154" spans="175:195" ht="15" hidden="1" customHeight="1" x14ac:dyDescent="0.3">
      <c r="FS2154"/>
      <c r="FT2154"/>
      <c r="FX2154"/>
      <c r="GD2154"/>
      <c r="GH2154"/>
      <c r="GI2154"/>
      <c r="GM2154"/>
    </row>
    <row r="2155" spans="175:195" ht="15" hidden="1" customHeight="1" x14ac:dyDescent="0.3">
      <c r="FS2155"/>
      <c r="FT2155"/>
      <c r="FX2155"/>
      <c r="GD2155"/>
      <c r="GH2155"/>
      <c r="GI2155"/>
      <c r="GM2155"/>
    </row>
    <row r="2156" spans="175:195" ht="15" hidden="1" customHeight="1" x14ac:dyDescent="0.3">
      <c r="FS2156"/>
      <c r="FT2156"/>
      <c r="FX2156"/>
      <c r="GD2156"/>
      <c r="GH2156"/>
      <c r="GI2156"/>
      <c r="GM2156"/>
    </row>
    <row r="2157" spans="175:195" ht="15" hidden="1" customHeight="1" x14ac:dyDescent="0.3">
      <c r="FS2157"/>
      <c r="FT2157"/>
      <c r="FX2157"/>
      <c r="GD2157"/>
      <c r="GH2157"/>
      <c r="GI2157"/>
      <c r="GM2157"/>
    </row>
    <row r="2158" spans="175:195" ht="15" hidden="1" customHeight="1" x14ac:dyDescent="0.3">
      <c r="FS2158"/>
      <c r="FT2158"/>
      <c r="FX2158"/>
      <c r="GD2158"/>
      <c r="GH2158"/>
      <c r="GI2158"/>
      <c r="GM2158"/>
    </row>
    <row r="2159" spans="175:195" ht="15" hidden="1" customHeight="1" x14ac:dyDescent="0.3">
      <c r="FS2159"/>
      <c r="FT2159"/>
      <c r="FX2159"/>
      <c r="GD2159"/>
      <c r="GH2159"/>
      <c r="GI2159"/>
      <c r="GM2159"/>
    </row>
    <row r="2160" spans="175:195" ht="15" hidden="1" customHeight="1" x14ac:dyDescent="0.3">
      <c r="FS2160"/>
      <c r="FT2160"/>
      <c r="FX2160"/>
      <c r="GD2160"/>
      <c r="GH2160"/>
      <c r="GI2160"/>
      <c r="GM2160"/>
    </row>
    <row r="2161" spans="175:195" ht="15" hidden="1" customHeight="1" x14ac:dyDescent="0.3">
      <c r="FS2161"/>
      <c r="FT2161"/>
      <c r="FX2161"/>
      <c r="GD2161"/>
      <c r="GH2161"/>
      <c r="GI2161"/>
      <c r="GM2161"/>
    </row>
    <row r="2162" spans="175:195" ht="15" hidden="1" customHeight="1" x14ac:dyDescent="0.3">
      <c r="FS2162"/>
      <c r="FT2162"/>
      <c r="FX2162"/>
      <c r="GD2162"/>
      <c r="GH2162"/>
      <c r="GI2162"/>
      <c r="GM2162"/>
    </row>
    <row r="2163" spans="175:195" ht="15" hidden="1" customHeight="1" x14ac:dyDescent="0.3">
      <c r="FS2163"/>
      <c r="FT2163"/>
      <c r="FX2163"/>
      <c r="GD2163"/>
      <c r="GH2163"/>
      <c r="GI2163"/>
      <c r="GM2163"/>
    </row>
    <row r="2164" spans="175:195" ht="15" hidden="1" customHeight="1" x14ac:dyDescent="0.3">
      <c r="FS2164"/>
      <c r="FT2164"/>
      <c r="FX2164"/>
      <c r="GD2164"/>
      <c r="GH2164"/>
      <c r="GI2164"/>
      <c r="GM2164"/>
    </row>
    <row r="2165" spans="175:195" ht="15" hidden="1" customHeight="1" x14ac:dyDescent="0.3">
      <c r="FS2165"/>
      <c r="FT2165"/>
      <c r="FX2165"/>
      <c r="GD2165"/>
      <c r="GH2165"/>
      <c r="GI2165"/>
      <c r="GM2165"/>
    </row>
    <row r="2166" spans="175:195" ht="15" hidden="1" customHeight="1" x14ac:dyDescent="0.3">
      <c r="FS2166"/>
      <c r="FT2166"/>
      <c r="FX2166"/>
      <c r="GD2166"/>
      <c r="GH2166"/>
      <c r="GI2166"/>
      <c r="GM2166"/>
    </row>
    <row r="2167" spans="175:195" ht="15" hidden="1" customHeight="1" x14ac:dyDescent="0.3">
      <c r="FS2167"/>
      <c r="FT2167"/>
      <c r="FX2167"/>
      <c r="GD2167"/>
      <c r="GH2167"/>
      <c r="GI2167"/>
      <c r="GM2167"/>
    </row>
    <row r="2168" spans="175:195" ht="15" hidden="1" customHeight="1" x14ac:dyDescent="0.3">
      <c r="FS2168"/>
      <c r="FT2168"/>
      <c r="FX2168"/>
      <c r="GD2168"/>
      <c r="GH2168"/>
      <c r="GI2168"/>
      <c r="GM2168"/>
    </row>
    <row r="2169" spans="175:195" ht="15" hidden="1" customHeight="1" x14ac:dyDescent="0.3">
      <c r="FS2169"/>
      <c r="FT2169"/>
      <c r="FX2169"/>
      <c r="GD2169"/>
      <c r="GH2169"/>
      <c r="GI2169"/>
      <c r="GM2169"/>
    </row>
    <row r="2170" spans="175:195" ht="15" hidden="1" customHeight="1" x14ac:dyDescent="0.3">
      <c r="FS2170"/>
      <c r="FT2170"/>
      <c r="FX2170"/>
      <c r="GD2170"/>
      <c r="GH2170"/>
      <c r="GI2170"/>
      <c r="GM2170"/>
    </row>
    <row r="2171" spans="175:195" ht="15" hidden="1" customHeight="1" x14ac:dyDescent="0.3">
      <c r="FS2171"/>
      <c r="FT2171"/>
      <c r="FX2171"/>
      <c r="GD2171"/>
      <c r="GH2171"/>
      <c r="GI2171"/>
      <c r="GM2171"/>
    </row>
    <row r="2172" spans="175:195" ht="15" hidden="1" customHeight="1" x14ac:dyDescent="0.3">
      <c r="FS2172"/>
      <c r="FT2172"/>
      <c r="FX2172"/>
      <c r="GD2172"/>
      <c r="GH2172"/>
      <c r="GI2172"/>
      <c r="GM2172"/>
    </row>
    <row r="2173" spans="175:195" ht="15" hidden="1" customHeight="1" x14ac:dyDescent="0.3">
      <c r="FS2173"/>
      <c r="FT2173"/>
      <c r="FX2173"/>
      <c r="GD2173"/>
      <c r="GH2173"/>
      <c r="GI2173"/>
      <c r="GM2173"/>
    </row>
    <row r="2174" spans="175:195" ht="15" hidden="1" customHeight="1" x14ac:dyDescent="0.3">
      <c r="FS2174"/>
      <c r="FT2174"/>
      <c r="FX2174"/>
      <c r="GD2174"/>
      <c r="GH2174"/>
      <c r="GI2174"/>
      <c r="GM2174"/>
    </row>
    <row r="2175" spans="175:195" ht="15" hidden="1" customHeight="1" x14ac:dyDescent="0.3">
      <c r="FS2175"/>
      <c r="FT2175"/>
      <c r="FX2175"/>
      <c r="GD2175"/>
      <c r="GH2175"/>
      <c r="GI2175"/>
      <c r="GM2175"/>
    </row>
    <row r="2176" spans="175:195" ht="15" hidden="1" customHeight="1" x14ac:dyDescent="0.3">
      <c r="FS2176"/>
      <c r="FT2176"/>
      <c r="FX2176"/>
      <c r="GD2176"/>
      <c r="GH2176"/>
      <c r="GI2176"/>
      <c r="GM2176"/>
    </row>
    <row r="2177" spans="175:195" ht="15" hidden="1" customHeight="1" x14ac:dyDescent="0.3">
      <c r="FS2177"/>
      <c r="FT2177"/>
      <c r="FX2177"/>
      <c r="GD2177"/>
      <c r="GH2177"/>
      <c r="GI2177"/>
      <c r="GM2177"/>
    </row>
    <row r="2178" spans="175:195" ht="15" hidden="1" customHeight="1" x14ac:dyDescent="0.3">
      <c r="FS2178"/>
      <c r="FT2178"/>
      <c r="FX2178"/>
      <c r="GD2178"/>
      <c r="GH2178"/>
      <c r="GI2178"/>
      <c r="GM2178"/>
    </row>
    <row r="2179" spans="175:195" ht="15" hidden="1" customHeight="1" x14ac:dyDescent="0.3">
      <c r="FS2179"/>
      <c r="FT2179"/>
      <c r="FX2179"/>
      <c r="GD2179"/>
      <c r="GH2179"/>
      <c r="GI2179"/>
      <c r="GM2179"/>
    </row>
    <row r="2180" spans="175:195" ht="15" hidden="1" customHeight="1" x14ac:dyDescent="0.3">
      <c r="FS2180"/>
      <c r="FT2180"/>
      <c r="FX2180"/>
      <c r="GD2180"/>
      <c r="GH2180"/>
      <c r="GI2180"/>
      <c r="GM2180"/>
    </row>
    <row r="2181" spans="175:195" ht="15" hidden="1" customHeight="1" x14ac:dyDescent="0.3">
      <c r="FS2181"/>
      <c r="FT2181"/>
      <c r="FX2181"/>
      <c r="GD2181"/>
      <c r="GH2181"/>
      <c r="GI2181"/>
      <c r="GM2181"/>
    </row>
    <row r="2182" spans="175:195" ht="15" hidden="1" customHeight="1" x14ac:dyDescent="0.3">
      <c r="FS2182"/>
      <c r="FT2182"/>
      <c r="FX2182"/>
      <c r="GD2182"/>
      <c r="GH2182"/>
      <c r="GI2182"/>
      <c r="GM2182"/>
    </row>
    <row r="2183" spans="175:195" ht="15" hidden="1" customHeight="1" x14ac:dyDescent="0.3">
      <c r="FS2183"/>
      <c r="FT2183"/>
      <c r="FX2183"/>
      <c r="GD2183"/>
      <c r="GH2183"/>
      <c r="GI2183"/>
      <c r="GM2183"/>
    </row>
    <row r="2184" spans="175:195" ht="15" hidden="1" customHeight="1" x14ac:dyDescent="0.3">
      <c r="FS2184"/>
      <c r="FT2184"/>
      <c r="FX2184"/>
      <c r="GD2184"/>
      <c r="GH2184"/>
      <c r="GI2184"/>
      <c r="GM2184"/>
    </row>
    <row r="2185" spans="175:195" ht="15" hidden="1" customHeight="1" x14ac:dyDescent="0.3">
      <c r="FS2185"/>
      <c r="FT2185"/>
      <c r="FX2185"/>
      <c r="GD2185"/>
      <c r="GH2185"/>
      <c r="GI2185"/>
      <c r="GM2185"/>
    </row>
    <row r="2186" spans="175:195" ht="15" hidden="1" customHeight="1" x14ac:dyDescent="0.3">
      <c r="FS2186"/>
      <c r="FT2186"/>
      <c r="FX2186"/>
      <c r="GD2186"/>
      <c r="GH2186"/>
      <c r="GI2186"/>
      <c r="GM2186"/>
    </row>
    <row r="2187" spans="175:195" ht="15" hidden="1" customHeight="1" x14ac:dyDescent="0.3">
      <c r="FS2187"/>
      <c r="FT2187"/>
      <c r="FX2187"/>
      <c r="GD2187"/>
      <c r="GH2187"/>
      <c r="GI2187"/>
      <c r="GM2187"/>
    </row>
    <row r="2188" spans="175:195" ht="15" hidden="1" customHeight="1" x14ac:dyDescent="0.3">
      <c r="FS2188"/>
      <c r="FT2188"/>
      <c r="FX2188"/>
      <c r="GD2188"/>
      <c r="GH2188"/>
      <c r="GI2188"/>
      <c r="GM2188"/>
    </row>
    <row r="2189" spans="175:195" ht="15" hidden="1" customHeight="1" x14ac:dyDescent="0.3">
      <c r="FS2189"/>
      <c r="FT2189"/>
      <c r="FX2189"/>
      <c r="GD2189"/>
      <c r="GH2189"/>
      <c r="GI2189"/>
      <c r="GM2189"/>
    </row>
    <row r="2190" spans="175:195" ht="15" hidden="1" customHeight="1" x14ac:dyDescent="0.3">
      <c r="FS2190"/>
      <c r="FT2190"/>
      <c r="FX2190"/>
      <c r="GD2190"/>
      <c r="GH2190"/>
      <c r="GI2190"/>
      <c r="GM2190"/>
    </row>
    <row r="2191" spans="175:195" ht="15" hidden="1" customHeight="1" x14ac:dyDescent="0.3">
      <c r="FS2191"/>
      <c r="FT2191"/>
      <c r="FX2191"/>
      <c r="GD2191"/>
      <c r="GH2191"/>
      <c r="GI2191"/>
      <c r="GM2191"/>
    </row>
    <row r="2192" spans="175:195" ht="15" hidden="1" customHeight="1" x14ac:dyDescent="0.3">
      <c r="FS2192"/>
      <c r="FT2192"/>
      <c r="FX2192"/>
      <c r="GD2192"/>
      <c r="GH2192"/>
      <c r="GI2192"/>
      <c r="GM2192"/>
    </row>
    <row r="2193" spans="175:195" ht="15" hidden="1" customHeight="1" x14ac:dyDescent="0.3">
      <c r="FS2193"/>
      <c r="FT2193"/>
      <c r="FX2193"/>
      <c r="GD2193"/>
      <c r="GH2193"/>
      <c r="GI2193"/>
      <c r="GM2193"/>
    </row>
    <row r="2194" spans="175:195" ht="15" hidden="1" customHeight="1" x14ac:dyDescent="0.3">
      <c r="FS2194"/>
      <c r="FT2194"/>
      <c r="FX2194"/>
      <c r="GD2194"/>
      <c r="GH2194"/>
      <c r="GI2194"/>
      <c r="GM2194"/>
    </row>
    <row r="2195" spans="175:195" ht="15" hidden="1" customHeight="1" x14ac:dyDescent="0.3">
      <c r="FS2195"/>
      <c r="FT2195"/>
      <c r="FX2195"/>
      <c r="GD2195"/>
      <c r="GH2195"/>
      <c r="GI2195"/>
      <c r="GM2195"/>
    </row>
    <row r="2196" spans="175:195" ht="15" hidden="1" customHeight="1" x14ac:dyDescent="0.3">
      <c r="FS2196"/>
      <c r="FT2196"/>
      <c r="FX2196"/>
      <c r="GD2196"/>
      <c r="GH2196"/>
      <c r="GI2196"/>
      <c r="GM2196"/>
    </row>
    <row r="2197" spans="175:195" ht="15" hidden="1" customHeight="1" x14ac:dyDescent="0.3">
      <c r="FS2197"/>
      <c r="FT2197"/>
      <c r="FX2197"/>
      <c r="GD2197"/>
      <c r="GH2197"/>
      <c r="GI2197"/>
      <c r="GM2197"/>
    </row>
    <row r="2198" spans="175:195" ht="15" hidden="1" customHeight="1" x14ac:dyDescent="0.3">
      <c r="FS2198"/>
      <c r="FT2198"/>
      <c r="FX2198"/>
      <c r="GD2198"/>
      <c r="GH2198"/>
      <c r="GI2198"/>
      <c r="GM2198"/>
    </row>
    <row r="2199" spans="175:195" ht="15" hidden="1" customHeight="1" x14ac:dyDescent="0.3">
      <c r="FS2199"/>
      <c r="FT2199"/>
      <c r="FX2199"/>
      <c r="GD2199"/>
      <c r="GH2199"/>
      <c r="GI2199"/>
      <c r="GM2199"/>
    </row>
    <row r="2200" spans="175:195" ht="15" hidden="1" customHeight="1" x14ac:dyDescent="0.3">
      <c r="FS2200"/>
      <c r="FT2200"/>
      <c r="FX2200"/>
      <c r="GD2200"/>
      <c r="GH2200"/>
      <c r="GI2200"/>
      <c r="GM2200"/>
    </row>
    <row r="2201" spans="175:195" ht="15" hidden="1" customHeight="1" x14ac:dyDescent="0.3">
      <c r="FS2201"/>
      <c r="FT2201"/>
      <c r="FX2201"/>
      <c r="GD2201"/>
      <c r="GH2201"/>
      <c r="GI2201"/>
      <c r="GM2201"/>
    </row>
    <row r="2202" spans="175:195" ht="15" hidden="1" customHeight="1" x14ac:dyDescent="0.3">
      <c r="FS2202"/>
      <c r="FT2202"/>
      <c r="FX2202"/>
      <c r="GD2202"/>
      <c r="GH2202"/>
      <c r="GI2202"/>
      <c r="GM2202"/>
    </row>
    <row r="2203" spans="175:195" ht="15" hidden="1" customHeight="1" x14ac:dyDescent="0.3">
      <c r="FS2203"/>
      <c r="FT2203"/>
      <c r="FX2203"/>
      <c r="GD2203"/>
      <c r="GH2203"/>
      <c r="GI2203"/>
      <c r="GM2203"/>
    </row>
    <row r="2204" spans="175:195" ht="15" hidden="1" customHeight="1" x14ac:dyDescent="0.3">
      <c r="FS2204"/>
      <c r="FT2204"/>
      <c r="FX2204"/>
      <c r="GD2204"/>
      <c r="GH2204"/>
      <c r="GI2204"/>
      <c r="GM2204"/>
    </row>
    <row r="2205" spans="175:195" ht="15" hidden="1" customHeight="1" x14ac:dyDescent="0.3">
      <c r="FS2205"/>
      <c r="FT2205"/>
      <c r="FX2205"/>
      <c r="GD2205"/>
      <c r="GH2205"/>
      <c r="GI2205"/>
      <c r="GM2205"/>
    </row>
    <row r="2206" spans="175:195" ht="15" hidden="1" customHeight="1" x14ac:dyDescent="0.3">
      <c r="FS2206"/>
      <c r="FT2206"/>
      <c r="FX2206"/>
      <c r="GD2206"/>
      <c r="GH2206"/>
      <c r="GI2206"/>
      <c r="GM2206"/>
    </row>
    <row r="2207" spans="175:195" ht="15" hidden="1" customHeight="1" x14ac:dyDescent="0.3">
      <c r="FS2207"/>
      <c r="FT2207"/>
      <c r="FX2207"/>
      <c r="GD2207"/>
      <c r="GH2207"/>
      <c r="GI2207"/>
      <c r="GM2207"/>
    </row>
    <row r="2208" spans="175:195" ht="15" hidden="1" customHeight="1" x14ac:dyDescent="0.3">
      <c r="FS2208"/>
      <c r="FT2208"/>
      <c r="FX2208"/>
      <c r="GD2208"/>
      <c r="GH2208"/>
      <c r="GI2208"/>
      <c r="GM2208"/>
    </row>
    <row r="2209" spans="175:195" ht="15" hidden="1" customHeight="1" x14ac:dyDescent="0.3">
      <c r="FS2209"/>
      <c r="FT2209"/>
      <c r="FX2209"/>
      <c r="GD2209"/>
      <c r="GH2209"/>
      <c r="GI2209"/>
      <c r="GM2209"/>
    </row>
    <row r="2210" spans="175:195" ht="15" hidden="1" customHeight="1" x14ac:dyDescent="0.3">
      <c r="FS2210"/>
      <c r="FT2210"/>
      <c r="FX2210"/>
      <c r="GD2210"/>
      <c r="GH2210"/>
      <c r="GI2210"/>
      <c r="GM2210"/>
    </row>
    <row r="2211" spans="175:195" ht="15" hidden="1" customHeight="1" x14ac:dyDescent="0.3">
      <c r="FS2211"/>
      <c r="FT2211"/>
      <c r="FX2211"/>
      <c r="GD2211"/>
      <c r="GH2211"/>
      <c r="GI2211"/>
      <c r="GM2211"/>
    </row>
    <row r="2212" spans="175:195" ht="15" hidden="1" customHeight="1" x14ac:dyDescent="0.3">
      <c r="FS2212"/>
      <c r="FT2212"/>
      <c r="FX2212"/>
      <c r="GD2212"/>
      <c r="GH2212"/>
      <c r="GI2212"/>
      <c r="GM2212"/>
    </row>
    <row r="2213" spans="175:195" ht="15" hidden="1" customHeight="1" x14ac:dyDescent="0.3">
      <c r="FS2213"/>
      <c r="FT2213"/>
      <c r="FX2213"/>
      <c r="GD2213"/>
      <c r="GH2213"/>
      <c r="GI2213"/>
      <c r="GM2213"/>
    </row>
    <row r="2214" spans="175:195" ht="15" hidden="1" customHeight="1" x14ac:dyDescent="0.3">
      <c r="FS2214"/>
      <c r="FT2214"/>
      <c r="FX2214"/>
      <c r="GD2214"/>
      <c r="GH2214"/>
      <c r="GI2214"/>
      <c r="GM2214"/>
    </row>
    <row r="2215" spans="175:195" ht="15" hidden="1" customHeight="1" x14ac:dyDescent="0.3">
      <c r="FS2215"/>
      <c r="FT2215"/>
      <c r="FX2215"/>
      <c r="GD2215"/>
      <c r="GH2215"/>
      <c r="GI2215"/>
      <c r="GM2215"/>
    </row>
    <row r="2216" spans="175:195" ht="15" hidden="1" customHeight="1" x14ac:dyDescent="0.3">
      <c r="FS2216"/>
      <c r="FT2216"/>
      <c r="FX2216"/>
      <c r="GD2216"/>
      <c r="GH2216"/>
      <c r="GI2216"/>
      <c r="GM2216"/>
    </row>
    <row r="2217" spans="175:195" ht="15" hidden="1" customHeight="1" x14ac:dyDescent="0.3">
      <c r="FS2217"/>
      <c r="FT2217"/>
      <c r="FX2217"/>
      <c r="GD2217"/>
      <c r="GH2217"/>
      <c r="GI2217"/>
      <c r="GM2217"/>
    </row>
    <row r="2218" spans="175:195" ht="15" hidden="1" customHeight="1" x14ac:dyDescent="0.3">
      <c r="FS2218"/>
      <c r="FT2218"/>
      <c r="FX2218"/>
      <c r="GD2218"/>
      <c r="GH2218"/>
      <c r="GI2218"/>
      <c r="GM2218"/>
    </row>
    <row r="2219" spans="175:195" ht="15" hidden="1" customHeight="1" x14ac:dyDescent="0.3">
      <c r="FS2219"/>
      <c r="FT2219"/>
      <c r="FX2219"/>
      <c r="GD2219"/>
      <c r="GH2219"/>
      <c r="GI2219"/>
      <c r="GM2219"/>
    </row>
    <row r="2220" spans="175:195" ht="15" hidden="1" customHeight="1" x14ac:dyDescent="0.3">
      <c r="FS2220"/>
      <c r="FT2220"/>
      <c r="FX2220"/>
      <c r="GD2220"/>
      <c r="GH2220"/>
      <c r="GI2220"/>
      <c r="GM2220"/>
    </row>
    <row r="2221" spans="175:195" ht="15" hidden="1" customHeight="1" x14ac:dyDescent="0.3">
      <c r="FS2221"/>
      <c r="FT2221"/>
      <c r="FX2221"/>
      <c r="GD2221"/>
      <c r="GH2221"/>
      <c r="GI2221"/>
      <c r="GM2221"/>
    </row>
    <row r="2222" spans="175:195" ht="15" hidden="1" customHeight="1" x14ac:dyDescent="0.3">
      <c r="FS2222"/>
      <c r="FT2222"/>
      <c r="FX2222"/>
      <c r="GD2222"/>
      <c r="GH2222"/>
      <c r="GI2222"/>
      <c r="GM2222"/>
    </row>
    <row r="2223" spans="175:195" ht="15" hidden="1" customHeight="1" x14ac:dyDescent="0.3">
      <c r="FS2223"/>
      <c r="FT2223"/>
      <c r="FX2223"/>
      <c r="GD2223"/>
      <c r="GH2223"/>
      <c r="GI2223"/>
      <c r="GM2223"/>
    </row>
    <row r="2224" spans="175:195" ht="15" hidden="1" customHeight="1" x14ac:dyDescent="0.3">
      <c r="FS2224"/>
      <c r="FT2224"/>
      <c r="FX2224"/>
      <c r="GD2224"/>
      <c r="GH2224"/>
      <c r="GI2224"/>
      <c r="GM2224"/>
    </row>
    <row r="2225" spans="175:195" ht="15" hidden="1" customHeight="1" x14ac:dyDescent="0.3">
      <c r="FS2225"/>
      <c r="FT2225"/>
      <c r="FX2225"/>
      <c r="GD2225"/>
      <c r="GH2225"/>
      <c r="GI2225"/>
      <c r="GM2225"/>
    </row>
    <row r="2226" spans="175:195" ht="15" hidden="1" customHeight="1" x14ac:dyDescent="0.3">
      <c r="FS2226"/>
      <c r="FT2226"/>
      <c r="FX2226"/>
      <c r="GD2226"/>
      <c r="GH2226"/>
      <c r="GI2226"/>
      <c r="GM2226"/>
    </row>
    <row r="2227" spans="175:195" ht="15" hidden="1" customHeight="1" x14ac:dyDescent="0.3">
      <c r="FS2227"/>
      <c r="FT2227"/>
      <c r="FX2227"/>
      <c r="GD2227"/>
      <c r="GH2227"/>
      <c r="GI2227"/>
      <c r="GM2227"/>
    </row>
    <row r="2228" spans="175:195" ht="15" hidden="1" customHeight="1" x14ac:dyDescent="0.3">
      <c r="FS2228"/>
      <c r="FT2228"/>
      <c r="FX2228"/>
      <c r="GD2228"/>
      <c r="GH2228"/>
      <c r="GI2228"/>
      <c r="GM2228"/>
    </row>
    <row r="2229" spans="175:195" ht="15" hidden="1" customHeight="1" x14ac:dyDescent="0.3">
      <c r="FS2229"/>
      <c r="FT2229"/>
      <c r="FX2229"/>
      <c r="GD2229"/>
      <c r="GH2229"/>
      <c r="GI2229"/>
      <c r="GM2229"/>
    </row>
    <row r="2230" spans="175:195" ht="15" hidden="1" customHeight="1" x14ac:dyDescent="0.3">
      <c r="FS2230"/>
      <c r="FT2230"/>
      <c r="FX2230"/>
      <c r="GD2230"/>
      <c r="GH2230"/>
      <c r="GI2230"/>
      <c r="GM2230"/>
    </row>
    <row r="2231" spans="175:195" ht="15" hidden="1" customHeight="1" x14ac:dyDescent="0.3">
      <c r="FS2231"/>
      <c r="FT2231"/>
      <c r="FX2231"/>
      <c r="GD2231"/>
      <c r="GH2231"/>
      <c r="GI2231"/>
      <c r="GM2231"/>
    </row>
    <row r="2232" spans="175:195" ht="15" hidden="1" customHeight="1" x14ac:dyDescent="0.3">
      <c r="FS2232"/>
      <c r="FT2232"/>
      <c r="FX2232"/>
      <c r="GD2232"/>
      <c r="GH2232"/>
      <c r="GI2232"/>
      <c r="GM2232"/>
    </row>
    <row r="2233" spans="175:195" ht="15" hidden="1" customHeight="1" x14ac:dyDescent="0.3">
      <c r="FS2233"/>
      <c r="FT2233"/>
      <c r="FX2233"/>
      <c r="GD2233"/>
      <c r="GH2233"/>
      <c r="GI2233"/>
      <c r="GM2233"/>
    </row>
    <row r="2234" spans="175:195" ht="15" hidden="1" customHeight="1" x14ac:dyDescent="0.3">
      <c r="FS2234"/>
      <c r="FT2234"/>
      <c r="FX2234"/>
      <c r="GD2234"/>
      <c r="GH2234"/>
      <c r="GI2234"/>
      <c r="GM2234"/>
    </row>
    <row r="2235" spans="175:195" ht="15" hidden="1" customHeight="1" x14ac:dyDescent="0.3">
      <c r="FS2235"/>
      <c r="FT2235"/>
      <c r="FX2235"/>
      <c r="GD2235"/>
      <c r="GH2235"/>
      <c r="GI2235"/>
      <c r="GM2235"/>
    </row>
    <row r="2236" spans="175:195" ht="15" hidden="1" customHeight="1" x14ac:dyDescent="0.3">
      <c r="FS2236"/>
      <c r="FT2236"/>
      <c r="FX2236"/>
      <c r="GD2236"/>
      <c r="GH2236"/>
      <c r="GI2236"/>
      <c r="GM2236"/>
    </row>
    <row r="2237" spans="175:195" ht="15" hidden="1" customHeight="1" x14ac:dyDescent="0.3">
      <c r="FS2237"/>
      <c r="FT2237"/>
      <c r="FX2237"/>
      <c r="GD2237"/>
      <c r="GH2237"/>
      <c r="GI2237"/>
      <c r="GM2237"/>
    </row>
    <row r="2238" spans="175:195" ht="15" hidden="1" customHeight="1" x14ac:dyDescent="0.3">
      <c r="FS2238"/>
      <c r="FT2238"/>
      <c r="FX2238"/>
      <c r="GD2238"/>
      <c r="GH2238"/>
      <c r="GI2238"/>
      <c r="GM2238"/>
    </row>
    <row r="2239" spans="175:195" ht="15" hidden="1" customHeight="1" x14ac:dyDescent="0.3">
      <c r="FS2239"/>
      <c r="FT2239"/>
      <c r="FX2239"/>
      <c r="GD2239"/>
      <c r="GH2239"/>
      <c r="GI2239"/>
      <c r="GM2239"/>
    </row>
    <row r="2240" spans="175:195" ht="15" hidden="1" customHeight="1" x14ac:dyDescent="0.3">
      <c r="FS2240"/>
      <c r="FT2240"/>
      <c r="FX2240"/>
      <c r="GD2240"/>
      <c r="GH2240"/>
      <c r="GI2240"/>
      <c r="GM2240"/>
    </row>
    <row r="2241" spans="175:195" ht="15" hidden="1" customHeight="1" x14ac:dyDescent="0.3">
      <c r="FS2241"/>
      <c r="FT2241"/>
      <c r="FX2241"/>
      <c r="GD2241"/>
      <c r="GH2241"/>
      <c r="GI2241"/>
      <c r="GM2241"/>
    </row>
    <row r="2242" spans="175:195" ht="15" hidden="1" customHeight="1" x14ac:dyDescent="0.3">
      <c r="FS2242"/>
      <c r="FT2242"/>
      <c r="FX2242"/>
      <c r="GD2242"/>
      <c r="GH2242"/>
      <c r="GI2242"/>
      <c r="GM2242"/>
    </row>
    <row r="2243" spans="175:195" ht="15" hidden="1" customHeight="1" x14ac:dyDescent="0.3">
      <c r="FS2243"/>
      <c r="FT2243"/>
      <c r="FX2243"/>
      <c r="GD2243"/>
      <c r="GH2243"/>
      <c r="GI2243"/>
      <c r="GM2243"/>
    </row>
    <row r="2244" spans="175:195" ht="15" hidden="1" customHeight="1" x14ac:dyDescent="0.3">
      <c r="FS2244"/>
      <c r="FT2244"/>
      <c r="FX2244"/>
      <c r="GD2244"/>
      <c r="GH2244"/>
      <c r="GI2244"/>
      <c r="GM2244"/>
    </row>
    <row r="2245" spans="175:195" ht="15" hidden="1" customHeight="1" x14ac:dyDescent="0.3">
      <c r="FS2245"/>
      <c r="FT2245"/>
      <c r="FX2245"/>
      <c r="GD2245"/>
      <c r="GH2245"/>
      <c r="GI2245"/>
      <c r="GM2245"/>
    </row>
    <row r="2246" spans="175:195" ht="15" hidden="1" customHeight="1" x14ac:dyDescent="0.3">
      <c r="FS2246"/>
      <c r="FT2246"/>
      <c r="FX2246"/>
      <c r="GD2246"/>
      <c r="GH2246"/>
      <c r="GI2246"/>
      <c r="GM2246"/>
    </row>
    <row r="2247" spans="175:195" ht="15" hidden="1" customHeight="1" x14ac:dyDescent="0.3">
      <c r="FS2247"/>
      <c r="FT2247"/>
      <c r="FX2247"/>
      <c r="GD2247"/>
      <c r="GH2247"/>
      <c r="GI2247"/>
      <c r="GM2247"/>
    </row>
    <row r="2248" spans="175:195" ht="15" hidden="1" customHeight="1" x14ac:dyDescent="0.3">
      <c r="FS2248"/>
      <c r="FT2248"/>
      <c r="FX2248"/>
      <c r="GD2248"/>
      <c r="GH2248"/>
      <c r="GI2248"/>
      <c r="GM2248"/>
    </row>
    <row r="2249" spans="175:195" ht="15" hidden="1" customHeight="1" x14ac:dyDescent="0.3">
      <c r="FS2249"/>
      <c r="FT2249"/>
      <c r="FX2249"/>
      <c r="GD2249"/>
      <c r="GH2249"/>
      <c r="GI2249"/>
      <c r="GM2249"/>
    </row>
    <row r="2250" spans="175:195" ht="15" hidden="1" customHeight="1" x14ac:dyDescent="0.3">
      <c r="FS2250"/>
      <c r="FT2250"/>
      <c r="FX2250"/>
      <c r="GD2250"/>
      <c r="GH2250"/>
      <c r="GI2250"/>
      <c r="GM2250"/>
    </row>
    <row r="2251" spans="175:195" ht="15" hidden="1" customHeight="1" x14ac:dyDescent="0.3">
      <c r="FS2251"/>
      <c r="FT2251"/>
      <c r="FX2251"/>
      <c r="GD2251"/>
      <c r="GH2251"/>
      <c r="GI2251"/>
      <c r="GM2251"/>
    </row>
    <row r="2252" spans="175:195" ht="15" hidden="1" customHeight="1" x14ac:dyDescent="0.3">
      <c r="FS2252"/>
      <c r="FT2252"/>
      <c r="FX2252"/>
      <c r="GD2252"/>
      <c r="GH2252"/>
      <c r="GI2252"/>
      <c r="GM2252"/>
    </row>
    <row r="2253" spans="175:195" ht="15" hidden="1" customHeight="1" x14ac:dyDescent="0.3">
      <c r="FS2253"/>
      <c r="FT2253"/>
      <c r="FX2253"/>
      <c r="GD2253"/>
      <c r="GH2253"/>
      <c r="GI2253"/>
      <c r="GM2253"/>
    </row>
    <row r="2254" spans="175:195" ht="15" hidden="1" customHeight="1" x14ac:dyDescent="0.3">
      <c r="FS2254"/>
      <c r="FT2254"/>
      <c r="FX2254"/>
      <c r="GD2254"/>
      <c r="GH2254"/>
      <c r="GI2254"/>
      <c r="GM2254"/>
    </row>
    <row r="2255" spans="175:195" ht="15" hidden="1" customHeight="1" x14ac:dyDescent="0.3">
      <c r="FS2255"/>
      <c r="FT2255"/>
      <c r="FX2255"/>
      <c r="GD2255"/>
      <c r="GH2255"/>
      <c r="GI2255"/>
      <c r="GM2255"/>
    </row>
    <row r="2256" spans="175:195" ht="15" hidden="1" customHeight="1" x14ac:dyDescent="0.3">
      <c r="FS2256"/>
      <c r="FT2256"/>
      <c r="FX2256"/>
      <c r="GD2256"/>
      <c r="GH2256"/>
      <c r="GI2256"/>
      <c r="GM2256"/>
    </row>
    <row r="2257" spans="175:195" ht="15" hidden="1" customHeight="1" x14ac:dyDescent="0.3">
      <c r="FS2257"/>
      <c r="FT2257"/>
      <c r="FX2257"/>
      <c r="GD2257"/>
      <c r="GH2257"/>
      <c r="GI2257"/>
      <c r="GM2257"/>
    </row>
    <row r="2258" spans="175:195" ht="15" hidden="1" customHeight="1" x14ac:dyDescent="0.3">
      <c r="FS2258"/>
      <c r="FT2258"/>
      <c r="FX2258"/>
      <c r="GD2258"/>
      <c r="GH2258"/>
      <c r="GI2258"/>
      <c r="GM2258"/>
    </row>
    <row r="2259" spans="175:195" ht="15" hidden="1" customHeight="1" x14ac:dyDescent="0.3">
      <c r="FS2259"/>
      <c r="FT2259"/>
      <c r="FX2259"/>
      <c r="GD2259"/>
      <c r="GH2259"/>
      <c r="GI2259"/>
      <c r="GM2259"/>
    </row>
    <row r="2260" spans="175:195" ht="15" hidden="1" customHeight="1" x14ac:dyDescent="0.3">
      <c r="FS2260"/>
      <c r="FT2260"/>
      <c r="FX2260"/>
      <c r="GD2260"/>
      <c r="GH2260"/>
      <c r="GI2260"/>
      <c r="GM2260"/>
    </row>
    <row r="2261" spans="175:195" ht="15" hidden="1" customHeight="1" x14ac:dyDescent="0.3">
      <c r="FS2261"/>
      <c r="FT2261"/>
      <c r="FX2261"/>
      <c r="GD2261"/>
      <c r="GH2261"/>
      <c r="GI2261"/>
      <c r="GM2261"/>
    </row>
    <row r="2262" spans="175:195" ht="15" hidden="1" customHeight="1" x14ac:dyDescent="0.3">
      <c r="FS2262"/>
      <c r="FT2262"/>
      <c r="FX2262"/>
      <c r="GD2262"/>
      <c r="GH2262"/>
      <c r="GI2262"/>
      <c r="GM2262"/>
    </row>
    <row r="2263" spans="175:195" ht="15" hidden="1" customHeight="1" x14ac:dyDescent="0.3">
      <c r="FS2263"/>
      <c r="FT2263"/>
      <c r="FX2263"/>
      <c r="GD2263"/>
      <c r="GH2263"/>
      <c r="GI2263"/>
      <c r="GM2263"/>
    </row>
    <row r="2264" spans="175:195" ht="15" hidden="1" customHeight="1" x14ac:dyDescent="0.3">
      <c r="FS2264"/>
      <c r="FT2264"/>
      <c r="FX2264"/>
      <c r="GD2264"/>
      <c r="GH2264"/>
      <c r="GI2264"/>
      <c r="GM2264"/>
    </row>
    <row r="2265" spans="175:195" ht="15" hidden="1" customHeight="1" x14ac:dyDescent="0.3">
      <c r="FS2265"/>
      <c r="FT2265"/>
      <c r="FX2265"/>
      <c r="GD2265"/>
      <c r="GH2265"/>
      <c r="GI2265"/>
      <c r="GM2265"/>
    </row>
    <row r="2266" spans="175:195" ht="15" hidden="1" customHeight="1" x14ac:dyDescent="0.3">
      <c r="FS2266"/>
      <c r="FT2266"/>
      <c r="FX2266"/>
      <c r="GD2266"/>
      <c r="GH2266"/>
      <c r="GI2266"/>
      <c r="GM2266"/>
    </row>
    <row r="2267" spans="175:195" ht="15" hidden="1" customHeight="1" x14ac:dyDescent="0.3">
      <c r="FS2267"/>
      <c r="FT2267"/>
      <c r="FX2267"/>
      <c r="GD2267"/>
      <c r="GH2267"/>
      <c r="GI2267"/>
      <c r="GM2267"/>
    </row>
    <row r="2268" spans="175:195" ht="15" hidden="1" customHeight="1" x14ac:dyDescent="0.3">
      <c r="FS2268"/>
      <c r="FT2268"/>
      <c r="FX2268"/>
      <c r="GD2268"/>
      <c r="GH2268"/>
      <c r="GI2268"/>
      <c r="GM2268"/>
    </row>
    <row r="2269" spans="175:195" ht="15" hidden="1" customHeight="1" x14ac:dyDescent="0.3">
      <c r="FS2269"/>
      <c r="FT2269"/>
      <c r="FX2269"/>
      <c r="GD2269"/>
      <c r="GH2269"/>
      <c r="GI2269"/>
      <c r="GM2269"/>
    </row>
    <row r="2270" spans="175:195" ht="15" hidden="1" customHeight="1" x14ac:dyDescent="0.3">
      <c r="FS2270"/>
      <c r="FT2270"/>
      <c r="FX2270"/>
      <c r="GD2270"/>
      <c r="GH2270"/>
      <c r="GI2270"/>
      <c r="GM2270"/>
    </row>
    <row r="2271" spans="175:195" ht="15" hidden="1" customHeight="1" x14ac:dyDescent="0.3">
      <c r="FS2271"/>
      <c r="FT2271"/>
      <c r="FX2271"/>
      <c r="GD2271"/>
      <c r="GH2271"/>
      <c r="GI2271"/>
      <c r="GM2271"/>
    </row>
    <row r="2272" spans="175:195" ht="15" hidden="1" customHeight="1" x14ac:dyDescent="0.3">
      <c r="FS2272"/>
      <c r="FT2272"/>
      <c r="FX2272"/>
      <c r="GD2272"/>
      <c r="GH2272"/>
      <c r="GI2272"/>
      <c r="GM2272"/>
    </row>
    <row r="2273" spans="175:195" ht="15" hidden="1" customHeight="1" x14ac:dyDescent="0.3">
      <c r="FS2273"/>
      <c r="FT2273"/>
      <c r="FX2273"/>
      <c r="GD2273"/>
      <c r="GH2273"/>
      <c r="GI2273"/>
      <c r="GM2273"/>
    </row>
    <row r="2274" spans="175:195" ht="15" hidden="1" customHeight="1" x14ac:dyDescent="0.3">
      <c r="FS2274"/>
      <c r="FT2274"/>
      <c r="FX2274"/>
      <c r="GD2274"/>
      <c r="GH2274"/>
      <c r="GI2274"/>
      <c r="GM2274"/>
    </row>
    <row r="2275" spans="175:195" ht="15" hidden="1" customHeight="1" x14ac:dyDescent="0.3">
      <c r="FS2275"/>
      <c r="FT2275"/>
      <c r="FX2275"/>
      <c r="GD2275"/>
      <c r="GH2275"/>
      <c r="GI2275"/>
      <c r="GM2275"/>
    </row>
    <row r="2276" spans="175:195" ht="15" hidden="1" customHeight="1" x14ac:dyDescent="0.3">
      <c r="FS2276"/>
      <c r="FT2276"/>
      <c r="FX2276"/>
      <c r="GD2276"/>
      <c r="GH2276"/>
      <c r="GI2276"/>
      <c r="GM2276"/>
    </row>
    <row r="2277" spans="175:195" ht="15" hidden="1" customHeight="1" x14ac:dyDescent="0.3">
      <c r="FS2277"/>
      <c r="FT2277"/>
      <c r="FX2277"/>
      <c r="GD2277"/>
      <c r="GH2277"/>
      <c r="GI2277"/>
      <c r="GM2277"/>
    </row>
    <row r="2278" spans="175:195" ht="15" hidden="1" customHeight="1" x14ac:dyDescent="0.3">
      <c r="FS2278"/>
      <c r="FT2278"/>
      <c r="FX2278"/>
      <c r="GD2278"/>
      <c r="GH2278"/>
      <c r="GI2278"/>
      <c r="GM2278"/>
    </row>
    <row r="2279" spans="175:195" ht="15" hidden="1" customHeight="1" x14ac:dyDescent="0.3">
      <c r="FS2279"/>
      <c r="FT2279"/>
      <c r="FX2279"/>
      <c r="GD2279"/>
      <c r="GH2279"/>
      <c r="GI2279"/>
      <c r="GM2279"/>
    </row>
    <row r="2280" spans="175:195" ht="15" hidden="1" customHeight="1" x14ac:dyDescent="0.3">
      <c r="FS2280"/>
      <c r="FT2280"/>
      <c r="FX2280"/>
      <c r="GD2280"/>
      <c r="GH2280"/>
      <c r="GI2280"/>
      <c r="GM2280"/>
    </row>
    <row r="2281" spans="175:195" ht="15" hidden="1" customHeight="1" x14ac:dyDescent="0.3">
      <c r="FS2281"/>
      <c r="FT2281"/>
      <c r="FX2281"/>
      <c r="GD2281"/>
      <c r="GH2281"/>
      <c r="GI2281"/>
      <c r="GM2281"/>
    </row>
    <row r="2282" spans="175:195" ht="15" hidden="1" customHeight="1" x14ac:dyDescent="0.3">
      <c r="FS2282"/>
      <c r="FT2282"/>
      <c r="FX2282"/>
      <c r="GD2282"/>
      <c r="GH2282"/>
      <c r="GI2282"/>
      <c r="GM2282"/>
    </row>
    <row r="2283" spans="175:195" ht="15" hidden="1" customHeight="1" x14ac:dyDescent="0.3">
      <c r="FS2283"/>
      <c r="FT2283"/>
      <c r="FX2283"/>
      <c r="GD2283"/>
      <c r="GH2283"/>
      <c r="GI2283"/>
      <c r="GM2283"/>
    </row>
    <row r="2284" spans="175:195" ht="15" hidden="1" customHeight="1" x14ac:dyDescent="0.3">
      <c r="FS2284"/>
      <c r="FT2284"/>
      <c r="FX2284"/>
      <c r="GD2284"/>
      <c r="GH2284"/>
      <c r="GI2284"/>
      <c r="GM2284"/>
    </row>
    <row r="2285" spans="175:195" ht="15" hidden="1" customHeight="1" x14ac:dyDescent="0.3">
      <c r="FS2285"/>
      <c r="FT2285"/>
      <c r="FX2285"/>
      <c r="GD2285"/>
      <c r="GH2285"/>
      <c r="GI2285"/>
      <c r="GM2285"/>
    </row>
    <row r="2286" spans="175:195" ht="15" hidden="1" customHeight="1" x14ac:dyDescent="0.3">
      <c r="FS2286"/>
      <c r="FT2286"/>
      <c r="FX2286"/>
      <c r="GD2286"/>
      <c r="GH2286"/>
      <c r="GI2286"/>
      <c r="GM2286"/>
    </row>
    <row r="2287" spans="175:195" ht="15" hidden="1" customHeight="1" x14ac:dyDescent="0.3">
      <c r="FS2287"/>
      <c r="FT2287"/>
      <c r="FX2287"/>
      <c r="GD2287"/>
      <c r="GH2287"/>
      <c r="GI2287"/>
      <c r="GM2287"/>
    </row>
    <row r="2288" spans="175:195" ht="15" hidden="1" customHeight="1" x14ac:dyDescent="0.3">
      <c r="FS2288"/>
      <c r="FT2288"/>
      <c r="FX2288"/>
      <c r="GD2288"/>
      <c r="GH2288"/>
      <c r="GI2288"/>
      <c r="GM2288"/>
    </row>
    <row r="2289" spans="175:195" ht="15" hidden="1" customHeight="1" x14ac:dyDescent="0.3">
      <c r="FS2289"/>
      <c r="FT2289"/>
      <c r="FX2289"/>
      <c r="GD2289"/>
      <c r="GH2289"/>
      <c r="GI2289"/>
      <c r="GM2289"/>
    </row>
    <row r="2290" spans="175:195" ht="15" hidden="1" customHeight="1" x14ac:dyDescent="0.3">
      <c r="FS2290"/>
      <c r="FT2290"/>
      <c r="FX2290"/>
      <c r="GD2290"/>
      <c r="GH2290"/>
      <c r="GI2290"/>
      <c r="GM2290"/>
    </row>
    <row r="2291" spans="175:195" ht="15" hidden="1" customHeight="1" x14ac:dyDescent="0.3">
      <c r="FS2291"/>
      <c r="FT2291"/>
      <c r="FX2291"/>
      <c r="GD2291"/>
      <c r="GH2291"/>
      <c r="GI2291"/>
      <c r="GM2291"/>
    </row>
    <row r="2292" spans="175:195" ht="15" hidden="1" customHeight="1" x14ac:dyDescent="0.3">
      <c r="FS2292"/>
      <c r="FT2292"/>
      <c r="FX2292"/>
      <c r="GD2292"/>
      <c r="GH2292"/>
      <c r="GI2292"/>
      <c r="GM2292"/>
    </row>
    <row r="2293" spans="175:195" ht="15" hidden="1" customHeight="1" x14ac:dyDescent="0.3">
      <c r="FS2293"/>
      <c r="FT2293"/>
      <c r="FX2293"/>
      <c r="GD2293"/>
      <c r="GH2293"/>
      <c r="GI2293"/>
      <c r="GM2293"/>
    </row>
    <row r="2294" spans="175:195" ht="15" hidden="1" customHeight="1" x14ac:dyDescent="0.3">
      <c r="FS2294"/>
      <c r="FT2294"/>
      <c r="FX2294"/>
      <c r="GD2294"/>
      <c r="GH2294"/>
      <c r="GI2294"/>
      <c r="GM2294"/>
    </row>
    <row r="2295" spans="175:195" ht="15" hidden="1" customHeight="1" x14ac:dyDescent="0.3">
      <c r="FS2295"/>
      <c r="FT2295"/>
      <c r="FX2295"/>
      <c r="GD2295"/>
      <c r="GH2295"/>
      <c r="GI2295"/>
      <c r="GM2295"/>
    </row>
    <row r="2296" spans="175:195" ht="15" hidden="1" customHeight="1" x14ac:dyDescent="0.3">
      <c r="FS2296"/>
      <c r="FT2296"/>
      <c r="FX2296"/>
      <c r="GD2296"/>
      <c r="GH2296"/>
      <c r="GI2296"/>
      <c r="GM2296"/>
    </row>
    <row r="2297" spans="175:195" ht="15" hidden="1" customHeight="1" x14ac:dyDescent="0.3">
      <c r="FS2297"/>
      <c r="FT2297"/>
      <c r="FX2297"/>
      <c r="GD2297"/>
      <c r="GH2297"/>
      <c r="GI2297"/>
      <c r="GM2297"/>
    </row>
    <row r="2298" spans="175:195" ht="15" hidden="1" customHeight="1" x14ac:dyDescent="0.3">
      <c r="FS2298"/>
      <c r="FT2298"/>
      <c r="FX2298"/>
      <c r="GD2298"/>
      <c r="GH2298"/>
      <c r="GI2298"/>
      <c r="GM2298"/>
    </row>
    <row r="2299" spans="175:195" ht="15" hidden="1" customHeight="1" x14ac:dyDescent="0.3">
      <c r="FS2299"/>
      <c r="FT2299"/>
      <c r="FX2299"/>
      <c r="GD2299"/>
      <c r="GH2299"/>
      <c r="GI2299"/>
      <c r="GM2299"/>
    </row>
    <row r="2300" spans="175:195" ht="15" hidden="1" customHeight="1" x14ac:dyDescent="0.3">
      <c r="FS2300"/>
      <c r="FT2300"/>
      <c r="FX2300"/>
      <c r="GD2300"/>
      <c r="GH2300"/>
      <c r="GI2300"/>
      <c r="GM2300"/>
    </row>
    <row r="2301" spans="175:195" ht="15" hidden="1" customHeight="1" x14ac:dyDescent="0.3">
      <c r="FS2301"/>
      <c r="FT2301"/>
      <c r="FX2301"/>
      <c r="GD2301"/>
      <c r="GH2301"/>
      <c r="GI2301"/>
      <c r="GM2301"/>
    </row>
    <row r="2302" spans="175:195" ht="15" hidden="1" customHeight="1" x14ac:dyDescent="0.3">
      <c r="FS2302"/>
      <c r="FT2302"/>
      <c r="FX2302"/>
      <c r="GD2302"/>
      <c r="GH2302"/>
      <c r="GI2302"/>
      <c r="GM2302"/>
    </row>
    <row r="2303" spans="175:195" ht="15" hidden="1" customHeight="1" x14ac:dyDescent="0.3">
      <c r="FS2303"/>
      <c r="FT2303"/>
      <c r="FX2303"/>
      <c r="GD2303"/>
      <c r="GH2303"/>
      <c r="GI2303"/>
      <c r="GM2303"/>
    </row>
    <row r="2304" spans="175:195" ht="15" hidden="1" customHeight="1" x14ac:dyDescent="0.3">
      <c r="FS2304"/>
      <c r="FT2304"/>
      <c r="FX2304"/>
      <c r="GD2304"/>
      <c r="GH2304"/>
      <c r="GI2304"/>
      <c r="GM2304"/>
    </row>
    <row r="2305" spans="175:195" ht="15" hidden="1" customHeight="1" x14ac:dyDescent="0.3">
      <c r="FS2305"/>
      <c r="FT2305"/>
      <c r="FX2305"/>
      <c r="GD2305"/>
      <c r="GH2305"/>
      <c r="GI2305"/>
      <c r="GM2305"/>
    </row>
    <row r="2306" spans="175:195" ht="15" hidden="1" customHeight="1" x14ac:dyDescent="0.3">
      <c r="FS2306"/>
      <c r="FT2306"/>
      <c r="FX2306"/>
      <c r="GD2306"/>
      <c r="GH2306"/>
      <c r="GI2306"/>
      <c r="GM2306"/>
    </row>
    <row r="2307" spans="175:195" ht="15" hidden="1" customHeight="1" x14ac:dyDescent="0.3">
      <c r="FS2307"/>
      <c r="FT2307"/>
      <c r="FX2307"/>
      <c r="GD2307"/>
      <c r="GH2307"/>
      <c r="GI2307"/>
      <c r="GM2307"/>
    </row>
    <row r="2308" spans="175:195" ht="15" hidden="1" customHeight="1" x14ac:dyDescent="0.3">
      <c r="FS2308"/>
      <c r="FT2308"/>
      <c r="FX2308"/>
      <c r="GD2308"/>
      <c r="GH2308"/>
      <c r="GI2308"/>
      <c r="GM2308"/>
    </row>
    <row r="2309" spans="175:195" ht="15" hidden="1" customHeight="1" x14ac:dyDescent="0.3">
      <c r="FS2309"/>
      <c r="FT2309"/>
      <c r="FX2309"/>
      <c r="GD2309"/>
      <c r="GH2309"/>
      <c r="GI2309"/>
      <c r="GM2309"/>
    </row>
    <row r="2310" spans="175:195" ht="15" hidden="1" customHeight="1" x14ac:dyDescent="0.3">
      <c r="FS2310"/>
      <c r="FT2310"/>
      <c r="FX2310"/>
      <c r="GD2310"/>
      <c r="GH2310"/>
      <c r="GI2310"/>
      <c r="GM2310"/>
    </row>
    <row r="2311" spans="175:195" ht="15" hidden="1" customHeight="1" x14ac:dyDescent="0.3">
      <c r="FS2311"/>
      <c r="FT2311"/>
      <c r="FX2311"/>
      <c r="GD2311"/>
      <c r="GH2311"/>
      <c r="GI2311"/>
      <c r="GM2311"/>
    </row>
    <row r="2312" spans="175:195" ht="15" hidden="1" customHeight="1" x14ac:dyDescent="0.3">
      <c r="FS2312"/>
      <c r="FT2312"/>
      <c r="FX2312"/>
      <c r="GD2312"/>
      <c r="GH2312"/>
      <c r="GI2312"/>
      <c r="GM2312"/>
    </row>
    <row r="2313" spans="175:195" ht="15" hidden="1" customHeight="1" x14ac:dyDescent="0.3">
      <c r="FS2313"/>
      <c r="FT2313"/>
      <c r="FX2313"/>
      <c r="GD2313"/>
      <c r="GH2313"/>
      <c r="GI2313"/>
      <c r="GM2313"/>
    </row>
    <row r="2314" spans="175:195" ht="15" hidden="1" customHeight="1" x14ac:dyDescent="0.3">
      <c r="FS2314"/>
      <c r="FT2314"/>
      <c r="FX2314"/>
      <c r="GD2314"/>
      <c r="GH2314"/>
      <c r="GI2314"/>
      <c r="GM2314"/>
    </row>
    <row r="2315" spans="175:195" ht="15" hidden="1" customHeight="1" x14ac:dyDescent="0.3">
      <c r="FS2315"/>
      <c r="FT2315"/>
      <c r="FX2315"/>
      <c r="GD2315"/>
      <c r="GH2315"/>
      <c r="GI2315"/>
      <c r="GM2315"/>
    </row>
    <row r="2316" spans="175:195" ht="15" hidden="1" customHeight="1" x14ac:dyDescent="0.3">
      <c r="FS2316"/>
      <c r="FT2316"/>
      <c r="FX2316"/>
      <c r="GD2316"/>
      <c r="GH2316"/>
      <c r="GI2316"/>
      <c r="GM2316"/>
    </row>
    <row r="2317" spans="175:195" ht="15" hidden="1" customHeight="1" x14ac:dyDescent="0.3">
      <c r="FS2317"/>
      <c r="FT2317"/>
      <c r="FX2317"/>
      <c r="GD2317"/>
      <c r="GH2317"/>
      <c r="GI2317"/>
      <c r="GM2317"/>
    </row>
    <row r="2318" spans="175:195" ht="15" hidden="1" customHeight="1" x14ac:dyDescent="0.3">
      <c r="FS2318"/>
      <c r="FT2318"/>
      <c r="FX2318"/>
      <c r="GD2318"/>
      <c r="GH2318"/>
      <c r="GI2318"/>
      <c r="GM2318"/>
    </row>
    <row r="2319" spans="175:195" ht="15" hidden="1" customHeight="1" x14ac:dyDescent="0.3">
      <c r="FS2319"/>
      <c r="FT2319"/>
      <c r="FX2319"/>
      <c r="GD2319"/>
      <c r="GH2319"/>
      <c r="GI2319"/>
      <c r="GM2319"/>
    </row>
    <row r="2320" spans="175:195" ht="15" hidden="1" customHeight="1" x14ac:dyDescent="0.3">
      <c r="FS2320"/>
      <c r="FT2320"/>
      <c r="FX2320"/>
      <c r="GD2320"/>
      <c r="GH2320"/>
      <c r="GI2320"/>
      <c r="GM2320"/>
    </row>
    <row r="2321" spans="175:195" ht="15" hidden="1" customHeight="1" x14ac:dyDescent="0.3">
      <c r="FS2321"/>
      <c r="FT2321"/>
      <c r="FX2321"/>
      <c r="GD2321"/>
      <c r="GH2321"/>
      <c r="GI2321"/>
      <c r="GM2321"/>
    </row>
    <row r="2322" spans="175:195" ht="15" hidden="1" customHeight="1" x14ac:dyDescent="0.3">
      <c r="FS2322"/>
      <c r="FT2322"/>
      <c r="FX2322"/>
      <c r="GD2322"/>
      <c r="GH2322"/>
      <c r="GI2322"/>
      <c r="GM2322"/>
    </row>
    <row r="2323" spans="175:195" ht="15" hidden="1" customHeight="1" x14ac:dyDescent="0.3">
      <c r="FS2323"/>
      <c r="FT2323"/>
      <c r="FX2323"/>
      <c r="GD2323"/>
      <c r="GH2323"/>
      <c r="GI2323"/>
      <c r="GM2323"/>
    </row>
    <row r="2324" spans="175:195" ht="15" hidden="1" customHeight="1" x14ac:dyDescent="0.3">
      <c r="FS2324"/>
      <c r="FT2324"/>
      <c r="FX2324"/>
      <c r="GD2324"/>
      <c r="GH2324"/>
      <c r="GI2324"/>
      <c r="GM2324"/>
    </row>
    <row r="2325" spans="175:195" ht="15" hidden="1" customHeight="1" x14ac:dyDescent="0.3">
      <c r="FS2325"/>
      <c r="FT2325"/>
      <c r="FX2325"/>
      <c r="GD2325"/>
      <c r="GH2325"/>
      <c r="GI2325"/>
      <c r="GM2325"/>
    </row>
    <row r="2326" spans="175:195" ht="15" hidden="1" customHeight="1" x14ac:dyDescent="0.3">
      <c r="FS2326"/>
      <c r="FT2326"/>
      <c r="FX2326"/>
      <c r="GD2326"/>
      <c r="GH2326"/>
      <c r="GI2326"/>
      <c r="GM2326"/>
    </row>
    <row r="2327" spans="175:195" ht="15" hidden="1" customHeight="1" x14ac:dyDescent="0.3">
      <c r="FS2327"/>
      <c r="FT2327"/>
      <c r="FX2327"/>
      <c r="GD2327"/>
      <c r="GH2327"/>
      <c r="GI2327"/>
      <c r="GM2327"/>
    </row>
    <row r="2328" spans="175:195" ht="15" hidden="1" customHeight="1" x14ac:dyDescent="0.3">
      <c r="FS2328"/>
      <c r="FT2328"/>
      <c r="FX2328"/>
      <c r="GD2328"/>
      <c r="GH2328"/>
      <c r="GI2328"/>
      <c r="GM2328"/>
    </row>
    <row r="2329" spans="175:195" ht="15" hidden="1" customHeight="1" x14ac:dyDescent="0.3">
      <c r="FS2329"/>
      <c r="FT2329"/>
      <c r="FX2329"/>
      <c r="GD2329"/>
      <c r="GH2329"/>
      <c r="GI2329"/>
      <c r="GM2329"/>
    </row>
    <row r="2330" spans="175:195" ht="15" hidden="1" customHeight="1" x14ac:dyDescent="0.3">
      <c r="FS2330"/>
      <c r="FT2330"/>
      <c r="FX2330"/>
      <c r="GD2330"/>
      <c r="GH2330"/>
      <c r="GI2330"/>
      <c r="GM2330"/>
    </row>
    <row r="2331" spans="175:195" ht="15" hidden="1" customHeight="1" x14ac:dyDescent="0.3">
      <c r="FS2331"/>
      <c r="FT2331"/>
      <c r="FX2331"/>
      <c r="GD2331"/>
      <c r="GH2331"/>
      <c r="GI2331"/>
      <c r="GM2331"/>
    </row>
    <row r="2332" spans="175:195" ht="15" hidden="1" customHeight="1" x14ac:dyDescent="0.3">
      <c r="FS2332"/>
      <c r="FT2332"/>
      <c r="FX2332"/>
      <c r="GD2332"/>
      <c r="GH2332"/>
      <c r="GI2332"/>
      <c r="GM2332"/>
    </row>
    <row r="2333" spans="175:195" ht="15" hidden="1" customHeight="1" x14ac:dyDescent="0.3">
      <c r="FS2333"/>
      <c r="FT2333"/>
      <c r="FX2333"/>
      <c r="GD2333"/>
      <c r="GH2333"/>
      <c r="GI2333"/>
      <c r="GM2333"/>
    </row>
    <row r="2334" spans="175:195" ht="15" hidden="1" customHeight="1" x14ac:dyDescent="0.3">
      <c r="FS2334"/>
      <c r="FT2334"/>
      <c r="FX2334"/>
      <c r="GD2334"/>
      <c r="GH2334"/>
      <c r="GI2334"/>
      <c r="GM2334"/>
    </row>
    <row r="2335" spans="175:195" ht="15" hidden="1" customHeight="1" x14ac:dyDescent="0.3">
      <c r="FS2335"/>
      <c r="FT2335"/>
      <c r="FX2335"/>
      <c r="GD2335"/>
      <c r="GH2335"/>
      <c r="GI2335"/>
      <c r="GM2335"/>
    </row>
    <row r="2336" spans="175:195" ht="15" hidden="1" customHeight="1" x14ac:dyDescent="0.3">
      <c r="FS2336"/>
      <c r="FT2336"/>
      <c r="FX2336"/>
      <c r="GD2336"/>
      <c r="GH2336"/>
      <c r="GI2336"/>
      <c r="GM2336"/>
    </row>
    <row r="2337" spans="175:195" ht="15" hidden="1" customHeight="1" x14ac:dyDescent="0.3">
      <c r="FS2337"/>
      <c r="FT2337"/>
      <c r="FX2337"/>
      <c r="GD2337"/>
      <c r="GH2337"/>
      <c r="GI2337"/>
      <c r="GM2337"/>
    </row>
    <row r="2338" spans="175:195" ht="15" hidden="1" customHeight="1" x14ac:dyDescent="0.3">
      <c r="FS2338"/>
      <c r="FT2338"/>
      <c r="FX2338"/>
      <c r="GD2338"/>
      <c r="GH2338"/>
      <c r="GI2338"/>
      <c r="GM2338"/>
    </row>
    <row r="2339" spans="175:195" ht="15" hidden="1" customHeight="1" x14ac:dyDescent="0.3">
      <c r="FS2339"/>
      <c r="FT2339"/>
      <c r="FX2339"/>
      <c r="GD2339"/>
      <c r="GH2339"/>
      <c r="GI2339"/>
      <c r="GM2339"/>
    </row>
    <row r="2340" spans="175:195" ht="15" hidden="1" customHeight="1" x14ac:dyDescent="0.3">
      <c r="FS2340"/>
      <c r="FT2340"/>
      <c r="FX2340"/>
      <c r="GD2340"/>
      <c r="GH2340"/>
      <c r="GI2340"/>
      <c r="GM2340"/>
    </row>
    <row r="2341" spans="175:195" ht="15" hidden="1" customHeight="1" x14ac:dyDescent="0.3">
      <c r="FS2341"/>
      <c r="FT2341"/>
      <c r="FX2341"/>
      <c r="GD2341"/>
      <c r="GH2341"/>
      <c r="GI2341"/>
      <c r="GM2341"/>
    </row>
    <row r="2342" spans="175:195" ht="15" hidden="1" customHeight="1" x14ac:dyDescent="0.3">
      <c r="FS2342"/>
      <c r="FT2342"/>
      <c r="FX2342"/>
      <c r="GD2342"/>
      <c r="GH2342"/>
      <c r="GI2342"/>
      <c r="GM2342"/>
    </row>
    <row r="2343" spans="175:195" ht="15" hidden="1" customHeight="1" x14ac:dyDescent="0.3">
      <c r="FS2343"/>
      <c r="FT2343"/>
      <c r="FX2343"/>
      <c r="GD2343"/>
      <c r="GH2343"/>
      <c r="GI2343"/>
      <c r="GM2343"/>
    </row>
    <row r="2344" spans="175:195" ht="15" hidden="1" customHeight="1" x14ac:dyDescent="0.3">
      <c r="FS2344"/>
      <c r="FT2344"/>
      <c r="FX2344"/>
      <c r="GD2344"/>
      <c r="GH2344"/>
      <c r="GI2344"/>
      <c r="GM2344"/>
    </row>
    <row r="2345" spans="175:195" ht="15" hidden="1" customHeight="1" x14ac:dyDescent="0.3">
      <c r="FS2345"/>
      <c r="FT2345"/>
      <c r="FX2345"/>
      <c r="GD2345"/>
      <c r="GH2345"/>
      <c r="GI2345"/>
      <c r="GM2345"/>
    </row>
    <row r="2346" spans="175:195" ht="15" hidden="1" customHeight="1" x14ac:dyDescent="0.3">
      <c r="FS2346"/>
      <c r="FT2346"/>
      <c r="FX2346"/>
      <c r="GD2346"/>
      <c r="GH2346"/>
      <c r="GI2346"/>
      <c r="GM2346"/>
    </row>
    <row r="2347" spans="175:195" ht="15" hidden="1" customHeight="1" x14ac:dyDescent="0.3">
      <c r="FS2347"/>
      <c r="FT2347"/>
      <c r="FX2347"/>
      <c r="GD2347"/>
      <c r="GH2347"/>
      <c r="GI2347"/>
      <c r="GM2347"/>
    </row>
    <row r="2348" spans="175:195" ht="15" hidden="1" customHeight="1" x14ac:dyDescent="0.3">
      <c r="FS2348"/>
      <c r="FT2348"/>
      <c r="FX2348"/>
      <c r="GD2348"/>
      <c r="GH2348"/>
      <c r="GI2348"/>
      <c r="GM2348"/>
    </row>
    <row r="2349" spans="175:195" ht="15" hidden="1" customHeight="1" x14ac:dyDescent="0.3">
      <c r="FS2349"/>
      <c r="FT2349"/>
      <c r="FX2349"/>
      <c r="GD2349"/>
      <c r="GH2349"/>
      <c r="GI2349"/>
      <c r="GM2349"/>
    </row>
    <row r="2350" spans="175:195" ht="15" hidden="1" customHeight="1" x14ac:dyDescent="0.3">
      <c r="FS2350"/>
      <c r="FT2350"/>
      <c r="FX2350"/>
      <c r="GD2350"/>
      <c r="GH2350"/>
      <c r="GI2350"/>
      <c r="GM2350"/>
    </row>
    <row r="2351" spans="175:195" ht="15" hidden="1" customHeight="1" x14ac:dyDescent="0.3">
      <c r="FS2351"/>
      <c r="FT2351"/>
      <c r="FX2351"/>
      <c r="GD2351"/>
      <c r="GH2351"/>
      <c r="GI2351"/>
      <c r="GM2351"/>
    </row>
    <row r="2352" spans="175:195" ht="15" hidden="1" customHeight="1" x14ac:dyDescent="0.3">
      <c r="FS2352"/>
      <c r="FT2352"/>
      <c r="FX2352"/>
      <c r="GD2352"/>
      <c r="GH2352"/>
      <c r="GI2352"/>
      <c r="GM2352"/>
    </row>
    <row r="2353" spans="175:195" ht="15" hidden="1" customHeight="1" x14ac:dyDescent="0.3">
      <c r="FS2353"/>
      <c r="FT2353"/>
      <c r="FX2353"/>
      <c r="GD2353"/>
      <c r="GH2353"/>
      <c r="GI2353"/>
      <c r="GM2353"/>
    </row>
    <row r="2354" spans="175:195" ht="15" hidden="1" customHeight="1" x14ac:dyDescent="0.3">
      <c r="FS2354"/>
      <c r="FT2354"/>
      <c r="FX2354"/>
      <c r="GD2354"/>
      <c r="GH2354"/>
      <c r="GI2354"/>
      <c r="GM2354"/>
    </row>
    <row r="2355" spans="175:195" ht="15" hidden="1" customHeight="1" x14ac:dyDescent="0.3">
      <c r="FS2355"/>
      <c r="FT2355"/>
      <c r="FX2355"/>
      <c r="GD2355"/>
      <c r="GH2355"/>
      <c r="GI2355"/>
      <c r="GM2355"/>
    </row>
    <row r="2356" spans="175:195" ht="15" hidden="1" customHeight="1" x14ac:dyDescent="0.3">
      <c r="FS2356"/>
      <c r="FT2356"/>
      <c r="FX2356"/>
      <c r="GD2356"/>
      <c r="GH2356"/>
      <c r="GI2356"/>
      <c r="GM2356"/>
    </row>
    <row r="2357" spans="175:195" ht="15" hidden="1" customHeight="1" x14ac:dyDescent="0.3">
      <c r="FS2357"/>
      <c r="FT2357"/>
      <c r="FX2357"/>
      <c r="GD2357"/>
      <c r="GH2357"/>
      <c r="GI2357"/>
      <c r="GM2357"/>
    </row>
    <row r="2358" spans="175:195" ht="15" hidden="1" customHeight="1" x14ac:dyDescent="0.3">
      <c r="FS2358"/>
      <c r="FT2358"/>
      <c r="FX2358"/>
      <c r="GD2358"/>
      <c r="GH2358"/>
      <c r="GI2358"/>
      <c r="GM2358"/>
    </row>
    <row r="2359" spans="175:195" ht="15" hidden="1" customHeight="1" x14ac:dyDescent="0.3">
      <c r="FS2359"/>
      <c r="FT2359"/>
      <c r="FX2359"/>
      <c r="GD2359"/>
      <c r="GH2359"/>
      <c r="GI2359"/>
      <c r="GM2359"/>
    </row>
    <row r="2360" spans="175:195" ht="15" hidden="1" customHeight="1" x14ac:dyDescent="0.3">
      <c r="FS2360"/>
      <c r="FT2360"/>
      <c r="FX2360"/>
      <c r="GD2360"/>
      <c r="GH2360"/>
      <c r="GI2360"/>
      <c r="GM2360"/>
    </row>
    <row r="2361" spans="175:195" ht="15" hidden="1" customHeight="1" x14ac:dyDescent="0.3">
      <c r="FS2361"/>
      <c r="FT2361"/>
      <c r="FX2361"/>
      <c r="GD2361"/>
      <c r="GH2361"/>
      <c r="GI2361"/>
      <c r="GM2361"/>
    </row>
    <row r="2362" spans="175:195" ht="15" hidden="1" customHeight="1" x14ac:dyDescent="0.3">
      <c r="FS2362"/>
      <c r="FT2362"/>
      <c r="FX2362"/>
      <c r="GD2362"/>
      <c r="GH2362"/>
      <c r="GI2362"/>
      <c r="GM2362"/>
    </row>
    <row r="2363" spans="175:195" ht="15" hidden="1" customHeight="1" x14ac:dyDescent="0.3">
      <c r="FS2363"/>
      <c r="FT2363"/>
      <c r="FX2363"/>
      <c r="GD2363"/>
      <c r="GH2363"/>
      <c r="GI2363"/>
      <c r="GM2363"/>
    </row>
    <row r="2364" spans="175:195" ht="15" hidden="1" customHeight="1" x14ac:dyDescent="0.3">
      <c r="FS2364"/>
      <c r="FT2364"/>
      <c r="FX2364"/>
      <c r="GD2364"/>
      <c r="GH2364"/>
      <c r="GI2364"/>
      <c r="GM2364"/>
    </row>
    <row r="2365" spans="175:195" ht="15" hidden="1" customHeight="1" x14ac:dyDescent="0.3">
      <c r="FS2365"/>
      <c r="FT2365"/>
      <c r="FX2365"/>
      <c r="GD2365"/>
      <c r="GH2365"/>
      <c r="GI2365"/>
      <c r="GM2365"/>
    </row>
    <row r="2366" spans="175:195" ht="15" hidden="1" customHeight="1" x14ac:dyDescent="0.3">
      <c r="FS2366"/>
      <c r="FT2366"/>
      <c r="FX2366"/>
      <c r="GD2366"/>
      <c r="GH2366"/>
      <c r="GI2366"/>
      <c r="GM2366"/>
    </row>
    <row r="2367" spans="175:195" ht="15" hidden="1" customHeight="1" x14ac:dyDescent="0.3">
      <c r="FS2367"/>
      <c r="FT2367"/>
      <c r="FX2367"/>
      <c r="GD2367"/>
      <c r="GH2367"/>
      <c r="GI2367"/>
      <c r="GM2367"/>
    </row>
    <row r="2368" spans="175:195" ht="15" hidden="1" customHeight="1" x14ac:dyDescent="0.3">
      <c r="FS2368"/>
      <c r="FT2368"/>
      <c r="FX2368"/>
      <c r="GD2368"/>
      <c r="GH2368"/>
      <c r="GI2368"/>
      <c r="GM2368"/>
    </row>
    <row r="2369" spans="175:195" ht="15" hidden="1" customHeight="1" x14ac:dyDescent="0.3">
      <c r="FS2369"/>
      <c r="FT2369"/>
      <c r="FX2369"/>
      <c r="GD2369"/>
      <c r="GH2369"/>
      <c r="GI2369"/>
      <c r="GM2369"/>
    </row>
    <row r="2370" spans="175:195" ht="15" hidden="1" customHeight="1" x14ac:dyDescent="0.3">
      <c r="FS2370"/>
      <c r="FT2370"/>
      <c r="FX2370"/>
      <c r="GD2370"/>
      <c r="GH2370"/>
      <c r="GI2370"/>
      <c r="GM2370"/>
    </row>
    <row r="2371" spans="175:195" ht="15" hidden="1" customHeight="1" x14ac:dyDescent="0.3">
      <c r="FS2371"/>
      <c r="FT2371"/>
      <c r="FX2371"/>
      <c r="GD2371"/>
      <c r="GH2371"/>
      <c r="GI2371"/>
      <c r="GM2371"/>
    </row>
    <row r="2372" spans="175:195" ht="15" hidden="1" customHeight="1" x14ac:dyDescent="0.3">
      <c r="FS2372"/>
      <c r="FT2372"/>
      <c r="FX2372"/>
      <c r="GD2372"/>
      <c r="GH2372"/>
      <c r="GI2372"/>
      <c r="GM2372"/>
    </row>
    <row r="2373" spans="175:195" ht="15" hidden="1" customHeight="1" x14ac:dyDescent="0.3">
      <c r="FS2373"/>
      <c r="FT2373"/>
      <c r="FX2373"/>
      <c r="GD2373"/>
      <c r="GH2373"/>
      <c r="GI2373"/>
      <c r="GM2373"/>
    </row>
    <row r="2374" spans="175:195" ht="15" hidden="1" customHeight="1" x14ac:dyDescent="0.3">
      <c r="FS2374"/>
      <c r="FT2374"/>
      <c r="FX2374"/>
      <c r="GD2374"/>
      <c r="GH2374"/>
      <c r="GI2374"/>
      <c r="GM2374"/>
    </row>
    <row r="2375" spans="175:195" ht="15" hidden="1" customHeight="1" x14ac:dyDescent="0.3">
      <c r="FS2375"/>
      <c r="FT2375"/>
      <c r="FX2375"/>
      <c r="GD2375"/>
      <c r="GH2375"/>
      <c r="GI2375"/>
      <c r="GM2375"/>
    </row>
    <row r="2376" spans="175:195" ht="15" hidden="1" customHeight="1" x14ac:dyDescent="0.3">
      <c r="FS2376"/>
      <c r="FT2376"/>
      <c r="FX2376"/>
      <c r="GD2376"/>
      <c r="GH2376"/>
      <c r="GI2376"/>
      <c r="GM2376"/>
    </row>
    <row r="2377" spans="175:195" ht="15" hidden="1" customHeight="1" x14ac:dyDescent="0.3">
      <c r="FS2377"/>
      <c r="FT2377"/>
      <c r="FX2377"/>
      <c r="GD2377"/>
      <c r="GH2377"/>
      <c r="GI2377"/>
      <c r="GM2377"/>
    </row>
    <row r="2378" spans="175:195" ht="15" hidden="1" customHeight="1" x14ac:dyDescent="0.3">
      <c r="FS2378"/>
      <c r="FT2378"/>
      <c r="FX2378"/>
      <c r="GD2378"/>
      <c r="GH2378"/>
      <c r="GI2378"/>
      <c r="GM2378"/>
    </row>
    <row r="2379" spans="175:195" ht="15" hidden="1" customHeight="1" x14ac:dyDescent="0.3">
      <c r="FS2379"/>
      <c r="FT2379"/>
      <c r="FX2379"/>
      <c r="GD2379"/>
      <c r="GH2379"/>
      <c r="GI2379"/>
      <c r="GM2379"/>
    </row>
    <row r="2380" spans="175:195" ht="15" hidden="1" customHeight="1" x14ac:dyDescent="0.3">
      <c r="FS2380"/>
      <c r="FT2380"/>
      <c r="FX2380"/>
      <c r="GD2380"/>
      <c r="GH2380"/>
      <c r="GI2380"/>
      <c r="GM2380"/>
    </row>
    <row r="2381" spans="175:195" ht="15" hidden="1" customHeight="1" x14ac:dyDescent="0.3">
      <c r="FS2381"/>
      <c r="FT2381"/>
      <c r="FX2381"/>
      <c r="GD2381"/>
      <c r="GH2381"/>
      <c r="GI2381"/>
      <c r="GM2381"/>
    </row>
    <row r="2382" spans="175:195" ht="15" hidden="1" customHeight="1" x14ac:dyDescent="0.3">
      <c r="FS2382"/>
      <c r="FT2382"/>
      <c r="FX2382"/>
      <c r="GD2382"/>
      <c r="GH2382"/>
      <c r="GI2382"/>
      <c r="GM2382"/>
    </row>
    <row r="2383" spans="175:195" ht="15" hidden="1" customHeight="1" x14ac:dyDescent="0.3">
      <c r="FS2383"/>
      <c r="FT2383"/>
      <c r="FX2383"/>
      <c r="GD2383"/>
      <c r="GH2383"/>
      <c r="GI2383"/>
      <c r="GM2383"/>
    </row>
    <row r="2384" spans="175:195" ht="15" hidden="1" customHeight="1" x14ac:dyDescent="0.3">
      <c r="FS2384"/>
      <c r="FT2384"/>
      <c r="FX2384"/>
      <c r="GD2384"/>
      <c r="GH2384"/>
      <c r="GI2384"/>
      <c r="GM2384"/>
    </row>
    <row r="2385" spans="175:195" ht="15" hidden="1" customHeight="1" x14ac:dyDescent="0.3">
      <c r="FS2385"/>
      <c r="FT2385"/>
      <c r="FX2385"/>
      <c r="GD2385"/>
      <c r="GH2385"/>
      <c r="GI2385"/>
      <c r="GM2385"/>
    </row>
    <row r="2386" spans="175:195" ht="15" hidden="1" customHeight="1" x14ac:dyDescent="0.3">
      <c r="FS2386"/>
      <c r="FT2386"/>
      <c r="FX2386"/>
      <c r="GD2386"/>
      <c r="GH2386"/>
      <c r="GI2386"/>
      <c r="GM2386"/>
    </row>
    <row r="2387" spans="175:195" ht="15" hidden="1" customHeight="1" x14ac:dyDescent="0.3">
      <c r="FS2387"/>
      <c r="FT2387"/>
      <c r="FX2387"/>
      <c r="GD2387"/>
      <c r="GH2387"/>
      <c r="GI2387"/>
      <c r="GM2387"/>
    </row>
    <row r="2388" spans="175:195" ht="15" hidden="1" customHeight="1" x14ac:dyDescent="0.3">
      <c r="FS2388"/>
      <c r="FT2388"/>
      <c r="FX2388"/>
      <c r="GD2388"/>
      <c r="GH2388"/>
      <c r="GI2388"/>
      <c r="GM2388"/>
    </row>
    <row r="2389" spans="175:195" ht="15" hidden="1" customHeight="1" x14ac:dyDescent="0.3">
      <c r="FS2389"/>
      <c r="FT2389"/>
      <c r="FX2389"/>
      <c r="GD2389"/>
      <c r="GH2389"/>
      <c r="GI2389"/>
      <c r="GM2389"/>
    </row>
    <row r="2390" spans="175:195" ht="15" hidden="1" customHeight="1" x14ac:dyDescent="0.3">
      <c r="FS2390"/>
      <c r="FT2390"/>
      <c r="FX2390"/>
      <c r="GD2390"/>
      <c r="GH2390"/>
      <c r="GI2390"/>
      <c r="GM2390"/>
    </row>
    <row r="2391" spans="175:195" ht="15" hidden="1" customHeight="1" x14ac:dyDescent="0.3">
      <c r="FS2391"/>
      <c r="FT2391"/>
      <c r="FX2391"/>
      <c r="GD2391"/>
      <c r="GH2391"/>
      <c r="GI2391"/>
      <c r="GM2391"/>
    </row>
    <row r="2392" spans="175:195" ht="15" hidden="1" customHeight="1" x14ac:dyDescent="0.3">
      <c r="FS2392"/>
      <c r="FT2392"/>
      <c r="FX2392"/>
      <c r="GD2392"/>
      <c r="GH2392"/>
      <c r="GI2392"/>
      <c r="GM2392"/>
    </row>
    <row r="2393" spans="175:195" ht="15" hidden="1" customHeight="1" x14ac:dyDescent="0.3">
      <c r="FS2393"/>
      <c r="FT2393"/>
      <c r="FX2393"/>
      <c r="GD2393"/>
      <c r="GH2393"/>
      <c r="GI2393"/>
      <c r="GM2393"/>
    </row>
    <row r="2394" spans="175:195" ht="15" hidden="1" customHeight="1" x14ac:dyDescent="0.3">
      <c r="FS2394"/>
      <c r="FT2394"/>
      <c r="FX2394"/>
      <c r="GD2394"/>
      <c r="GH2394"/>
      <c r="GI2394"/>
      <c r="GM2394"/>
    </row>
    <row r="2395" spans="175:195" ht="15" hidden="1" customHeight="1" x14ac:dyDescent="0.3">
      <c r="FS2395"/>
      <c r="FT2395"/>
      <c r="FX2395"/>
      <c r="GD2395"/>
      <c r="GH2395"/>
      <c r="GI2395"/>
      <c r="GM2395"/>
    </row>
    <row r="2396" spans="175:195" ht="15" hidden="1" customHeight="1" x14ac:dyDescent="0.3">
      <c r="FS2396"/>
      <c r="FT2396"/>
      <c r="FX2396"/>
      <c r="GD2396"/>
      <c r="GH2396"/>
      <c r="GI2396"/>
      <c r="GM2396"/>
    </row>
    <row r="2397" spans="175:195" ht="15" hidden="1" customHeight="1" x14ac:dyDescent="0.3">
      <c r="FS2397"/>
      <c r="FT2397"/>
      <c r="FX2397"/>
      <c r="GD2397"/>
      <c r="GH2397"/>
      <c r="GI2397"/>
      <c r="GM2397"/>
    </row>
    <row r="2398" spans="175:195" ht="15" hidden="1" customHeight="1" x14ac:dyDescent="0.3">
      <c r="FS2398"/>
      <c r="FT2398"/>
      <c r="FX2398"/>
      <c r="GD2398"/>
      <c r="GH2398"/>
      <c r="GI2398"/>
      <c r="GM2398"/>
    </row>
    <row r="2399" spans="175:195" ht="15" hidden="1" customHeight="1" x14ac:dyDescent="0.3">
      <c r="FS2399"/>
      <c r="FT2399"/>
      <c r="FX2399"/>
      <c r="GD2399"/>
      <c r="GH2399"/>
      <c r="GI2399"/>
      <c r="GM2399"/>
    </row>
    <row r="2400" spans="175:195" ht="15" hidden="1" customHeight="1" x14ac:dyDescent="0.3">
      <c r="FS2400"/>
      <c r="FT2400"/>
      <c r="FX2400"/>
      <c r="GD2400"/>
      <c r="GH2400"/>
      <c r="GI2400"/>
      <c r="GM2400"/>
    </row>
    <row r="2401" spans="175:195" ht="15" hidden="1" customHeight="1" x14ac:dyDescent="0.3">
      <c r="FS2401"/>
      <c r="FT2401"/>
      <c r="FX2401"/>
      <c r="GD2401"/>
      <c r="GH2401"/>
      <c r="GI2401"/>
      <c r="GM2401"/>
    </row>
    <row r="2402" spans="175:195" ht="15" hidden="1" customHeight="1" x14ac:dyDescent="0.3">
      <c r="FS2402"/>
      <c r="FT2402"/>
      <c r="FX2402"/>
      <c r="GD2402"/>
      <c r="GH2402"/>
      <c r="GI2402"/>
      <c r="GM2402"/>
    </row>
    <row r="2403" spans="175:195" ht="15" hidden="1" customHeight="1" x14ac:dyDescent="0.3">
      <c r="FS2403"/>
      <c r="FT2403"/>
      <c r="FX2403"/>
      <c r="GD2403"/>
      <c r="GH2403"/>
      <c r="GI2403"/>
      <c r="GM2403"/>
    </row>
    <row r="2404" spans="175:195" ht="15" hidden="1" customHeight="1" x14ac:dyDescent="0.3">
      <c r="FS2404"/>
      <c r="FT2404"/>
      <c r="FX2404"/>
      <c r="GD2404"/>
      <c r="GH2404"/>
      <c r="GI2404"/>
      <c r="GM2404"/>
    </row>
    <row r="2405" spans="175:195" ht="15" hidden="1" customHeight="1" x14ac:dyDescent="0.3">
      <c r="FS2405"/>
      <c r="FT2405"/>
      <c r="FX2405"/>
      <c r="GD2405"/>
      <c r="GH2405"/>
      <c r="GI2405"/>
      <c r="GM2405"/>
    </row>
    <row r="2406" spans="175:195" ht="15" hidden="1" customHeight="1" x14ac:dyDescent="0.3">
      <c r="FS2406"/>
      <c r="FT2406"/>
      <c r="FX2406"/>
      <c r="GD2406"/>
      <c r="GH2406"/>
      <c r="GI2406"/>
      <c r="GM2406"/>
    </row>
    <row r="2407" spans="175:195" ht="15" hidden="1" customHeight="1" x14ac:dyDescent="0.3">
      <c r="FS2407"/>
      <c r="FT2407"/>
      <c r="FX2407"/>
      <c r="GD2407"/>
      <c r="GH2407"/>
      <c r="GI2407"/>
      <c r="GM2407"/>
    </row>
    <row r="2408" spans="175:195" ht="15" hidden="1" customHeight="1" x14ac:dyDescent="0.3">
      <c r="FS2408"/>
      <c r="FT2408"/>
      <c r="FX2408"/>
      <c r="GD2408"/>
      <c r="GH2408"/>
      <c r="GI2408"/>
      <c r="GM2408"/>
    </row>
    <row r="2409" spans="175:195" ht="15" hidden="1" customHeight="1" x14ac:dyDescent="0.3">
      <c r="FS2409"/>
      <c r="FT2409"/>
      <c r="FX2409"/>
      <c r="GD2409"/>
      <c r="GH2409"/>
      <c r="GI2409"/>
      <c r="GM2409"/>
    </row>
    <row r="2410" spans="175:195" ht="15" hidden="1" customHeight="1" x14ac:dyDescent="0.3">
      <c r="FS2410"/>
      <c r="FT2410"/>
      <c r="FX2410"/>
      <c r="GD2410"/>
      <c r="GH2410"/>
      <c r="GI2410"/>
      <c r="GM2410"/>
    </row>
    <row r="2411" spans="175:195" ht="15" hidden="1" customHeight="1" x14ac:dyDescent="0.3">
      <c r="FS2411"/>
      <c r="FT2411"/>
      <c r="FX2411"/>
      <c r="GD2411"/>
      <c r="GH2411"/>
      <c r="GI2411"/>
      <c r="GM2411"/>
    </row>
    <row r="2412" spans="175:195" ht="15" hidden="1" customHeight="1" x14ac:dyDescent="0.3">
      <c r="FS2412"/>
      <c r="FT2412"/>
      <c r="FX2412"/>
      <c r="GD2412"/>
      <c r="GH2412"/>
      <c r="GI2412"/>
      <c r="GM2412"/>
    </row>
    <row r="2413" spans="175:195" ht="15" hidden="1" customHeight="1" x14ac:dyDescent="0.3">
      <c r="FS2413"/>
      <c r="FT2413"/>
      <c r="FX2413"/>
      <c r="GD2413"/>
      <c r="GH2413"/>
      <c r="GI2413"/>
      <c r="GM2413"/>
    </row>
    <row r="2414" spans="175:195" ht="15" hidden="1" customHeight="1" x14ac:dyDescent="0.3">
      <c r="FS2414"/>
      <c r="FT2414"/>
      <c r="FX2414"/>
      <c r="GD2414"/>
      <c r="GH2414"/>
      <c r="GI2414"/>
      <c r="GM2414"/>
    </row>
    <row r="2415" spans="175:195" ht="15" hidden="1" customHeight="1" x14ac:dyDescent="0.3">
      <c r="FS2415"/>
      <c r="FT2415"/>
      <c r="FX2415"/>
      <c r="GD2415"/>
      <c r="GH2415"/>
      <c r="GI2415"/>
      <c r="GM2415"/>
    </row>
    <row r="2416" spans="175:195" ht="15" hidden="1" customHeight="1" x14ac:dyDescent="0.3">
      <c r="FS2416"/>
      <c r="FT2416"/>
      <c r="FX2416"/>
      <c r="GD2416"/>
      <c r="GH2416"/>
      <c r="GI2416"/>
      <c r="GM2416"/>
    </row>
    <row r="2417" spans="175:195" ht="15" hidden="1" customHeight="1" x14ac:dyDescent="0.3">
      <c r="FS2417"/>
      <c r="FT2417"/>
      <c r="FX2417"/>
      <c r="GD2417"/>
      <c r="GH2417"/>
      <c r="GI2417"/>
      <c r="GM2417"/>
    </row>
    <row r="2418" spans="175:195" ht="15" hidden="1" customHeight="1" x14ac:dyDescent="0.3">
      <c r="FS2418"/>
      <c r="FT2418"/>
      <c r="FX2418"/>
      <c r="GD2418"/>
      <c r="GH2418"/>
      <c r="GI2418"/>
      <c r="GM2418"/>
    </row>
    <row r="2419" spans="175:195" ht="15" hidden="1" customHeight="1" x14ac:dyDescent="0.3">
      <c r="FS2419"/>
      <c r="FT2419"/>
      <c r="FX2419"/>
      <c r="GD2419"/>
      <c r="GH2419"/>
      <c r="GI2419"/>
      <c r="GM2419"/>
    </row>
    <row r="2420" spans="175:195" ht="15" hidden="1" customHeight="1" x14ac:dyDescent="0.3">
      <c r="FS2420"/>
      <c r="FT2420"/>
      <c r="FX2420"/>
      <c r="GD2420"/>
      <c r="GH2420"/>
      <c r="GI2420"/>
      <c r="GM2420"/>
    </row>
    <row r="2421" spans="175:195" ht="15" hidden="1" customHeight="1" x14ac:dyDescent="0.3">
      <c r="FS2421"/>
      <c r="FT2421"/>
      <c r="FX2421"/>
      <c r="GD2421"/>
      <c r="GH2421"/>
      <c r="GI2421"/>
      <c r="GM2421"/>
    </row>
    <row r="2422" spans="175:195" ht="15" hidden="1" customHeight="1" x14ac:dyDescent="0.3">
      <c r="FS2422"/>
      <c r="FT2422"/>
      <c r="FX2422"/>
      <c r="GD2422"/>
      <c r="GH2422"/>
      <c r="GI2422"/>
      <c r="GM2422"/>
    </row>
    <row r="2423" spans="175:195" ht="15" hidden="1" customHeight="1" x14ac:dyDescent="0.3">
      <c r="FS2423"/>
      <c r="FT2423"/>
      <c r="FX2423"/>
      <c r="GD2423"/>
      <c r="GH2423"/>
      <c r="GI2423"/>
      <c r="GM2423"/>
    </row>
    <row r="2424" spans="175:195" ht="15" hidden="1" customHeight="1" x14ac:dyDescent="0.3">
      <c r="FS2424"/>
      <c r="FT2424"/>
      <c r="FX2424"/>
      <c r="GD2424"/>
      <c r="GH2424"/>
      <c r="GI2424"/>
      <c r="GM2424"/>
    </row>
    <row r="2425" spans="175:195" ht="15" hidden="1" customHeight="1" x14ac:dyDescent="0.3">
      <c r="FS2425"/>
      <c r="FT2425"/>
      <c r="FX2425"/>
      <c r="GD2425"/>
      <c r="GH2425"/>
      <c r="GI2425"/>
      <c r="GM2425"/>
    </row>
    <row r="2426" spans="175:195" ht="15" hidden="1" customHeight="1" x14ac:dyDescent="0.3">
      <c r="FS2426"/>
      <c r="FT2426"/>
      <c r="FX2426"/>
      <c r="GD2426"/>
      <c r="GH2426"/>
      <c r="GI2426"/>
      <c r="GM2426"/>
    </row>
    <row r="2427" spans="175:195" ht="15" hidden="1" customHeight="1" x14ac:dyDescent="0.3">
      <c r="FS2427"/>
      <c r="FT2427"/>
      <c r="FX2427"/>
      <c r="GD2427"/>
      <c r="GH2427"/>
      <c r="GI2427"/>
      <c r="GM2427"/>
    </row>
    <row r="2428" spans="175:195" ht="15" hidden="1" customHeight="1" x14ac:dyDescent="0.3">
      <c r="FS2428"/>
      <c r="FT2428"/>
      <c r="FX2428"/>
      <c r="GD2428"/>
      <c r="GH2428"/>
      <c r="GI2428"/>
      <c r="GM2428"/>
    </row>
    <row r="2429" spans="175:195" ht="15" hidden="1" customHeight="1" x14ac:dyDescent="0.3">
      <c r="FS2429"/>
      <c r="FT2429"/>
      <c r="FX2429"/>
      <c r="GD2429"/>
      <c r="GH2429"/>
      <c r="GI2429"/>
      <c r="GM2429"/>
    </row>
    <row r="2430" spans="175:195" ht="15" hidden="1" customHeight="1" x14ac:dyDescent="0.3">
      <c r="FS2430"/>
      <c r="FT2430"/>
      <c r="FX2430"/>
      <c r="GD2430"/>
      <c r="GH2430"/>
      <c r="GI2430"/>
      <c r="GM2430"/>
    </row>
    <row r="2431" spans="175:195" ht="15" hidden="1" customHeight="1" x14ac:dyDescent="0.3">
      <c r="FS2431"/>
      <c r="FT2431"/>
      <c r="FX2431"/>
      <c r="GD2431"/>
      <c r="GH2431"/>
      <c r="GI2431"/>
      <c r="GM2431"/>
    </row>
    <row r="2432" spans="175:195" ht="15" hidden="1" customHeight="1" x14ac:dyDescent="0.3">
      <c r="FS2432"/>
      <c r="FT2432"/>
      <c r="FX2432"/>
      <c r="GD2432"/>
      <c r="GH2432"/>
      <c r="GI2432"/>
      <c r="GM2432"/>
    </row>
    <row r="2433" spans="175:195" ht="15" hidden="1" customHeight="1" x14ac:dyDescent="0.3">
      <c r="FS2433"/>
      <c r="FT2433"/>
      <c r="FX2433"/>
      <c r="GD2433"/>
      <c r="GH2433"/>
      <c r="GI2433"/>
      <c r="GM2433"/>
    </row>
    <row r="2434" spans="175:195" ht="15" hidden="1" customHeight="1" x14ac:dyDescent="0.3">
      <c r="FS2434"/>
      <c r="FT2434"/>
      <c r="FX2434"/>
      <c r="GD2434"/>
      <c r="GH2434"/>
      <c r="GI2434"/>
      <c r="GM2434"/>
    </row>
    <row r="2435" spans="175:195" ht="15" hidden="1" customHeight="1" x14ac:dyDescent="0.3">
      <c r="FS2435"/>
      <c r="FT2435"/>
      <c r="FX2435"/>
      <c r="GD2435"/>
      <c r="GH2435"/>
      <c r="GI2435"/>
      <c r="GM2435"/>
    </row>
    <row r="2436" spans="175:195" ht="15" hidden="1" customHeight="1" x14ac:dyDescent="0.3">
      <c r="FS2436"/>
      <c r="FT2436"/>
      <c r="FX2436"/>
      <c r="GD2436"/>
      <c r="GH2436"/>
      <c r="GI2436"/>
      <c r="GM2436"/>
    </row>
    <row r="2437" spans="175:195" ht="15" hidden="1" customHeight="1" x14ac:dyDescent="0.3">
      <c r="FS2437"/>
      <c r="FT2437"/>
      <c r="FX2437"/>
      <c r="GD2437"/>
      <c r="GH2437"/>
      <c r="GI2437"/>
      <c r="GM2437"/>
    </row>
    <row r="2438" spans="175:195" ht="15" hidden="1" customHeight="1" x14ac:dyDescent="0.3">
      <c r="FS2438"/>
      <c r="FT2438"/>
      <c r="FX2438"/>
      <c r="GD2438"/>
      <c r="GH2438"/>
      <c r="GI2438"/>
      <c r="GM2438"/>
    </row>
    <row r="2439" spans="175:195" ht="15" hidden="1" customHeight="1" x14ac:dyDescent="0.3">
      <c r="FS2439"/>
      <c r="FT2439"/>
      <c r="FX2439"/>
      <c r="GD2439"/>
      <c r="GH2439"/>
      <c r="GI2439"/>
      <c r="GM2439"/>
    </row>
    <row r="2440" spans="175:195" ht="15" hidden="1" customHeight="1" x14ac:dyDescent="0.3">
      <c r="FS2440"/>
      <c r="FT2440"/>
      <c r="FX2440"/>
      <c r="GD2440"/>
      <c r="GH2440"/>
      <c r="GI2440"/>
      <c r="GM2440"/>
    </row>
    <row r="2441" spans="175:195" ht="15" hidden="1" customHeight="1" x14ac:dyDescent="0.3">
      <c r="FS2441"/>
      <c r="FT2441"/>
      <c r="FX2441"/>
      <c r="GD2441"/>
      <c r="GH2441"/>
      <c r="GI2441"/>
      <c r="GM2441"/>
    </row>
    <row r="2442" spans="175:195" ht="15" hidden="1" customHeight="1" x14ac:dyDescent="0.3">
      <c r="FS2442"/>
      <c r="FT2442"/>
      <c r="FX2442"/>
      <c r="GD2442"/>
      <c r="GH2442"/>
      <c r="GI2442"/>
      <c r="GM2442"/>
    </row>
    <row r="2443" spans="175:195" ht="15" hidden="1" customHeight="1" x14ac:dyDescent="0.3">
      <c r="FS2443"/>
      <c r="FT2443"/>
      <c r="FX2443"/>
      <c r="GD2443"/>
      <c r="GH2443"/>
      <c r="GI2443"/>
      <c r="GM2443"/>
    </row>
    <row r="2444" spans="175:195" ht="15" hidden="1" customHeight="1" x14ac:dyDescent="0.3">
      <c r="FS2444"/>
      <c r="FT2444"/>
      <c r="FX2444"/>
      <c r="GD2444"/>
      <c r="GH2444"/>
      <c r="GI2444"/>
      <c r="GM2444"/>
    </row>
    <row r="2445" spans="175:195" ht="15" hidden="1" customHeight="1" x14ac:dyDescent="0.3">
      <c r="FS2445"/>
      <c r="FT2445"/>
      <c r="FX2445"/>
      <c r="GD2445"/>
      <c r="GH2445"/>
      <c r="GI2445"/>
      <c r="GM2445"/>
    </row>
    <row r="2446" spans="175:195" ht="15" hidden="1" customHeight="1" x14ac:dyDescent="0.3">
      <c r="FS2446"/>
      <c r="FT2446"/>
      <c r="FX2446"/>
      <c r="GD2446"/>
      <c r="GH2446"/>
      <c r="GI2446"/>
      <c r="GM2446"/>
    </row>
    <row r="2447" spans="175:195" ht="15" hidden="1" customHeight="1" x14ac:dyDescent="0.3">
      <c r="FS2447"/>
      <c r="FT2447"/>
      <c r="FX2447"/>
      <c r="GD2447"/>
      <c r="GH2447"/>
      <c r="GI2447"/>
      <c r="GM2447"/>
    </row>
    <row r="2448" spans="175:195" ht="15" hidden="1" customHeight="1" x14ac:dyDescent="0.3">
      <c r="FS2448"/>
      <c r="FT2448"/>
      <c r="FX2448"/>
      <c r="GD2448"/>
      <c r="GH2448"/>
      <c r="GI2448"/>
      <c r="GM2448"/>
    </row>
    <row r="2449" spans="175:195" ht="15" hidden="1" customHeight="1" x14ac:dyDescent="0.3">
      <c r="FS2449"/>
      <c r="FT2449"/>
      <c r="FX2449"/>
      <c r="GD2449"/>
      <c r="GH2449"/>
      <c r="GI2449"/>
      <c r="GM2449"/>
    </row>
    <row r="2450" spans="175:195" ht="15" hidden="1" customHeight="1" x14ac:dyDescent="0.3">
      <c r="FS2450"/>
      <c r="FT2450"/>
      <c r="FX2450"/>
      <c r="GD2450"/>
      <c r="GH2450"/>
      <c r="GI2450"/>
      <c r="GM2450"/>
    </row>
    <row r="2451" spans="175:195" ht="15" hidden="1" customHeight="1" x14ac:dyDescent="0.3">
      <c r="FS2451"/>
      <c r="FT2451"/>
      <c r="FX2451"/>
      <c r="GD2451"/>
      <c r="GH2451"/>
      <c r="GI2451"/>
      <c r="GM2451"/>
    </row>
    <row r="2452" spans="175:195" ht="15" hidden="1" customHeight="1" x14ac:dyDescent="0.3">
      <c r="FS2452"/>
      <c r="FT2452"/>
      <c r="FX2452"/>
      <c r="GD2452"/>
      <c r="GH2452"/>
      <c r="GI2452"/>
      <c r="GM2452"/>
    </row>
    <row r="2453" spans="175:195" ht="15" hidden="1" customHeight="1" x14ac:dyDescent="0.3">
      <c r="FS2453"/>
      <c r="FT2453"/>
      <c r="FX2453"/>
      <c r="GD2453"/>
      <c r="GH2453"/>
      <c r="GI2453"/>
      <c r="GM2453"/>
    </row>
    <row r="2454" spans="175:195" ht="15" hidden="1" customHeight="1" x14ac:dyDescent="0.3">
      <c r="FS2454"/>
      <c r="FT2454"/>
      <c r="FX2454"/>
      <c r="GD2454"/>
      <c r="GH2454"/>
      <c r="GI2454"/>
      <c r="GM2454"/>
    </row>
    <row r="2455" spans="175:195" ht="15" hidden="1" customHeight="1" x14ac:dyDescent="0.3">
      <c r="FS2455"/>
      <c r="FT2455"/>
      <c r="FX2455"/>
      <c r="GD2455"/>
      <c r="GH2455"/>
      <c r="GI2455"/>
      <c r="GM2455"/>
    </row>
    <row r="2456" spans="175:195" ht="15" hidden="1" customHeight="1" x14ac:dyDescent="0.3">
      <c r="FS2456"/>
      <c r="FT2456"/>
      <c r="FX2456"/>
      <c r="GD2456"/>
      <c r="GH2456"/>
      <c r="GI2456"/>
      <c r="GM2456"/>
    </row>
    <row r="2457" spans="175:195" ht="15" hidden="1" customHeight="1" x14ac:dyDescent="0.3">
      <c r="FS2457"/>
      <c r="FT2457"/>
      <c r="FX2457"/>
      <c r="GD2457"/>
      <c r="GH2457"/>
      <c r="GI2457"/>
      <c r="GM2457"/>
    </row>
    <row r="2458" spans="175:195" ht="15" hidden="1" customHeight="1" x14ac:dyDescent="0.3">
      <c r="FS2458"/>
      <c r="FT2458"/>
      <c r="FX2458"/>
      <c r="GD2458"/>
      <c r="GH2458"/>
      <c r="GI2458"/>
      <c r="GM2458"/>
    </row>
    <row r="2459" spans="175:195" ht="15" hidden="1" customHeight="1" x14ac:dyDescent="0.3">
      <c r="FS2459"/>
      <c r="FT2459"/>
      <c r="FX2459"/>
      <c r="GD2459"/>
      <c r="GH2459"/>
      <c r="GI2459"/>
      <c r="GM2459"/>
    </row>
    <row r="2460" spans="175:195" ht="15" hidden="1" customHeight="1" x14ac:dyDescent="0.3">
      <c r="FS2460"/>
      <c r="FT2460"/>
      <c r="FX2460"/>
      <c r="GD2460"/>
      <c r="GH2460"/>
      <c r="GI2460"/>
      <c r="GM2460"/>
    </row>
    <row r="2461" spans="175:195" ht="15" hidden="1" customHeight="1" x14ac:dyDescent="0.3">
      <c r="FS2461"/>
      <c r="FT2461"/>
      <c r="FX2461"/>
      <c r="GD2461"/>
      <c r="GH2461"/>
      <c r="GI2461"/>
      <c r="GM2461"/>
    </row>
    <row r="2462" spans="175:195" ht="15" hidden="1" customHeight="1" x14ac:dyDescent="0.3">
      <c r="FS2462"/>
      <c r="FT2462"/>
      <c r="FX2462"/>
      <c r="GD2462"/>
      <c r="GH2462"/>
      <c r="GI2462"/>
      <c r="GM2462"/>
    </row>
    <row r="2463" spans="175:195" ht="15" hidden="1" customHeight="1" x14ac:dyDescent="0.3">
      <c r="FS2463"/>
      <c r="FT2463"/>
      <c r="FX2463"/>
      <c r="GD2463"/>
      <c r="GH2463"/>
      <c r="GI2463"/>
      <c r="GM2463"/>
    </row>
    <row r="2464" spans="175:195" ht="15" hidden="1" customHeight="1" x14ac:dyDescent="0.3">
      <c r="FS2464"/>
      <c r="FT2464"/>
      <c r="FX2464"/>
      <c r="GD2464"/>
      <c r="GH2464"/>
      <c r="GI2464"/>
      <c r="GM2464"/>
    </row>
    <row r="2465" spans="175:195" ht="15" hidden="1" customHeight="1" x14ac:dyDescent="0.3">
      <c r="FS2465"/>
      <c r="FT2465"/>
      <c r="FX2465"/>
      <c r="GD2465"/>
      <c r="GH2465"/>
      <c r="GI2465"/>
      <c r="GM2465"/>
    </row>
    <row r="2466" spans="175:195" ht="15" hidden="1" customHeight="1" x14ac:dyDescent="0.3">
      <c r="FS2466"/>
      <c r="FT2466"/>
      <c r="FX2466"/>
      <c r="GD2466"/>
      <c r="GH2466"/>
      <c r="GI2466"/>
      <c r="GM2466"/>
    </row>
    <row r="2467" spans="175:195" ht="15" hidden="1" customHeight="1" x14ac:dyDescent="0.3">
      <c r="FS2467"/>
      <c r="FT2467"/>
      <c r="FX2467"/>
      <c r="GD2467"/>
      <c r="GH2467"/>
      <c r="GI2467"/>
      <c r="GM2467"/>
    </row>
    <row r="2468" spans="175:195" ht="15" hidden="1" customHeight="1" x14ac:dyDescent="0.3">
      <c r="FS2468"/>
      <c r="FT2468"/>
      <c r="FX2468"/>
      <c r="GD2468"/>
      <c r="GH2468"/>
      <c r="GI2468"/>
      <c r="GM2468"/>
    </row>
    <row r="2469" spans="175:195" ht="15" hidden="1" customHeight="1" x14ac:dyDescent="0.3">
      <c r="FS2469"/>
      <c r="FT2469"/>
      <c r="FX2469"/>
      <c r="GD2469"/>
      <c r="GH2469"/>
      <c r="GI2469"/>
      <c r="GM2469"/>
    </row>
    <row r="2470" spans="175:195" ht="15" hidden="1" customHeight="1" x14ac:dyDescent="0.3">
      <c r="FS2470"/>
      <c r="FT2470"/>
      <c r="FX2470"/>
      <c r="GD2470"/>
      <c r="GH2470"/>
      <c r="GI2470"/>
      <c r="GM2470"/>
    </row>
    <row r="2471" spans="175:195" ht="15" hidden="1" customHeight="1" x14ac:dyDescent="0.3">
      <c r="FS2471"/>
      <c r="FT2471"/>
      <c r="FX2471"/>
      <c r="GD2471"/>
      <c r="GH2471"/>
      <c r="GI2471"/>
      <c r="GM2471"/>
    </row>
    <row r="2472" spans="175:195" ht="15" hidden="1" customHeight="1" x14ac:dyDescent="0.3">
      <c r="FS2472"/>
      <c r="FT2472"/>
      <c r="FX2472"/>
      <c r="GD2472"/>
      <c r="GH2472"/>
      <c r="GI2472"/>
      <c r="GM2472"/>
    </row>
    <row r="2473" spans="175:195" ht="15" hidden="1" customHeight="1" x14ac:dyDescent="0.3">
      <c r="FS2473"/>
      <c r="FT2473"/>
      <c r="FX2473"/>
      <c r="GD2473"/>
      <c r="GH2473"/>
      <c r="GI2473"/>
      <c r="GM2473"/>
    </row>
    <row r="2474" spans="175:195" ht="15" hidden="1" customHeight="1" x14ac:dyDescent="0.3">
      <c r="FS2474"/>
      <c r="FT2474"/>
      <c r="FX2474"/>
      <c r="GD2474"/>
      <c r="GH2474"/>
      <c r="GI2474"/>
      <c r="GM2474"/>
    </row>
    <row r="2475" spans="175:195" ht="15" hidden="1" customHeight="1" x14ac:dyDescent="0.3">
      <c r="FS2475"/>
      <c r="FT2475"/>
      <c r="FX2475"/>
      <c r="GD2475"/>
      <c r="GH2475"/>
      <c r="GI2475"/>
      <c r="GM2475"/>
    </row>
    <row r="2476" spans="175:195" ht="15" hidden="1" customHeight="1" x14ac:dyDescent="0.3">
      <c r="FS2476"/>
      <c r="FT2476"/>
      <c r="FX2476"/>
      <c r="GD2476"/>
      <c r="GH2476"/>
      <c r="GI2476"/>
      <c r="GM2476"/>
    </row>
    <row r="2477" spans="175:195" ht="15" hidden="1" customHeight="1" x14ac:dyDescent="0.3">
      <c r="FS2477"/>
      <c r="FT2477"/>
      <c r="FX2477"/>
      <c r="GD2477"/>
      <c r="GH2477"/>
      <c r="GI2477"/>
      <c r="GM2477"/>
    </row>
    <row r="2478" spans="175:195" ht="15" hidden="1" customHeight="1" x14ac:dyDescent="0.3">
      <c r="FS2478"/>
      <c r="FT2478"/>
      <c r="FX2478"/>
      <c r="GD2478"/>
      <c r="GH2478"/>
      <c r="GI2478"/>
      <c r="GM2478"/>
    </row>
    <row r="2479" spans="175:195" ht="15" hidden="1" customHeight="1" x14ac:dyDescent="0.3">
      <c r="FS2479"/>
      <c r="FT2479"/>
      <c r="FX2479"/>
      <c r="GD2479"/>
      <c r="GH2479"/>
      <c r="GI2479"/>
      <c r="GM2479"/>
    </row>
    <row r="2480" spans="175:195" ht="15" hidden="1" customHeight="1" x14ac:dyDescent="0.3">
      <c r="FS2480"/>
      <c r="FT2480"/>
      <c r="FX2480"/>
      <c r="GD2480"/>
      <c r="GH2480"/>
      <c r="GI2480"/>
      <c r="GM2480"/>
    </row>
    <row r="2481" spans="175:195" ht="15" hidden="1" customHeight="1" x14ac:dyDescent="0.3">
      <c r="FS2481"/>
      <c r="FT2481"/>
      <c r="FX2481"/>
      <c r="GD2481"/>
      <c r="GH2481"/>
      <c r="GI2481"/>
      <c r="GM2481"/>
    </row>
    <row r="2482" spans="175:195" ht="15" hidden="1" customHeight="1" x14ac:dyDescent="0.3">
      <c r="FS2482"/>
      <c r="FT2482"/>
      <c r="FX2482"/>
      <c r="GD2482"/>
      <c r="GH2482"/>
      <c r="GI2482"/>
      <c r="GM2482"/>
    </row>
    <row r="2483" spans="175:195" ht="15" hidden="1" customHeight="1" x14ac:dyDescent="0.3">
      <c r="FS2483"/>
      <c r="FT2483"/>
      <c r="FX2483"/>
      <c r="GD2483"/>
      <c r="GH2483"/>
      <c r="GI2483"/>
      <c r="GM2483"/>
    </row>
    <row r="2484" spans="175:195" ht="15" hidden="1" customHeight="1" x14ac:dyDescent="0.3">
      <c r="FS2484"/>
      <c r="FT2484"/>
      <c r="FX2484"/>
      <c r="GD2484"/>
      <c r="GH2484"/>
      <c r="GI2484"/>
      <c r="GM2484"/>
    </row>
    <row r="2485" spans="175:195" ht="15" hidden="1" customHeight="1" x14ac:dyDescent="0.3">
      <c r="FS2485"/>
      <c r="FT2485"/>
      <c r="FX2485"/>
      <c r="GD2485"/>
      <c r="GH2485"/>
      <c r="GI2485"/>
      <c r="GM2485"/>
    </row>
    <row r="2486" spans="175:195" ht="15" hidden="1" customHeight="1" x14ac:dyDescent="0.3">
      <c r="FS2486"/>
      <c r="FT2486"/>
      <c r="FX2486"/>
      <c r="GD2486"/>
      <c r="GH2486"/>
      <c r="GI2486"/>
      <c r="GM2486"/>
    </row>
    <row r="2487" spans="175:195" ht="15" hidden="1" customHeight="1" x14ac:dyDescent="0.3">
      <c r="FS2487"/>
      <c r="FT2487"/>
      <c r="FX2487"/>
      <c r="GD2487"/>
      <c r="GH2487"/>
      <c r="GI2487"/>
      <c r="GM2487"/>
    </row>
    <row r="2488" spans="175:195" ht="15" hidden="1" customHeight="1" x14ac:dyDescent="0.3">
      <c r="FS2488"/>
      <c r="FT2488"/>
      <c r="FX2488"/>
      <c r="GD2488"/>
      <c r="GH2488"/>
      <c r="GI2488"/>
      <c r="GM2488"/>
    </row>
    <row r="2489" spans="175:195" ht="15" hidden="1" customHeight="1" x14ac:dyDescent="0.3">
      <c r="FS2489"/>
      <c r="FT2489"/>
      <c r="FX2489"/>
      <c r="GD2489"/>
      <c r="GH2489"/>
      <c r="GI2489"/>
      <c r="GM2489"/>
    </row>
    <row r="2490" spans="175:195" ht="15" hidden="1" customHeight="1" x14ac:dyDescent="0.3">
      <c r="FS2490"/>
      <c r="FT2490"/>
      <c r="FX2490"/>
      <c r="GD2490"/>
      <c r="GH2490"/>
      <c r="GI2490"/>
      <c r="GM2490"/>
    </row>
    <row r="2491" spans="175:195" ht="15" hidden="1" customHeight="1" x14ac:dyDescent="0.3">
      <c r="FS2491"/>
      <c r="FT2491"/>
      <c r="FX2491"/>
      <c r="GD2491"/>
      <c r="GH2491"/>
      <c r="GI2491"/>
      <c r="GM2491"/>
    </row>
    <row r="2492" spans="175:195" ht="15" hidden="1" customHeight="1" x14ac:dyDescent="0.3">
      <c r="FS2492"/>
      <c r="FT2492"/>
      <c r="FX2492"/>
      <c r="GD2492"/>
      <c r="GH2492"/>
      <c r="GI2492"/>
      <c r="GM2492"/>
    </row>
    <row r="2493" spans="175:195" ht="15" hidden="1" customHeight="1" x14ac:dyDescent="0.3">
      <c r="FS2493"/>
      <c r="FT2493"/>
      <c r="FX2493"/>
      <c r="GD2493"/>
      <c r="GH2493"/>
      <c r="GI2493"/>
      <c r="GM2493"/>
    </row>
    <row r="2494" spans="175:195" ht="15" hidden="1" customHeight="1" x14ac:dyDescent="0.3">
      <c r="FS2494"/>
      <c r="FT2494"/>
      <c r="FX2494"/>
      <c r="GD2494"/>
      <c r="GH2494"/>
      <c r="GI2494"/>
      <c r="GM2494"/>
    </row>
    <row r="2495" spans="175:195" ht="15" hidden="1" customHeight="1" x14ac:dyDescent="0.3">
      <c r="FS2495"/>
      <c r="FT2495"/>
      <c r="FX2495"/>
      <c r="GD2495"/>
      <c r="GH2495"/>
      <c r="GI2495"/>
      <c r="GM2495"/>
    </row>
    <row r="2496" spans="175:195" ht="15" hidden="1" customHeight="1" x14ac:dyDescent="0.3">
      <c r="FS2496"/>
      <c r="FT2496"/>
      <c r="FX2496"/>
      <c r="GD2496"/>
      <c r="GH2496"/>
      <c r="GI2496"/>
      <c r="GM2496"/>
    </row>
    <row r="2497" spans="175:195" ht="15" hidden="1" customHeight="1" x14ac:dyDescent="0.3">
      <c r="FS2497"/>
      <c r="FT2497"/>
      <c r="FX2497"/>
      <c r="GD2497"/>
      <c r="GH2497"/>
      <c r="GI2497"/>
      <c r="GM2497"/>
    </row>
    <row r="2498" spans="175:195" ht="15" hidden="1" customHeight="1" x14ac:dyDescent="0.3">
      <c r="FS2498"/>
      <c r="FT2498"/>
      <c r="FX2498"/>
      <c r="GD2498"/>
      <c r="GH2498"/>
      <c r="GI2498"/>
      <c r="GM2498"/>
    </row>
    <row r="2499" spans="175:195" ht="15" hidden="1" customHeight="1" x14ac:dyDescent="0.3">
      <c r="FS2499"/>
      <c r="FT2499"/>
      <c r="FX2499"/>
      <c r="GD2499"/>
      <c r="GH2499"/>
      <c r="GI2499"/>
      <c r="GM2499"/>
    </row>
    <row r="2500" spans="175:195" ht="15" hidden="1" customHeight="1" x14ac:dyDescent="0.3">
      <c r="FS2500"/>
      <c r="FT2500"/>
      <c r="FX2500"/>
      <c r="GD2500"/>
      <c r="GH2500"/>
      <c r="GI2500"/>
      <c r="GM2500"/>
    </row>
    <row r="2501" spans="175:195" ht="15" hidden="1" customHeight="1" x14ac:dyDescent="0.3">
      <c r="FS2501"/>
      <c r="FT2501"/>
      <c r="FX2501"/>
      <c r="GD2501"/>
      <c r="GH2501"/>
      <c r="GI2501"/>
      <c r="GM2501"/>
    </row>
    <row r="2502" spans="175:195" ht="15" hidden="1" customHeight="1" x14ac:dyDescent="0.3">
      <c r="FS2502"/>
      <c r="FT2502"/>
      <c r="FX2502"/>
      <c r="GD2502"/>
      <c r="GH2502"/>
      <c r="GI2502"/>
      <c r="GM2502"/>
    </row>
    <row r="2503" spans="175:195" ht="15" hidden="1" customHeight="1" x14ac:dyDescent="0.3">
      <c r="FS2503"/>
      <c r="FT2503"/>
      <c r="FX2503"/>
      <c r="GD2503"/>
      <c r="GH2503"/>
      <c r="GI2503"/>
      <c r="GM2503"/>
    </row>
    <row r="2504" spans="175:195" ht="15" hidden="1" customHeight="1" x14ac:dyDescent="0.3">
      <c r="FS2504"/>
      <c r="FT2504"/>
      <c r="FX2504"/>
      <c r="GD2504"/>
      <c r="GH2504"/>
      <c r="GI2504"/>
      <c r="GM2504"/>
    </row>
    <row r="2505" spans="175:195" ht="15" hidden="1" customHeight="1" x14ac:dyDescent="0.3">
      <c r="FS2505"/>
      <c r="FT2505"/>
      <c r="FX2505"/>
      <c r="GD2505"/>
      <c r="GH2505"/>
      <c r="GI2505"/>
      <c r="GM2505"/>
    </row>
    <row r="2506" spans="175:195" ht="15" hidden="1" customHeight="1" x14ac:dyDescent="0.3">
      <c r="FS2506"/>
      <c r="FT2506"/>
      <c r="FX2506"/>
      <c r="GD2506"/>
      <c r="GH2506"/>
      <c r="GI2506"/>
      <c r="GM2506"/>
    </row>
    <row r="2507" spans="175:195" ht="15" hidden="1" customHeight="1" x14ac:dyDescent="0.3">
      <c r="FS2507"/>
      <c r="FT2507"/>
      <c r="FX2507"/>
      <c r="GD2507"/>
      <c r="GH2507"/>
      <c r="GI2507"/>
      <c r="GM2507"/>
    </row>
    <row r="2508" spans="175:195" ht="15" hidden="1" customHeight="1" x14ac:dyDescent="0.3">
      <c r="FS2508"/>
      <c r="FT2508"/>
      <c r="FX2508"/>
      <c r="GD2508"/>
      <c r="GH2508"/>
      <c r="GI2508"/>
      <c r="GM2508"/>
    </row>
    <row r="2509" spans="175:195" ht="15" hidden="1" customHeight="1" x14ac:dyDescent="0.3">
      <c r="FS2509"/>
      <c r="FT2509"/>
      <c r="FX2509"/>
      <c r="GD2509"/>
      <c r="GH2509"/>
      <c r="GI2509"/>
      <c r="GM2509"/>
    </row>
    <row r="2510" spans="175:195" ht="15" hidden="1" customHeight="1" x14ac:dyDescent="0.3">
      <c r="FS2510"/>
      <c r="FT2510"/>
      <c r="FX2510"/>
      <c r="GD2510"/>
      <c r="GH2510"/>
      <c r="GI2510"/>
      <c r="GM2510"/>
    </row>
    <row r="2511" spans="175:195" ht="15" hidden="1" customHeight="1" x14ac:dyDescent="0.3">
      <c r="FS2511"/>
      <c r="FT2511"/>
      <c r="FX2511"/>
      <c r="GD2511"/>
      <c r="GH2511"/>
      <c r="GI2511"/>
      <c r="GM2511"/>
    </row>
    <row r="2512" spans="175:195" ht="15" hidden="1" customHeight="1" x14ac:dyDescent="0.3">
      <c r="FS2512"/>
      <c r="FT2512"/>
      <c r="FX2512"/>
      <c r="GD2512"/>
      <c r="GH2512"/>
      <c r="GI2512"/>
      <c r="GM2512"/>
    </row>
    <row r="2513" spans="175:195" ht="15" hidden="1" customHeight="1" x14ac:dyDescent="0.3">
      <c r="FS2513"/>
      <c r="FT2513"/>
      <c r="FX2513"/>
      <c r="GD2513"/>
      <c r="GH2513"/>
      <c r="GI2513"/>
      <c r="GM2513"/>
    </row>
    <row r="2514" spans="175:195" ht="15" hidden="1" customHeight="1" x14ac:dyDescent="0.3">
      <c r="FS2514"/>
      <c r="FT2514"/>
      <c r="FX2514"/>
      <c r="GD2514"/>
      <c r="GH2514"/>
      <c r="GI2514"/>
      <c r="GM2514"/>
    </row>
    <row r="2515" spans="175:195" ht="15" hidden="1" customHeight="1" x14ac:dyDescent="0.3">
      <c r="FS2515"/>
      <c r="FT2515"/>
      <c r="FX2515"/>
      <c r="GD2515"/>
      <c r="GH2515"/>
      <c r="GI2515"/>
      <c r="GM2515"/>
    </row>
    <row r="2516" spans="175:195" ht="15" hidden="1" customHeight="1" x14ac:dyDescent="0.3">
      <c r="FS2516"/>
      <c r="FT2516"/>
      <c r="FX2516"/>
      <c r="GD2516"/>
      <c r="GH2516"/>
      <c r="GI2516"/>
      <c r="GM2516"/>
    </row>
    <row r="2517" spans="175:195" ht="15" hidden="1" customHeight="1" x14ac:dyDescent="0.3">
      <c r="FS2517"/>
      <c r="FT2517"/>
      <c r="FX2517"/>
      <c r="GD2517"/>
      <c r="GH2517"/>
      <c r="GI2517"/>
      <c r="GM2517"/>
    </row>
    <row r="2518" spans="175:195" ht="15" hidden="1" customHeight="1" x14ac:dyDescent="0.3">
      <c r="FS2518"/>
      <c r="FT2518"/>
      <c r="FX2518"/>
      <c r="GD2518"/>
      <c r="GH2518"/>
      <c r="GI2518"/>
      <c r="GM2518"/>
    </row>
    <row r="2519" spans="175:195" ht="15" hidden="1" customHeight="1" x14ac:dyDescent="0.3">
      <c r="FS2519"/>
      <c r="FT2519"/>
      <c r="FX2519"/>
      <c r="GD2519"/>
      <c r="GH2519"/>
      <c r="GI2519"/>
      <c r="GM2519"/>
    </row>
    <row r="2520" spans="175:195" ht="15" hidden="1" customHeight="1" x14ac:dyDescent="0.3">
      <c r="FS2520"/>
      <c r="FT2520"/>
      <c r="FX2520"/>
      <c r="GD2520"/>
      <c r="GH2520"/>
      <c r="GI2520"/>
      <c r="GM2520"/>
    </row>
    <row r="2521" spans="175:195" ht="15" hidden="1" customHeight="1" x14ac:dyDescent="0.3">
      <c r="FS2521"/>
      <c r="FT2521"/>
      <c r="FX2521"/>
      <c r="GD2521"/>
      <c r="GH2521"/>
      <c r="GI2521"/>
      <c r="GM2521"/>
    </row>
    <row r="2522" spans="175:195" ht="15" hidden="1" customHeight="1" x14ac:dyDescent="0.3">
      <c r="FS2522"/>
      <c r="FT2522"/>
      <c r="FX2522"/>
      <c r="GD2522"/>
      <c r="GH2522"/>
      <c r="GI2522"/>
      <c r="GM2522"/>
    </row>
    <row r="2523" spans="175:195" ht="15" hidden="1" customHeight="1" x14ac:dyDescent="0.3">
      <c r="FS2523"/>
      <c r="FT2523"/>
      <c r="FX2523"/>
      <c r="GD2523"/>
      <c r="GH2523"/>
      <c r="GI2523"/>
      <c r="GM2523"/>
    </row>
    <row r="2524" spans="175:195" ht="15" hidden="1" customHeight="1" x14ac:dyDescent="0.3">
      <c r="FS2524"/>
      <c r="FT2524"/>
      <c r="FX2524"/>
      <c r="GD2524"/>
      <c r="GH2524"/>
      <c r="GI2524"/>
      <c r="GM2524"/>
    </row>
    <row r="2525" spans="175:195" ht="15" hidden="1" customHeight="1" x14ac:dyDescent="0.3">
      <c r="FS2525"/>
      <c r="FT2525"/>
      <c r="FX2525"/>
      <c r="GD2525"/>
      <c r="GH2525"/>
      <c r="GI2525"/>
      <c r="GM2525"/>
    </row>
    <row r="2526" spans="175:195" ht="15" hidden="1" customHeight="1" x14ac:dyDescent="0.3">
      <c r="FS2526"/>
      <c r="FT2526"/>
      <c r="FX2526"/>
      <c r="GD2526"/>
      <c r="GH2526"/>
      <c r="GI2526"/>
      <c r="GM2526"/>
    </row>
    <row r="2527" spans="175:195" ht="15" hidden="1" customHeight="1" x14ac:dyDescent="0.3">
      <c r="FS2527"/>
      <c r="FT2527"/>
      <c r="FX2527"/>
      <c r="GD2527"/>
      <c r="GH2527"/>
      <c r="GI2527"/>
      <c r="GM2527"/>
    </row>
    <row r="2528" spans="175:195" ht="15" hidden="1" customHeight="1" x14ac:dyDescent="0.3">
      <c r="FS2528"/>
      <c r="FT2528"/>
      <c r="FX2528"/>
      <c r="GD2528"/>
      <c r="GH2528"/>
      <c r="GI2528"/>
      <c r="GM2528"/>
    </row>
    <row r="2529" spans="175:195" ht="15" hidden="1" customHeight="1" x14ac:dyDescent="0.3">
      <c r="FS2529"/>
      <c r="FT2529"/>
      <c r="FX2529"/>
      <c r="GD2529"/>
      <c r="GH2529"/>
      <c r="GI2529"/>
      <c r="GM2529"/>
    </row>
    <row r="2530" spans="175:195" ht="15" hidden="1" customHeight="1" x14ac:dyDescent="0.3">
      <c r="FS2530"/>
      <c r="FT2530"/>
      <c r="FX2530"/>
      <c r="GD2530"/>
      <c r="GH2530"/>
      <c r="GI2530"/>
      <c r="GM2530"/>
    </row>
    <row r="2531" spans="175:195" ht="15" hidden="1" customHeight="1" x14ac:dyDescent="0.3">
      <c r="FS2531"/>
      <c r="FT2531"/>
      <c r="FX2531"/>
      <c r="GD2531"/>
      <c r="GH2531"/>
      <c r="GI2531"/>
      <c r="GM2531"/>
    </row>
    <row r="2532" spans="175:195" ht="15" hidden="1" customHeight="1" x14ac:dyDescent="0.3">
      <c r="FS2532"/>
      <c r="FT2532"/>
      <c r="FX2532"/>
      <c r="GD2532"/>
      <c r="GH2532"/>
      <c r="GI2532"/>
      <c r="GM2532"/>
    </row>
    <row r="2533" spans="175:195" ht="15" hidden="1" customHeight="1" x14ac:dyDescent="0.3">
      <c r="FS2533"/>
      <c r="FT2533"/>
      <c r="FX2533"/>
      <c r="GD2533"/>
      <c r="GH2533"/>
      <c r="GI2533"/>
      <c r="GM2533"/>
    </row>
    <row r="2534" spans="175:195" ht="15" hidden="1" customHeight="1" x14ac:dyDescent="0.3">
      <c r="FS2534"/>
      <c r="FT2534"/>
      <c r="FX2534"/>
      <c r="GD2534"/>
      <c r="GH2534"/>
      <c r="GI2534"/>
      <c r="GM2534"/>
    </row>
    <row r="2535" spans="175:195" ht="15" hidden="1" customHeight="1" x14ac:dyDescent="0.3">
      <c r="FS2535"/>
      <c r="FT2535"/>
      <c r="FX2535"/>
      <c r="GD2535"/>
      <c r="GH2535"/>
      <c r="GI2535"/>
      <c r="GM2535"/>
    </row>
    <row r="2536" spans="175:195" ht="15" hidden="1" customHeight="1" x14ac:dyDescent="0.3">
      <c r="FS2536"/>
      <c r="FT2536"/>
      <c r="FX2536"/>
      <c r="GD2536"/>
      <c r="GH2536"/>
      <c r="GI2536"/>
      <c r="GM2536"/>
    </row>
    <row r="2537" spans="175:195" ht="15" hidden="1" customHeight="1" x14ac:dyDescent="0.3">
      <c r="FS2537"/>
      <c r="FT2537"/>
      <c r="FX2537"/>
      <c r="GD2537"/>
      <c r="GH2537"/>
      <c r="GI2537"/>
      <c r="GM2537"/>
    </row>
    <row r="2538" spans="175:195" ht="15" hidden="1" customHeight="1" x14ac:dyDescent="0.3">
      <c r="FS2538"/>
      <c r="FT2538"/>
      <c r="FX2538"/>
      <c r="GD2538"/>
      <c r="GH2538"/>
      <c r="GI2538"/>
      <c r="GM2538"/>
    </row>
    <row r="2539" spans="175:195" ht="15" hidden="1" customHeight="1" x14ac:dyDescent="0.3">
      <c r="FS2539"/>
      <c r="FT2539"/>
      <c r="FX2539"/>
      <c r="GD2539"/>
      <c r="GH2539"/>
      <c r="GI2539"/>
      <c r="GM2539"/>
    </row>
    <row r="2540" spans="175:195" ht="15" hidden="1" customHeight="1" x14ac:dyDescent="0.3">
      <c r="FS2540"/>
      <c r="FT2540"/>
      <c r="FX2540"/>
      <c r="GD2540"/>
      <c r="GH2540"/>
      <c r="GI2540"/>
      <c r="GM2540"/>
    </row>
    <row r="2541" spans="175:195" ht="15" hidden="1" customHeight="1" x14ac:dyDescent="0.3">
      <c r="FS2541"/>
      <c r="FT2541"/>
      <c r="FX2541"/>
      <c r="GD2541"/>
      <c r="GH2541"/>
      <c r="GI2541"/>
      <c r="GM2541"/>
    </row>
    <row r="2542" spans="175:195" ht="15" hidden="1" customHeight="1" x14ac:dyDescent="0.3">
      <c r="FS2542"/>
      <c r="FT2542"/>
      <c r="FX2542"/>
      <c r="GD2542"/>
      <c r="GH2542"/>
      <c r="GI2542"/>
      <c r="GM2542"/>
    </row>
    <row r="2543" spans="175:195" ht="15" hidden="1" customHeight="1" x14ac:dyDescent="0.3">
      <c r="FS2543"/>
      <c r="FT2543"/>
      <c r="FX2543"/>
      <c r="GD2543"/>
      <c r="GH2543"/>
      <c r="GI2543"/>
      <c r="GM2543"/>
    </row>
    <row r="2544" spans="175:195" ht="15" hidden="1" customHeight="1" x14ac:dyDescent="0.3">
      <c r="FS2544"/>
      <c r="FT2544"/>
      <c r="FX2544"/>
      <c r="GD2544"/>
      <c r="GH2544"/>
      <c r="GI2544"/>
      <c r="GM2544"/>
    </row>
    <row r="2545" spans="175:195" ht="15" hidden="1" customHeight="1" x14ac:dyDescent="0.3">
      <c r="FS2545"/>
      <c r="FT2545"/>
      <c r="FX2545"/>
      <c r="GD2545"/>
      <c r="GH2545"/>
      <c r="GI2545"/>
      <c r="GM2545"/>
    </row>
    <row r="2546" spans="175:195" ht="15" hidden="1" customHeight="1" x14ac:dyDescent="0.3">
      <c r="FS2546"/>
      <c r="FT2546"/>
      <c r="FX2546"/>
      <c r="GD2546"/>
      <c r="GH2546"/>
      <c r="GI2546"/>
      <c r="GM2546"/>
    </row>
    <row r="2547" spans="175:195" ht="15" hidden="1" customHeight="1" x14ac:dyDescent="0.3">
      <c r="FS2547"/>
      <c r="FT2547"/>
      <c r="FX2547"/>
      <c r="GD2547"/>
      <c r="GH2547"/>
      <c r="GI2547"/>
      <c r="GM2547"/>
    </row>
    <row r="2548" spans="175:195" ht="15" hidden="1" customHeight="1" x14ac:dyDescent="0.3">
      <c r="FS2548"/>
      <c r="FT2548"/>
      <c r="FX2548"/>
      <c r="GD2548"/>
      <c r="GH2548"/>
      <c r="GI2548"/>
      <c r="GM2548"/>
    </row>
    <row r="2549" spans="175:195" ht="15" hidden="1" customHeight="1" x14ac:dyDescent="0.3">
      <c r="FS2549"/>
      <c r="FT2549"/>
      <c r="FX2549"/>
      <c r="GD2549"/>
      <c r="GH2549"/>
      <c r="GI2549"/>
      <c r="GM2549"/>
    </row>
    <row r="2550" spans="175:195" ht="15" hidden="1" customHeight="1" x14ac:dyDescent="0.3">
      <c r="FS2550"/>
      <c r="FT2550"/>
      <c r="FX2550"/>
      <c r="GD2550"/>
      <c r="GH2550"/>
      <c r="GI2550"/>
      <c r="GM2550"/>
    </row>
    <row r="2551" spans="175:195" ht="15" hidden="1" customHeight="1" x14ac:dyDescent="0.3">
      <c r="FS2551"/>
      <c r="FT2551"/>
      <c r="FX2551"/>
      <c r="GD2551"/>
      <c r="GH2551"/>
      <c r="GI2551"/>
      <c r="GM2551"/>
    </row>
    <row r="2552" spans="175:195" ht="15" hidden="1" customHeight="1" x14ac:dyDescent="0.3">
      <c r="FS2552"/>
      <c r="FT2552"/>
      <c r="FX2552"/>
      <c r="GD2552"/>
      <c r="GH2552"/>
      <c r="GI2552"/>
      <c r="GM2552"/>
    </row>
    <row r="2553" spans="175:195" ht="15" hidden="1" customHeight="1" x14ac:dyDescent="0.3">
      <c r="FS2553"/>
      <c r="FT2553"/>
      <c r="FX2553"/>
      <c r="GD2553"/>
      <c r="GH2553"/>
      <c r="GI2553"/>
      <c r="GM2553"/>
    </row>
    <row r="2554" spans="175:195" ht="15" hidden="1" customHeight="1" x14ac:dyDescent="0.3">
      <c r="FS2554"/>
      <c r="FT2554"/>
      <c r="FX2554"/>
      <c r="GD2554"/>
      <c r="GH2554"/>
      <c r="GI2554"/>
      <c r="GM2554"/>
    </row>
    <row r="2555" spans="175:195" ht="15" hidden="1" customHeight="1" x14ac:dyDescent="0.3">
      <c r="FS2555"/>
      <c r="FT2555"/>
      <c r="FX2555"/>
      <c r="GD2555"/>
      <c r="GH2555"/>
      <c r="GI2555"/>
      <c r="GM2555"/>
    </row>
    <row r="2556" spans="175:195" ht="15" hidden="1" customHeight="1" x14ac:dyDescent="0.3">
      <c r="FS2556"/>
      <c r="FT2556"/>
      <c r="FX2556"/>
      <c r="GD2556"/>
      <c r="GH2556"/>
      <c r="GI2556"/>
      <c r="GM2556"/>
    </row>
    <row r="2557" spans="175:195" ht="15" hidden="1" customHeight="1" x14ac:dyDescent="0.3">
      <c r="FS2557"/>
      <c r="FT2557"/>
      <c r="FX2557"/>
      <c r="GD2557"/>
      <c r="GH2557"/>
      <c r="GI2557"/>
      <c r="GM2557"/>
    </row>
    <row r="2558" spans="175:195" ht="15" hidden="1" customHeight="1" x14ac:dyDescent="0.3">
      <c r="FS2558"/>
      <c r="FT2558"/>
      <c r="FX2558"/>
      <c r="GD2558"/>
      <c r="GH2558"/>
      <c r="GI2558"/>
      <c r="GM2558"/>
    </row>
    <row r="2559" spans="175:195" ht="15" hidden="1" customHeight="1" x14ac:dyDescent="0.3">
      <c r="FS2559"/>
      <c r="FT2559"/>
      <c r="FX2559"/>
      <c r="GD2559"/>
      <c r="GH2559"/>
      <c r="GI2559"/>
      <c r="GM2559"/>
    </row>
    <row r="2560" spans="175:195" ht="15" hidden="1" customHeight="1" x14ac:dyDescent="0.3">
      <c r="FS2560"/>
      <c r="FT2560"/>
      <c r="FX2560"/>
      <c r="GD2560"/>
      <c r="GH2560"/>
      <c r="GI2560"/>
      <c r="GM2560"/>
    </row>
    <row r="2561" spans="175:195" ht="15" hidden="1" customHeight="1" x14ac:dyDescent="0.3">
      <c r="FS2561"/>
      <c r="FT2561"/>
      <c r="FX2561"/>
      <c r="GD2561"/>
      <c r="GH2561"/>
      <c r="GI2561"/>
      <c r="GM2561"/>
    </row>
    <row r="2562" spans="175:195" ht="15" hidden="1" customHeight="1" x14ac:dyDescent="0.3">
      <c r="FS2562"/>
      <c r="FT2562"/>
      <c r="FX2562"/>
      <c r="GD2562"/>
      <c r="GH2562"/>
      <c r="GI2562"/>
      <c r="GM2562"/>
    </row>
    <row r="2563" spans="175:195" ht="15" hidden="1" customHeight="1" x14ac:dyDescent="0.3">
      <c r="FS2563"/>
      <c r="FT2563"/>
      <c r="FX2563"/>
      <c r="GD2563"/>
      <c r="GH2563"/>
      <c r="GI2563"/>
      <c r="GM2563"/>
    </row>
    <row r="2564" spans="175:195" ht="15" hidden="1" customHeight="1" x14ac:dyDescent="0.3">
      <c r="FS2564"/>
      <c r="FT2564"/>
      <c r="FX2564"/>
      <c r="GD2564"/>
      <c r="GH2564"/>
      <c r="GI2564"/>
      <c r="GM2564"/>
    </row>
    <row r="2565" spans="175:195" ht="15" hidden="1" customHeight="1" x14ac:dyDescent="0.3">
      <c r="FS2565"/>
      <c r="FT2565"/>
      <c r="FX2565"/>
      <c r="GD2565"/>
      <c r="GH2565"/>
      <c r="GI2565"/>
      <c r="GM2565"/>
    </row>
    <row r="2566" spans="175:195" ht="15" hidden="1" customHeight="1" x14ac:dyDescent="0.3">
      <c r="FS2566"/>
      <c r="FT2566"/>
      <c r="FX2566"/>
      <c r="GD2566"/>
      <c r="GH2566"/>
      <c r="GI2566"/>
      <c r="GM2566"/>
    </row>
    <row r="2567" spans="175:195" ht="15" hidden="1" customHeight="1" x14ac:dyDescent="0.3">
      <c r="FS2567"/>
      <c r="FT2567"/>
      <c r="FX2567"/>
      <c r="GD2567"/>
      <c r="GH2567"/>
      <c r="GI2567"/>
      <c r="GM2567"/>
    </row>
    <row r="2568" spans="175:195" ht="15" hidden="1" customHeight="1" x14ac:dyDescent="0.3">
      <c r="FS2568"/>
      <c r="FT2568"/>
      <c r="FX2568"/>
      <c r="GD2568"/>
      <c r="GH2568"/>
      <c r="GI2568"/>
      <c r="GM2568"/>
    </row>
    <row r="2569" spans="175:195" ht="15" hidden="1" customHeight="1" x14ac:dyDescent="0.3">
      <c r="FS2569"/>
      <c r="FT2569"/>
      <c r="FX2569"/>
      <c r="GD2569"/>
      <c r="GH2569"/>
      <c r="GI2569"/>
      <c r="GM2569"/>
    </row>
    <row r="2570" spans="175:195" ht="15" hidden="1" customHeight="1" x14ac:dyDescent="0.3">
      <c r="FS2570"/>
      <c r="FT2570"/>
      <c r="FX2570"/>
      <c r="GD2570"/>
      <c r="GH2570"/>
      <c r="GI2570"/>
      <c r="GM2570"/>
    </row>
    <row r="2571" spans="175:195" ht="15" hidden="1" customHeight="1" x14ac:dyDescent="0.3">
      <c r="FS2571"/>
      <c r="FT2571"/>
      <c r="FX2571"/>
      <c r="GD2571"/>
      <c r="GH2571"/>
      <c r="GI2571"/>
      <c r="GM2571"/>
    </row>
    <row r="2572" spans="175:195" ht="15" hidden="1" customHeight="1" x14ac:dyDescent="0.3">
      <c r="FS2572"/>
      <c r="FT2572"/>
      <c r="FX2572"/>
      <c r="GD2572"/>
      <c r="GH2572"/>
      <c r="GI2572"/>
      <c r="GM2572"/>
    </row>
    <row r="2573" spans="175:195" ht="15" hidden="1" customHeight="1" x14ac:dyDescent="0.3">
      <c r="FS2573"/>
      <c r="FT2573"/>
      <c r="FX2573"/>
      <c r="GD2573"/>
      <c r="GH2573"/>
      <c r="GI2573"/>
      <c r="GM2573"/>
    </row>
    <row r="2574" spans="175:195" ht="15" hidden="1" customHeight="1" x14ac:dyDescent="0.3">
      <c r="FS2574"/>
      <c r="FT2574"/>
      <c r="FX2574"/>
      <c r="GD2574"/>
      <c r="GH2574"/>
      <c r="GI2574"/>
      <c r="GM2574"/>
    </row>
    <row r="2575" spans="175:195" ht="15" hidden="1" customHeight="1" x14ac:dyDescent="0.3">
      <c r="FS2575"/>
      <c r="FT2575"/>
      <c r="FX2575"/>
      <c r="GD2575"/>
      <c r="GH2575"/>
      <c r="GI2575"/>
      <c r="GM2575"/>
    </row>
    <row r="2576" spans="175:195" ht="15" hidden="1" customHeight="1" x14ac:dyDescent="0.3">
      <c r="FS2576"/>
      <c r="FT2576"/>
      <c r="FX2576"/>
      <c r="GD2576"/>
      <c r="GH2576"/>
      <c r="GI2576"/>
      <c r="GM2576"/>
    </row>
    <row r="2577" spans="175:195" ht="15" hidden="1" customHeight="1" x14ac:dyDescent="0.3">
      <c r="FS2577"/>
      <c r="FT2577"/>
      <c r="FX2577"/>
      <c r="GD2577"/>
      <c r="GH2577"/>
      <c r="GI2577"/>
      <c r="GM2577"/>
    </row>
    <row r="2578" spans="175:195" ht="15" hidden="1" customHeight="1" x14ac:dyDescent="0.3">
      <c r="FS2578"/>
      <c r="FT2578"/>
      <c r="FX2578"/>
      <c r="GD2578"/>
      <c r="GH2578"/>
      <c r="GI2578"/>
      <c r="GM2578"/>
    </row>
    <row r="2579" spans="175:195" ht="15" hidden="1" customHeight="1" x14ac:dyDescent="0.3">
      <c r="FS2579"/>
      <c r="FT2579"/>
      <c r="FX2579"/>
      <c r="GD2579"/>
      <c r="GH2579"/>
      <c r="GI2579"/>
      <c r="GM2579"/>
    </row>
    <row r="2580" spans="175:195" ht="15" hidden="1" customHeight="1" x14ac:dyDescent="0.3">
      <c r="FS2580"/>
      <c r="FT2580"/>
      <c r="FX2580"/>
      <c r="GD2580"/>
      <c r="GH2580"/>
      <c r="GI2580"/>
      <c r="GM2580"/>
    </row>
    <row r="2581" spans="175:195" ht="15" hidden="1" customHeight="1" x14ac:dyDescent="0.3">
      <c r="FS2581"/>
      <c r="FT2581"/>
      <c r="FX2581"/>
      <c r="GD2581"/>
      <c r="GH2581"/>
      <c r="GI2581"/>
      <c r="GM2581"/>
    </row>
    <row r="2582" spans="175:195" ht="15" hidden="1" customHeight="1" x14ac:dyDescent="0.3">
      <c r="FS2582"/>
      <c r="FT2582"/>
      <c r="FX2582"/>
      <c r="GD2582"/>
      <c r="GH2582"/>
      <c r="GI2582"/>
      <c r="GM2582"/>
    </row>
    <row r="2583" spans="175:195" ht="15" hidden="1" customHeight="1" x14ac:dyDescent="0.3">
      <c r="FS2583"/>
      <c r="FT2583"/>
      <c r="FX2583"/>
      <c r="GD2583"/>
      <c r="GH2583"/>
      <c r="GI2583"/>
      <c r="GM2583"/>
    </row>
    <row r="2584" spans="175:195" ht="15" hidden="1" customHeight="1" x14ac:dyDescent="0.3">
      <c r="FS2584"/>
      <c r="FT2584"/>
      <c r="FX2584"/>
      <c r="GD2584"/>
      <c r="GH2584"/>
      <c r="GI2584"/>
      <c r="GM2584"/>
    </row>
    <row r="2585" spans="175:195" ht="15" hidden="1" customHeight="1" x14ac:dyDescent="0.3">
      <c r="FS2585"/>
      <c r="FT2585"/>
      <c r="FX2585"/>
      <c r="GD2585"/>
      <c r="GH2585"/>
      <c r="GI2585"/>
      <c r="GM2585"/>
    </row>
    <row r="2586" spans="175:195" ht="15" hidden="1" customHeight="1" x14ac:dyDescent="0.3">
      <c r="FS2586"/>
      <c r="FT2586"/>
      <c r="FX2586"/>
      <c r="GD2586"/>
      <c r="GH2586"/>
      <c r="GI2586"/>
      <c r="GM2586"/>
    </row>
    <row r="2587" spans="175:195" ht="15" hidden="1" customHeight="1" x14ac:dyDescent="0.3">
      <c r="FS2587"/>
      <c r="FT2587"/>
      <c r="FX2587"/>
      <c r="GD2587"/>
      <c r="GH2587"/>
      <c r="GI2587"/>
      <c r="GM2587"/>
    </row>
    <row r="2588" spans="175:195" ht="15" hidden="1" customHeight="1" x14ac:dyDescent="0.3">
      <c r="FS2588"/>
      <c r="FT2588"/>
      <c r="FX2588"/>
      <c r="GD2588"/>
      <c r="GH2588"/>
      <c r="GI2588"/>
      <c r="GM2588"/>
    </row>
    <row r="2589" spans="175:195" ht="15" hidden="1" customHeight="1" x14ac:dyDescent="0.3">
      <c r="FS2589"/>
      <c r="FT2589"/>
      <c r="FX2589"/>
      <c r="GD2589"/>
      <c r="GH2589"/>
      <c r="GI2589"/>
      <c r="GM2589"/>
    </row>
    <row r="2590" spans="175:195" ht="15" hidden="1" customHeight="1" x14ac:dyDescent="0.3">
      <c r="FS2590"/>
      <c r="FT2590"/>
      <c r="FX2590"/>
      <c r="GD2590"/>
      <c r="GH2590"/>
      <c r="GI2590"/>
      <c r="GM2590"/>
    </row>
    <row r="2591" spans="175:195" ht="15" hidden="1" customHeight="1" x14ac:dyDescent="0.3">
      <c r="FS2591"/>
      <c r="FT2591"/>
      <c r="FX2591"/>
      <c r="GD2591"/>
      <c r="GH2591"/>
      <c r="GI2591"/>
      <c r="GM2591"/>
    </row>
    <row r="2592" spans="175:195" ht="15" hidden="1" customHeight="1" x14ac:dyDescent="0.3">
      <c r="FS2592"/>
      <c r="FT2592"/>
      <c r="FX2592"/>
      <c r="GD2592"/>
      <c r="GH2592"/>
      <c r="GI2592"/>
      <c r="GM2592"/>
    </row>
    <row r="2593" spans="175:195" ht="15" hidden="1" customHeight="1" x14ac:dyDescent="0.3">
      <c r="FS2593"/>
      <c r="FT2593"/>
      <c r="FX2593"/>
      <c r="GD2593"/>
      <c r="GH2593"/>
      <c r="GI2593"/>
      <c r="GM2593"/>
    </row>
    <row r="2594" spans="175:195" ht="15" hidden="1" customHeight="1" x14ac:dyDescent="0.3">
      <c r="FS2594"/>
      <c r="FT2594"/>
      <c r="FX2594"/>
      <c r="GD2594"/>
      <c r="GH2594"/>
      <c r="GI2594"/>
      <c r="GM2594"/>
    </row>
    <row r="2595" spans="175:195" ht="15" hidden="1" customHeight="1" x14ac:dyDescent="0.3">
      <c r="FS2595"/>
      <c r="FT2595"/>
      <c r="FX2595"/>
      <c r="GD2595"/>
      <c r="GH2595"/>
      <c r="GI2595"/>
      <c r="GM2595"/>
    </row>
    <row r="2596" spans="175:195" ht="15" hidden="1" customHeight="1" x14ac:dyDescent="0.3">
      <c r="FS2596"/>
      <c r="FT2596"/>
      <c r="FX2596"/>
      <c r="GD2596"/>
      <c r="GH2596"/>
      <c r="GI2596"/>
      <c r="GM2596"/>
    </row>
    <row r="2597" spans="175:195" ht="15" hidden="1" customHeight="1" x14ac:dyDescent="0.3">
      <c r="FS2597"/>
      <c r="FT2597"/>
      <c r="FX2597"/>
      <c r="GD2597"/>
      <c r="GH2597"/>
      <c r="GI2597"/>
      <c r="GM2597"/>
    </row>
    <row r="2598" spans="175:195" ht="15" hidden="1" customHeight="1" x14ac:dyDescent="0.3">
      <c r="FS2598"/>
      <c r="FT2598"/>
      <c r="FX2598"/>
      <c r="GD2598"/>
      <c r="GH2598"/>
      <c r="GI2598"/>
      <c r="GM2598"/>
    </row>
    <row r="2599" spans="175:195" ht="15" hidden="1" customHeight="1" x14ac:dyDescent="0.3">
      <c r="FS2599"/>
      <c r="FT2599"/>
      <c r="FX2599"/>
      <c r="GD2599"/>
      <c r="GH2599"/>
      <c r="GI2599"/>
      <c r="GM2599"/>
    </row>
    <row r="2600" spans="175:195" ht="15" hidden="1" customHeight="1" x14ac:dyDescent="0.3">
      <c r="FS2600"/>
      <c r="FT2600"/>
      <c r="FX2600"/>
      <c r="GD2600"/>
      <c r="GH2600"/>
      <c r="GI2600"/>
      <c r="GM2600"/>
    </row>
    <row r="2601" spans="175:195" ht="15" hidden="1" customHeight="1" x14ac:dyDescent="0.3">
      <c r="FS2601"/>
      <c r="FT2601"/>
      <c r="FX2601"/>
      <c r="GD2601"/>
      <c r="GH2601"/>
      <c r="GI2601"/>
      <c r="GM2601"/>
    </row>
    <row r="2602" spans="175:195" ht="15" hidden="1" customHeight="1" x14ac:dyDescent="0.3">
      <c r="FS2602"/>
      <c r="FT2602"/>
      <c r="FX2602"/>
      <c r="GD2602"/>
      <c r="GH2602"/>
      <c r="GI2602"/>
      <c r="GM2602"/>
    </row>
    <row r="2603" spans="175:195" ht="15" hidden="1" customHeight="1" x14ac:dyDescent="0.3">
      <c r="FS2603"/>
      <c r="FT2603"/>
      <c r="FX2603"/>
      <c r="GD2603"/>
      <c r="GH2603"/>
      <c r="GI2603"/>
      <c r="GM2603"/>
    </row>
    <row r="2604" spans="175:195" ht="15" hidden="1" customHeight="1" x14ac:dyDescent="0.3">
      <c r="FS2604"/>
      <c r="FT2604"/>
      <c r="FX2604"/>
      <c r="GD2604"/>
      <c r="GH2604"/>
      <c r="GI2604"/>
      <c r="GM2604"/>
    </row>
    <row r="2605" spans="175:195" ht="15" hidden="1" customHeight="1" x14ac:dyDescent="0.3">
      <c r="FS2605"/>
      <c r="FT2605"/>
      <c r="FX2605"/>
      <c r="GD2605"/>
      <c r="GH2605"/>
      <c r="GI2605"/>
      <c r="GM2605"/>
    </row>
    <row r="2606" spans="175:195" ht="15" hidden="1" customHeight="1" x14ac:dyDescent="0.3">
      <c r="FS2606"/>
      <c r="FT2606"/>
      <c r="FX2606"/>
      <c r="GD2606"/>
      <c r="GH2606"/>
      <c r="GI2606"/>
      <c r="GM2606"/>
    </row>
    <row r="2607" spans="175:195" ht="15" hidden="1" customHeight="1" x14ac:dyDescent="0.3">
      <c r="FS2607"/>
      <c r="FT2607"/>
      <c r="FX2607"/>
      <c r="GD2607"/>
      <c r="GH2607"/>
      <c r="GI2607"/>
      <c r="GM2607"/>
    </row>
    <row r="2608" spans="175:195" ht="15" hidden="1" customHeight="1" x14ac:dyDescent="0.3">
      <c r="FS2608"/>
      <c r="FT2608"/>
      <c r="FX2608"/>
      <c r="GD2608"/>
      <c r="GH2608"/>
      <c r="GI2608"/>
      <c r="GM2608"/>
    </row>
    <row r="2609" spans="175:195" ht="15" hidden="1" customHeight="1" x14ac:dyDescent="0.3">
      <c r="FS2609"/>
      <c r="FT2609"/>
      <c r="FX2609"/>
      <c r="GD2609"/>
      <c r="GH2609"/>
      <c r="GI2609"/>
      <c r="GM2609"/>
    </row>
    <row r="2610" spans="175:195" ht="15" hidden="1" customHeight="1" x14ac:dyDescent="0.3">
      <c r="FS2610"/>
      <c r="FT2610"/>
      <c r="FX2610"/>
      <c r="GD2610"/>
      <c r="GH2610"/>
      <c r="GI2610"/>
      <c r="GM2610"/>
    </row>
    <row r="2611" spans="175:195" ht="15" hidden="1" customHeight="1" x14ac:dyDescent="0.3">
      <c r="FS2611"/>
      <c r="FT2611"/>
      <c r="FX2611"/>
      <c r="GD2611"/>
      <c r="GH2611"/>
      <c r="GI2611"/>
      <c r="GM2611"/>
    </row>
    <row r="2612" spans="175:195" ht="15" hidden="1" customHeight="1" x14ac:dyDescent="0.3">
      <c r="FS2612"/>
      <c r="FT2612"/>
      <c r="FX2612"/>
      <c r="GD2612"/>
      <c r="GH2612"/>
      <c r="GI2612"/>
      <c r="GM2612"/>
    </row>
    <row r="2613" spans="175:195" ht="15" hidden="1" customHeight="1" x14ac:dyDescent="0.3">
      <c r="FS2613"/>
      <c r="FT2613"/>
      <c r="FX2613"/>
      <c r="GD2613"/>
      <c r="GH2613"/>
      <c r="GI2613"/>
      <c r="GM2613"/>
    </row>
    <row r="2614" spans="175:195" ht="15" hidden="1" customHeight="1" x14ac:dyDescent="0.3">
      <c r="FS2614"/>
      <c r="FT2614"/>
      <c r="FX2614"/>
      <c r="GD2614"/>
      <c r="GH2614"/>
      <c r="GI2614"/>
      <c r="GM2614"/>
    </row>
    <row r="2615" spans="175:195" ht="15" hidden="1" customHeight="1" x14ac:dyDescent="0.3">
      <c r="FS2615"/>
      <c r="FT2615"/>
      <c r="FX2615"/>
      <c r="GD2615"/>
      <c r="GH2615"/>
      <c r="GI2615"/>
      <c r="GM2615"/>
    </row>
    <row r="2616" spans="175:195" ht="15" hidden="1" customHeight="1" x14ac:dyDescent="0.3">
      <c r="FS2616"/>
      <c r="FT2616"/>
      <c r="FX2616"/>
      <c r="GD2616"/>
      <c r="GH2616"/>
      <c r="GI2616"/>
      <c r="GM2616"/>
    </row>
    <row r="2617" spans="175:195" ht="15" hidden="1" customHeight="1" x14ac:dyDescent="0.3">
      <c r="FS2617"/>
      <c r="FT2617"/>
      <c r="FX2617"/>
      <c r="GD2617"/>
      <c r="GH2617"/>
      <c r="GI2617"/>
      <c r="GM2617"/>
    </row>
    <row r="2618" spans="175:195" ht="15" hidden="1" customHeight="1" x14ac:dyDescent="0.3">
      <c r="FS2618"/>
      <c r="FT2618"/>
      <c r="FX2618"/>
      <c r="GD2618"/>
      <c r="GH2618"/>
      <c r="GI2618"/>
      <c r="GM2618"/>
    </row>
    <row r="2619" spans="175:195" ht="15" hidden="1" customHeight="1" x14ac:dyDescent="0.3">
      <c r="FS2619"/>
      <c r="FT2619"/>
      <c r="FX2619"/>
      <c r="GD2619"/>
      <c r="GH2619"/>
      <c r="GI2619"/>
      <c r="GM2619"/>
    </row>
    <row r="2620" spans="175:195" ht="15" hidden="1" customHeight="1" x14ac:dyDescent="0.3">
      <c r="FS2620"/>
      <c r="FT2620"/>
      <c r="FX2620"/>
      <c r="GD2620"/>
      <c r="GH2620"/>
      <c r="GI2620"/>
      <c r="GM2620"/>
    </row>
    <row r="2621" spans="175:195" ht="15" hidden="1" customHeight="1" x14ac:dyDescent="0.3">
      <c r="FS2621"/>
      <c r="FT2621"/>
      <c r="FX2621"/>
      <c r="GD2621"/>
      <c r="GH2621"/>
      <c r="GI2621"/>
      <c r="GM2621"/>
    </row>
    <row r="2622" spans="175:195" ht="15" hidden="1" customHeight="1" x14ac:dyDescent="0.3">
      <c r="FS2622"/>
      <c r="FT2622"/>
      <c r="FX2622"/>
      <c r="GD2622"/>
      <c r="GH2622"/>
      <c r="GI2622"/>
      <c r="GM2622"/>
    </row>
    <row r="2623" spans="175:195" ht="15" hidden="1" customHeight="1" x14ac:dyDescent="0.3">
      <c r="FS2623"/>
      <c r="FT2623"/>
      <c r="FX2623"/>
      <c r="GD2623"/>
      <c r="GH2623"/>
      <c r="GI2623"/>
      <c r="GM2623"/>
    </row>
    <row r="2624" spans="175:195" ht="15" hidden="1" customHeight="1" x14ac:dyDescent="0.3">
      <c r="FS2624"/>
      <c r="FT2624"/>
      <c r="FX2624"/>
      <c r="GD2624"/>
      <c r="GH2624"/>
      <c r="GI2624"/>
      <c r="GM2624"/>
    </row>
    <row r="2625" spans="175:195" ht="15" hidden="1" customHeight="1" x14ac:dyDescent="0.3">
      <c r="FS2625"/>
      <c r="FT2625"/>
      <c r="FX2625"/>
      <c r="GD2625"/>
      <c r="GH2625"/>
      <c r="GI2625"/>
      <c r="GM2625"/>
    </row>
    <row r="2626" spans="175:195" ht="15" hidden="1" customHeight="1" x14ac:dyDescent="0.3">
      <c r="FS2626"/>
      <c r="FT2626"/>
      <c r="FX2626"/>
      <c r="GD2626"/>
      <c r="GH2626"/>
      <c r="GI2626"/>
      <c r="GM2626"/>
    </row>
    <row r="2627" spans="175:195" ht="15" hidden="1" customHeight="1" x14ac:dyDescent="0.3">
      <c r="FS2627"/>
      <c r="FT2627"/>
      <c r="FX2627"/>
      <c r="GD2627"/>
      <c r="GH2627"/>
      <c r="GI2627"/>
      <c r="GM2627"/>
    </row>
    <row r="2628" spans="175:195" ht="15" hidden="1" customHeight="1" x14ac:dyDescent="0.3">
      <c r="FS2628"/>
      <c r="FT2628"/>
      <c r="FX2628"/>
      <c r="GD2628"/>
      <c r="GH2628"/>
      <c r="GI2628"/>
      <c r="GM2628"/>
    </row>
    <row r="2629" spans="175:195" ht="15" hidden="1" customHeight="1" x14ac:dyDescent="0.3">
      <c r="FS2629"/>
      <c r="FT2629"/>
      <c r="FX2629"/>
      <c r="GD2629"/>
      <c r="GH2629"/>
      <c r="GI2629"/>
      <c r="GM2629"/>
    </row>
    <row r="2630" spans="175:195" ht="15" hidden="1" customHeight="1" x14ac:dyDescent="0.3">
      <c r="FS2630"/>
      <c r="FT2630"/>
      <c r="FX2630"/>
      <c r="GD2630"/>
      <c r="GH2630"/>
      <c r="GI2630"/>
      <c r="GM2630"/>
    </row>
    <row r="2631" spans="175:195" ht="15" hidden="1" customHeight="1" x14ac:dyDescent="0.3">
      <c r="FS2631"/>
      <c r="FT2631"/>
      <c r="FX2631"/>
      <c r="GD2631"/>
      <c r="GH2631"/>
      <c r="GI2631"/>
      <c r="GM2631"/>
    </row>
    <row r="2632" spans="175:195" ht="15" hidden="1" customHeight="1" x14ac:dyDescent="0.3">
      <c r="FS2632"/>
      <c r="FT2632"/>
      <c r="FX2632"/>
      <c r="GD2632"/>
      <c r="GH2632"/>
      <c r="GI2632"/>
      <c r="GM2632"/>
    </row>
    <row r="2633" spans="175:195" ht="15" hidden="1" customHeight="1" x14ac:dyDescent="0.3">
      <c r="FS2633"/>
      <c r="FT2633"/>
      <c r="FX2633"/>
      <c r="GD2633"/>
      <c r="GH2633"/>
      <c r="GI2633"/>
      <c r="GM2633"/>
    </row>
    <row r="2634" spans="175:195" ht="15" hidden="1" customHeight="1" x14ac:dyDescent="0.3">
      <c r="FS2634"/>
      <c r="FT2634"/>
      <c r="FX2634"/>
      <c r="GD2634"/>
      <c r="GH2634"/>
      <c r="GI2634"/>
      <c r="GM2634"/>
    </row>
    <row r="2635" spans="175:195" ht="15" hidden="1" customHeight="1" x14ac:dyDescent="0.3">
      <c r="FS2635"/>
      <c r="FT2635"/>
      <c r="FX2635"/>
      <c r="GD2635"/>
      <c r="GH2635"/>
      <c r="GI2635"/>
      <c r="GM2635"/>
    </row>
    <row r="2636" spans="175:195" ht="15" hidden="1" customHeight="1" x14ac:dyDescent="0.3">
      <c r="FS2636"/>
      <c r="FT2636"/>
      <c r="FX2636"/>
      <c r="GD2636"/>
      <c r="GH2636"/>
      <c r="GI2636"/>
      <c r="GM2636"/>
    </row>
    <row r="2637" spans="175:195" ht="15" hidden="1" customHeight="1" x14ac:dyDescent="0.3">
      <c r="FS2637"/>
      <c r="FT2637"/>
      <c r="FX2637"/>
      <c r="GD2637"/>
      <c r="GH2637"/>
      <c r="GI2637"/>
      <c r="GM2637"/>
    </row>
    <row r="2638" spans="175:195" ht="15" hidden="1" customHeight="1" x14ac:dyDescent="0.3">
      <c r="FS2638"/>
      <c r="FT2638"/>
      <c r="FX2638"/>
      <c r="GD2638"/>
      <c r="GH2638"/>
      <c r="GI2638"/>
      <c r="GM2638"/>
    </row>
    <row r="2639" spans="175:195" ht="15" hidden="1" customHeight="1" x14ac:dyDescent="0.3">
      <c r="FS2639"/>
      <c r="FT2639"/>
      <c r="FX2639"/>
      <c r="GD2639"/>
      <c r="GH2639"/>
      <c r="GI2639"/>
      <c r="GM2639"/>
    </row>
    <row r="2640" spans="175:195" ht="15" hidden="1" customHeight="1" x14ac:dyDescent="0.3">
      <c r="FS2640"/>
      <c r="FT2640"/>
      <c r="FX2640"/>
      <c r="GD2640"/>
      <c r="GH2640"/>
      <c r="GI2640"/>
      <c r="GM2640"/>
    </row>
    <row r="2641" spans="175:195" ht="15" hidden="1" customHeight="1" x14ac:dyDescent="0.3">
      <c r="FS2641"/>
      <c r="FT2641"/>
      <c r="FX2641"/>
      <c r="GD2641"/>
      <c r="GH2641"/>
      <c r="GI2641"/>
      <c r="GM2641"/>
    </row>
    <row r="2642" spans="175:195" ht="15" hidden="1" customHeight="1" x14ac:dyDescent="0.3">
      <c r="FS2642"/>
      <c r="FT2642"/>
      <c r="FX2642"/>
      <c r="GD2642"/>
      <c r="GH2642"/>
      <c r="GI2642"/>
      <c r="GM2642"/>
    </row>
    <row r="2643" spans="175:195" ht="15" hidden="1" customHeight="1" x14ac:dyDescent="0.3">
      <c r="FS2643"/>
      <c r="FT2643"/>
      <c r="FX2643"/>
      <c r="GD2643"/>
      <c r="GH2643"/>
      <c r="GI2643"/>
      <c r="GM2643"/>
    </row>
    <row r="2644" spans="175:195" ht="15" hidden="1" customHeight="1" x14ac:dyDescent="0.3">
      <c r="FS2644"/>
      <c r="FT2644"/>
      <c r="FX2644"/>
      <c r="GD2644"/>
      <c r="GH2644"/>
      <c r="GI2644"/>
      <c r="GM2644"/>
    </row>
    <row r="2645" spans="175:195" ht="15" hidden="1" customHeight="1" x14ac:dyDescent="0.3">
      <c r="FS2645"/>
      <c r="FT2645"/>
      <c r="FX2645"/>
      <c r="GD2645"/>
      <c r="GH2645"/>
      <c r="GI2645"/>
      <c r="GM2645"/>
    </row>
    <row r="2646" spans="175:195" ht="15" hidden="1" customHeight="1" x14ac:dyDescent="0.3">
      <c r="FS2646"/>
      <c r="FT2646"/>
      <c r="FX2646"/>
      <c r="GD2646"/>
      <c r="GH2646"/>
      <c r="GI2646"/>
      <c r="GM2646"/>
    </row>
    <row r="2647" spans="175:195" ht="15" hidden="1" customHeight="1" x14ac:dyDescent="0.3">
      <c r="FS2647"/>
      <c r="FT2647"/>
      <c r="FX2647"/>
      <c r="GD2647"/>
      <c r="GH2647"/>
      <c r="GI2647"/>
      <c r="GM2647"/>
    </row>
    <row r="2648" spans="175:195" ht="15" hidden="1" customHeight="1" x14ac:dyDescent="0.3">
      <c r="FS2648"/>
      <c r="FT2648"/>
      <c r="FX2648"/>
      <c r="GD2648"/>
      <c r="GH2648"/>
      <c r="GI2648"/>
      <c r="GM2648"/>
    </row>
    <row r="2649" spans="175:195" ht="15" hidden="1" customHeight="1" x14ac:dyDescent="0.3">
      <c r="FS2649"/>
      <c r="FT2649"/>
      <c r="FX2649"/>
      <c r="GD2649"/>
      <c r="GH2649"/>
      <c r="GI2649"/>
      <c r="GM2649"/>
    </row>
    <row r="2650" spans="175:195" ht="15" hidden="1" customHeight="1" x14ac:dyDescent="0.3">
      <c r="FS2650"/>
      <c r="FT2650"/>
      <c r="FX2650"/>
      <c r="GD2650"/>
      <c r="GH2650"/>
      <c r="GI2650"/>
      <c r="GM2650"/>
    </row>
    <row r="2651" spans="175:195" ht="15" hidden="1" customHeight="1" x14ac:dyDescent="0.3">
      <c r="FS2651"/>
      <c r="FT2651"/>
      <c r="FX2651"/>
      <c r="GD2651"/>
      <c r="GH2651"/>
      <c r="GI2651"/>
      <c r="GM2651"/>
    </row>
    <row r="2652" spans="175:195" ht="15" hidden="1" customHeight="1" x14ac:dyDescent="0.3">
      <c r="FS2652"/>
      <c r="FT2652"/>
      <c r="FX2652"/>
      <c r="GD2652"/>
      <c r="GH2652"/>
      <c r="GI2652"/>
      <c r="GM2652"/>
    </row>
    <row r="2653" spans="175:195" ht="15" hidden="1" customHeight="1" x14ac:dyDescent="0.3">
      <c r="FS2653"/>
      <c r="FT2653"/>
      <c r="FX2653"/>
      <c r="GD2653"/>
      <c r="GH2653"/>
      <c r="GI2653"/>
      <c r="GM2653"/>
    </row>
    <row r="2654" spans="175:195" ht="15" hidden="1" customHeight="1" x14ac:dyDescent="0.3">
      <c r="FS2654"/>
      <c r="FT2654"/>
      <c r="FX2654"/>
      <c r="GD2654"/>
      <c r="GH2654"/>
      <c r="GI2654"/>
      <c r="GM2654"/>
    </row>
    <row r="2655" spans="175:195" ht="15" hidden="1" customHeight="1" x14ac:dyDescent="0.3">
      <c r="FS2655"/>
      <c r="FT2655"/>
      <c r="FX2655"/>
      <c r="GD2655"/>
      <c r="GH2655"/>
      <c r="GI2655"/>
      <c r="GM2655"/>
    </row>
    <row r="2656" spans="175:195" ht="15" hidden="1" customHeight="1" x14ac:dyDescent="0.3">
      <c r="FS2656"/>
      <c r="FT2656"/>
      <c r="FX2656"/>
      <c r="GD2656"/>
      <c r="GH2656"/>
      <c r="GI2656"/>
      <c r="GM2656"/>
    </row>
    <row r="2657" spans="175:195" ht="15" hidden="1" customHeight="1" x14ac:dyDescent="0.3">
      <c r="FS2657"/>
      <c r="FT2657"/>
      <c r="FX2657"/>
      <c r="GD2657"/>
      <c r="GH2657"/>
      <c r="GI2657"/>
      <c r="GM2657"/>
    </row>
    <row r="2658" spans="175:195" ht="15" hidden="1" customHeight="1" x14ac:dyDescent="0.3">
      <c r="FS2658"/>
      <c r="FT2658"/>
      <c r="FX2658"/>
      <c r="GD2658"/>
      <c r="GH2658"/>
      <c r="GI2658"/>
      <c r="GM2658"/>
    </row>
    <row r="2659" spans="175:195" ht="15" hidden="1" customHeight="1" x14ac:dyDescent="0.3">
      <c r="FS2659"/>
      <c r="FT2659"/>
      <c r="FX2659"/>
      <c r="GD2659"/>
      <c r="GH2659"/>
      <c r="GI2659"/>
      <c r="GM2659"/>
    </row>
    <row r="2660" spans="175:195" ht="15" hidden="1" customHeight="1" x14ac:dyDescent="0.3">
      <c r="FS2660"/>
      <c r="FT2660"/>
      <c r="FX2660"/>
      <c r="GD2660"/>
      <c r="GH2660"/>
      <c r="GI2660"/>
      <c r="GM2660"/>
    </row>
    <row r="2661" spans="175:195" ht="15" hidden="1" customHeight="1" x14ac:dyDescent="0.3">
      <c r="FS2661"/>
      <c r="FT2661"/>
      <c r="FX2661"/>
      <c r="GD2661"/>
      <c r="GH2661"/>
      <c r="GI2661"/>
      <c r="GM2661"/>
    </row>
    <row r="2662" spans="175:195" ht="15" hidden="1" customHeight="1" x14ac:dyDescent="0.3">
      <c r="FS2662"/>
      <c r="FT2662"/>
      <c r="FX2662"/>
      <c r="GD2662"/>
      <c r="GH2662"/>
      <c r="GI2662"/>
      <c r="GM2662"/>
    </row>
    <row r="2663" spans="175:195" ht="15" hidden="1" customHeight="1" x14ac:dyDescent="0.3">
      <c r="FS2663"/>
      <c r="FT2663"/>
      <c r="FX2663"/>
      <c r="GD2663"/>
      <c r="GH2663"/>
      <c r="GI2663"/>
      <c r="GM2663"/>
    </row>
    <row r="2664" spans="175:195" ht="15" hidden="1" customHeight="1" x14ac:dyDescent="0.3">
      <c r="FS2664"/>
      <c r="FT2664"/>
      <c r="FX2664"/>
      <c r="GD2664"/>
      <c r="GH2664"/>
      <c r="GI2664"/>
      <c r="GM2664"/>
    </row>
    <row r="2665" spans="175:195" ht="15" hidden="1" customHeight="1" x14ac:dyDescent="0.3">
      <c r="FS2665"/>
      <c r="FT2665"/>
      <c r="FX2665"/>
      <c r="GD2665"/>
      <c r="GH2665"/>
      <c r="GI2665"/>
      <c r="GM2665"/>
    </row>
    <row r="2666" spans="175:195" ht="15" hidden="1" customHeight="1" x14ac:dyDescent="0.3">
      <c r="FS2666"/>
      <c r="FT2666"/>
      <c r="FX2666"/>
      <c r="GD2666"/>
      <c r="GH2666"/>
      <c r="GI2666"/>
      <c r="GM2666"/>
    </row>
    <row r="2667" spans="175:195" ht="15" hidden="1" customHeight="1" x14ac:dyDescent="0.3">
      <c r="FS2667"/>
      <c r="FT2667"/>
      <c r="FX2667"/>
      <c r="GD2667"/>
      <c r="GH2667"/>
      <c r="GI2667"/>
      <c r="GM2667"/>
    </row>
    <row r="2668" spans="175:195" ht="15" hidden="1" customHeight="1" x14ac:dyDescent="0.3">
      <c r="FS2668"/>
      <c r="FT2668"/>
      <c r="FX2668"/>
      <c r="GD2668"/>
      <c r="GH2668"/>
      <c r="GI2668"/>
      <c r="GM2668"/>
    </row>
    <row r="2669" spans="175:195" ht="15" hidden="1" customHeight="1" x14ac:dyDescent="0.3">
      <c r="FS2669"/>
      <c r="FT2669"/>
      <c r="FX2669"/>
      <c r="GD2669"/>
      <c r="GH2669"/>
      <c r="GI2669"/>
      <c r="GM2669"/>
    </row>
    <row r="2670" spans="175:195" ht="15" hidden="1" customHeight="1" x14ac:dyDescent="0.3">
      <c r="FS2670"/>
      <c r="FT2670"/>
      <c r="FX2670"/>
      <c r="GD2670"/>
      <c r="GH2670"/>
      <c r="GI2670"/>
      <c r="GM2670"/>
    </row>
    <row r="2671" spans="175:195" ht="15" hidden="1" customHeight="1" x14ac:dyDescent="0.3">
      <c r="FS2671"/>
      <c r="FT2671"/>
      <c r="FX2671"/>
      <c r="GD2671"/>
      <c r="GH2671"/>
      <c r="GI2671"/>
      <c r="GM2671"/>
    </row>
    <row r="2672" spans="175:195" ht="15" hidden="1" customHeight="1" x14ac:dyDescent="0.3">
      <c r="FS2672"/>
      <c r="FT2672"/>
      <c r="FX2672"/>
      <c r="GD2672"/>
      <c r="GH2672"/>
      <c r="GI2672"/>
      <c r="GM2672"/>
    </row>
    <row r="2673" spans="175:195" ht="15" hidden="1" customHeight="1" x14ac:dyDescent="0.3">
      <c r="FS2673"/>
      <c r="FT2673"/>
      <c r="FX2673"/>
      <c r="GD2673"/>
      <c r="GH2673"/>
      <c r="GI2673"/>
      <c r="GM2673"/>
    </row>
    <row r="2674" spans="175:195" ht="15" hidden="1" customHeight="1" x14ac:dyDescent="0.3">
      <c r="FS2674"/>
      <c r="FT2674"/>
      <c r="FX2674"/>
      <c r="GD2674"/>
      <c r="GH2674"/>
      <c r="GI2674"/>
      <c r="GM2674"/>
    </row>
    <row r="2675" spans="175:195" ht="15" hidden="1" customHeight="1" x14ac:dyDescent="0.3">
      <c r="FS2675"/>
      <c r="FT2675"/>
      <c r="FX2675"/>
      <c r="GD2675"/>
      <c r="GH2675"/>
      <c r="GI2675"/>
      <c r="GM2675"/>
    </row>
    <row r="2676" spans="175:195" ht="15" hidden="1" customHeight="1" x14ac:dyDescent="0.3">
      <c r="FS2676"/>
      <c r="FT2676"/>
      <c r="FX2676"/>
      <c r="GD2676"/>
      <c r="GH2676"/>
      <c r="GI2676"/>
      <c r="GM2676"/>
    </row>
    <row r="2677" spans="175:195" ht="15" hidden="1" customHeight="1" x14ac:dyDescent="0.3">
      <c r="FS2677"/>
      <c r="FT2677"/>
      <c r="FX2677"/>
      <c r="GD2677"/>
      <c r="GH2677"/>
      <c r="GI2677"/>
      <c r="GM2677"/>
    </row>
    <row r="2678" spans="175:195" ht="15" hidden="1" customHeight="1" x14ac:dyDescent="0.3">
      <c r="FS2678"/>
      <c r="FT2678"/>
      <c r="FX2678"/>
      <c r="GD2678"/>
      <c r="GH2678"/>
      <c r="GI2678"/>
      <c r="GM2678"/>
    </row>
    <row r="2679" spans="175:195" ht="15" hidden="1" customHeight="1" x14ac:dyDescent="0.3">
      <c r="FS2679"/>
      <c r="FT2679"/>
      <c r="FX2679"/>
      <c r="GD2679"/>
      <c r="GH2679"/>
      <c r="GI2679"/>
      <c r="GM2679"/>
    </row>
    <row r="2680" spans="175:195" ht="15" hidden="1" customHeight="1" x14ac:dyDescent="0.3">
      <c r="FS2680"/>
      <c r="FT2680"/>
      <c r="FX2680"/>
      <c r="GD2680"/>
      <c r="GH2680"/>
      <c r="GI2680"/>
      <c r="GM2680"/>
    </row>
    <row r="2681" spans="175:195" ht="15" hidden="1" customHeight="1" x14ac:dyDescent="0.3">
      <c r="FS2681"/>
      <c r="FT2681"/>
      <c r="FX2681"/>
      <c r="GD2681"/>
      <c r="GH2681"/>
      <c r="GI2681"/>
      <c r="GM2681"/>
    </row>
    <row r="2682" spans="175:195" ht="15" hidden="1" customHeight="1" x14ac:dyDescent="0.3">
      <c r="FS2682"/>
      <c r="FT2682"/>
      <c r="FX2682"/>
      <c r="GD2682"/>
      <c r="GH2682"/>
      <c r="GI2682"/>
      <c r="GM2682"/>
    </row>
    <row r="2683" spans="175:195" ht="15" hidden="1" customHeight="1" x14ac:dyDescent="0.3">
      <c r="FS2683"/>
      <c r="FT2683"/>
      <c r="FX2683"/>
      <c r="GD2683"/>
      <c r="GH2683"/>
      <c r="GI2683"/>
      <c r="GM2683"/>
    </row>
    <row r="2684" spans="175:195" ht="15" hidden="1" customHeight="1" x14ac:dyDescent="0.3">
      <c r="FS2684"/>
      <c r="FT2684"/>
      <c r="FX2684"/>
      <c r="GD2684"/>
      <c r="GH2684"/>
      <c r="GI2684"/>
      <c r="GM2684"/>
    </row>
    <row r="2685" spans="175:195" ht="15" hidden="1" customHeight="1" x14ac:dyDescent="0.3">
      <c r="FS2685"/>
      <c r="FT2685"/>
      <c r="FX2685"/>
      <c r="GD2685"/>
      <c r="GH2685"/>
      <c r="GI2685"/>
      <c r="GM2685"/>
    </row>
    <row r="2686" spans="175:195" ht="15" hidden="1" customHeight="1" x14ac:dyDescent="0.3">
      <c r="FS2686"/>
      <c r="FT2686"/>
      <c r="FX2686"/>
      <c r="GD2686"/>
      <c r="GH2686"/>
      <c r="GI2686"/>
      <c r="GM2686"/>
    </row>
    <row r="2687" spans="175:195" ht="15" hidden="1" customHeight="1" x14ac:dyDescent="0.3">
      <c r="FS2687"/>
      <c r="FT2687"/>
      <c r="FX2687"/>
      <c r="GD2687"/>
      <c r="GH2687"/>
      <c r="GI2687"/>
      <c r="GM2687"/>
    </row>
    <row r="2688" spans="175:195" ht="15" hidden="1" customHeight="1" x14ac:dyDescent="0.3">
      <c r="FS2688"/>
      <c r="FT2688"/>
      <c r="FX2688"/>
      <c r="GD2688"/>
      <c r="GH2688"/>
      <c r="GI2688"/>
      <c r="GM2688"/>
    </row>
    <row r="2689" spans="175:195" ht="15" hidden="1" customHeight="1" x14ac:dyDescent="0.3">
      <c r="FS2689"/>
      <c r="FT2689"/>
      <c r="FX2689"/>
      <c r="GD2689"/>
      <c r="GH2689"/>
      <c r="GI2689"/>
      <c r="GM2689"/>
    </row>
    <row r="2690" spans="175:195" ht="15" hidden="1" customHeight="1" x14ac:dyDescent="0.3">
      <c r="FS2690"/>
      <c r="FT2690"/>
      <c r="FX2690"/>
      <c r="GD2690"/>
      <c r="GH2690"/>
      <c r="GI2690"/>
      <c r="GM2690"/>
    </row>
    <row r="2691" spans="175:195" ht="15" hidden="1" customHeight="1" x14ac:dyDescent="0.3">
      <c r="FS2691"/>
      <c r="FT2691"/>
      <c r="FX2691"/>
      <c r="GD2691"/>
      <c r="GH2691"/>
      <c r="GI2691"/>
      <c r="GM2691"/>
    </row>
    <row r="2692" spans="175:195" ht="15" hidden="1" customHeight="1" x14ac:dyDescent="0.3">
      <c r="FS2692"/>
      <c r="FT2692"/>
      <c r="FX2692"/>
      <c r="GD2692"/>
      <c r="GH2692"/>
      <c r="GI2692"/>
      <c r="GM2692"/>
    </row>
    <row r="2693" spans="175:195" ht="15" hidden="1" customHeight="1" x14ac:dyDescent="0.3">
      <c r="FS2693"/>
      <c r="FT2693"/>
      <c r="FX2693"/>
      <c r="GD2693"/>
      <c r="GH2693"/>
      <c r="GI2693"/>
      <c r="GM2693"/>
    </row>
    <row r="2694" spans="175:195" ht="15" hidden="1" customHeight="1" x14ac:dyDescent="0.3">
      <c r="FS2694"/>
      <c r="FT2694"/>
      <c r="FX2694"/>
      <c r="GD2694"/>
      <c r="GH2694"/>
      <c r="GI2694"/>
      <c r="GM2694"/>
    </row>
    <row r="2695" spans="175:195" ht="15" hidden="1" customHeight="1" x14ac:dyDescent="0.3">
      <c r="FS2695"/>
      <c r="FT2695"/>
      <c r="FX2695"/>
      <c r="GD2695"/>
      <c r="GH2695"/>
      <c r="GI2695"/>
      <c r="GM2695"/>
    </row>
    <row r="2696" spans="175:195" ht="15" hidden="1" customHeight="1" x14ac:dyDescent="0.3">
      <c r="FS2696"/>
      <c r="FT2696"/>
      <c r="FX2696"/>
      <c r="GD2696"/>
      <c r="GH2696"/>
      <c r="GI2696"/>
      <c r="GM2696"/>
    </row>
    <row r="2697" spans="175:195" ht="15" hidden="1" customHeight="1" x14ac:dyDescent="0.3">
      <c r="FS2697"/>
      <c r="FT2697"/>
      <c r="FX2697"/>
      <c r="GD2697"/>
      <c r="GH2697"/>
      <c r="GI2697"/>
      <c r="GM2697"/>
    </row>
    <row r="2698" spans="175:195" ht="15" hidden="1" customHeight="1" x14ac:dyDescent="0.3">
      <c r="FS2698"/>
      <c r="FT2698"/>
      <c r="FX2698"/>
      <c r="GD2698"/>
      <c r="GH2698"/>
      <c r="GI2698"/>
      <c r="GM2698"/>
    </row>
    <row r="2699" spans="175:195" ht="15" hidden="1" customHeight="1" x14ac:dyDescent="0.3">
      <c r="FS2699"/>
      <c r="FT2699"/>
      <c r="FX2699"/>
      <c r="GD2699"/>
      <c r="GH2699"/>
      <c r="GI2699"/>
      <c r="GM2699"/>
    </row>
    <row r="2700" spans="175:195" ht="15" hidden="1" customHeight="1" x14ac:dyDescent="0.3">
      <c r="FS2700"/>
      <c r="FT2700"/>
      <c r="FX2700"/>
      <c r="GD2700"/>
      <c r="GH2700"/>
      <c r="GI2700"/>
      <c r="GM2700"/>
    </row>
    <row r="2701" spans="175:195" ht="15" hidden="1" customHeight="1" x14ac:dyDescent="0.3">
      <c r="FS2701"/>
      <c r="FT2701"/>
      <c r="FX2701"/>
      <c r="GD2701"/>
      <c r="GH2701"/>
      <c r="GI2701"/>
      <c r="GM2701"/>
    </row>
    <row r="2702" spans="175:195" ht="15" hidden="1" customHeight="1" x14ac:dyDescent="0.3">
      <c r="FS2702"/>
      <c r="FT2702"/>
      <c r="FX2702"/>
      <c r="GD2702"/>
      <c r="GH2702"/>
      <c r="GI2702"/>
      <c r="GM2702"/>
    </row>
    <row r="2703" spans="175:195" ht="15" hidden="1" customHeight="1" x14ac:dyDescent="0.3">
      <c r="FS2703"/>
      <c r="FT2703"/>
      <c r="FX2703"/>
      <c r="GD2703"/>
      <c r="GH2703"/>
      <c r="GI2703"/>
      <c r="GM2703"/>
    </row>
    <row r="2704" spans="175:195" ht="15" hidden="1" customHeight="1" x14ac:dyDescent="0.3">
      <c r="FS2704"/>
      <c r="FT2704"/>
      <c r="FX2704"/>
      <c r="GD2704"/>
      <c r="GH2704"/>
      <c r="GI2704"/>
      <c r="GM2704"/>
    </row>
    <row r="2705" spans="175:195" ht="15" hidden="1" customHeight="1" x14ac:dyDescent="0.3">
      <c r="FS2705"/>
      <c r="FT2705"/>
      <c r="FX2705"/>
      <c r="GD2705"/>
      <c r="GH2705"/>
      <c r="GI2705"/>
      <c r="GM2705"/>
    </row>
    <row r="2706" spans="175:195" ht="15" hidden="1" customHeight="1" x14ac:dyDescent="0.3">
      <c r="FS2706"/>
      <c r="FT2706"/>
      <c r="FX2706"/>
      <c r="GD2706"/>
      <c r="GH2706"/>
      <c r="GI2706"/>
      <c r="GM2706"/>
    </row>
    <row r="2707" spans="175:195" ht="15" hidden="1" customHeight="1" x14ac:dyDescent="0.3">
      <c r="FS2707"/>
      <c r="FT2707"/>
      <c r="FX2707"/>
      <c r="GD2707"/>
      <c r="GH2707"/>
      <c r="GI2707"/>
      <c r="GM2707"/>
    </row>
    <row r="2708" spans="175:195" ht="15" hidden="1" customHeight="1" x14ac:dyDescent="0.3">
      <c r="FS2708"/>
      <c r="FT2708"/>
      <c r="FX2708"/>
      <c r="GD2708"/>
      <c r="GH2708"/>
      <c r="GI2708"/>
      <c r="GM2708"/>
    </row>
    <row r="2709" spans="175:195" ht="15" hidden="1" customHeight="1" x14ac:dyDescent="0.3">
      <c r="FS2709"/>
      <c r="FT2709"/>
      <c r="FX2709"/>
      <c r="GD2709"/>
      <c r="GH2709"/>
      <c r="GI2709"/>
      <c r="GM2709"/>
    </row>
    <row r="2710" spans="175:195" ht="15" hidden="1" customHeight="1" x14ac:dyDescent="0.3">
      <c r="FS2710"/>
      <c r="FT2710"/>
      <c r="FX2710"/>
      <c r="GD2710"/>
      <c r="GH2710"/>
      <c r="GI2710"/>
      <c r="GM2710"/>
    </row>
    <row r="2711" spans="175:195" ht="15" hidden="1" customHeight="1" x14ac:dyDescent="0.3">
      <c r="FS2711"/>
      <c r="FT2711"/>
      <c r="FX2711"/>
      <c r="GD2711"/>
      <c r="GH2711"/>
      <c r="GI2711"/>
      <c r="GM2711"/>
    </row>
    <row r="2712" spans="175:195" ht="15" hidden="1" customHeight="1" x14ac:dyDescent="0.3">
      <c r="FS2712"/>
      <c r="FT2712"/>
      <c r="FX2712"/>
      <c r="GD2712"/>
      <c r="GH2712"/>
      <c r="GI2712"/>
      <c r="GM2712"/>
    </row>
    <row r="2713" spans="175:195" ht="15" hidden="1" customHeight="1" x14ac:dyDescent="0.3">
      <c r="FS2713"/>
      <c r="FT2713"/>
      <c r="FX2713"/>
      <c r="GD2713"/>
      <c r="GH2713"/>
      <c r="GI2713"/>
      <c r="GM2713"/>
    </row>
    <row r="2714" spans="175:195" ht="15" hidden="1" customHeight="1" x14ac:dyDescent="0.3">
      <c r="FS2714"/>
      <c r="FT2714"/>
      <c r="FX2714"/>
      <c r="GD2714"/>
      <c r="GH2714"/>
      <c r="GI2714"/>
      <c r="GM2714"/>
    </row>
    <row r="2715" spans="175:195" ht="15" hidden="1" customHeight="1" x14ac:dyDescent="0.3">
      <c r="FS2715"/>
      <c r="FT2715"/>
      <c r="FX2715"/>
      <c r="GD2715"/>
      <c r="GH2715"/>
      <c r="GI2715"/>
      <c r="GM2715"/>
    </row>
    <row r="2716" spans="175:195" ht="15" hidden="1" customHeight="1" x14ac:dyDescent="0.3">
      <c r="FS2716"/>
      <c r="FT2716"/>
      <c r="FX2716"/>
      <c r="GD2716"/>
      <c r="GH2716"/>
      <c r="GI2716"/>
      <c r="GM2716"/>
    </row>
    <row r="2717" spans="175:195" ht="15" hidden="1" customHeight="1" x14ac:dyDescent="0.3">
      <c r="FS2717"/>
      <c r="FT2717"/>
      <c r="FX2717"/>
      <c r="GD2717"/>
      <c r="GH2717"/>
      <c r="GI2717"/>
      <c r="GM2717"/>
    </row>
    <row r="2718" spans="175:195" ht="15" hidden="1" customHeight="1" x14ac:dyDescent="0.3">
      <c r="FS2718"/>
      <c r="FT2718"/>
      <c r="FX2718"/>
      <c r="GD2718"/>
      <c r="GH2718"/>
      <c r="GI2718"/>
      <c r="GM2718"/>
    </row>
    <row r="2719" spans="175:195" ht="15" hidden="1" customHeight="1" x14ac:dyDescent="0.3">
      <c r="FS2719"/>
      <c r="FT2719"/>
      <c r="FX2719"/>
      <c r="GD2719"/>
      <c r="GH2719"/>
      <c r="GI2719"/>
      <c r="GM2719"/>
    </row>
    <row r="2720" spans="175:195" ht="15" hidden="1" customHeight="1" x14ac:dyDescent="0.3">
      <c r="FS2720"/>
      <c r="FT2720"/>
      <c r="FX2720"/>
      <c r="GD2720"/>
      <c r="GH2720"/>
      <c r="GI2720"/>
      <c r="GM2720"/>
    </row>
    <row r="2721" spans="175:195" ht="15" hidden="1" customHeight="1" x14ac:dyDescent="0.3">
      <c r="FS2721"/>
      <c r="FT2721"/>
      <c r="FX2721"/>
      <c r="GD2721"/>
      <c r="GH2721"/>
      <c r="GI2721"/>
      <c r="GM2721"/>
    </row>
    <row r="2722" spans="175:195" ht="15" hidden="1" customHeight="1" x14ac:dyDescent="0.3">
      <c r="FS2722"/>
      <c r="FT2722"/>
      <c r="FX2722"/>
      <c r="GD2722"/>
      <c r="GH2722"/>
      <c r="GI2722"/>
      <c r="GM2722"/>
    </row>
    <row r="2723" spans="175:195" ht="15" hidden="1" customHeight="1" x14ac:dyDescent="0.3">
      <c r="FS2723"/>
      <c r="FT2723"/>
      <c r="FX2723"/>
      <c r="GD2723"/>
      <c r="GH2723"/>
      <c r="GI2723"/>
      <c r="GM2723"/>
    </row>
    <row r="2724" spans="175:195" ht="15" hidden="1" customHeight="1" x14ac:dyDescent="0.3">
      <c r="FS2724"/>
      <c r="FT2724"/>
      <c r="FX2724"/>
      <c r="GD2724"/>
      <c r="GH2724"/>
      <c r="GI2724"/>
      <c r="GM2724"/>
    </row>
    <row r="2725" spans="175:195" ht="15" hidden="1" customHeight="1" x14ac:dyDescent="0.3">
      <c r="FS2725"/>
      <c r="FT2725"/>
      <c r="FX2725"/>
      <c r="GD2725"/>
      <c r="GH2725"/>
      <c r="GI2725"/>
      <c r="GM2725"/>
    </row>
    <row r="2726" spans="175:195" ht="15" hidden="1" customHeight="1" x14ac:dyDescent="0.3">
      <c r="FS2726"/>
      <c r="FT2726"/>
      <c r="FX2726"/>
      <c r="GD2726"/>
      <c r="GH2726"/>
      <c r="GI2726"/>
      <c r="GM2726"/>
    </row>
    <row r="2727" spans="175:195" ht="15" hidden="1" customHeight="1" x14ac:dyDescent="0.3">
      <c r="FS2727"/>
      <c r="FT2727"/>
      <c r="FX2727"/>
      <c r="GD2727"/>
      <c r="GH2727"/>
      <c r="GI2727"/>
      <c r="GM2727"/>
    </row>
    <row r="2728" spans="175:195" ht="15" hidden="1" customHeight="1" x14ac:dyDescent="0.3">
      <c r="FS2728"/>
      <c r="FT2728"/>
      <c r="FX2728"/>
      <c r="GD2728"/>
      <c r="GH2728"/>
      <c r="GI2728"/>
      <c r="GM2728"/>
    </row>
    <row r="2729" spans="175:195" ht="15" hidden="1" customHeight="1" x14ac:dyDescent="0.3">
      <c r="FS2729"/>
      <c r="FT2729"/>
      <c r="FX2729"/>
      <c r="GD2729"/>
      <c r="GH2729"/>
      <c r="GI2729"/>
      <c r="GM2729"/>
    </row>
    <row r="2730" spans="175:195" ht="15" hidden="1" customHeight="1" x14ac:dyDescent="0.3">
      <c r="FS2730"/>
      <c r="FT2730"/>
      <c r="FX2730"/>
      <c r="GD2730"/>
      <c r="GH2730"/>
      <c r="GI2730"/>
      <c r="GM2730"/>
    </row>
    <row r="2731" spans="175:195" ht="15" hidden="1" customHeight="1" x14ac:dyDescent="0.3">
      <c r="FS2731"/>
      <c r="FT2731"/>
      <c r="FX2731"/>
      <c r="GD2731"/>
      <c r="GH2731"/>
      <c r="GI2731"/>
      <c r="GM2731"/>
    </row>
    <row r="2732" spans="175:195" ht="15" hidden="1" customHeight="1" x14ac:dyDescent="0.3">
      <c r="FS2732"/>
      <c r="FT2732"/>
      <c r="FX2732"/>
      <c r="GD2732"/>
      <c r="GH2732"/>
      <c r="GI2732"/>
      <c r="GM2732"/>
    </row>
    <row r="2733" spans="175:195" ht="15" hidden="1" customHeight="1" x14ac:dyDescent="0.3">
      <c r="FS2733"/>
      <c r="FT2733"/>
      <c r="FX2733"/>
      <c r="GD2733"/>
      <c r="GH2733"/>
      <c r="GI2733"/>
      <c r="GM2733"/>
    </row>
    <row r="2734" spans="175:195" ht="15" hidden="1" customHeight="1" x14ac:dyDescent="0.3">
      <c r="FS2734"/>
      <c r="FT2734"/>
      <c r="FX2734"/>
      <c r="GD2734"/>
      <c r="GH2734"/>
      <c r="GI2734"/>
      <c r="GM2734"/>
    </row>
    <row r="2735" spans="175:195" ht="15" hidden="1" customHeight="1" x14ac:dyDescent="0.3">
      <c r="FS2735"/>
      <c r="FT2735"/>
      <c r="FX2735"/>
      <c r="GD2735"/>
      <c r="GH2735"/>
      <c r="GI2735"/>
      <c r="GM2735"/>
    </row>
    <row r="2736" spans="175:195" ht="15" hidden="1" customHeight="1" x14ac:dyDescent="0.3">
      <c r="FS2736"/>
      <c r="FT2736"/>
      <c r="FX2736"/>
      <c r="GD2736"/>
      <c r="GH2736"/>
      <c r="GI2736"/>
      <c r="GM2736"/>
    </row>
    <row r="2737" spans="175:195" ht="15" hidden="1" customHeight="1" x14ac:dyDescent="0.3">
      <c r="FS2737"/>
      <c r="FT2737"/>
      <c r="FX2737"/>
      <c r="GD2737"/>
      <c r="GH2737"/>
      <c r="GI2737"/>
      <c r="GM2737"/>
    </row>
    <row r="2738" spans="175:195" ht="15" hidden="1" customHeight="1" x14ac:dyDescent="0.3">
      <c r="FS2738"/>
      <c r="FT2738"/>
      <c r="FX2738"/>
      <c r="GD2738"/>
      <c r="GH2738"/>
      <c r="GI2738"/>
      <c r="GM2738"/>
    </row>
    <row r="2739" spans="175:195" ht="15" hidden="1" customHeight="1" x14ac:dyDescent="0.3">
      <c r="FS2739"/>
      <c r="FT2739"/>
      <c r="FX2739"/>
      <c r="GD2739"/>
      <c r="GH2739"/>
      <c r="GI2739"/>
      <c r="GM2739"/>
    </row>
    <row r="2740" spans="175:195" ht="15" hidden="1" customHeight="1" x14ac:dyDescent="0.3">
      <c r="FS2740"/>
      <c r="FT2740"/>
      <c r="FX2740"/>
      <c r="GD2740"/>
      <c r="GH2740"/>
      <c r="GI2740"/>
      <c r="GM2740"/>
    </row>
    <row r="2741" spans="175:195" ht="15" hidden="1" customHeight="1" x14ac:dyDescent="0.3">
      <c r="FS2741"/>
      <c r="FT2741"/>
      <c r="FX2741"/>
      <c r="GD2741"/>
      <c r="GH2741"/>
      <c r="GI2741"/>
      <c r="GM2741"/>
    </row>
    <row r="2742" spans="175:195" ht="15" hidden="1" customHeight="1" x14ac:dyDescent="0.3">
      <c r="FS2742"/>
      <c r="FT2742"/>
      <c r="FX2742"/>
      <c r="GD2742"/>
      <c r="GH2742"/>
      <c r="GI2742"/>
      <c r="GM2742"/>
    </row>
    <row r="2743" spans="175:195" ht="15" hidden="1" customHeight="1" x14ac:dyDescent="0.3">
      <c r="FS2743"/>
      <c r="FT2743"/>
      <c r="FX2743"/>
      <c r="GD2743"/>
      <c r="GH2743"/>
      <c r="GI2743"/>
      <c r="GM2743"/>
    </row>
    <row r="2744" spans="175:195" ht="15" hidden="1" customHeight="1" x14ac:dyDescent="0.3">
      <c r="FS2744"/>
      <c r="FT2744"/>
      <c r="FX2744"/>
      <c r="GD2744"/>
      <c r="GH2744"/>
      <c r="GI2744"/>
      <c r="GM2744"/>
    </row>
    <row r="2745" spans="175:195" ht="15" hidden="1" customHeight="1" x14ac:dyDescent="0.3">
      <c r="FS2745"/>
      <c r="FT2745"/>
      <c r="FX2745"/>
      <c r="GD2745"/>
      <c r="GH2745"/>
      <c r="GI2745"/>
      <c r="GM2745"/>
    </row>
    <row r="2746" spans="175:195" ht="15" hidden="1" customHeight="1" x14ac:dyDescent="0.3">
      <c r="FS2746"/>
      <c r="FT2746"/>
      <c r="FX2746"/>
      <c r="GD2746"/>
      <c r="GH2746"/>
      <c r="GI2746"/>
      <c r="GM2746"/>
    </row>
    <row r="2747" spans="175:195" ht="15" hidden="1" customHeight="1" x14ac:dyDescent="0.3">
      <c r="FS2747"/>
      <c r="FT2747"/>
      <c r="FX2747"/>
      <c r="GD2747"/>
      <c r="GH2747"/>
      <c r="GI2747"/>
      <c r="GM2747"/>
    </row>
    <row r="2748" spans="175:195" ht="15" hidden="1" customHeight="1" x14ac:dyDescent="0.3">
      <c r="FS2748"/>
      <c r="FT2748"/>
      <c r="FX2748"/>
      <c r="GD2748"/>
      <c r="GH2748"/>
      <c r="GI2748"/>
      <c r="GM2748"/>
    </row>
    <row r="2749" spans="175:195" ht="15" hidden="1" customHeight="1" x14ac:dyDescent="0.3">
      <c r="FS2749"/>
      <c r="FT2749"/>
      <c r="FX2749"/>
      <c r="GD2749"/>
      <c r="GH2749"/>
      <c r="GI2749"/>
      <c r="GM2749"/>
    </row>
    <row r="2750" spans="175:195" ht="15" hidden="1" customHeight="1" x14ac:dyDescent="0.3">
      <c r="FS2750"/>
      <c r="FT2750"/>
      <c r="FX2750"/>
      <c r="GD2750"/>
      <c r="GH2750"/>
      <c r="GI2750"/>
      <c r="GM2750"/>
    </row>
    <row r="2751" spans="175:195" ht="15" hidden="1" customHeight="1" x14ac:dyDescent="0.3">
      <c r="FS2751"/>
      <c r="FT2751"/>
      <c r="FX2751"/>
      <c r="GD2751"/>
      <c r="GH2751"/>
      <c r="GI2751"/>
      <c r="GM2751"/>
    </row>
    <row r="2752" spans="175:195" ht="15" hidden="1" customHeight="1" x14ac:dyDescent="0.3">
      <c r="FS2752"/>
      <c r="FT2752"/>
      <c r="FX2752"/>
      <c r="GD2752"/>
      <c r="GH2752"/>
      <c r="GI2752"/>
      <c r="GM2752"/>
    </row>
    <row r="2753" spans="175:195" ht="15" hidden="1" customHeight="1" x14ac:dyDescent="0.3">
      <c r="FS2753"/>
      <c r="FT2753"/>
      <c r="FX2753"/>
      <c r="GD2753"/>
      <c r="GH2753"/>
      <c r="GI2753"/>
      <c r="GM2753"/>
    </row>
    <row r="2754" spans="175:195" ht="15" hidden="1" customHeight="1" x14ac:dyDescent="0.3">
      <c r="FS2754"/>
      <c r="FT2754"/>
      <c r="FX2754"/>
      <c r="GD2754"/>
      <c r="GH2754"/>
      <c r="GI2754"/>
      <c r="GM2754"/>
    </row>
    <row r="2755" spans="175:195" ht="15" hidden="1" customHeight="1" x14ac:dyDescent="0.3">
      <c r="FS2755"/>
      <c r="FT2755"/>
      <c r="FX2755"/>
      <c r="GD2755"/>
      <c r="GH2755"/>
      <c r="GI2755"/>
      <c r="GM2755"/>
    </row>
    <row r="2756" spans="175:195" ht="15" hidden="1" customHeight="1" x14ac:dyDescent="0.3">
      <c r="FS2756"/>
      <c r="FT2756"/>
      <c r="FX2756"/>
      <c r="GD2756"/>
      <c r="GH2756"/>
      <c r="GI2756"/>
      <c r="GM2756"/>
    </row>
    <row r="2757" spans="175:195" ht="15" hidden="1" customHeight="1" x14ac:dyDescent="0.3">
      <c r="FS2757"/>
      <c r="FT2757"/>
      <c r="FX2757"/>
      <c r="GD2757"/>
      <c r="GH2757"/>
      <c r="GI2757"/>
      <c r="GM2757"/>
    </row>
    <row r="2758" spans="175:195" ht="15" hidden="1" customHeight="1" x14ac:dyDescent="0.3">
      <c r="FS2758"/>
      <c r="FT2758"/>
      <c r="FX2758"/>
      <c r="GD2758"/>
      <c r="GH2758"/>
      <c r="GI2758"/>
      <c r="GM2758"/>
    </row>
    <row r="2759" spans="175:195" ht="15" hidden="1" customHeight="1" x14ac:dyDescent="0.3">
      <c r="FS2759"/>
      <c r="FT2759"/>
      <c r="FX2759"/>
      <c r="GD2759"/>
      <c r="GH2759"/>
      <c r="GI2759"/>
      <c r="GM2759"/>
    </row>
    <row r="2760" spans="175:195" ht="15" hidden="1" customHeight="1" x14ac:dyDescent="0.3">
      <c r="FS2760"/>
      <c r="FT2760"/>
      <c r="FX2760"/>
      <c r="GD2760"/>
      <c r="GH2760"/>
      <c r="GI2760"/>
      <c r="GM2760"/>
    </row>
    <row r="2761" spans="175:195" ht="15" hidden="1" customHeight="1" x14ac:dyDescent="0.3">
      <c r="FS2761"/>
      <c r="FT2761"/>
      <c r="FX2761"/>
      <c r="GD2761"/>
      <c r="GH2761"/>
      <c r="GI2761"/>
      <c r="GM2761"/>
    </row>
    <row r="2762" spans="175:195" ht="15" hidden="1" customHeight="1" x14ac:dyDescent="0.3">
      <c r="FS2762"/>
      <c r="FT2762"/>
      <c r="FX2762"/>
      <c r="GD2762"/>
      <c r="GH2762"/>
      <c r="GI2762"/>
      <c r="GM2762"/>
    </row>
    <row r="2763" spans="175:195" ht="15" hidden="1" customHeight="1" x14ac:dyDescent="0.3">
      <c r="FS2763"/>
      <c r="FT2763"/>
      <c r="FX2763"/>
      <c r="GD2763"/>
      <c r="GH2763"/>
      <c r="GI2763"/>
      <c r="GM2763"/>
    </row>
    <row r="2764" spans="175:195" ht="15" hidden="1" customHeight="1" x14ac:dyDescent="0.3">
      <c r="FS2764"/>
      <c r="FT2764"/>
      <c r="FX2764"/>
      <c r="GD2764"/>
      <c r="GH2764"/>
      <c r="GI2764"/>
      <c r="GM2764"/>
    </row>
    <row r="2765" spans="175:195" ht="15" hidden="1" customHeight="1" x14ac:dyDescent="0.3">
      <c r="FS2765"/>
      <c r="FT2765"/>
      <c r="FX2765"/>
      <c r="GD2765"/>
      <c r="GH2765"/>
      <c r="GI2765"/>
      <c r="GM2765"/>
    </row>
    <row r="2766" spans="175:195" ht="15" hidden="1" customHeight="1" x14ac:dyDescent="0.3">
      <c r="FS2766"/>
      <c r="FT2766"/>
      <c r="FX2766"/>
      <c r="GD2766"/>
      <c r="GH2766"/>
      <c r="GI2766"/>
      <c r="GM2766"/>
    </row>
    <row r="2767" spans="175:195" ht="15" hidden="1" customHeight="1" x14ac:dyDescent="0.3">
      <c r="FS2767"/>
      <c r="FT2767"/>
      <c r="FX2767"/>
      <c r="GD2767"/>
      <c r="GH2767"/>
      <c r="GI2767"/>
      <c r="GM2767"/>
    </row>
    <row r="2768" spans="175:195" ht="15" hidden="1" customHeight="1" x14ac:dyDescent="0.3">
      <c r="FS2768"/>
      <c r="FT2768"/>
      <c r="FX2768"/>
      <c r="GD2768"/>
      <c r="GH2768"/>
      <c r="GI2768"/>
      <c r="GM2768"/>
    </row>
    <row r="2769" spans="175:195" ht="15" hidden="1" customHeight="1" x14ac:dyDescent="0.3">
      <c r="FS2769"/>
      <c r="FT2769"/>
      <c r="FX2769"/>
      <c r="GD2769"/>
      <c r="GH2769"/>
      <c r="GI2769"/>
      <c r="GM2769"/>
    </row>
    <row r="2770" spans="175:195" ht="15" hidden="1" customHeight="1" x14ac:dyDescent="0.3">
      <c r="FS2770"/>
      <c r="FT2770"/>
      <c r="FX2770"/>
      <c r="GD2770"/>
      <c r="GH2770"/>
      <c r="GI2770"/>
      <c r="GM2770"/>
    </row>
    <row r="2771" spans="175:195" ht="15" hidden="1" customHeight="1" x14ac:dyDescent="0.3">
      <c r="FS2771"/>
      <c r="FT2771"/>
      <c r="FX2771"/>
      <c r="GD2771"/>
      <c r="GH2771"/>
      <c r="GI2771"/>
      <c r="GM2771"/>
    </row>
    <row r="2772" spans="175:195" ht="15" hidden="1" customHeight="1" x14ac:dyDescent="0.3">
      <c r="FS2772"/>
      <c r="FT2772"/>
      <c r="FX2772"/>
      <c r="GD2772"/>
      <c r="GH2772"/>
      <c r="GI2772"/>
      <c r="GM2772"/>
    </row>
    <row r="2773" spans="175:195" ht="15" hidden="1" customHeight="1" x14ac:dyDescent="0.3">
      <c r="FS2773"/>
      <c r="FT2773"/>
      <c r="FX2773"/>
      <c r="GD2773"/>
      <c r="GH2773"/>
      <c r="GI2773"/>
      <c r="GM2773"/>
    </row>
    <row r="2774" spans="175:195" ht="15" hidden="1" customHeight="1" x14ac:dyDescent="0.3">
      <c r="FS2774"/>
      <c r="FT2774"/>
      <c r="FX2774"/>
      <c r="GD2774"/>
      <c r="GH2774"/>
      <c r="GI2774"/>
      <c r="GM2774"/>
    </row>
    <row r="2775" spans="175:195" ht="15" hidden="1" customHeight="1" x14ac:dyDescent="0.3">
      <c r="FS2775"/>
      <c r="FT2775"/>
      <c r="FX2775"/>
      <c r="GD2775"/>
      <c r="GH2775"/>
      <c r="GI2775"/>
      <c r="GM2775"/>
    </row>
    <row r="2776" spans="175:195" ht="15" hidden="1" customHeight="1" x14ac:dyDescent="0.3">
      <c r="FS2776"/>
      <c r="FT2776"/>
      <c r="FX2776"/>
      <c r="GD2776"/>
      <c r="GH2776"/>
      <c r="GI2776"/>
      <c r="GM2776"/>
    </row>
    <row r="2777" spans="175:195" ht="15" hidden="1" customHeight="1" x14ac:dyDescent="0.3">
      <c r="FS2777"/>
      <c r="FT2777"/>
      <c r="FX2777"/>
      <c r="GD2777"/>
      <c r="GH2777"/>
      <c r="GI2777"/>
      <c r="GM2777"/>
    </row>
    <row r="2778" spans="175:195" ht="15" hidden="1" customHeight="1" x14ac:dyDescent="0.3">
      <c r="FS2778"/>
      <c r="FT2778"/>
      <c r="FX2778"/>
      <c r="GD2778"/>
      <c r="GH2778"/>
      <c r="GI2778"/>
      <c r="GM2778"/>
    </row>
    <row r="2779" spans="175:195" ht="15" hidden="1" customHeight="1" x14ac:dyDescent="0.3">
      <c r="FS2779"/>
      <c r="FT2779"/>
      <c r="FX2779"/>
      <c r="GD2779"/>
      <c r="GH2779"/>
      <c r="GI2779"/>
      <c r="GM2779"/>
    </row>
    <row r="2780" spans="175:195" ht="15" hidden="1" customHeight="1" x14ac:dyDescent="0.3">
      <c r="FS2780"/>
      <c r="FT2780"/>
      <c r="FX2780"/>
      <c r="GD2780"/>
      <c r="GH2780"/>
      <c r="GI2780"/>
      <c r="GM2780"/>
    </row>
    <row r="2781" spans="175:195" ht="15" hidden="1" customHeight="1" x14ac:dyDescent="0.3">
      <c r="FS2781"/>
      <c r="FT2781"/>
      <c r="FX2781"/>
      <c r="GD2781"/>
      <c r="GH2781"/>
      <c r="GI2781"/>
      <c r="GM2781"/>
    </row>
    <row r="2782" spans="175:195" ht="15" hidden="1" customHeight="1" x14ac:dyDescent="0.3">
      <c r="FS2782"/>
      <c r="FT2782"/>
      <c r="FX2782"/>
      <c r="GD2782"/>
      <c r="GH2782"/>
      <c r="GI2782"/>
      <c r="GM2782"/>
    </row>
    <row r="2783" spans="175:195" ht="15" hidden="1" customHeight="1" x14ac:dyDescent="0.3">
      <c r="FS2783"/>
      <c r="FT2783"/>
      <c r="FX2783"/>
      <c r="GD2783"/>
      <c r="GH2783"/>
      <c r="GI2783"/>
      <c r="GM2783"/>
    </row>
    <row r="2784" spans="175:195" ht="15" hidden="1" customHeight="1" x14ac:dyDescent="0.3">
      <c r="FS2784"/>
      <c r="FT2784"/>
      <c r="FX2784"/>
      <c r="GD2784"/>
      <c r="GH2784"/>
      <c r="GI2784"/>
      <c r="GM2784"/>
    </row>
    <row r="2785" spans="175:195" ht="15" hidden="1" customHeight="1" x14ac:dyDescent="0.3">
      <c r="FS2785"/>
      <c r="FT2785"/>
      <c r="FX2785"/>
      <c r="GD2785"/>
      <c r="GH2785"/>
      <c r="GI2785"/>
      <c r="GM2785"/>
    </row>
    <row r="2786" spans="175:195" ht="15" hidden="1" customHeight="1" x14ac:dyDescent="0.3">
      <c r="FS2786"/>
      <c r="FT2786"/>
      <c r="FX2786"/>
      <c r="GD2786"/>
      <c r="GH2786"/>
      <c r="GI2786"/>
      <c r="GM2786"/>
    </row>
    <row r="2787" spans="175:195" ht="15" hidden="1" customHeight="1" x14ac:dyDescent="0.3">
      <c r="FS2787"/>
      <c r="FT2787"/>
      <c r="FX2787"/>
      <c r="GD2787"/>
      <c r="GH2787"/>
      <c r="GI2787"/>
      <c r="GM2787"/>
    </row>
    <row r="2788" spans="175:195" ht="15" hidden="1" customHeight="1" x14ac:dyDescent="0.3">
      <c r="FS2788"/>
      <c r="FT2788"/>
      <c r="FX2788"/>
      <c r="GD2788"/>
      <c r="GH2788"/>
      <c r="GI2788"/>
      <c r="GM2788"/>
    </row>
    <row r="2789" spans="175:195" ht="15" hidden="1" customHeight="1" x14ac:dyDescent="0.3">
      <c r="FS2789"/>
      <c r="FT2789"/>
      <c r="FX2789"/>
      <c r="GD2789"/>
      <c r="GH2789"/>
      <c r="GI2789"/>
      <c r="GM2789"/>
    </row>
    <row r="2790" spans="175:195" ht="15" hidden="1" customHeight="1" x14ac:dyDescent="0.3">
      <c r="FS2790"/>
      <c r="FT2790"/>
      <c r="FX2790"/>
      <c r="GD2790"/>
      <c r="GH2790"/>
      <c r="GI2790"/>
      <c r="GM2790"/>
    </row>
    <row r="2791" spans="175:195" ht="15" hidden="1" customHeight="1" x14ac:dyDescent="0.3">
      <c r="FS2791"/>
      <c r="FT2791"/>
      <c r="FX2791"/>
      <c r="GD2791"/>
      <c r="GH2791"/>
      <c r="GI2791"/>
      <c r="GM2791"/>
    </row>
    <row r="2792" spans="175:195" ht="15" hidden="1" customHeight="1" x14ac:dyDescent="0.3">
      <c r="FS2792"/>
      <c r="FT2792"/>
      <c r="FX2792"/>
      <c r="GD2792"/>
      <c r="GH2792"/>
      <c r="GI2792"/>
      <c r="GM2792"/>
    </row>
    <row r="2793" spans="175:195" ht="15" hidden="1" customHeight="1" x14ac:dyDescent="0.3">
      <c r="FS2793"/>
      <c r="FT2793"/>
      <c r="FX2793"/>
      <c r="GD2793"/>
      <c r="GH2793"/>
      <c r="GI2793"/>
      <c r="GM2793"/>
    </row>
    <row r="2794" spans="175:195" ht="15" hidden="1" customHeight="1" x14ac:dyDescent="0.3">
      <c r="FS2794"/>
      <c r="FT2794"/>
      <c r="FX2794"/>
      <c r="GD2794"/>
      <c r="GH2794"/>
      <c r="GI2794"/>
      <c r="GM2794"/>
    </row>
    <row r="2795" spans="175:195" ht="15" hidden="1" customHeight="1" x14ac:dyDescent="0.3">
      <c r="FS2795"/>
      <c r="FT2795"/>
      <c r="FX2795"/>
      <c r="GD2795"/>
      <c r="GH2795"/>
      <c r="GI2795"/>
      <c r="GM2795"/>
    </row>
    <row r="2796" spans="175:195" ht="15" hidden="1" customHeight="1" x14ac:dyDescent="0.3">
      <c r="FS2796"/>
      <c r="FT2796"/>
      <c r="FX2796"/>
      <c r="GD2796"/>
      <c r="GH2796"/>
      <c r="GI2796"/>
      <c r="GM2796"/>
    </row>
    <row r="2797" spans="175:195" ht="15" hidden="1" customHeight="1" x14ac:dyDescent="0.3">
      <c r="FS2797"/>
      <c r="FT2797"/>
      <c r="FX2797"/>
      <c r="GD2797"/>
      <c r="GH2797"/>
      <c r="GI2797"/>
      <c r="GM2797"/>
    </row>
    <row r="2798" spans="175:195" ht="15" hidden="1" customHeight="1" x14ac:dyDescent="0.3">
      <c r="FS2798"/>
      <c r="FT2798"/>
      <c r="FX2798"/>
      <c r="GD2798"/>
      <c r="GH2798"/>
      <c r="GI2798"/>
      <c r="GM2798"/>
    </row>
    <row r="2799" spans="175:195" ht="15" hidden="1" customHeight="1" x14ac:dyDescent="0.3">
      <c r="FS2799"/>
      <c r="FT2799"/>
      <c r="FX2799"/>
      <c r="GD2799"/>
      <c r="GH2799"/>
      <c r="GI2799"/>
      <c r="GM2799"/>
    </row>
    <row r="2800" spans="175:195" ht="15" hidden="1" customHeight="1" x14ac:dyDescent="0.3">
      <c r="FS2800"/>
      <c r="FT2800"/>
      <c r="FX2800"/>
      <c r="GD2800"/>
      <c r="GH2800"/>
      <c r="GI2800"/>
      <c r="GM2800"/>
    </row>
    <row r="2801" spans="175:195" ht="15" hidden="1" customHeight="1" x14ac:dyDescent="0.3">
      <c r="FS2801"/>
      <c r="FT2801"/>
      <c r="FX2801"/>
      <c r="GD2801"/>
      <c r="GH2801"/>
      <c r="GI2801"/>
      <c r="GM2801"/>
    </row>
    <row r="2802" spans="175:195" ht="15" hidden="1" customHeight="1" x14ac:dyDescent="0.3">
      <c r="FS2802"/>
      <c r="FT2802"/>
      <c r="FX2802"/>
      <c r="GD2802"/>
      <c r="GH2802"/>
      <c r="GI2802"/>
      <c r="GM2802"/>
    </row>
    <row r="2803" spans="175:195" ht="15" hidden="1" customHeight="1" x14ac:dyDescent="0.3">
      <c r="FS2803"/>
      <c r="FT2803"/>
      <c r="FX2803"/>
      <c r="GD2803"/>
      <c r="GH2803"/>
      <c r="GI2803"/>
      <c r="GM2803"/>
    </row>
    <row r="2804" spans="175:195" ht="15" hidden="1" customHeight="1" x14ac:dyDescent="0.3">
      <c r="FS2804"/>
      <c r="FT2804"/>
      <c r="FX2804"/>
      <c r="GD2804"/>
      <c r="GH2804"/>
      <c r="GI2804"/>
      <c r="GM2804"/>
    </row>
    <row r="2805" spans="175:195" ht="15" hidden="1" customHeight="1" x14ac:dyDescent="0.3">
      <c r="FS2805"/>
      <c r="FT2805"/>
      <c r="FX2805"/>
      <c r="GD2805"/>
      <c r="GH2805"/>
      <c r="GI2805"/>
      <c r="GM2805"/>
    </row>
    <row r="2806" spans="175:195" ht="15" hidden="1" customHeight="1" x14ac:dyDescent="0.3">
      <c r="FS2806"/>
      <c r="FT2806"/>
      <c r="FX2806"/>
      <c r="GD2806"/>
      <c r="GH2806"/>
      <c r="GI2806"/>
      <c r="GM2806"/>
    </row>
    <row r="2807" spans="175:195" ht="15" hidden="1" customHeight="1" x14ac:dyDescent="0.3">
      <c r="FS2807"/>
      <c r="FT2807"/>
      <c r="FX2807"/>
      <c r="GD2807"/>
      <c r="GH2807"/>
      <c r="GI2807"/>
      <c r="GM2807"/>
    </row>
    <row r="2808" spans="175:195" ht="15" hidden="1" customHeight="1" x14ac:dyDescent="0.3">
      <c r="FS2808"/>
      <c r="FT2808"/>
      <c r="FX2808"/>
      <c r="GD2808"/>
      <c r="GH2808"/>
      <c r="GI2808"/>
      <c r="GM2808"/>
    </row>
    <row r="2809" spans="175:195" ht="15" hidden="1" customHeight="1" x14ac:dyDescent="0.3">
      <c r="FS2809"/>
      <c r="FT2809"/>
      <c r="FX2809"/>
      <c r="GD2809"/>
      <c r="GH2809"/>
      <c r="GI2809"/>
      <c r="GM2809"/>
    </row>
    <row r="2810" spans="175:195" ht="15" hidden="1" customHeight="1" x14ac:dyDescent="0.3">
      <c r="FS2810"/>
      <c r="FT2810"/>
      <c r="FX2810"/>
      <c r="GD2810"/>
      <c r="GH2810"/>
      <c r="GI2810"/>
      <c r="GM2810"/>
    </row>
    <row r="2811" spans="175:195" ht="15" hidden="1" customHeight="1" x14ac:dyDescent="0.3">
      <c r="FS2811"/>
      <c r="FT2811"/>
      <c r="FX2811"/>
      <c r="GD2811"/>
      <c r="GH2811"/>
      <c r="GI2811"/>
      <c r="GM2811"/>
    </row>
    <row r="2812" spans="175:195" ht="15" hidden="1" customHeight="1" x14ac:dyDescent="0.3">
      <c r="FS2812"/>
      <c r="FT2812"/>
      <c r="FX2812"/>
      <c r="GD2812"/>
      <c r="GH2812"/>
      <c r="GI2812"/>
      <c r="GM2812"/>
    </row>
    <row r="2813" spans="175:195" ht="15" hidden="1" customHeight="1" x14ac:dyDescent="0.3">
      <c r="FS2813"/>
      <c r="FT2813"/>
      <c r="FX2813"/>
      <c r="GD2813"/>
      <c r="GH2813"/>
      <c r="GI2813"/>
      <c r="GM2813"/>
    </row>
    <row r="2814" spans="175:195" ht="15" hidden="1" customHeight="1" x14ac:dyDescent="0.3">
      <c r="FS2814"/>
      <c r="FT2814"/>
      <c r="FX2814"/>
      <c r="GD2814"/>
      <c r="GH2814"/>
      <c r="GI2814"/>
      <c r="GM2814"/>
    </row>
    <row r="2815" spans="175:195" ht="15" hidden="1" customHeight="1" x14ac:dyDescent="0.3">
      <c r="FS2815"/>
      <c r="FT2815"/>
      <c r="FX2815"/>
      <c r="GD2815"/>
      <c r="GH2815"/>
      <c r="GI2815"/>
      <c r="GM2815"/>
    </row>
    <row r="2816" spans="175:195" ht="15" hidden="1" customHeight="1" x14ac:dyDescent="0.3">
      <c r="FS2816"/>
      <c r="FT2816"/>
      <c r="FX2816"/>
      <c r="GD2816"/>
      <c r="GH2816"/>
      <c r="GI2816"/>
      <c r="GM2816"/>
    </row>
    <row r="2817" spans="175:195" ht="15" hidden="1" customHeight="1" x14ac:dyDescent="0.3">
      <c r="FS2817"/>
      <c r="FT2817"/>
      <c r="FX2817"/>
      <c r="GD2817"/>
      <c r="GH2817"/>
      <c r="GI2817"/>
      <c r="GM2817"/>
    </row>
    <row r="2818" spans="175:195" ht="15" hidden="1" customHeight="1" x14ac:dyDescent="0.3">
      <c r="FS2818"/>
      <c r="FT2818"/>
      <c r="FX2818"/>
      <c r="GD2818"/>
      <c r="GH2818"/>
      <c r="GI2818"/>
      <c r="GM2818"/>
    </row>
    <row r="2819" spans="175:195" ht="15" hidden="1" customHeight="1" x14ac:dyDescent="0.3">
      <c r="FS2819"/>
      <c r="FT2819"/>
      <c r="FX2819"/>
      <c r="GD2819"/>
      <c r="GH2819"/>
      <c r="GI2819"/>
      <c r="GM2819"/>
    </row>
    <row r="2820" spans="175:195" ht="15" hidden="1" customHeight="1" x14ac:dyDescent="0.3">
      <c r="FS2820"/>
      <c r="FT2820"/>
      <c r="FX2820"/>
      <c r="GD2820"/>
      <c r="GH2820"/>
      <c r="GI2820"/>
      <c r="GM2820"/>
    </row>
    <row r="2821" spans="175:195" ht="15" hidden="1" customHeight="1" x14ac:dyDescent="0.3">
      <c r="FS2821"/>
      <c r="FT2821"/>
      <c r="FX2821"/>
      <c r="GD2821"/>
      <c r="GH2821"/>
      <c r="GI2821"/>
      <c r="GM2821"/>
    </row>
    <row r="2822" spans="175:195" ht="15" hidden="1" customHeight="1" x14ac:dyDescent="0.3">
      <c r="FS2822"/>
      <c r="FT2822"/>
      <c r="FX2822"/>
      <c r="GD2822"/>
      <c r="GH2822"/>
      <c r="GI2822"/>
      <c r="GM2822"/>
    </row>
    <row r="2823" spans="175:195" ht="15" hidden="1" customHeight="1" x14ac:dyDescent="0.3">
      <c r="FS2823"/>
      <c r="FT2823"/>
      <c r="FX2823"/>
      <c r="GD2823"/>
      <c r="GH2823"/>
      <c r="GI2823"/>
      <c r="GM2823"/>
    </row>
    <row r="2824" spans="175:195" ht="15" hidden="1" customHeight="1" x14ac:dyDescent="0.3">
      <c r="FS2824"/>
      <c r="FT2824"/>
      <c r="FX2824"/>
      <c r="GD2824"/>
      <c r="GH2824"/>
      <c r="GI2824"/>
      <c r="GM2824"/>
    </row>
    <row r="2825" spans="175:195" ht="15" hidden="1" customHeight="1" x14ac:dyDescent="0.3">
      <c r="FS2825"/>
      <c r="FT2825"/>
      <c r="FX2825"/>
      <c r="GD2825"/>
      <c r="GH2825"/>
      <c r="GI2825"/>
      <c r="GM2825"/>
    </row>
    <row r="2826" spans="175:195" ht="15" hidden="1" customHeight="1" x14ac:dyDescent="0.3">
      <c r="FS2826"/>
      <c r="FT2826"/>
      <c r="FX2826"/>
      <c r="GD2826"/>
      <c r="GH2826"/>
      <c r="GI2826"/>
      <c r="GM2826"/>
    </row>
    <row r="2827" spans="175:195" ht="15" hidden="1" customHeight="1" x14ac:dyDescent="0.3">
      <c r="FS2827"/>
      <c r="FT2827"/>
      <c r="FX2827"/>
      <c r="GD2827"/>
      <c r="GH2827"/>
      <c r="GI2827"/>
      <c r="GM2827"/>
    </row>
    <row r="2828" spans="175:195" ht="15" hidden="1" customHeight="1" x14ac:dyDescent="0.3">
      <c r="FS2828"/>
      <c r="FT2828"/>
      <c r="FX2828"/>
      <c r="GD2828"/>
      <c r="GH2828"/>
      <c r="GI2828"/>
      <c r="GM2828"/>
    </row>
    <row r="2829" spans="175:195" ht="15" hidden="1" customHeight="1" x14ac:dyDescent="0.3">
      <c r="FS2829"/>
      <c r="FT2829"/>
      <c r="FX2829"/>
      <c r="GD2829"/>
      <c r="GH2829"/>
      <c r="GI2829"/>
      <c r="GM2829"/>
    </row>
    <row r="2830" spans="175:195" ht="15" hidden="1" customHeight="1" x14ac:dyDescent="0.3">
      <c r="FS2830"/>
      <c r="FT2830"/>
      <c r="FX2830"/>
      <c r="GD2830"/>
      <c r="GH2830"/>
      <c r="GI2830"/>
      <c r="GM2830"/>
    </row>
    <row r="2831" spans="175:195" ht="15" hidden="1" customHeight="1" x14ac:dyDescent="0.3">
      <c r="FS2831"/>
      <c r="FT2831"/>
      <c r="FX2831"/>
      <c r="GD2831"/>
      <c r="GH2831"/>
      <c r="GI2831"/>
      <c r="GM2831"/>
    </row>
    <row r="2832" spans="175:195" ht="15" hidden="1" customHeight="1" x14ac:dyDescent="0.3">
      <c r="FS2832"/>
      <c r="FT2832"/>
      <c r="FX2832"/>
      <c r="GD2832"/>
      <c r="GH2832"/>
      <c r="GI2832"/>
      <c r="GM2832"/>
    </row>
    <row r="2833" spans="175:195" ht="15" hidden="1" customHeight="1" x14ac:dyDescent="0.3">
      <c r="FS2833"/>
      <c r="FT2833"/>
      <c r="FX2833"/>
      <c r="GD2833"/>
      <c r="GH2833"/>
      <c r="GI2833"/>
      <c r="GM2833"/>
    </row>
    <row r="2834" spans="175:195" ht="15" hidden="1" customHeight="1" x14ac:dyDescent="0.3">
      <c r="FS2834"/>
      <c r="FT2834"/>
      <c r="FX2834"/>
      <c r="GD2834"/>
      <c r="GH2834"/>
      <c r="GI2834"/>
      <c r="GM2834"/>
    </row>
    <row r="2835" spans="175:195" ht="15" hidden="1" customHeight="1" x14ac:dyDescent="0.3">
      <c r="FS2835"/>
      <c r="FT2835"/>
      <c r="FX2835"/>
      <c r="GD2835"/>
      <c r="GH2835"/>
      <c r="GI2835"/>
      <c r="GM2835"/>
    </row>
    <row r="2836" spans="175:195" ht="15" hidden="1" customHeight="1" x14ac:dyDescent="0.3">
      <c r="FS2836"/>
      <c r="FT2836"/>
      <c r="FX2836"/>
      <c r="GD2836"/>
      <c r="GH2836"/>
      <c r="GI2836"/>
      <c r="GM2836"/>
    </row>
    <row r="2837" spans="175:195" ht="15" hidden="1" customHeight="1" x14ac:dyDescent="0.3">
      <c r="FS2837"/>
      <c r="FT2837"/>
      <c r="FX2837"/>
      <c r="GD2837"/>
      <c r="GH2837"/>
      <c r="GI2837"/>
      <c r="GM2837"/>
    </row>
    <row r="2838" spans="175:195" ht="15" hidden="1" customHeight="1" x14ac:dyDescent="0.3">
      <c r="FS2838"/>
      <c r="FT2838"/>
      <c r="FX2838"/>
      <c r="GD2838"/>
      <c r="GH2838"/>
      <c r="GI2838"/>
      <c r="GM2838"/>
    </row>
    <row r="2839" spans="175:195" ht="15" hidden="1" customHeight="1" x14ac:dyDescent="0.3">
      <c r="FS2839"/>
      <c r="FT2839"/>
      <c r="FX2839"/>
      <c r="GD2839"/>
      <c r="GH2839"/>
      <c r="GI2839"/>
      <c r="GM2839"/>
    </row>
    <row r="2840" spans="175:195" ht="15" hidden="1" customHeight="1" x14ac:dyDescent="0.3">
      <c r="FS2840"/>
      <c r="FT2840"/>
      <c r="FX2840"/>
      <c r="GD2840"/>
      <c r="GH2840"/>
      <c r="GI2840"/>
      <c r="GM2840"/>
    </row>
    <row r="2841" spans="175:195" ht="15" hidden="1" customHeight="1" x14ac:dyDescent="0.3">
      <c r="FS2841"/>
      <c r="FT2841"/>
      <c r="FX2841"/>
      <c r="GD2841"/>
      <c r="GH2841"/>
      <c r="GI2841"/>
      <c r="GM2841"/>
    </row>
    <row r="2842" spans="175:195" ht="15" hidden="1" customHeight="1" x14ac:dyDescent="0.3">
      <c r="FS2842"/>
      <c r="FT2842"/>
      <c r="FX2842"/>
      <c r="GD2842"/>
      <c r="GH2842"/>
      <c r="GI2842"/>
      <c r="GM2842"/>
    </row>
    <row r="2843" spans="175:195" ht="15" hidden="1" customHeight="1" x14ac:dyDescent="0.3">
      <c r="FS2843"/>
      <c r="FT2843"/>
      <c r="FX2843"/>
      <c r="GD2843"/>
      <c r="GH2843"/>
      <c r="GI2843"/>
      <c r="GM2843"/>
    </row>
    <row r="2844" spans="175:195" ht="15" hidden="1" customHeight="1" x14ac:dyDescent="0.3">
      <c r="FS2844"/>
      <c r="FT2844"/>
      <c r="FX2844"/>
      <c r="GD2844"/>
      <c r="GH2844"/>
      <c r="GI2844"/>
      <c r="GM2844"/>
    </row>
    <row r="2845" spans="175:195" ht="15" hidden="1" customHeight="1" x14ac:dyDescent="0.3">
      <c r="FS2845"/>
      <c r="FT2845"/>
      <c r="FX2845"/>
      <c r="GD2845"/>
      <c r="GH2845"/>
      <c r="GI2845"/>
      <c r="GM2845"/>
    </row>
    <row r="2846" spans="175:195" ht="15" hidden="1" customHeight="1" x14ac:dyDescent="0.3">
      <c r="FS2846"/>
      <c r="FT2846"/>
      <c r="FX2846"/>
      <c r="GD2846"/>
      <c r="GH2846"/>
      <c r="GI2846"/>
      <c r="GM2846"/>
    </row>
    <row r="2847" spans="175:195" ht="15" hidden="1" customHeight="1" x14ac:dyDescent="0.3">
      <c r="FS2847"/>
      <c r="FT2847"/>
      <c r="FX2847"/>
      <c r="GD2847"/>
      <c r="GH2847"/>
      <c r="GI2847"/>
      <c r="GM2847"/>
    </row>
    <row r="2848" spans="175:195" ht="15" hidden="1" customHeight="1" x14ac:dyDescent="0.3">
      <c r="FS2848"/>
      <c r="FT2848"/>
      <c r="FX2848"/>
      <c r="GD2848"/>
      <c r="GH2848"/>
      <c r="GI2848"/>
      <c r="GM2848"/>
    </row>
    <row r="2849" spans="175:195" ht="15" hidden="1" customHeight="1" x14ac:dyDescent="0.3">
      <c r="FS2849"/>
      <c r="FT2849"/>
      <c r="FX2849"/>
      <c r="GD2849"/>
      <c r="GH2849"/>
      <c r="GI2849"/>
      <c r="GM2849"/>
    </row>
    <row r="2850" spans="175:195" ht="15" hidden="1" customHeight="1" x14ac:dyDescent="0.3">
      <c r="FS2850"/>
      <c r="FT2850"/>
      <c r="FX2850"/>
      <c r="GD2850"/>
      <c r="GH2850"/>
      <c r="GI2850"/>
      <c r="GM2850"/>
    </row>
    <row r="2851" spans="175:195" ht="15" hidden="1" customHeight="1" x14ac:dyDescent="0.3">
      <c r="FS2851"/>
      <c r="FT2851"/>
      <c r="FX2851"/>
      <c r="GD2851"/>
      <c r="GH2851"/>
      <c r="GI2851"/>
      <c r="GM2851"/>
    </row>
    <row r="2852" spans="175:195" ht="15" hidden="1" customHeight="1" x14ac:dyDescent="0.3">
      <c r="FS2852"/>
      <c r="FT2852"/>
      <c r="FX2852"/>
      <c r="GD2852"/>
      <c r="GH2852"/>
      <c r="GI2852"/>
      <c r="GM2852"/>
    </row>
    <row r="2853" spans="175:195" ht="15" hidden="1" customHeight="1" x14ac:dyDescent="0.3">
      <c r="FS2853"/>
      <c r="FT2853"/>
      <c r="FX2853"/>
      <c r="GD2853"/>
      <c r="GH2853"/>
      <c r="GI2853"/>
      <c r="GM2853"/>
    </row>
    <row r="2854" spans="175:195" ht="15" hidden="1" customHeight="1" x14ac:dyDescent="0.3">
      <c r="FS2854"/>
      <c r="FT2854"/>
      <c r="FX2854"/>
      <c r="GD2854"/>
      <c r="GH2854"/>
      <c r="GI2854"/>
      <c r="GM2854"/>
    </row>
    <row r="2855" spans="175:195" ht="15" hidden="1" customHeight="1" x14ac:dyDescent="0.3">
      <c r="FS2855"/>
      <c r="FT2855"/>
      <c r="FX2855"/>
      <c r="GD2855"/>
      <c r="GH2855"/>
      <c r="GI2855"/>
      <c r="GM2855"/>
    </row>
    <row r="2856" spans="175:195" ht="15" hidden="1" customHeight="1" x14ac:dyDescent="0.3">
      <c r="FS2856"/>
      <c r="FT2856"/>
      <c r="FX2856"/>
      <c r="GD2856"/>
      <c r="GH2856"/>
      <c r="GI2856"/>
      <c r="GM2856"/>
    </row>
    <row r="2857" spans="175:195" ht="15" hidden="1" customHeight="1" x14ac:dyDescent="0.3">
      <c r="FS2857"/>
      <c r="FT2857"/>
      <c r="FX2857"/>
      <c r="GD2857"/>
      <c r="GH2857"/>
      <c r="GI2857"/>
      <c r="GM2857"/>
    </row>
    <row r="2858" spans="175:195" ht="15" hidden="1" customHeight="1" x14ac:dyDescent="0.3">
      <c r="FS2858"/>
      <c r="FT2858"/>
      <c r="FX2858"/>
      <c r="GD2858"/>
      <c r="GH2858"/>
      <c r="GI2858"/>
      <c r="GM2858"/>
    </row>
    <row r="2859" spans="175:195" ht="15" hidden="1" customHeight="1" x14ac:dyDescent="0.3">
      <c r="FS2859"/>
      <c r="FT2859"/>
      <c r="FX2859"/>
      <c r="GD2859"/>
      <c r="GH2859"/>
      <c r="GI2859"/>
      <c r="GM2859"/>
    </row>
    <row r="2860" spans="175:195" ht="15" hidden="1" customHeight="1" x14ac:dyDescent="0.3">
      <c r="FS2860"/>
      <c r="FT2860"/>
      <c r="FX2860"/>
      <c r="GD2860"/>
      <c r="GH2860"/>
      <c r="GI2860"/>
      <c r="GM2860"/>
    </row>
    <row r="2861" spans="175:195" ht="15" hidden="1" customHeight="1" x14ac:dyDescent="0.3">
      <c r="FS2861"/>
      <c r="FT2861"/>
      <c r="FX2861"/>
      <c r="GD2861"/>
      <c r="GH2861"/>
      <c r="GI2861"/>
      <c r="GM2861"/>
    </row>
    <row r="2862" spans="175:195" ht="15" hidden="1" customHeight="1" x14ac:dyDescent="0.3">
      <c r="FS2862"/>
      <c r="FT2862"/>
      <c r="FX2862"/>
      <c r="GD2862"/>
      <c r="GH2862"/>
      <c r="GI2862"/>
      <c r="GM2862"/>
    </row>
    <row r="2863" spans="175:195" ht="15" hidden="1" customHeight="1" x14ac:dyDescent="0.3">
      <c r="FS2863"/>
      <c r="FT2863"/>
      <c r="FX2863"/>
      <c r="GD2863"/>
      <c r="GH2863"/>
      <c r="GI2863"/>
      <c r="GM2863"/>
    </row>
    <row r="2864" spans="175:195" ht="15" hidden="1" customHeight="1" x14ac:dyDescent="0.3">
      <c r="FS2864"/>
      <c r="FT2864"/>
      <c r="FX2864"/>
      <c r="GD2864"/>
      <c r="GH2864"/>
      <c r="GI2864"/>
      <c r="GM2864"/>
    </row>
    <row r="2865" spans="175:195" ht="15" hidden="1" customHeight="1" x14ac:dyDescent="0.3">
      <c r="FS2865"/>
      <c r="FT2865"/>
      <c r="FX2865"/>
      <c r="GD2865"/>
      <c r="GH2865"/>
      <c r="GI2865"/>
      <c r="GM2865"/>
    </row>
    <row r="2866" spans="175:195" ht="15" hidden="1" customHeight="1" x14ac:dyDescent="0.3">
      <c r="FS2866"/>
      <c r="FT2866"/>
      <c r="FX2866"/>
      <c r="GD2866"/>
      <c r="GH2866"/>
      <c r="GI2866"/>
      <c r="GM2866"/>
    </row>
    <row r="2867" spans="175:195" ht="15" hidden="1" customHeight="1" x14ac:dyDescent="0.3">
      <c r="FS2867"/>
      <c r="FT2867"/>
      <c r="FX2867"/>
      <c r="GD2867"/>
      <c r="GH2867"/>
      <c r="GI2867"/>
      <c r="GM2867"/>
    </row>
    <row r="2868" spans="175:195" ht="15" hidden="1" customHeight="1" x14ac:dyDescent="0.3">
      <c r="FS2868"/>
      <c r="FT2868"/>
      <c r="FX2868"/>
      <c r="GD2868"/>
      <c r="GH2868"/>
      <c r="GI2868"/>
      <c r="GM2868"/>
    </row>
    <row r="2869" spans="175:195" ht="15" hidden="1" customHeight="1" x14ac:dyDescent="0.3">
      <c r="FS2869"/>
      <c r="FT2869"/>
      <c r="FX2869"/>
      <c r="GD2869"/>
      <c r="GH2869"/>
      <c r="GI2869"/>
      <c r="GM2869"/>
    </row>
    <row r="2870" spans="175:195" ht="15" hidden="1" customHeight="1" x14ac:dyDescent="0.3">
      <c r="FS2870"/>
      <c r="FT2870"/>
      <c r="FX2870"/>
      <c r="GD2870"/>
      <c r="GH2870"/>
      <c r="GI2870"/>
      <c r="GM2870"/>
    </row>
    <row r="2871" spans="175:195" ht="15" hidden="1" customHeight="1" x14ac:dyDescent="0.3">
      <c r="FS2871"/>
      <c r="FT2871"/>
      <c r="FX2871"/>
      <c r="GD2871"/>
      <c r="GH2871"/>
      <c r="GI2871"/>
      <c r="GM2871"/>
    </row>
    <row r="2872" spans="175:195" ht="15" hidden="1" customHeight="1" x14ac:dyDescent="0.3">
      <c r="FS2872"/>
      <c r="FT2872"/>
      <c r="FX2872"/>
      <c r="GD2872"/>
      <c r="GH2872"/>
      <c r="GI2872"/>
      <c r="GM2872"/>
    </row>
    <row r="2873" spans="175:195" ht="15" hidden="1" customHeight="1" x14ac:dyDescent="0.3">
      <c r="FS2873"/>
      <c r="FT2873"/>
      <c r="FX2873"/>
      <c r="GD2873"/>
      <c r="GH2873"/>
      <c r="GI2873"/>
      <c r="GM2873"/>
    </row>
    <row r="2874" spans="175:195" ht="15" hidden="1" customHeight="1" x14ac:dyDescent="0.3">
      <c r="FS2874"/>
      <c r="FT2874"/>
      <c r="FX2874"/>
      <c r="GD2874"/>
      <c r="GH2874"/>
      <c r="GI2874"/>
      <c r="GM2874"/>
    </row>
    <row r="2875" spans="175:195" ht="15" hidden="1" customHeight="1" x14ac:dyDescent="0.3">
      <c r="FS2875"/>
      <c r="FT2875"/>
      <c r="FX2875"/>
      <c r="GD2875"/>
      <c r="GH2875"/>
      <c r="GI2875"/>
      <c r="GM2875"/>
    </row>
    <row r="2876" spans="175:195" ht="15" hidden="1" customHeight="1" x14ac:dyDescent="0.3">
      <c r="FS2876"/>
      <c r="FT2876"/>
      <c r="FX2876"/>
      <c r="GD2876"/>
      <c r="GH2876"/>
      <c r="GI2876"/>
      <c r="GM2876"/>
    </row>
    <row r="2877" spans="175:195" ht="15" hidden="1" customHeight="1" x14ac:dyDescent="0.3">
      <c r="FS2877"/>
      <c r="FT2877"/>
      <c r="FX2877"/>
      <c r="GD2877"/>
      <c r="GH2877"/>
      <c r="GI2877"/>
      <c r="GM2877"/>
    </row>
    <row r="2878" spans="175:195" ht="15" hidden="1" customHeight="1" x14ac:dyDescent="0.3">
      <c r="FS2878"/>
      <c r="FT2878"/>
      <c r="FX2878"/>
      <c r="GD2878"/>
      <c r="GH2878"/>
      <c r="GI2878"/>
      <c r="GM2878"/>
    </row>
    <row r="2879" spans="175:195" ht="15" hidden="1" customHeight="1" x14ac:dyDescent="0.3">
      <c r="FS2879"/>
      <c r="FT2879"/>
      <c r="FX2879"/>
      <c r="GD2879"/>
      <c r="GH2879"/>
      <c r="GI2879"/>
      <c r="GM2879"/>
    </row>
    <row r="2880" spans="175:195" ht="15" hidden="1" customHeight="1" x14ac:dyDescent="0.3">
      <c r="FS2880"/>
      <c r="FT2880"/>
      <c r="FX2880"/>
      <c r="GD2880"/>
      <c r="GH2880"/>
      <c r="GI2880"/>
      <c r="GM2880"/>
    </row>
    <row r="2881" spans="175:195" ht="15" hidden="1" customHeight="1" x14ac:dyDescent="0.3">
      <c r="FS2881"/>
      <c r="FT2881"/>
      <c r="FX2881"/>
      <c r="GD2881"/>
      <c r="GH2881"/>
      <c r="GI2881"/>
      <c r="GM2881"/>
    </row>
    <row r="2882" spans="175:195" ht="15" hidden="1" customHeight="1" x14ac:dyDescent="0.3">
      <c r="FS2882"/>
      <c r="FT2882"/>
      <c r="FX2882"/>
      <c r="GD2882"/>
      <c r="GH2882"/>
      <c r="GI2882"/>
      <c r="GM2882"/>
    </row>
    <row r="2883" spans="175:195" ht="15" hidden="1" customHeight="1" x14ac:dyDescent="0.3">
      <c r="FS2883"/>
      <c r="FT2883"/>
      <c r="FX2883"/>
      <c r="GD2883"/>
      <c r="GH2883"/>
      <c r="GI2883"/>
      <c r="GM2883"/>
    </row>
    <row r="2884" spans="175:195" ht="15" hidden="1" customHeight="1" x14ac:dyDescent="0.3">
      <c r="FS2884"/>
      <c r="FT2884"/>
      <c r="FX2884"/>
      <c r="GD2884"/>
      <c r="GH2884"/>
      <c r="GI2884"/>
      <c r="GM2884"/>
    </row>
    <row r="2885" spans="175:195" ht="15" hidden="1" customHeight="1" x14ac:dyDescent="0.3">
      <c r="FS2885"/>
      <c r="FT2885"/>
      <c r="FX2885"/>
      <c r="GD2885"/>
      <c r="GH2885"/>
      <c r="GI2885"/>
      <c r="GM2885"/>
    </row>
    <row r="2886" spans="175:195" ht="15" hidden="1" customHeight="1" x14ac:dyDescent="0.3">
      <c r="FS2886"/>
      <c r="FT2886"/>
      <c r="FX2886"/>
      <c r="GD2886"/>
      <c r="GH2886"/>
      <c r="GI2886"/>
      <c r="GM2886"/>
    </row>
    <row r="2887" spans="175:195" ht="15" hidden="1" customHeight="1" x14ac:dyDescent="0.3">
      <c r="FS2887"/>
      <c r="FT2887"/>
      <c r="FX2887"/>
      <c r="GD2887"/>
      <c r="GH2887"/>
      <c r="GI2887"/>
      <c r="GM2887"/>
    </row>
    <row r="2888" spans="175:195" ht="15" hidden="1" customHeight="1" x14ac:dyDescent="0.3">
      <c r="FS2888"/>
      <c r="FT2888"/>
      <c r="FX2888"/>
      <c r="GD2888"/>
      <c r="GH2888"/>
      <c r="GI2888"/>
      <c r="GM2888"/>
    </row>
    <row r="2889" spans="175:195" ht="15" hidden="1" customHeight="1" x14ac:dyDescent="0.3">
      <c r="FS2889"/>
      <c r="FT2889"/>
      <c r="FX2889"/>
      <c r="GD2889"/>
      <c r="GH2889"/>
      <c r="GI2889"/>
      <c r="GM2889"/>
    </row>
    <row r="2890" spans="175:195" ht="15" hidden="1" customHeight="1" x14ac:dyDescent="0.3">
      <c r="FS2890"/>
      <c r="FT2890"/>
      <c r="FX2890"/>
      <c r="GD2890"/>
      <c r="GH2890"/>
      <c r="GI2890"/>
      <c r="GM2890"/>
    </row>
    <row r="2891" spans="175:195" ht="15" hidden="1" customHeight="1" x14ac:dyDescent="0.3">
      <c r="FS2891"/>
      <c r="FT2891"/>
      <c r="FX2891"/>
      <c r="GD2891"/>
      <c r="GH2891"/>
      <c r="GI2891"/>
      <c r="GM2891"/>
    </row>
    <row r="2892" spans="175:195" ht="15" hidden="1" customHeight="1" x14ac:dyDescent="0.3">
      <c r="FS2892"/>
      <c r="FT2892"/>
      <c r="FX2892"/>
      <c r="GD2892"/>
      <c r="GH2892"/>
      <c r="GI2892"/>
      <c r="GM2892"/>
    </row>
    <row r="2893" spans="175:195" ht="15" hidden="1" customHeight="1" x14ac:dyDescent="0.3">
      <c r="FS2893"/>
      <c r="FT2893"/>
      <c r="FX2893"/>
      <c r="GD2893"/>
      <c r="GH2893"/>
      <c r="GI2893"/>
      <c r="GM2893"/>
    </row>
    <row r="2894" spans="175:195" ht="15" hidden="1" customHeight="1" x14ac:dyDescent="0.3">
      <c r="FS2894"/>
      <c r="FT2894"/>
      <c r="FX2894"/>
      <c r="GD2894"/>
      <c r="GH2894"/>
      <c r="GI2894"/>
      <c r="GM2894"/>
    </row>
    <row r="2895" spans="175:195" ht="15" hidden="1" customHeight="1" x14ac:dyDescent="0.3">
      <c r="FS2895"/>
      <c r="FT2895"/>
      <c r="FX2895"/>
      <c r="GD2895"/>
      <c r="GH2895"/>
      <c r="GI2895"/>
      <c r="GM2895"/>
    </row>
    <row r="2896" spans="175:195" ht="15" hidden="1" customHeight="1" x14ac:dyDescent="0.3">
      <c r="FS2896"/>
      <c r="FT2896"/>
      <c r="FX2896"/>
      <c r="GD2896"/>
      <c r="GH2896"/>
      <c r="GI2896"/>
      <c r="GM2896"/>
    </row>
    <row r="2897" spans="175:195" ht="15" hidden="1" customHeight="1" x14ac:dyDescent="0.3">
      <c r="FS2897"/>
      <c r="FT2897"/>
      <c r="FX2897"/>
      <c r="GD2897"/>
      <c r="GH2897"/>
      <c r="GI2897"/>
      <c r="GM2897"/>
    </row>
    <row r="2898" spans="175:195" ht="15" hidden="1" customHeight="1" x14ac:dyDescent="0.3">
      <c r="FS2898"/>
      <c r="FT2898"/>
      <c r="FX2898"/>
      <c r="GD2898"/>
      <c r="GH2898"/>
      <c r="GI2898"/>
      <c r="GM2898"/>
    </row>
    <row r="2899" spans="175:195" ht="15" hidden="1" customHeight="1" x14ac:dyDescent="0.3">
      <c r="FS2899"/>
      <c r="FT2899"/>
      <c r="FX2899"/>
      <c r="GD2899"/>
      <c r="GH2899"/>
      <c r="GI2899"/>
      <c r="GM2899"/>
    </row>
    <row r="2900" spans="175:195" ht="15" hidden="1" customHeight="1" x14ac:dyDescent="0.3">
      <c r="FS2900"/>
      <c r="FT2900"/>
      <c r="FX2900"/>
      <c r="GD2900"/>
      <c r="GH2900"/>
      <c r="GI2900"/>
      <c r="GM2900"/>
    </row>
    <row r="2901" spans="175:195" ht="15" hidden="1" customHeight="1" x14ac:dyDescent="0.3">
      <c r="FS2901"/>
      <c r="FT2901"/>
      <c r="FX2901"/>
      <c r="GD2901"/>
      <c r="GH2901"/>
      <c r="GI2901"/>
      <c r="GM2901"/>
    </row>
    <row r="2902" spans="175:195" ht="15" hidden="1" customHeight="1" x14ac:dyDescent="0.3">
      <c r="FS2902"/>
      <c r="FT2902"/>
      <c r="FX2902"/>
      <c r="GD2902"/>
      <c r="GH2902"/>
      <c r="GI2902"/>
      <c r="GM2902"/>
    </row>
    <row r="2903" spans="175:195" ht="15" hidden="1" customHeight="1" x14ac:dyDescent="0.3">
      <c r="FS2903"/>
      <c r="FT2903"/>
      <c r="FX2903"/>
      <c r="GD2903"/>
      <c r="GH2903"/>
      <c r="GI2903"/>
      <c r="GM2903"/>
    </row>
    <row r="2904" spans="175:195" ht="15" hidden="1" customHeight="1" x14ac:dyDescent="0.3">
      <c r="FS2904"/>
      <c r="FT2904"/>
      <c r="FX2904"/>
      <c r="GD2904"/>
      <c r="GH2904"/>
      <c r="GI2904"/>
      <c r="GM2904"/>
    </row>
    <row r="2905" spans="175:195" ht="15" hidden="1" customHeight="1" x14ac:dyDescent="0.3">
      <c r="FS2905"/>
      <c r="FT2905"/>
      <c r="FX2905"/>
      <c r="GD2905"/>
      <c r="GH2905"/>
      <c r="GI2905"/>
      <c r="GM2905"/>
    </row>
    <row r="2906" spans="175:195" ht="15" hidden="1" customHeight="1" x14ac:dyDescent="0.3">
      <c r="FS2906"/>
      <c r="FT2906"/>
      <c r="FX2906"/>
      <c r="GD2906"/>
      <c r="GH2906"/>
      <c r="GI2906"/>
      <c r="GM2906"/>
    </row>
    <row r="2907" spans="175:195" ht="15" hidden="1" customHeight="1" x14ac:dyDescent="0.3">
      <c r="FS2907"/>
      <c r="FT2907"/>
      <c r="FX2907"/>
      <c r="GD2907"/>
      <c r="GH2907"/>
      <c r="GI2907"/>
      <c r="GM2907"/>
    </row>
    <row r="2908" spans="175:195" ht="15" hidden="1" customHeight="1" x14ac:dyDescent="0.3">
      <c r="FS2908"/>
      <c r="FT2908"/>
      <c r="FX2908"/>
      <c r="GD2908"/>
      <c r="GH2908"/>
      <c r="GI2908"/>
      <c r="GM2908"/>
    </row>
    <row r="2909" spans="175:195" ht="15" hidden="1" customHeight="1" x14ac:dyDescent="0.3">
      <c r="FS2909"/>
      <c r="FT2909"/>
      <c r="FX2909"/>
      <c r="GD2909"/>
      <c r="GH2909"/>
      <c r="GI2909"/>
      <c r="GM2909"/>
    </row>
    <row r="2910" spans="175:195" ht="15" hidden="1" customHeight="1" x14ac:dyDescent="0.3">
      <c r="FS2910"/>
      <c r="FT2910"/>
      <c r="FX2910"/>
      <c r="GD2910"/>
      <c r="GH2910"/>
      <c r="GI2910"/>
      <c r="GM2910"/>
    </row>
    <row r="2911" spans="175:195" ht="15" hidden="1" customHeight="1" x14ac:dyDescent="0.3">
      <c r="FS2911"/>
      <c r="FT2911"/>
      <c r="FX2911"/>
      <c r="GD2911"/>
      <c r="GH2911"/>
      <c r="GI2911"/>
      <c r="GM2911"/>
    </row>
    <row r="2912" spans="175:195" ht="15" hidden="1" customHeight="1" x14ac:dyDescent="0.3">
      <c r="FS2912"/>
      <c r="FT2912"/>
      <c r="FX2912"/>
      <c r="GD2912"/>
      <c r="GH2912"/>
      <c r="GI2912"/>
      <c r="GM2912"/>
    </row>
    <row r="2913" spans="175:195" ht="15" hidden="1" customHeight="1" x14ac:dyDescent="0.3">
      <c r="FS2913"/>
      <c r="FT2913"/>
      <c r="FX2913"/>
      <c r="GD2913"/>
      <c r="GH2913"/>
      <c r="GI2913"/>
      <c r="GM2913"/>
    </row>
    <row r="2914" spans="175:195" ht="15" hidden="1" customHeight="1" x14ac:dyDescent="0.3">
      <c r="FS2914"/>
      <c r="FT2914"/>
      <c r="FX2914"/>
      <c r="GD2914"/>
      <c r="GH2914"/>
      <c r="GI2914"/>
      <c r="GM2914"/>
    </row>
    <row r="2915" spans="175:195" ht="15" hidden="1" customHeight="1" x14ac:dyDescent="0.3">
      <c r="FS2915"/>
      <c r="FT2915"/>
      <c r="FX2915"/>
      <c r="GD2915"/>
      <c r="GH2915"/>
      <c r="GI2915"/>
      <c r="GM2915"/>
    </row>
    <row r="2916" spans="175:195" ht="15" hidden="1" customHeight="1" x14ac:dyDescent="0.3">
      <c r="FS2916"/>
      <c r="FT2916"/>
      <c r="FX2916"/>
      <c r="GD2916"/>
      <c r="GH2916"/>
      <c r="GI2916"/>
      <c r="GM2916"/>
    </row>
    <row r="2917" spans="175:195" ht="15" hidden="1" customHeight="1" x14ac:dyDescent="0.3">
      <c r="FS2917"/>
      <c r="FT2917"/>
      <c r="FX2917"/>
      <c r="GD2917"/>
      <c r="GH2917"/>
      <c r="GI2917"/>
      <c r="GM2917"/>
    </row>
    <row r="2918" spans="175:195" ht="15" hidden="1" customHeight="1" x14ac:dyDescent="0.3">
      <c r="FS2918"/>
      <c r="FT2918"/>
      <c r="FX2918"/>
      <c r="GD2918"/>
      <c r="GH2918"/>
      <c r="GI2918"/>
      <c r="GM2918"/>
    </row>
    <row r="2919" spans="175:195" ht="15" hidden="1" customHeight="1" x14ac:dyDescent="0.3">
      <c r="FS2919"/>
      <c r="FT2919"/>
      <c r="FX2919"/>
      <c r="GD2919"/>
      <c r="GH2919"/>
      <c r="GI2919"/>
      <c r="GM2919"/>
    </row>
    <row r="2920" spans="175:195" ht="15" hidden="1" customHeight="1" x14ac:dyDescent="0.3">
      <c r="FS2920"/>
      <c r="FT2920"/>
      <c r="FX2920"/>
      <c r="GD2920"/>
      <c r="GH2920"/>
      <c r="GI2920"/>
      <c r="GM2920"/>
    </row>
    <row r="2921" spans="175:195" ht="15" hidden="1" customHeight="1" x14ac:dyDescent="0.3">
      <c r="FS2921"/>
      <c r="FT2921"/>
      <c r="FX2921"/>
      <c r="GD2921"/>
      <c r="GH2921"/>
      <c r="GI2921"/>
      <c r="GM2921"/>
    </row>
    <row r="2922" spans="175:195" ht="15" hidden="1" customHeight="1" x14ac:dyDescent="0.3">
      <c r="FS2922"/>
      <c r="FT2922"/>
      <c r="FX2922"/>
      <c r="GD2922"/>
      <c r="GH2922"/>
      <c r="GI2922"/>
      <c r="GM2922"/>
    </row>
    <row r="2923" spans="175:195" ht="15" hidden="1" customHeight="1" x14ac:dyDescent="0.3">
      <c r="FS2923"/>
      <c r="FT2923"/>
      <c r="FX2923"/>
      <c r="GD2923"/>
      <c r="GH2923"/>
      <c r="GI2923"/>
      <c r="GM2923"/>
    </row>
    <row r="2924" spans="175:195" ht="15" hidden="1" customHeight="1" x14ac:dyDescent="0.3">
      <c r="FS2924"/>
      <c r="FT2924"/>
      <c r="FX2924"/>
      <c r="GD2924"/>
      <c r="GH2924"/>
      <c r="GI2924"/>
      <c r="GM2924"/>
    </row>
    <row r="2925" spans="175:195" ht="15" hidden="1" customHeight="1" x14ac:dyDescent="0.3">
      <c r="FS2925"/>
      <c r="FT2925"/>
      <c r="FX2925"/>
      <c r="GD2925"/>
      <c r="GH2925"/>
      <c r="GI2925"/>
      <c r="GM2925"/>
    </row>
    <row r="2926" spans="175:195" ht="15" hidden="1" customHeight="1" x14ac:dyDescent="0.3">
      <c r="FS2926"/>
      <c r="FT2926"/>
      <c r="FX2926"/>
      <c r="GD2926"/>
      <c r="GH2926"/>
      <c r="GI2926"/>
      <c r="GM2926"/>
    </row>
    <row r="2927" spans="175:195" ht="15" hidden="1" customHeight="1" x14ac:dyDescent="0.3">
      <c r="FS2927"/>
      <c r="FT2927"/>
      <c r="FX2927"/>
      <c r="GD2927"/>
      <c r="GH2927"/>
      <c r="GI2927"/>
      <c r="GM2927"/>
    </row>
    <row r="2928" spans="175:195" ht="15" hidden="1" customHeight="1" x14ac:dyDescent="0.3">
      <c r="FS2928"/>
      <c r="FT2928"/>
      <c r="FX2928"/>
      <c r="GD2928"/>
      <c r="GH2928"/>
      <c r="GI2928"/>
      <c r="GM2928"/>
    </row>
    <row r="2929" spans="175:195" ht="15" hidden="1" customHeight="1" x14ac:dyDescent="0.3">
      <c r="FS2929"/>
      <c r="FT2929"/>
      <c r="FX2929"/>
      <c r="GD2929"/>
      <c r="GH2929"/>
      <c r="GI2929"/>
      <c r="GM2929"/>
    </row>
    <row r="2930" spans="175:195" ht="15" hidden="1" customHeight="1" x14ac:dyDescent="0.3">
      <c r="FS2930"/>
      <c r="FT2930"/>
      <c r="FX2930"/>
      <c r="GD2930"/>
      <c r="GH2930"/>
      <c r="GI2930"/>
      <c r="GM2930"/>
    </row>
    <row r="2931" spans="175:195" ht="15" hidden="1" customHeight="1" x14ac:dyDescent="0.3">
      <c r="FS2931"/>
      <c r="FT2931"/>
      <c r="FX2931"/>
      <c r="GD2931"/>
      <c r="GH2931"/>
      <c r="GI2931"/>
      <c r="GM2931"/>
    </row>
    <row r="2932" spans="175:195" ht="15" hidden="1" customHeight="1" x14ac:dyDescent="0.3">
      <c r="FS2932"/>
      <c r="FT2932"/>
      <c r="FX2932"/>
      <c r="GD2932"/>
      <c r="GH2932"/>
      <c r="GI2932"/>
      <c r="GM2932"/>
    </row>
    <row r="2933" spans="175:195" ht="15" hidden="1" customHeight="1" x14ac:dyDescent="0.3">
      <c r="FS2933"/>
      <c r="FT2933"/>
      <c r="FX2933"/>
      <c r="GD2933"/>
      <c r="GH2933"/>
      <c r="GI2933"/>
      <c r="GM2933"/>
    </row>
    <row r="2934" spans="175:195" ht="15" hidden="1" customHeight="1" x14ac:dyDescent="0.3">
      <c r="FS2934"/>
      <c r="FT2934"/>
      <c r="FX2934"/>
      <c r="GD2934"/>
      <c r="GH2934"/>
      <c r="GI2934"/>
      <c r="GM2934"/>
    </row>
    <row r="2935" spans="175:195" ht="15" hidden="1" customHeight="1" x14ac:dyDescent="0.3">
      <c r="FS2935"/>
      <c r="FT2935"/>
      <c r="FX2935"/>
      <c r="GD2935"/>
      <c r="GH2935"/>
      <c r="GI2935"/>
      <c r="GM2935"/>
    </row>
    <row r="2936" spans="175:195" ht="15" hidden="1" customHeight="1" x14ac:dyDescent="0.3">
      <c r="FS2936"/>
      <c r="FT2936"/>
      <c r="FX2936"/>
      <c r="GD2936"/>
      <c r="GH2936"/>
      <c r="GI2936"/>
      <c r="GM2936"/>
    </row>
    <row r="2937" spans="175:195" ht="15" hidden="1" customHeight="1" x14ac:dyDescent="0.3">
      <c r="FS2937"/>
      <c r="FT2937"/>
      <c r="FX2937"/>
      <c r="GD2937"/>
      <c r="GH2937"/>
      <c r="GI2937"/>
      <c r="GM2937"/>
    </row>
    <row r="2938" spans="175:195" ht="15" hidden="1" customHeight="1" x14ac:dyDescent="0.3">
      <c r="FS2938"/>
      <c r="FT2938"/>
      <c r="FX2938"/>
      <c r="GD2938"/>
      <c r="GH2938"/>
      <c r="GI2938"/>
      <c r="GM2938"/>
    </row>
    <row r="2939" spans="175:195" ht="15" hidden="1" customHeight="1" x14ac:dyDescent="0.3">
      <c r="FS2939"/>
      <c r="FT2939"/>
      <c r="FX2939"/>
      <c r="GD2939"/>
      <c r="GH2939"/>
      <c r="GI2939"/>
      <c r="GM2939"/>
    </row>
    <row r="2940" spans="175:195" ht="15" hidden="1" customHeight="1" x14ac:dyDescent="0.3">
      <c r="FS2940"/>
      <c r="FT2940"/>
      <c r="FX2940"/>
      <c r="GD2940"/>
      <c r="GH2940"/>
      <c r="GI2940"/>
      <c r="GM2940"/>
    </row>
    <row r="2941" spans="175:195" ht="15" hidden="1" customHeight="1" x14ac:dyDescent="0.3">
      <c r="FS2941"/>
      <c r="FT2941"/>
      <c r="FX2941"/>
      <c r="GD2941"/>
      <c r="GH2941"/>
      <c r="GI2941"/>
      <c r="GM2941"/>
    </row>
    <row r="2942" spans="175:195" ht="15" hidden="1" customHeight="1" x14ac:dyDescent="0.3">
      <c r="FS2942"/>
      <c r="FT2942"/>
      <c r="FX2942"/>
      <c r="GD2942"/>
      <c r="GH2942"/>
      <c r="GI2942"/>
      <c r="GM2942"/>
    </row>
    <row r="2943" spans="175:195" ht="15" hidden="1" customHeight="1" x14ac:dyDescent="0.3">
      <c r="FS2943"/>
      <c r="FT2943"/>
      <c r="FX2943"/>
      <c r="GD2943"/>
      <c r="GH2943"/>
      <c r="GI2943"/>
      <c r="GM2943"/>
    </row>
    <row r="2944" spans="175:195" ht="15" hidden="1" customHeight="1" x14ac:dyDescent="0.3">
      <c r="FS2944"/>
      <c r="FT2944"/>
      <c r="FX2944"/>
      <c r="GD2944"/>
      <c r="GH2944"/>
      <c r="GI2944"/>
      <c r="GM2944"/>
    </row>
    <row r="2945" spans="175:195" ht="15" hidden="1" customHeight="1" x14ac:dyDescent="0.3">
      <c r="FS2945"/>
      <c r="FT2945"/>
      <c r="FX2945"/>
      <c r="GD2945"/>
      <c r="GH2945"/>
      <c r="GI2945"/>
      <c r="GM2945"/>
    </row>
    <row r="2946" spans="175:195" ht="15" hidden="1" customHeight="1" x14ac:dyDescent="0.3">
      <c r="FS2946"/>
      <c r="FT2946"/>
      <c r="FX2946"/>
      <c r="GD2946"/>
      <c r="GH2946"/>
      <c r="GI2946"/>
      <c r="GM2946"/>
    </row>
    <row r="2947" spans="175:195" ht="15" hidden="1" customHeight="1" x14ac:dyDescent="0.3">
      <c r="FS2947"/>
      <c r="FT2947"/>
      <c r="FX2947"/>
      <c r="GD2947"/>
      <c r="GH2947"/>
      <c r="GI2947"/>
      <c r="GM2947"/>
    </row>
    <row r="2948" spans="175:195" ht="15" hidden="1" customHeight="1" x14ac:dyDescent="0.3">
      <c r="FS2948"/>
      <c r="FT2948"/>
      <c r="FX2948"/>
      <c r="GD2948"/>
      <c r="GH2948"/>
      <c r="GI2948"/>
      <c r="GM2948"/>
    </row>
    <row r="2949" spans="175:195" ht="15" hidden="1" customHeight="1" x14ac:dyDescent="0.3">
      <c r="FS2949"/>
      <c r="FT2949"/>
      <c r="FX2949"/>
      <c r="GD2949"/>
      <c r="GH2949"/>
      <c r="GI2949"/>
      <c r="GM2949"/>
    </row>
    <row r="2950" spans="175:195" ht="15" hidden="1" customHeight="1" x14ac:dyDescent="0.3">
      <c r="FS2950"/>
      <c r="FT2950"/>
      <c r="FX2950"/>
      <c r="GD2950"/>
      <c r="GH2950"/>
      <c r="GI2950"/>
      <c r="GM2950"/>
    </row>
    <row r="2951" spans="175:195" ht="15" hidden="1" customHeight="1" x14ac:dyDescent="0.3">
      <c r="FS2951"/>
      <c r="FT2951"/>
      <c r="FX2951"/>
      <c r="GD2951"/>
      <c r="GH2951"/>
      <c r="GI2951"/>
      <c r="GM2951"/>
    </row>
    <row r="2952" spans="175:195" ht="15" hidden="1" customHeight="1" x14ac:dyDescent="0.3">
      <c r="FS2952"/>
      <c r="FT2952"/>
      <c r="FX2952"/>
      <c r="GD2952"/>
      <c r="GH2952"/>
      <c r="GI2952"/>
      <c r="GM2952"/>
    </row>
    <row r="2953" spans="175:195" ht="15" hidden="1" customHeight="1" x14ac:dyDescent="0.3">
      <c r="FS2953"/>
      <c r="FT2953"/>
      <c r="FX2953"/>
      <c r="GD2953"/>
      <c r="GH2953"/>
      <c r="GI2953"/>
      <c r="GM2953"/>
    </row>
    <row r="2954" spans="175:195" ht="15" hidden="1" customHeight="1" x14ac:dyDescent="0.3">
      <c r="FS2954"/>
      <c r="FT2954"/>
      <c r="FX2954"/>
      <c r="GD2954"/>
      <c r="GH2954"/>
      <c r="GI2954"/>
      <c r="GM2954"/>
    </row>
    <row r="2955" spans="175:195" ht="15" hidden="1" customHeight="1" x14ac:dyDescent="0.3">
      <c r="FS2955"/>
      <c r="FT2955"/>
      <c r="FX2955"/>
      <c r="GD2955"/>
      <c r="GH2955"/>
      <c r="GI2955"/>
      <c r="GM2955"/>
    </row>
    <row r="2956" spans="175:195" ht="15" hidden="1" customHeight="1" x14ac:dyDescent="0.3">
      <c r="FS2956"/>
      <c r="FT2956"/>
      <c r="FX2956"/>
      <c r="GD2956"/>
      <c r="GH2956"/>
      <c r="GI2956"/>
      <c r="GM2956"/>
    </row>
    <row r="2957" spans="175:195" ht="15" hidden="1" customHeight="1" x14ac:dyDescent="0.3">
      <c r="FS2957"/>
      <c r="FT2957"/>
      <c r="FX2957"/>
      <c r="GD2957"/>
      <c r="GH2957"/>
      <c r="GI2957"/>
      <c r="GM2957"/>
    </row>
    <row r="2958" spans="175:195" ht="15" hidden="1" customHeight="1" x14ac:dyDescent="0.3">
      <c r="FS2958"/>
      <c r="FT2958"/>
      <c r="FX2958"/>
      <c r="GD2958"/>
      <c r="GH2958"/>
      <c r="GI2958"/>
      <c r="GM2958"/>
    </row>
    <row r="2959" spans="175:195" ht="15" hidden="1" customHeight="1" x14ac:dyDescent="0.3">
      <c r="FS2959"/>
      <c r="FT2959"/>
      <c r="FX2959"/>
      <c r="GD2959"/>
      <c r="GH2959"/>
      <c r="GI2959"/>
      <c r="GM2959"/>
    </row>
    <row r="2960" spans="175:195" ht="15" hidden="1" customHeight="1" x14ac:dyDescent="0.3">
      <c r="FS2960"/>
      <c r="FT2960"/>
      <c r="FX2960"/>
      <c r="GD2960"/>
      <c r="GH2960"/>
      <c r="GI2960"/>
      <c r="GM2960"/>
    </row>
    <row r="2961" spans="175:195" ht="15" hidden="1" customHeight="1" x14ac:dyDescent="0.3">
      <c r="FS2961"/>
      <c r="FT2961"/>
      <c r="FX2961"/>
      <c r="GD2961"/>
      <c r="GH2961"/>
      <c r="GI2961"/>
      <c r="GM2961"/>
    </row>
    <row r="2962" spans="175:195" ht="15" hidden="1" customHeight="1" x14ac:dyDescent="0.3">
      <c r="FS2962"/>
      <c r="FT2962"/>
      <c r="FX2962"/>
      <c r="GD2962"/>
      <c r="GH2962"/>
      <c r="GI2962"/>
      <c r="GM2962"/>
    </row>
    <row r="2963" spans="175:195" ht="15" hidden="1" customHeight="1" x14ac:dyDescent="0.3">
      <c r="FS2963"/>
      <c r="FT2963"/>
      <c r="FX2963"/>
      <c r="GD2963"/>
      <c r="GH2963"/>
      <c r="GI2963"/>
      <c r="GM2963"/>
    </row>
    <row r="2964" spans="175:195" ht="15" hidden="1" customHeight="1" x14ac:dyDescent="0.3">
      <c r="FS2964"/>
      <c r="FT2964"/>
      <c r="FX2964"/>
      <c r="GD2964"/>
      <c r="GH2964"/>
      <c r="GI2964"/>
      <c r="GM2964"/>
    </row>
    <row r="2965" spans="175:195" ht="15" hidden="1" customHeight="1" x14ac:dyDescent="0.3">
      <c r="FS2965"/>
      <c r="FT2965"/>
      <c r="FX2965"/>
      <c r="GD2965"/>
      <c r="GH2965"/>
      <c r="GI2965"/>
      <c r="GM2965"/>
    </row>
    <row r="2966" spans="175:195" ht="15" hidden="1" customHeight="1" x14ac:dyDescent="0.3">
      <c r="FS2966"/>
      <c r="FT2966"/>
      <c r="FX2966"/>
      <c r="GD2966"/>
      <c r="GH2966"/>
      <c r="GI2966"/>
      <c r="GM2966"/>
    </row>
    <row r="2967" spans="175:195" ht="15" hidden="1" customHeight="1" x14ac:dyDescent="0.3">
      <c r="FS2967"/>
      <c r="FT2967"/>
      <c r="FX2967"/>
      <c r="GD2967"/>
      <c r="GH2967"/>
      <c r="GI2967"/>
      <c r="GM2967"/>
    </row>
    <row r="2968" spans="175:195" ht="15" hidden="1" customHeight="1" x14ac:dyDescent="0.3">
      <c r="FS2968"/>
      <c r="FT2968"/>
      <c r="FX2968"/>
      <c r="GD2968"/>
      <c r="GH2968"/>
      <c r="GI2968"/>
      <c r="GM2968"/>
    </row>
    <row r="2969" spans="175:195" ht="15" hidden="1" customHeight="1" x14ac:dyDescent="0.3">
      <c r="FS2969"/>
      <c r="FT2969"/>
      <c r="FX2969"/>
      <c r="GD2969"/>
      <c r="GH2969"/>
      <c r="GI2969"/>
      <c r="GM2969"/>
    </row>
    <row r="2970" spans="175:195" ht="15" hidden="1" customHeight="1" x14ac:dyDescent="0.3">
      <c r="FS2970"/>
      <c r="FT2970"/>
      <c r="FX2970"/>
      <c r="GD2970"/>
      <c r="GH2970"/>
      <c r="GI2970"/>
      <c r="GM2970"/>
    </row>
    <row r="2971" spans="175:195" ht="15" hidden="1" customHeight="1" x14ac:dyDescent="0.3">
      <c r="FS2971"/>
      <c r="FT2971"/>
      <c r="FX2971"/>
      <c r="GD2971"/>
      <c r="GH2971"/>
      <c r="GI2971"/>
      <c r="GM2971"/>
    </row>
    <row r="2972" spans="175:195" ht="15" hidden="1" customHeight="1" x14ac:dyDescent="0.3">
      <c r="FS2972"/>
      <c r="FT2972"/>
      <c r="FX2972"/>
      <c r="GD2972"/>
      <c r="GH2972"/>
      <c r="GI2972"/>
      <c r="GM2972"/>
    </row>
    <row r="2973" spans="175:195" ht="15" hidden="1" customHeight="1" x14ac:dyDescent="0.3">
      <c r="FS2973"/>
      <c r="FT2973"/>
      <c r="FX2973"/>
      <c r="GD2973"/>
      <c r="GH2973"/>
      <c r="GI2973"/>
      <c r="GM2973"/>
    </row>
    <row r="2974" spans="175:195" ht="15" hidden="1" customHeight="1" x14ac:dyDescent="0.3">
      <c r="FS2974"/>
      <c r="FT2974"/>
      <c r="FX2974"/>
      <c r="GD2974"/>
      <c r="GH2974"/>
      <c r="GI2974"/>
      <c r="GM2974"/>
    </row>
    <row r="2975" spans="175:195" ht="15" hidden="1" customHeight="1" x14ac:dyDescent="0.3">
      <c r="FS2975"/>
      <c r="FT2975"/>
      <c r="FX2975"/>
      <c r="GD2975"/>
      <c r="GH2975"/>
      <c r="GI2975"/>
      <c r="GM2975"/>
    </row>
    <row r="2976" spans="175:195" ht="15" hidden="1" customHeight="1" x14ac:dyDescent="0.3">
      <c r="FS2976"/>
      <c r="FT2976"/>
      <c r="FX2976"/>
      <c r="GD2976"/>
      <c r="GH2976"/>
      <c r="GI2976"/>
      <c r="GM2976"/>
    </row>
    <row r="2977" spans="175:195" ht="15" hidden="1" customHeight="1" x14ac:dyDescent="0.3">
      <c r="FS2977"/>
      <c r="FT2977"/>
      <c r="FX2977"/>
      <c r="GD2977"/>
      <c r="GH2977"/>
      <c r="GI2977"/>
      <c r="GM2977"/>
    </row>
    <row r="2978" spans="175:195" ht="15" hidden="1" customHeight="1" x14ac:dyDescent="0.3">
      <c r="FS2978"/>
      <c r="FT2978"/>
      <c r="FX2978"/>
      <c r="GD2978"/>
      <c r="GH2978"/>
      <c r="GI2978"/>
      <c r="GM2978"/>
    </row>
    <row r="2979" spans="175:195" ht="15" hidden="1" customHeight="1" x14ac:dyDescent="0.3">
      <c r="FS2979"/>
      <c r="FT2979"/>
      <c r="FX2979"/>
      <c r="GD2979"/>
      <c r="GH2979"/>
      <c r="GI2979"/>
      <c r="GM2979"/>
    </row>
    <row r="2980" spans="175:195" ht="15" hidden="1" customHeight="1" x14ac:dyDescent="0.3">
      <c r="FS2980"/>
      <c r="FT2980"/>
      <c r="FX2980"/>
      <c r="GD2980"/>
      <c r="GH2980"/>
      <c r="GI2980"/>
      <c r="GM2980"/>
    </row>
    <row r="2981" spans="175:195" ht="15" hidden="1" customHeight="1" x14ac:dyDescent="0.3">
      <c r="FS2981"/>
      <c r="FT2981"/>
      <c r="FX2981"/>
      <c r="GD2981"/>
      <c r="GH2981"/>
      <c r="GI2981"/>
      <c r="GM2981"/>
    </row>
    <row r="2982" spans="175:195" ht="15" hidden="1" customHeight="1" x14ac:dyDescent="0.3">
      <c r="FS2982"/>
      <c r="FT2982"/>
      <c r="FX2982"/>
      <c r="GD2982"/>
      <c r="GH2982"/>
      <c r="GI2982"/>
      <c r="GM2982"/>
    </row>
    <row r="2983" spans="175:195" ht="15" hidden="1" customHeight="1" x14ac:dyDescent="0.3">
      <c r="FS2983"/>
      <c r="FT2983"/>
      <c r="FX2983"/>
      <c r="GD2983"/>
      <c r="GH2983"/>
      <c r="GI2983"/>
      <c r="GM2983"/>
    </row>
    <row r="2984" spans="175:195" ht="15" hidden="1" customHeight="1" x14ac:dyDescent="0.3">
      <c r="FS2984"/>
      <c r="FT2984"/>
      <c r="FX2984"/>
      <c r="GD2984"/>
      <c r="GH2984"/>
      <c r="GI2984"/>
      <c r="GM2984"/>
    </row>
    <row r="2985" spans="175:195" ht="15" hidden="1" customHeight="1" x14ac:dyDescent="0.3">
      <c r="FS2985"/>
      <c r="FT2985"/>
      <c r="FX2985"/>
      <c r="GD2985"/>
      <c r="GH2985"/>
      <c r="GI2985"/>
      <c r="GM2985"/>
    </row>
    <row r="2986" spans="175:195" ht="15" hidden="1" customHeight="1" x14ac:dyDescent="0.3">
      <c r="FS2986"/>
      <c r="FT2986"/>
      <c r="FX2986"/>
      <c r="GD2986"/>
      <c r="GH2986"/>
      <c r="GI2986"/>
      <c r="GM2986"/>
    </row>
    <row r="2987" spans="175:195" ht="15" hidden="1" customHeight="1" x14ac:dyDescent="0.3">
      <c r="FS2987"/>
      <c r="FT2987"/>
      <c r="FX2987"/>
      <c r="GD2987"/>
      <c r="GH2987"/>
      <c r="GI2987"/>
      <c r="GM2987"/>
    </row>
    <row r="2988" spans="175:195" ht="15" hidden="1" customHeight="1" x14ac:dyDescent="0.3">
      <c r="FS2988"/>
      <c r="FT2988"/>
      <c r="FX2988"/>
      <c r="GD2988"/>
      <c r="GH2988"/>
      <c r="GI2988"/>
      <c r="GM2988"/>
    </row>
    <row r="2989" spans="175:195" ht="15" hidden="1" customHeight="1" x14ac:dyDescent="0.3">
      <c r="FS2989"/>
      <c r="FT2989"/>
      <c r="FX2989"/>
      <c r="GD2989"/>
      <c r="GH2989"/>
      <c r="GI2989"/>
      <c r="GM2989"/>
    </row>
    <row r="2990" spans="175:195" ht="15" hidden="1" customHeight="1" x14ac:dyDescent="0.3">
      <c r="FS2990"/>
      <c r="FT2990"/>
      <c r="FX2990"/>
      <c r="GD2990"/>
      <c r="GH2990"/>
      <c r="GI2990"/>
      <c r="GM2990"/>
    </row>
    <row r="2991" spans="175:195" ht="15" hidden="1" customHeight="1" x14ac:dyDescent="0.3">
      <c r="FS2991"/>
      <c r="FT2991"/>
      <c r="FX2991"/>
      <c r="GD2991"/>
      <c r="GH2991"/>
      <c r="GI2991"/>
      <c r="GM2991"/>
    </row>
    <row r="2992" spans="175:195" ht="15" hidden="1" customHeight="1" x14ac:dyDescent="0.3">
      <c r="FS2992"/>
      <c r="FT2992"/>
      <c r="FX2992"/>
      <c r="GD2992"/>
      <c r="GH2992"/>
      <c r="GI2992"/>
      <c r="GM2992"/>
    </row>
    <row r="2993" spans="175:195" ht="15" hidden="1" customHeight="1" x14ac:dyDescent="0.3">
      <c r="FS2993"/>
      <c r="FT2993"/>
      <c r="FX2993"/>
      <c r="GD2993"/>
      <c r="GH2993"/>
      <c r="GI2993"/>
      <c r="GM2993"/>
    </row>
    <row r="2994" spans="175:195" ht="15" hidden="1" customHeight="1" x14ac:dyDescent="0.3">
      <c r="FS2994"/>
      <c r="FT2994"/>
      <c r="FX2994"/>
      <c r="GD2994"/>
      <c r="GH2994"/>
      <c r="GI2994"/>
      <c r="GM2994"/>
    </row>
    <row r="2995" spans="175:195" ht="15" hidden="1" customHeight="1" x14ac:dyDescent="0.3">
      <c r="FS2995"/>
      <c r="FT2995"/>
      <c r="FX2995"/>
      <c r="GD2995"/>
      <c r="GH2995"/>
      <c r="GI2995"/>
      <c r="GM2995"/>
    </row>
    <row r="2996" spans="175:195" ht="15" hidden="1" customHeight="1" x14ac:dyDescent="0.3">
      <c r="FS2996"/>
      <c r="FT2996"/>
      <c r="FX2996"/>
      <c r="GD2996"/>
      <c r="GH2996"/>
      <c r="GI2996"/>
      <c r="GM2996"/>
    </row>
    <row r="2997" spans="175:195" ht="15" hidden="1" customHeight="1" x14ac:dyDescent="0.3">
      <c r="FS2997"/>
      <c r="FT2997"/>
      <c r="FX2997"/>
      <c r="GD2997"/>
      <c r="GH2997"/>
      <c r="GI2997"/>
      <c r="GM2997"/>
    </row>
    <row r="2998" spans="175:195" ht="15" hidden="1" customHeight="1" x14ac:dyDescent="0.3">
      <c r="FS2998"/>
      <c r="FT2998"/>
      <c r="FX2998"/>
      <c r="GD2998"/>
      <c r="GH2998"/>
      <c r="GI2998"/>
      <c r="GM2998"/>
    </row>
    <row r="2999" spans="175:195" ht="15" hidden="1" customHeight="1" x14ac:dyDescent="0.3">
      <c r="FS2999"/>
      <c r="FT2999"/>
      <c r="FX2999"/>
      <c r="GD2999"/>
      <c r="GH2999"/>
      <c r="GI2999"/>
      <c r="GM2999"/>
    </row>
    <row r="3000" spans="175:195" ht="15" hidden="1" customHeight="1" x14ac:dyDescent="0.3">
      <c r="FS3000"/>
      <c r="FT3000"/>
      <c r="FX3000"/>
      <c r="GD3000"/>
      <c r="GH3000"/>
      <c r="GI3000"/>
      <c r="GM3000"/>
    </row>
    <row r="3001" spans="175:195" ht="15" hidden="1" customHeight="1" x14ac:dyDescent="0.3">
      <c r="FS3001"/>
      <c r="FT3001"/>
      <c r="FX3001"/>
      <c r="GD3001"/>
      <c r="GH3001"/>
      <c r="GI3001"/>
      <c r="GM3001"/>
    </row>
    <row r="3002" spans="175:195" ht="15" hidden="1" customHeight="1" x14ac:dyDescent="0.3">
      <c r="FS3002"/>
      <c r="FT3002"/>
      <c r="FX3002"/>
      <c r="GD3002"/>
      <c r="GH3002"/>
      <c r="GI3002"/>
      <c r="GM3002"/>
    </row>
    <row r="3003" spans="175:195" ht="15" hidden="1" customHeight="1" x14ac:dyDescent="0.3">
      <c r="FS3003"/>
      <c r="FT3003"/>
      <c r="FX3003"/>
      <c r="GD3003"/>
      <c r="GH3003"/>
      <c r="GI3003"/>
      <c r="GM3003"/>
    </row>
    <row r="3004" spans="175:195" ht="15" hidden="1" customHeight="1" x14ac:dyDescent="0.3">
      <c r="FS3004"/>
      <c r="FT3004"/>
      <c r="FX3004"/>
      <c r="GD3004"/>
      <c r="GH3004"/>
      <c r="GI3004"/>
      <c r="GM3004"/>
    </row>
    <row r="3005" spans="175:195" ht="15" hidden="1" customHeight="1" x14ac:dyDescent="0.3">
      <c r="FS3005"/>
      <c r="FT3005"/>
      <c r="FX3005"/>
      <c r="GD3005"/>
      <c r="GH3005"/>
      <c r="GI3005"/>
      <c r="GM3005"/>
    </row>
    <row r="3006" spans="175:195" ht="15" hidden="1" customHeight="1" x14ac:dyDescent="0.3">
      <c r="FS3006"/>
      <c r="FT3006"/>
      <c r="FX3006"/>
      <c r="GD3006"/>
      <c r="GH3006"/>
      <c r="GI3006"/>
      <c r="GM3006"/>
    </row>
    <row r="3007" spans="175:195" ht="15" hidden="1" customHeight="1" x14ac:dyDescent="0.3">
      <c r="FS3007"/>
      <c r="FT3007"/>
      <c r="FX3007"/>
      <c r="GD3007"/>
      <c r="GH3007"/>
      <c r="GI3007"/>
      <c r="GM3007"/>
    </row>
    <row r="3008" spans="175:195" ht="15" hidden="1" customHeight="1" x14ac:dyDescent="0.3">
      <c r="FS3008"/>
      <c r="FT3008"/>
      <c r="FX3008"/>
      <c r="GD3008"/>
      <c r="GH3008"/>
      <c r="GI3008"/>
      <c r="GM3008"/>
    </row>
    <row r="3009" spans="175:195" ht="15" hidden="1" customHeight="1" x14ac:dyDescent="0.3">
      <c r="FS3009"/>
      <c r="FT3009"/>
      <c r="FX3009"/>
      <c r="GD3009"/>
      <c r="GH3009"/>
      <c r="GI3009"/>
      <c r="GM3009"/>
    </row>
    <row r="3010" spans="175:195" ht="15" hidden="1" customHeight="1" x14ac:dyDescent="0.3">
      <c r="FS3010"/>
      <c r="FT3010"/>
      <c r="FX3010"/>
      <c r="GD3010"/>
      <c r="GH3010"/>
      <c r="GI3010"/>
      <c r="GM3010"/>
    </row>
    <row r="3011" spans="175:195" ht="15" hidden="1" customHeight="1" x14ac:dyDescent="0.3">
      <c r="FS3011"/>
      <c r="FT3011"/>
      <c r="FX3011"/>
      <c r="GD3011"/>
      <c r="GH3011"/>
      <c r="GI3011"/>
      <c r="GM3011"/>
    </row>
    <row r="3012" spans="175:195" ht="15" hidden="1" customHeight="1" x14ac:dyDescent="0.3">
      <c r="FS3012"/>
      <c r="FT3012"/>
      <c r="FX3012"/>
      <c r="GD3012"/>
      <c r="GH3012"/>
      <c r="GI3012"/>
      <c r="GM3012"/>
    </row>
    <row r="3013" spans="175:195" ht="15" hidden="1" customHeight="1" x14ac:dyDescent="0.3">
      <c r="FS3013"/>
      <c r="FT3013"/>
      <c r="FX3013"/>
      <c r="GD3013"/>
      <c r="GH3013"/>
      <c r="GI3013"/>
      <c r="GM3013"/>
    </row>
    <row r="3014" spans="175:195" ht="15" hidden="1" customHeight="1" x14ac:dyDescent="0.3">
      <c r="FS3014"/>
      <c r="FT3014"/>
      <c r="FX3014"/>
      <c r="GD3014"/>
      <c r="GH3014"/>
      <c r="GI3014"/>
      <c r="GM3014"/>
    </row>
    <row r="3015" spans="175:195" ht="15" hidden="1" customHeight="1" x14ac:dyDescent="0.3">
      <c r="FS3015"/>
      <c r="FT3015"/>
      <c r="FX3015"/>
      <c r="GD3015"/>
      <c r="GH3015"/>
      <c r="GI3015"/>
      <c r="GM3015"/>
    </row>
    <row r="3016" spans="175:195" ht="15" hidden="1" customHeight="1" x14ac:dyDescent="0.3">
      <c r="FS3016"/>
      <c r="FT3016"/>
      <c r="FX3016"/>
      <c r="GD3016"/>
      <c r="GH3016"/>
      <c r="GI3016"/>
      <c r="GM3016"/>
    </row>
    <row r="3017" spans="175:195" ht="15" hidden="1" customHeight="1" x14ac:dyDescent="0.3">
      <c r="FS3017"/>
      <c r="FT3017"/>
      <c r="FX3017"/>
      <c r="GD3017"/>
      <c r="GH3017"/>
      <c r="GI3017"/>
      <c r="GM3017"/>
    </row>
    <row r="3018" spans="175:195" ht="15" hidden="1" customHeight="1" x14ac:dyDescent="0.3">
      <c r="FS3018"/>
      <c r="FT3018"/>
      <c r="FX3018"/>
      <c r="GD3018"/>
      <c r="GH3018"/>
      <c r="GI3018"/>
      <c r="GM3018"/>
    </row>
    <row r="3019" spans="175:195" ht="15" hidden="1" customHeight="1" x14ac:dyDescent="0.3">
      <c r="FS3019"/>
      <c r="FT3019"/>
      <c r="FX3019"/>
      <c r="GD3019"/>
      <c r="GH3019"/>
      <c r="GI3019"/>
      <c r="GM3019"/>
    </row>
    <row r="3020" spans="175:195" ht="15" hidden="1" customHeight="1" x14ac:dyDescent="0.3">
      <c r="FS3020"/>
      <c r="FT3020"/>
      <c r="FX3020"/>
      <c r="GD3020"/>
      <c r="GH3020"/>
      <c r="GI3020"/>
      <c r="GM3020"/>
    </row>
    <row r="3021" spans="175:195" ht="15" hidden="1" customHeight="1" x14ac:dyDescent="0.3">
      <c r="FS3021"/>
      <c r="FT3021"/>
      <c r="FX3021"/>
      <c r="GD3021"/>
      <c r="GH3021"/>
      <c r="GI3021"/>
      <c r="GM3021"/>
    </row>
    <row r="3022" spans="175:195" ht="15" hidden="1" customHeight="1" x14ac:dyDescent="0.3">
      <c r="FS3022"/>
      <c r="FT3022"/>
      <c r="FX3022"/>
      <c r="GD3022"/>
      <c r="GH3022"/>
      <c r="GI3022"/>
      <c r="GM3022"/>
    </row>
    <row r="3023" spans="175:195" ht="15" hidden="1" customHeight="1" x14ac:dyDescent="0.3">
      <c r="FS3023"/>
      <c r="FT3023"/>
      <c r="FX3023"/>
      <c r="GD3023"/>
      <c r="GH3023"/>
      <c r="GI3023"/>
      <c r="GM3023"/>
    </row>
    <row r="3024" spans="175:195" ht="15" hidden="1" customHeight="1" x14ac:dyDescent="0.3">
      <c r="FS3024"/>
      <c r="FT3024"/>
      <c r="FX3024"/>
      <c r="GD3024"/>
      <c r="GH3024"/>
      <c r="GI3024"/>
      <c r="GM3024"/>
    </row>
    <row r="3025" spans="175:195" ht="15" hidden="1" customHeight="1" x14ac:dyDescent="0.3">
      <c r="FS3025"/>
      <c r="FT3025"/>
      <c r="FX3025"/>
      <c r="GD3025"/>
      <c r="GH3025"/>
      <c r="GI3025"/>
      <c r="GM3025"/>
    </row>
    <row r="3026" spans="175:195" ht="15" hidden="1" customHeight="1" x14ac:dyDescent="0.3">
      <c r="FS3026"/>
      <c r="FT3026"/>
      <c r="FX3026"/>
      <c r="GD3026"/>
      <c r="GH3026"/>
      <c r="GI3026"/>
      <c r="GM3026"/>
    </row>
    <row r="3027" spans="175:195" ht="15" hidden="1" customHeight="1" x14ac:dyDescent="0.3">
      <c r="FS3027"/>
      <c r="FT3027"/>
      <c r="FX3027"/>
      <c r="GD3027"/>
      <c r="GH3027"/>
      <c r="GI3027"/>
      <c r="GM3027"/>
    </row>
    <row r="3028" spans="175:195" ht="15" hidden="1" customHeight="1" x14ac:dyDescent="0.3">
      <c r="FS3028"/>
      <c r="FT3028"/>
      <c r="FX3028"/>
      <c r="GD3028"/>
      <c r="GH3028"/>
      <c r="GI3028"/>
      <c r="GM3028"/>
    </row>
    <row r="3029" spans="175:195" ht="15" hidden="1" customHeight="1" x14ac:dyDescent="0.3">
      <c r="FS3029"/>
      <c r="FT3029"/>
      <c r="FX3029"/>
      <c r="GD3029"/>
      <c r="GH3029"/>
      <c r="GI3029"/>
      <c r="GM3029"/>
    </row>
    <row r="3030" spans="175:195" ht="15" hidden="1" customHeight="1" x14ac:dyDescent="0.3">
      <c r="FS3030"/>
      <c r="FT3030"/>
      <c r="FX3030"/>
      <c r="GD3030"/>
      <c r="GH3030"/>
      <c r="GI3030"/>
      <c r="GM3030"/>
    </row>
    <row r="3031" spans="175:195" ht="15" hidden="1" customHeight="1" x14ac:dyDescent="0.3">
      <c r="FS3031"/>
      <c r="FT3031"/>
      <c r="FX3031"/>
      <c r="GD3031"/>
      <c r="GH3031"/>
      <c r="GI3031"/>
      <c r="GM3031"/>
    </row>
    <row r="3032" spans="175:195" ht="15" hidden="1" customHeight="1" x14ac:dyDescent="0.3">
      <c r="FS3032"/>
      <c r="FT3032"/>
      <c r="FX3032"/>
      <c r="GD3032"/>
      <c r="GH3032"/>
      <c r="GI3032"/>
      <c r="GM3032"/>
    </row>
    <row r="3033" spans="175:195" ht="15" hidden="1" customHeight="1" x14ac:dyDescent="0.3">
      <c r="FS3033"/>
      <c r="FT3033"/>
      <c r="FX3033"/>
      <c r="GD3033"/>
      <c r="GH3033"/>
      <c r="GI3033"/>
      <c r="GM3033"/>
    </row>
    <row r="3034" spans="175:195" ht="15" hidden="1" customHeight="1" x14ac:dyDescent="0.3">
      <c r="FS3034"/>
      <c r="FT3034"/>
      <c r="FX3034"/>
      <c r="GD3034"/>
      <c r="GH3034"/>
      <c r="GI3034"/>
      <c r="GM3034"/>
    </row>
    <row r="3035" spans="175:195" ht="15" hidden="1" customHeight="1" x14ac:dyDescent="0.3">
      <c r="FS3035"/>
      <c r="FT3035"/>
      <c r="FX3035"/>
      <c r="GD3035"/>
      <c r="GH3035"/>
      <c r="GI3035"/>
      <c r="GM3035"/>
    </row>
    <row r="3036" spans="175:195" ht="15" hidden="1" customHeight="1" x14ac:dyDescent="0.3">
      <c r="FS3036"/>
      <c r="FT3036"/>
      <c r="FX3036"/>
      <c r="GD3036"/>
      <c r="GH3036"/>
      <c r="GI3036"/>
      <c r="GM3036"/>
    </row>
    <row r="3037" spans="175:195" ht="15" hidden="1" customHeight="1" x14ac:dyDescent="0.3">
      <c r="FS3037"/>
      <c r="FT3037"/>
      <c r="FX3037"/>
      <c r="GD3037"/>
      <c r="GH3037"/>
      <c r="GI3037"/>
      <c r="GM3037"/>
    </row>
    <row r="3038" spans="175:195" ht="15" hidden="1" customHeight="1" x14ac:dyDescent="0.3">
      <c r="FS3038"/>
      <c r="FT3038"/>
      <c r="FX3038"/>
      <c r="GD3038"/>
      <c r="GH3038"/>
      <c r="GI3038"/>
      <c r="GM3038"/>
    </row>
    <row r="3039" spans="175:195" ht="15" hidden="1" customHeight="1" x14ac:dyDescent="0.3">
      <c r="FS3039"/>
      <c r="FT3039"/>
      <c r="FX3039"/>
      <c r="GD3039"/>
      <c r="GH3039"/>
      <c r="GI3039"/>
      <c r="GM3039"/>
    </row>
    <row r="3040" spans="175:195" ht="15" hidden="1" customHeight="1" x14ac:dyDescent="0.3">
      <c r="FS3040"/>
      <c r="FT3040"/>
      <c r="FX3040"/>
      <c r="GD3040"/>
      <c r="GH3040"/>
      <c r="GI3040"/>
      <c r="GM3040"/>
    </row>
    <row r="3041" spans="175:195" ht="15" hidden="1" customHeight="1" x14ac:dyDescent="0.3">
      <c r="FS3041"/>
      <c r="FT3041"/>
      <c r="FX3041"/>
      <c r="GD3041"/>
      <c r="GH3041"/>
      <c r="GI3041"/>
      <c r="GM3041"/>
    </row>
    <row r="3042" spans="175:195" ht="15" hidden="1" customHeight="1" x14ac:dyDescent="0.3">
      <c r="FS3042"/>
      <c r="FT3042"/>
      <c r="FX3042"/>
      <c r="GD3042"/>
      <c r="GH3042"/>
      <c r="GI3042"/>
      <c r="GM3042"/>
    </row>
    <row r="3043" spans="175:195" ht="15" hidden="1" customHeight="1" x14ac:dyDescent="0.3">
      <c r="FS3043"/>
      <c r="FT3043"/>
      <c r="FX3043"/>
      <c r="GD3043"/>
      <c r="GH3043"/>
      <c r="GI3043"/>
      <c r="GM3043"/>
    </row>
    <row r="3044" spans="175:195" ht="15" hidden="1" customHeight="1" x14ac:dyDescent="0.3">
      <c r="FS3044"/>
      <c r="FT3044"/>
      <c r="FX3044"/>
      <c r="GD3044"/>
      <c r="GH3044"/>
      <c r="GI3044"/>
      <c r="GM3044"/>
    </row>
    <row r="3045" spans="175:195" ht="15" hidden="1" customHeight="1" x14ac:dyDescent="0.3">
      <c r="FS3045"/>
      <c r="FT3045"/>
      <c r="FX3045"/>
      <c r="GD3045"/>
      <c r="GH3045"/>
      <c r="GI3045"/>
      <c r="GM3045"/>
    </row>
    <row r="3046" spans="175:195" ht="15" hidden="1" customHeight="1" x14ac:dyDescent="0.3">
      <c r="FS3046"/>
      <c r="FT3046"/>
      <c r="FX3046"/>
      <c r="GD3046"/>
      <c r="GH3046"/>
      <c r="GI3046"/>
      <c r="GM3046"/>
    </row>
    <row r="3047" spans="175:195" ht="15" hidden="1" customHeight="1" x14ac:dyDescent="0.3">
      <c r="FS3047"/>
      <c r="FT3047"/>
      <c r="FX3047"/>
      <c r="GD3047"/>
      <c r="GH3047"/>
      <c r="GI3047"/>
      <c r="GM3047"/>
    </row>
    <row r="3048" spans="175:195" ht="15" hidden="1" customHeight="1" x14ac:dyDescent="0.3">
      <c r="FS3048"/>
      <c r="FT3048"/>
      <c r="FX3048"/>
      <c r="GD3048"/>
      <c r="GH3048"/>
      <c r="GI3048"/>
      <c r="GM3048"/>
    </row>
    <row r="3049" spans="175:195" ht="15" hidden="1" customHeight="1" x14ac:dyDescent="0.3">
      <c r="FS3049"/>
      <c r="FT3049"/>
      <c r="FX3049"/>
      <c r="GD3049"/>
      <c r="GH3049"/>
      <c r="GI3049"/>
      <c r="GM3049"/>
    </row>
    <row r="3050" spans="175:195" ht="15" hidden="1" customHeight="1" x14ac:dyDescent="0.3">
      <c r="FS3050"/>
      <c r="FT3050"/>
      <c r="FX3050"/>
      <c r="GD3050"/>
      <c r="GH3050"/>
      <c r="GI3050"/>
      <c r="GM3050"/>
    </row>
    <row r="3051" spans="175:195" ht="15" hidden="1" customHeight="1" x14ac:dyDescent="0.3">
      <c r="FS3051"/>
      <c r="FT3051"/>
      <c r="FX3051"/>
      <c r="GD3051"/>
      <c r="GH3051"/>
      <c r="GI3051"/>
      <c r="GM3051"/>
    </row>
    <row r="3052" spans="175:195" ht="15" hidden="1" customHeight="1" x14ac:dyDescent="0.3">
      <c r="FS3052"/>
      <c r="FT3052"/>
      <c r="FX3052"/>
      <c r="GD3052"/>
      <c r="GH3052"/>
      <c r="GI3052"/>
      <c r="GM3052"/>
    </row>
    <row r="3053" spans="175:195" ht="15" hidden="1" customHeight="1" x14ac:dyDescent="0.3">
      <c r="FS3053"/>
      <c r="FT3053"/>
      <c r="FX3053"/>
      <c r="GD3053"/>
      <c r="GH3053"/>
      <c r="GI3053"/>
      <c r="GM3053"/>
    </row>
    <row r="3054" spans="175:195" ht="15" hidden="1" customHeight="1" x14ac:dyDescent="0.3">
      <c r="FS3054"/>
      <c r="FT3054"/>
      <c r="FX3054"/>
      <c r="GD3054"/>
      <c r="GH3054"/>
      <c r="GI3054"/>
      <c r="GM3054"/>
    </row>
    <row r="3055" spans="175:195" ht="15" hidden="1" customHeight="1" x14ac:dyDescent="0.3">
      <c r="FS3055"/>
      <c r="FT3055"/>
      <c r="FX3055"/>
      <c r="GD3055"/>
      <c r="GH3055"/>
      <c r="GI3055"/>
      <c r="GM3055"/>
    </row>
    <row r="3056" spans="175:195" ht="15" hidden="1" customHeight="1" x14ac:dyDescent="0.3">
      <c r="FS3056"/>
      <c r="FT3056"/>
      <c r="FX3056"/>
      <c r="GD3056"/>
      <c r="GH3056"/>
      <c r="GI3056"/>
      <c r="GM3056"/>
    </row>
    <row r="3057" spans="175:195" ht="15" hidden="1" customHeight="1" x14ac:dyDescent="0.3">
      <c r="FS3057"/>
      <c r="FT3057"/>
      <c r="FX3057"/>
      <c r="GD3057"/>
      <c r="GH3057"/>
      <c r="GI3057"/>
      <c r="GM3057"/>
    </row>
    <row r="3058" spans="175:195" ht="15" hidden="1" customHeight="1" x14ac:dyDescent="0.3">
      <c r="FS3058"/>
      <c r="FT3058"/>
      <c r="FX3058"/>
      <c r="GD3058"/>
      <c r="GH3058"/>
      <c r="GI3058"/>
      <c r="GM3058"/>
    </row>
    <row r="3059" spans="175:195" ht="15" hidden="1" customHeight="1" x14ac:dyDescent="0.3">
      <c r="FS3059"/>
      <c r="FT3059"/>
      <c r="FX3059"/>
      <c r="GD3059"/>
      <c r="GH3059"/>
      <c r="GI3059"/>
      <c r="GM3059"/>
    </row>
    <row r="3060" spans="175:195" ht="15" hidden="1" customHeight="1" x14ac:dyDescent="0.3">
      <c r="FS3060"/>
      <c r="FT3060"/>
      <c r="FX3060"/>
      <c r="GD3060"/>
      <c r="GH3060"/>
      <c r="GI3060"/>
      <c r="GM3060"/>
    </row>
    <row r="3061" spans="175:195" ht="15" hidden="1" customHeight="1" x14ac:dyDescent="0.3">
      <c r="FS3061"/>
      <c r="FT3061"/>
      <c r="FX3061"/>
      <c r="GD3061"/>
      <c r="GH3061"/>
      <c r="GI3061"/>
      <c r="GM3061"/>
    </row>
    <row r="3062" spans="175:195" ht="15" hidden="1" customHeight="1" x14ac:dyDescent="0.3">
      <c r="FS3062"/>
      <c r="FT3062"/>
      <c r="FX3062"/>
      <c r="GD3062"/>
      <c r="GH3062"/>
      <c r="GI3062"/>
      <c r="GM3062"/>
    </row>
    <row r="3063" spans="175:195" ht="15" hidden="1" customHeight="1" x14ac:dyDescent="0.3">
      <c r="FS3063"/>
      <c r="FT3063"/>
      <c r="FX3063"/>
      <c r="GD3063"/>
      <c r="GH3063"/>
      <c r="GI3063"/>
      <c r="GM3063"/>
    </row>
    <row r="3064" spans="175:195" ht="15" hidden="1" customHeight="1" x14ac:dyDescent="0.3">
      <c r="FS3064"/>
      <c r="FT3064"/>
      <c r="FX3064"/>
      <c r="GD3064"/>
      <c r="GH3064"/>
      <c r="GI3064"/>
      <c r="GM3064"/>
    </row>
    <row r="3065" spans="175:195" ht="15" hidden="1" customHeight="1" x14ac:dyDescent="0.3">
      <c r="FS3065"/>
      <c r="FT3065"/>
      <c r="FX3065"/>
      <c r="GD3065"/>
      <c r="GH3065"/>
      <c r="GI3065"/>
      <c r="GM3065"/>
    </row>
    <row r="3066" spans="175:195" ht="15" hidden="1" customHeight="1" x14ac:dyDescent="0.3">
      <c r="FS3066"/>
      <c r="FT3066"/>
      <c r="FX3066"/>
      <c r="GD3066"/>
      <c r="GH3066"/>
      <c r="GI3066"/>
      <c r="GM3066"/>
    </row>
    <row r="3067" spans="175:195" ht="15" hidden="1" customHeight="1" x14ac:dyDescent="0.3">
      <c r="FS3067"/>
      <c r="FT3067"/>
      <c r="FX3067"/>
      <c r="GD3067"/>
      <c r="GH3067"/>
      <c r="GI3067"/>
      <c r="GM3067"/>
    </row>
    <row r="3068" spans="175:195" ht="15" hidden="1" customHeight="1" x14ac:dyDescent="0.3">
      <c r="FS3068"/>
      <c r="FT3068"/>
      <c r="FX3068"/>
      <c r="GD3068"/>
      <c r="GH3068"/>
      <c r="GI3068"/>
      <c r="GM3068"/>
    </row>
    <row r="3069" spans="175:195" ht="15" hidden="1" customHeight="1" x14ac:dyDescent="0.3">
      <c r="FS3069"/>
      <c r="FT3069"/>
      <c r="FX3069"/>
      <c r="GD3069"/>
      <c r="GH3069"/>
      <c r="GI3069"/>
      <c r="GM3069"/>
    </row>
    <row r="3070" spans="175:195" ht="15" hidden="1" customHeight="1" x14ac:dyDescent="0.3">
      <c r="FS3070"/>
      <c r="FT3070"/>
      <c r="FX3070"/>
      <c r="GD3070"/>
      <c r="GH3070"/>
      <c r="GI3070"/>
      <c r="GM3070"/>
    </row>
    <row r="3071" spans="175:195" ht="15" hidden="1" customHeight="1" x14ac:dyDescent="0.3">
      <c r="FS3071"/>
      <c r="FT3071"/>
      <c r="FX3071"/>
      <c r="GD3071"/>
      <c r="GH3071"/>
      <c r="GI3071"/>
      <c r="GM3071"/>
    </row>
    <row r="3072" spans="175:195" ht="15" hidden="1" customHeight="1" x14ac:dyDescent="0.3">
      <c r="FS3072"/>
      <c r="FT3072"/>
      <c r="FX3072"/>
      <c r="GD3072"/>
      <c r="GH3072"/>
      <c r="GI3072"/>
      <c r="GM3072"/>
    </row>
    <row r="3073" spans="175:195" ht="15" hidden="1" customHeight="1" x14ac:dyDescent="0.3">
      <c r="FS3073"/>
      <c r="FT3073"/>
      <c r="FX3073"/>
      <c r="GD3073"/>
      <c r="GH3073"/>
      <c r="GI3073"/>
      <c r="GM3073"/>
    </row>
    <row r="3074" spans="175:195" ht="15" hidden="1" customHeight="1" x14ac:dyDescent="0.3">
      <c r="FS3074"/>
      <c r="FT3074"/>
      <c r="FX3074"/>
      <c r="GD3074"/>
      <c r="GH3074"/>
      <c r="GI3074"/>
      <c r="GM3074"/>
    </row>
    <row r="3075" spans="175:195" ht="15" hidden="1" customHeight="1" x14ac:dyDescent="0.3">
      <c r="FS3075"/>
      <c r="FT3075"/>
      <c r="FX3075"/>
      <c r="GD3075"/>
      <c r="GH3075"/>
      <c r="GI3075"/>
      <c r="GM3075"/>
    </row>
    <row r="3076" spans="175:195" ht="15" hidden="1" customHeight="1" x14ac:dyDescent="0.3">
      <c r="FS3076"/>
      <c r="FT3076"/>
      <c r="FX3076"/>
      <c r="GD3076"/>
      <c r="GH3076"/>
      <c r="GI3076"/>
      <c r="GM3076"/>
    </row>
    <row r="3077" spans="175:195" ht="15" hidden="1" customHeight="1" x14ac:dyDescent="0.3">
      <c r="FS3077"/>
      <c r="FT3077"/>
      <c r="FX3077"/>
      <c r="GD3077"/>
      <c r="GH3077"/>
      <c r="GI3077"/>
      <c r="GM3077"/>
    </row>
    <row r="3078" spans="175:195" ht="15" hidden="1" customHeight="1" x14ac:dyDescent="0.3">
      <c r="FS3078"/>
      <c r="FT3078"/>
      <c r="FX3078"/>
      <c r="GD3078"/>
      <c r="GH3078"/>
      <c r="GI3078"/>
      <c r="GM3078"/>
    </row>
    <row r="3079" spans="175:195" ht="15" hidden="1" customHeight="1" x14ac:dyDescent="0.3">
      <c r="FS3079"/>
      <c r="FT3079"/>
      <c r="FX3079"/>
      <c r="GD3079"/>
      <c r="GH3079"/>
      <c r="GI3079"/>
      <c r="GM3079"/>
    </row>
    <row r="3080" spans="175:195" ht="15" hidden="1" customHeight="1" x14ac:dyDescent="0.3">
      <c r="FS3080"/>
      <c r="FT3080"/>
      <c r="FX3080"/>
      <c r="GD3080"/>
      <c r="GH3080"/>
      <c r="GI3080"/>
      <c r="GM3080"/>
    </row>
    <row r="3081" spans="175:195" ht="15" hidden="1" customHeight="1" x14ac:dyDescent="0.3">
      <c r="FS3081"/>
      <c r="FT3081"/>
      <c r="FX3081"/>
      <c r="GD3081"/>
      <c r="GH3081"/>
      <c r="GI3081"/>
      <c r="GM3081"/>
    </row>
    <row r="3082" spans="175:195" ht="15" hidden="1" customHeight="1" x14ac:dyDescent="0.3">
      <c r="FS3082"/>
      <c r="FT3082"/>
      <c r="FX3082"/>
      <c r="GD3082"/>
      <c r="GH3082"/>
      <c r="GI3082"/>
      <c r="GM3082"/>
    </row>
    <row r="3083" spans="175:195" ht="15" hidden="1" customHeight="1" x14ac:dyDescent="0.3">
      <c r="FS3083"/>
      <c r="FT3083"/>
      <c r="FX3083"/>
      <c r="GD3083"/>
      <c r="GH3083"/>
      <c r="GI3083"/>
      <c r="GM3083"/>
    </row>
    <row r="3084" spans="175:195" ht="15" hidden="1" customHeight="1" x14ac:dyDescent="0.3">
      <c r="FS3084"/>
      <c r="FT3084"/>
      <c r="FX3084"/>
      <c r="GD3084"/>
      <c r="GH3084"/>
      <c r="GI3084"/>
      <c r="GM3084"/>
    </row>
    <row r="3085" spans="175:195" ht="15" hidden="1" customHeight="1" x14ac:dyDescent="0.3">
      <c r="FS3085"/>
      <c r="FT3085"/>
      <c r="FX3085"/>
      <c r="GD3085"/>
      <c r="GH3085"/>
      <c r="GI3085"/>
      <c r="GM3085"/>
    </row>
    <row r="3086" spans="175:195" ht="15" hidden="1" customHeight="1" x14ac:dyDescent="0.3">
      <c r="FS3086"/>
      <c r="FT3086"/>
      <c r="FX3086"/>
      <c r="GD3086"/>
      <c r="GH3086"/>
      <c r="GI3086"/>
      <c r="GM3086"/>
    </row>
    <row r="3087" spans="175:195" ht="15" hidden="1" customHeight="1" x14ac:dyDescent="0.3">
      <c r="FS3087"/>
      <c r="FT3087"/>
      <c r="FX3087"/>
      <c r="GD3087"/>
      <c r="GH3087"/>
      <c r="GI3087"/>
      <c r="GM3087"/>
    </row>
    <row r="3088" spans="175:195" ht="15" hidden="1" customHeight="1" x14ac:dyDescent="0.3">
      <c r="FS3088"/>
      <c r="FT3088"/>
      <c r="FX3088"/>
      <c r="GD3088"/>
      <c r="GH3088"/>
      <c r="GI3088"/>
      <c r="GM3088"/>
    </row>
    <row r="3089" spans="175:195" ht="15" hidden="1" customHeight="1" x14ac:dyDescent="0.3">
      <c r="FS3089"/>
      <c r="FT3089"/>
      <c r="FX3089"/>
      <c r="GD3089"/>
      <c r="GH3089"/>
      <c r="GI3089"/>
      <c r="GM3089"/>
    </row>
    <row r="3090" spans="175:195" ht="15" hidden="1" customHeight="1" x14ac:dyDescent="0.3">
      <c r="FS3090"/>
      <c r="FT3090"/>
      <c r="FX3090"/>
      <c r="GD3090"/>
      <c r="GH3090"/>
      <c r="GI3090"/>
      <c r="GM3090"/>
    </row>
    <row r="3091" spans="175:195" ht="15" hidden="1" customHeight="1" x14ac:dyDescent="0.3">
      <c r="FS3091"/>
      <c r="FT3091"/>
      <c r="FX3091"/>
      <c r="GD3091"/>
      <c r="GH3091"/>
      <c r="GI3091"/>
      <c r="GM3091"/>
    </row>
    <row r="3092" spans="175:195" ht="15" hidden="1" customHeight="1" x14ac:dyDescent="0.3">
      <c r="FS3092"/>
      <c r="FT3092"/>
      <c r="FX3092"/>
      <c r="GD3092"/>
      <c r="GH3092"/>
      <c r="GI3092"/>
      <c r="GM3092"/>
    </row>
    <row r="3093" spans="175:195" ht="15" hidden="1" customHeight="1" x14ac:dyDescent="0.3">
      <c r="FS3093"/>
      <c r="FT3093"/>
      <c r="FX3093"/>
      <c r="GD3093"/>
      <c r="GH3093"/>
      <c r="GI3093"/>
      <c r="GM3093"/>
    </row>
    <row r="3094" spans="175:195" ht="15" hidden="1" customHeight="1" x14ac:dyDescent="0.3">
      <c r="FS3094"/>
      <c r="FT3094"/>
      <c r="FX3094"/>
      <c r="GD3094"/>
      <c r="GH3094"/>
      <c r="GI3094"/>
      <c r="GM3094"/>
    </row>
    <row r="3095" spans="175:195" ht="15" hidden="1" customHeight="1" x14ac:dyDescent="0.3">
      <c r="FS3095"/>
      <c r="FT3095"/>
      <c r="FX3095"/>
      <c r="GD3095"/>
      <c r="GH3095"/>
      <c r="GI3095"/>
      <c r="GM3095"/>
    </row>
    <row r="3096" spans="175:195" ht="15" hidden="1" customHeight="1" x14ac:dyDescent="0.3">
      <c r="FS3096"/>
      <c r="FT3096"/>
      <c r="FX3096"/>
      <c r="GD3096"/>
      <c r="GH3096"/>
      <c r="GI3096"/>
      <c r="GM3096"/>
    </row>
    <row r="3097" spans="175:195" ht="15" hidden="1" customHeight="1" x14ac:dyDescent="0.3">
      <c r="FS3097"/>
      <c r="FT3097"/>
      <c r="FX3097"/>
      <c r="GD3097"/>
      <c r="GH3097"/>
      <c r="GI3097"/>
      <c r="GM3097"/>
    </row>
    <row r="3098" spans="175:195" ht="15" hidden="1" customHeight="1" x14ac:dyDescent="0.3">
      <c r="FS3098"/>
      <c r="FT3098"/>
      <c r="FX3098"/>
      <c r="GD3098"/>
      <c r="GH3098"/>
      <c r="GI3098"/>
      <c r="GM3098"/>
    </row>
    <row r="3099" spans="175:195" ht="15" hidden="1" customHeight="1" x14ac:dyDescent="0.3">
      <c r="FS3099"/>
      <c r="FT3099"/>
      <c r="FX3099"/>
      <c r="GD3099"/>
      <c r="GH3099"/>
      <c r="GI3099"/>
      <c r="GM3099"/>
    </row>
    <row r="3100" spans="175:195" ht="15" hidden="1" customHeight="1" x14ac:dyDescent="0.3">
      <c r="FS3100"/>
      <c r="FT3100"/>
      <c r="FX3100"/>
      <c r="GD3100"/>
      <c r="GH3100"/>
      <c r="GI3100"/>
      <c r="GM3100"/>
    </row>
    <row r="3101" spans="175:195" ht="15" hidden="1" customHeight="1" x14ac:dyDescent="0.3">
      <c r="FS3101"/>
      <c r="FT3101"/>
      <c r="FX3101"/>
      <c r="GD3101"/>
      <c r="GH3101"/>
      <c r="GI3101"/>
      <c r="GM3101"/>
    </row>
    <row r="3102" spans="175:195" ht="15" hidden="1" customHeight="1" x14ac:dyDescent="0.3">
      <c r="FS3102"/>
      <c r="FT3102"/>
      <c r="FX3102"/>
      <c r="GD3102"/>
      <c r="GH3102"/>
      <c r="GI3102"/>
      <c r="GM3102"/>
    </row>
    <row r="3103" spans="175:195" ht="15" hidden="1" customHeight="1" x14ac:dyDescent="0.3">
      <c r="FS3103"/>
      <c r="FT3103"/>
      <c r="FX3103"/>
      <c r="GD3103"/>
      <c r="GH3103"/>
      <c r="GI3103"/>
      <c r="GM3103"/>
    </row>
    <row r="3104" spans="175:195" ht="15" hidden="1" customHeight="1" x14ac:dyDescent="0.3">
      <c r="FS3104"/>
      <c r="FT3104"/>
      <c r="FX3104"/>
      <c r="GD3104"/>
      <c r="GH3104"/>
      <c r="GI3104"/>
      <c r="GM3104"/>
    </row>
    <row r="3105" spans="175:195" ht="15" hidden="1" customHeight="1" x14ac:dyDescent="0.3">
      <c r="FS3105"/>
      <c r="FT3105"/>
      <c r="FX3105"/>
      <c r="GD3105"/>
      <c r="GH3105"/>
      <c r="GI3105"/>
      <c r="GM3105"/>
    </row>
    <row r="3106" spans="175:195" ht="15" hidden="1" customHeight="1" x14ac:dyDescent="0.3">
      <c r="FS3106"/>
      <c r="FT3106"/>
      <c r="FX3106"/>
      <c r="GD3106"/>
      <c r="GH3106"/>
      <c r="GI3106"/>
      <c r="GM3106"/>
    </row>
    <row r="3107" spans="175:195" ht="15" hidden="1" customHeight="1" x14ac:dyDescent="0.3">
      <c r="FS3107"/>
      <c r="FT3107"/>
      <c r="FX3107"/>
      <c r="GD3107"/>
      <c r="GH3107"/>
      <c r="GI3107"/>
      <c r="GM3107"/>
    </row>
    <row r="3108" spans="175:195" ht="15" hidden="1" customHeight="1" x14ac:dyDescent="0.3">
      <c r="FS3108"/>
      <c r="FT3108"/>
      <c r="FX3108"/>
      <c r="GD3108"/>
      <c r="GH3108"/>
      <c r="GI3108"/>
      <c r="GM3108"/>
    </row>
    <row r="3109" spans="175:195" ht="15" hidden="1" customHeight="1" x14ac:dyDescent="0.3">
      <c r="FS3109"/>
      <c r="FT3109"/>
      <c r="FX3109"/>
      <c r="GD3109"/>
      <c r="GH3109"/>
      <c r="GI3109"/>
      <c r="GM3109"/>
    </row>
    <row r="3110" spans="175:195" ht="15" hidden="1" customHeight="1" x14ac:dyDescent="0.3">
      <c r="FS3110"/>
      <c r="FT3110"/>
      <c r="FX3110"/>
      <c r="GD3110"/>
      <c r="GH3110"/>
      <c r="GI3110"/>
      <c r="GM3110"/>
    </row>
    <row r="3111" spans="175:195" ht="15" hidden="1" customHeight="1" x14ac:dyDescent="0.3">
      <c r="FS3111"/>
      <c r="FT3111"/>
      <c r="FX3111"/>
      <c r="GD3111"/>
      <c r="GH3111"/>
      <c r="GI3111"/>
      <c r="GM3111"/>
    </row>
    <row r="3112" spans="175:195" ht="15" hidden="1" customHeight="1" x14ac:dyDescent="0.3">
      <c r="FS3112"/>
      <c r="FT3112"/>
      <c r="FX3112"/>
      <c r="GD3112"/>
      <c r="GH3112"/>
      <c r="GI3112"/>
      <c r="GM3112"/>
    </row>
    <row r="3113" spans="175:195" ht="15" hidden="1" customHeight="1" x14ac:dyDescent="0.3">
      <c r="FS3113"/>
      <c r="FT3113"/>
      <c r="FX3113"/>
      <c r="GD3113"/>
      <c r="GH3113"/>
      <c r="GI3113"/>
      <c r="GM3113"/>
    </row>
    <row r="3114" spans="175:195" ht="15" hidden="1" customHeight="1" x14ac:dyDescent="0.3">
      <c r="FS3114"/>
      <c r="FT3114"/>
      <c r="FX3114"/>
      <c r="GD3114"/>
      <c r="GH3114"/>
      <c r="GI3114"/>
      <c r="GM3114"/>
    </row>
    <row r="3115" spans="175:195" ht="15" hidden="1" customHeight="1" x14ac:dyDescent="0.3">
      <c r="FS3115"/>
      <c r="FT3115"/>
      <c r="FX3115"/>
      <c r="GD3115"/>
      <c r="GH3115"/>
      <c r="GI3115"/>
      <c r="GM3115"/>
    </row>
    <row r="3116" spans="175:195" ht="15" hidden="1" customHeight="1" x14ac:dyDescent="0.3">
      <c r="FS3116"/>
      <c r="FT3116"/>
      <c r="FX3116"/>
      <c r="GD3116"/>
      <c r="GH3116"/>
      <c r="GI3116"/>
      <c r="GM3116"/>
    </row>
    <row r="3117" spans="175:195" ht="15" hidden="1" customHeight="1" x14ac:dyDescent="0.3">
      <c r="FS3117"/>
      <c r="FT3117"/>
      <c r="FX3117"/>
      <c r="GD3117"/>
      <c r="GH3117"/>
      <c r="GI3117"/>
      <c r="GM3117"/>
    </row>
    <row r="3118" spans="175:195" ht="15" hidden="1" customHeight="1" x14ac:dyDescent="0.3">
      <c r="FS3118"/>
      <c r="FT3118"/>
      <c r="FX3118"/>
      <c r="GD3118"/>
      <c r="GH3118"/>
      <c r="GI3118"/>
      <c r="GM3118"/>
    </row>
    <row r="3119" spans="175:195" ht="15" hidden="1" customHeight="1" x14ac:dyDescent="0.3">
      <c r="FS3119"/>
      <c r="FT3119"/>
      <c r="FX3119"/>
      <c r="GD3119"/>
      <c r="GH3119"/>
      <c r="GI3119"/>
      <c r="GM3119"/>
    </row>
    <row r="3120" spans="175:195" ht="15" hidden="1" customHeight="1" x14ac:dyDescent="0.3">
      <c r="FS3120"/>
      <c r="FT3120"/>
      <c r="FX3120"/>
      <c r="GD3120"/>
      <c r="GH3120"/>
      <c r="GI3120"/>
      <c r="GM3120"/>
    </row>
    <row r="3121" spans="175:195" ht="15" hidden="1" customHeight="1" x14ac:dyDescent="0.3">
      <c r="FS3121"/>
      <c r="FT3121"/>
      <c r="FX3121"/>
      <c r="GD3121"/>
      <c r="GH3121"/>
      <c r="GI3121"/>
      <c r="GM3121"/>
    </row>
    <row r="3122" spans="175:195" ht="15" hidden="1" customHeight="1" x14ac:dyDescent="0.3">
      <c r="FS3122"/>
      <c r="FT3122"/>
      <c r="FX3122"/>
      <c r="GD3122"/>
      <c r="GH3122"/>
      <c r="GI3122"/>
      <c r="GM3122"/>
    </row>
    <row r="3123" spans="175:195" ht="15" hidden="1" customHeight="1" x14ac:dyDescent="0.3">
      <c r="FS3123"/>
      <c r="FT3123"/>
      <c r="FX3123"/>
      <c r="GD3123"/>
      <c r="GH3123"/>
      <c r="GI3123"/>
      <c r="GM3123"/>
    </row>
    <row r="3124" spans="175:195" ht="15" hidden="1" customHeight="1" x14ac:dyDescent="0.3">
      <c r="FS3124"/>
      <c r="FT3124"/>
      <c r="FX3124"/>
      <c r="GD3124"/>
      <c r="GH3124"/>
      <c r="GI3124"/>
      <c r="GM3124"/>
    </row>
    <row r="3125" spans="175:195" ht="15" hidden="1" customHeight="1" x14ac:dyDescent="0.3">
      <c r="FS3125"/>
      <c r="FT3125"/>
      <c r="FX3125"/>
      <c r="GD3125"/>
      <c r="GH3125"/>
      <c r="GI3125"/>
      <c r="GM3125"/>
    </row>
    <row r="3126" spans="175:195" ht="15" hidden="1" customHeight="1" x14ac:dyDescent="0.3">
      <c r="FS3126"/>
      <c r="FT3126"/>
      <c r="FX3126"/>
      <c r="GD3126"/>
      <c r="GH3126"/>
      <c r="GI3126"/>
      <c r="GM3126"/>
    </row>
    <row r="3127" spans="175:195" ht="15" hidden="1" customHeight="1" x14ac:dyDescent="0.3">
      <c r="FS3127"/>
      <c r="FT3127"/>
      <c r="FX3127"/>
      <c r="GD3127"/>
      <c r="GH3127"/>
      <c r="GI3127"/>
      <c r="GM3127"/>
    </row>
    <row r="3128" spans="175:195" ht="15" hidden="1" customHeight="1" x14ac:dyDescent="0.3">
      <c r="FS3128"/>
      <c r="FT3128"/>
      <c r="FX3128"/>
      <c r="GD3128"/>
      <c r="GH3128"/>
      <c r="GI3128"/>
      <c r="GM3128"/>
    </row>
    <row r="3129" spans="175:195" ht="15" hidden="1" customHeight="1" x14ac:dyDescent="0.3">
      <c r="FS3129"/>
      <c r="FT3129"/>
      <c r="FX3129"/>
      <c r="GD3129"/>
      <c r="GH3129"/>
      <c r="GI3129"/>
      <c r="GM3129"/>
    </row>
    <row r="3130" spans="175:195" ht="15" hidden="1" customHeight="1" x14ac:dyDescent="0.3">
      <c r="FS3130"/>
      <c r="FT3130"/>
      <c r="FX3130"/>
      <c r="GD3130"/>
      <c r="GH3130"/>
      <c r="GI3130"/>
      <c r="GM3130"/>
    </row>
    <row r="3131" spans="175:195" ht="15" hidden="1" customHeight="1" x14ac:dyDescent="0.3">
      <c r="FS3131"/>
      <c r="FT3131"/>
      <c r="FX3131"/>
      <c r="GD3131"/>
      <c r="GH3131"/>
      <c r="GI3131"/>
      <c r="GM3131"/>
    </row>
    <row r="3132" spans="175:195" ht="15" hidden="1" customHeight="1" x14ac:dyDescent="0.3">
      <c r="FS3132"/>
      <c r="FT3132"/>
      <c r="FX3132"/>
      <c r="GD3132"/>
      <c r="GH3132"/>
      <c r="GI3132"/>
      <c r="GM3132"/>
    </row>
    <row r="3133" spans="175:195" ht="15" hidden="1" customHeight="1" x14ac:dyDescent="0.3">
      <c r="FS3133"/>
      <c r="FT3133"/>
      <c r="FX3133"/>
      <c r="GD3133"/>
      <c r="GH3133"/>
      <c r="GI3133"/>
      <c r="GM3133"/>
    </row>
    <row r="3134" spans="175:195" ht="15" hidden="1" customHeight="1" x14ac:dyDescent="0.3">
      <c r="FS3134"/>
      <c r="FT3134"/>
      <c r="FX3134"/>
      <c r="GD3134"/>
      <c r="GH3134"/>
      <c r="GI3134"/>
      <c r="GM3134"/>
    </row>
    <row r="3135" spans="175:195" ht="15" hidden="1" customHeight="1" x14ac:dyDescent="0.3">
      <c r="FS3135"/>
      <c r="FT3135"/>
      <c r="FX3135"/>
      <c r="GD3135"/>
      <c r="GH3135"/>
      <c r="GI3135"/>
      <c r="GM3135"/>
    </row>
    <row r="3136" spans="175:195" ht="15" hidden="1" customHeight="1" x14ac:dyDescent="0.3">
      <c r="FS3136"/>
      <c r="FT3136"/>
      <c r="FX3136"/>
      <c r="GD3136"/>
      <c r="GH3136"/>
      <c r="GI3136"/>
      <c r="GM3136"/>
    </row>
    <row r="3137" spans="175:195" ht="15" hidden="1" customHeight="1" x14ac:dyDescent="0.3">
      <c r="FS3137"/>
      <c r="FT3137"/>
      <c r="FX3137"/>
      <c r="GD3137"/>
      <c r="GH3137"/>
      <c r="GI3137"/>
      <c r="GM3137"/>
    </row>
    <row r="3138" spans="175:195" ht="15" hidden="1" customHeight="1" x14ac:dyDescent="0.3">
      <c r="FS3138"/>
      <c r="FT3138"/>
      <c r="FX3138"/>
      <c r="GD3138"/>
      <c r="GH3138"/>
      <c r="GI3138"/>
      <c r="GM3138"/>
    </row>
    <row r="3139" spans="175:195" ht="15" hidden="1" customHeight="1" x14ac:dyDescent="0.3">
      <c r="FS3139"/>
      <c r="FT3139"/>
      <c r="FX3139"/>
      <c r="GD3139"/>
      <c r="GH3139"/>
      <c r="GI3139"/>
      <c r="GM3139"/>
    </row>
    <row r="3140" spans="175:195" ht="15" hidden="1" customHeight="1" x14ac:dyDescent="0.3">
      <c r="FS3140"/>
      <c r="FT3140"/>
      <c r="FX3140"/>
      <c r="GD3140"/>
      <c r="GH3140"/>
      <c r="GI3140"/>
      <c r="GM3140"/>
    </row>
    <row r="3141" spans="175:195" ht="15" hidden="1" customHeight="1" x14ac:dyDescent="0.3">
      <c r="FS3141"/>
      <c r="FT3141"/>
      <c r="FX3141"/>
      <c r="GD3141"/>
      <c r="GH3141"/>
      <c r="GI3141"/>
      <c r="GM3141"/>
    </row>
    <row r="3142" spans="175:195" ht="15" hidden="1" customHeight="1" x14ac:dyDescent="0.3">
      <c r="FS3142"/>
      <c r="FT3142"/>
      <c r="FX3142"/>
      <c r="GD3142"/>
      <c r="GH3142"/>
      <c r="GI3142"/>
      <c r="GM3142"/>
    </row>
    <row r="3143" spans="175:195" ht="15" hidden="1" customHeight="1" x14ac:dyDescent="0.3">
      <c r="FS3143"/>
      <c r="FT3143"/>
      <c r="FX3143"/>
      <c r="GD3143"/>
      <c r="GH3143"/>
      <c r="GI3143"/>
      <c r="GM3143"/>
    </row>
    <row r="3144" spans="175:195" ht="15" hidden="1" customHeight="1" x14ac:dyDescent="0.3">
      <c r="FS3144"/>
      <c r="FT3144"/>
      <c r="FX3144"/>
      <c r="GD3144"/>
      <c r="GH3144"/>
      <c r="GI3144"/>
      <c r="GM3144"/>
    </row>
    <row r="3145" spans="175:195" ht="15" hidden="1" customHeight="1" x14ac:dyDescent="0.3">
      <c r="FS3145"/>
      <c r="FT3145"/>
      <c r="FX3145"/>
      <c r="GD3145"/>
      <c r="GH3145"/>
      <c r="GI3145"/>
      <c r="GM3145"/>
    </row>
    <row r="3146" spans="175:195" ht="15" hidden="1" customHeight="1" x14ac:dyDescent="0.3">
      <c r="FS3146"/>
      <c r="FT3146"/>
      <c r="FX3146"/>
      <c r="GD3146"/>
      <c r="GH3146"/>
      <c r="GI3146"/>
      <c r="GM3146"/>
    </row>
    <row r="3147" spans="175:195" ht="15" hidden="1" customHeight="1" x14ac:dyDescent="0.3">
      <c r="FS3147"/>
      <c r="FT3147"/>
      <c r="FX3147"/>
      <c r="GD3147"/>
      <c r="GH3147"/>
      <c r="GI3147"/>
      <c r="GM3147"/>
    </row>
    <row r="3148" spans="175:195" ht="15" hidden="1" customHeight="1" x14ac:dyDescent="0.3">
      <c r="FS3148"/>
      <c r="FT3148"/>
      <c r="FX3148"/>
      <c r="GD3148"/>
      <c r="GH3148"/>
      <c r="GI3148"/>
      <c r="GM3148"/>
    </row>
    <row r="3149" spans="175:195" ht="15" hidden="1" customHeight="1" x14ac:dyDescent="0.3">
      <c r="FS3149"/>
      <c r="FT3149"/>
      <c r="FX3149"/>
      <c r="GD3149"/>
      <c r="GH3149"/>
      <c r="GI3149"/>
      <c r="GM3149"/>
    </row>
    <row r="3150" spans="175:195" ht="15" hidden="1" customHeight="1" x14ac:dyDescent="0.3">
      <c r="FS3150"/>
      <c r="FT3150"/>
      <c r="FX3150"/>
      <c r="GD3150"/>
      <c r="GH3150"/>
      <c r="GI3150"/>
      <c r="GM3150"/>
    </row>
    <row r="3151" spans="175:195" ht="15" hidden="1" customHeight="1" x14ac:dyDescent="0.3">
      <c r="FS3151"/>
      <c r="FT3151"/>
      <c r="FX3151"/>
      <c r="GD3151"/>
      <c r="GH3151"/>
      <c r="GI3151"/>
      <c r="GM3151"/>
    </row>
    <row r="3152" spans="175:195" ht="15" hidden="1" customHeight="1" x14ac:dyDescent="0.3">
      <c r="FS3152"/>
      <c r="FT3152"/>
      <c r="FX3152"/>
      <c r="GD3152"/>
      <c r="GH3152"/>
      <c r="GI3152"/>
      <c r="GM3152"/>
    </row>
    <row r="3153" spans="175:195" ht="15" hidden="1" customHeight="1" x14ac:dyDescent="0.3">
      <c r="FS3153"/>
      <c r="FT3153"/>
      <c r="FX3153"/>
      <c r="GD3153"/>
      <c r="GH3153"/>
      <c r="GI3153"/>
      <c r="GM3153"/>
    </row>
    <row r="3154" spans="175:195" ht="15" hidden="1" customHeight="1" x14ac:dyDescent="0.3">
      <c r="FS3154"/>
      <c r="FT3154"/>
      <c r="FX3154"/>
      <c r="GD3154"/>
      <c r="GH3154"/>
      <c r="GI3154"/>
      <c r="GM3154"/>
    </row>
    <row r="3155" spans="175:195" ht="15" hidden="1" customHeight="1" x14ac:dyDescent="0.3">
      <c r="FS3155"/>
      <c r="FT3155"/>
      <c r="FX3155"/>
      <c r="GD3155"/>
      <c r="GH3155"/>
      <c r="GI3155"/>
      <c r="GM3155"/>
    </row>
    <row r="3156" spans="175:195" ht="15" hidden="1" customHeight="1" x14ac:dyDescent="0.3">
      <c r="FS3156"/>
      <c r="FT3156"/>
      <c r="FX3156"/>
      <c r="GD3156"/>
      <c r="GH3156"/>
      <c r="GI3156"/>
      <c r="GM3156"/>
    </row>
    <row r="3157" spans="175:195" ht="15" hidden="1" customHeight="1" x14ac:dyDescent="0.3">
      <c r="FS3157"/>
      <c r="FT3157"/>
      <c r="FX3157"/>
      <c r="GD3157"/>
      <c r="GH3157"/>
      <c r="GI3157"/>
      <c r="GM3157"/>
    </row>
    <row r="3158" spans="175:195" ht="15" hidden="1" customHeight="1" x14ac:dyDescent="0.3">
      <c r="FS3158"/>
      <c r="FT3158"/>
      <c r="FX3158"/>
      <c r="GD3158"/>
      <c r="GH3158"/>
      <c r="GI3158"/>
      <c r="GM3158"/>
    </row>
    <row r="3159" spans="175:195" ht="15" hidden="1" customHeight="1" x14ac:dyDescent="0.3">
      <c r="FS3159"/>
      <c r="FT3159"/>
      <c r="FX3159"/>
      <c r="GD3159"/>
      <c r="GH3159"/>
      <c r="GI3159"/>
      <c r="GM3159"/>
    </row>
    <row r="3160" spans="175:195" ht="15" hidden="1" customHeight="1" x14ac:dyDescent="0.3">
      <c r="FS3160"/>
      <c r="FT3160"/>
      <c r="FX3160"/>
      <c r="GD3160"/>
      <c r="GH3160"/>
      <c r="GI3160"/>
      <c r="GM3160"/>
    </row>
    <row r="3161" spans="175:195" ht="15" hidden="1" customHeight="1" x14ac:dyDescent="0.3">
      <c r="FS3161"/>
      <c r="FT3161"/>
      <c r="FX3161"/>
      <c r="GD3161"/>
      <c r="GH3161"/>
      <c r="GI3161"/>
      <c r="GM3161"/>
    </row>
    <row r="3162" spans="175:195" ht="15" hidden="1" customHeight="1" x14ac:dyDescent="0.3">
      <c r="FS3162"/>
      <c r="FT3162"/>
      <c r="FX3162"/>
      <c r="GD3162"/>
      <c r="GH3162"/>
      <c r="GI3162"/>
      <c r="GM3162"/>
    </row>
    <row r="3163" spans="175:195" ht="15" hidden="1" customHeight="1" x14ac:dyDescent="0.3">
      <c r="FS3163"/>
      <c r="FT3163"/>
      <c r="FX3163"/>
      <c r="GD3163"/>
      <c r="GH3163"/>
      <c r="GI3163"/>
      <c r="GM3163"/>
    </row>
    <row r="3164" spans="175:195" ht="15" hidden="1" customHeight="1" x14ac:dyDescent="0.3">
      <c r="FS3164"/>
      <c r="FT3164"/>
      <c r="FX3164"/>
      <c r="GD3164"/>
      <c r="GH3164"/>
      <c r="GI3164"/>
      <c r="GM3164"/>
    </row>
    <row r="3165" spans="175:195" ht="15" hidden="1" customHeight="1" x14ac:dyDescent="0.3">
      <c r="FS3165"/>
      <c r="FT3165"/>
      <c r="FX3165"/>
      <c r="GD3165"/>
      <c r="GH3165"/>
      <c r="GI3165"/>
      <c r="GM3165"/>
    </row>
    <row r="3166" spans="175:195" ht="15" hidden="1" customHeight="1" x14ac:dyDescent="0.3">
      <c r="FS3166"/>
      <c r="FT3166"/>
      <c r="FX3166"/>
      <c r="GD3166"/>
      <c r="GH3166"/>
      <c r="GI3166"/>
      <c r="GM3166"/>
    </row>
    <row r="3167" spans="175:195" ht="15" hidden="1" customHeight="1" x14ac:dyDescent="0.3">
      <c r="FS3167"/>
      <c r="FT3167"/>
      <c r="FX3167"/>
      <c r="GD3167"/>
      <c r="GH3167"/>
      <c r="GI3167"/>
      <c r="GM3167"/>
    </row>
    <row r="3168" spans="175:195" ht="15" hidden="1" customHeight="1" x14ac:dyDescent="0.3">
      <c r="FS3168"/>
      <c r="FT3168"/>
      <c r="FX3168"/>
      <c r="GD3168"/>
      <c r="GH3168"/>
      <c r="GI3168"/>
      <c r="GM3168"/>
    </row>
    <row r="3169" spans="175:195" ht="15" hidden="1" customHeight="1" x14ac:dyDescent="0.3">
      <c r="FS3169"/>
      <c r="FT3169"/>
      <c r="FX3169"/>
      <c r="GD3169"/>
      <c r="GH3169"/>
      <c r="GI3169"/>
      <c r="GM3169"/>
    </row>
    <row r="3170" spans="175:195" ht="15" hidden="1" customHeight="1" x14ac:dyDescent="0.3">
      <c r="FS3170"/>
      <c r="FT3170"/>
      <c r="FX3170"/>
      <c r="GD3170"/>
      <c r="GH3170"/>
      <c r="GI3170"/>
      <c r="GM3170"/>
    </row>
    <row r="3171" spans="175:195" ht="15" hidden="1" customHeight="1" x14ac:dyDescent="0.3">
      <c r="FS3171"/>
      <c r="FT3171"/>
      <c r="FX3171"/>
      <c r="GD3171"/>
      <c r="GH3171"/>
      <c r="GI3171"/>
      <c r="GM3171"/>
    </row>
    <row r="3172" spans="175:195" ht="15" hidden="1" customHeight="1" x14ac:dyDescent="0.3">
      <c r="FS3172"/>
      <c r="FT3172"/>
      <c r="FX3172"/>
      <c r="GD3172"/>
      <c r="GH3172"/>
      <c r="GI3172"/>
      <c r="GM3172"/>
    </row>
    <row r="3173" spans="175:195" ht="15" hidden="1" customHeight="1" x14ac:dyDescent="0.3">
      <c r="FS3173"/>
      <c r="FT3173"/>
      <c r="FX3173"/>
      <c r="GD3173"/>
      <c r="GH3173"/>
      <c r="GI3173"/>
      <c r="GM3173"/>
    </row>
    <row r="3174" spans="175:195" ht="15" hidden="1" customHeight="1" x14ac:dyDescent="0.3">
      <c r="FS3174"/>
      <c r="FT3174"/>
      <c r="FX3174"/>
      <c r="GD3174"/>
      <c r="GH3174"/>
      <c r="GI3174"/>
      <c r="GM3174"/>
    </row>
    <row r="3175" spans="175:195" ht="15" hidden="1" customHeight="1" x14ac:dyDescent="0.3">
      <c r="FS3175"/>
      <c r="FT3175"/>
      <c r="FX3175"/>
      <c r="GD3175"/>
      <c r="GH3175"/>
      <c r="GI3175"/>
      <c r="GM3175"/>
    </row>
    <row r="3176" spans="175:195" ht="15" hidden="1" customHeight="1" x14ac:dyDescent="0.3">
      <c r="FS3176"/>
      <c r="FT3176"/>
      <c r="FX3176"/>
      <c r="GD3176"/>
      <c r="GH3176"/>
      <c r="GI3176"/>
      <c r="GM3176"/>
    </row>
    <row r="3177" spans="175:195" ht="15" hidden="1" customHeight="1" x14ac:dyDescent="0.3">
      <c r="FS3177"/>
      <c r="FT3177"/>
      <c r="FX3177"/>
      <c r="GD3177"/>
      <c r="GH3177"/>
      <c r="GI3177"/>
      <c r="GM3177"/>
    </row>
    <row r="3178" spans="175:195" ht="15" hidden="1" customHeight="1" x14ac:dyDescent="0.3">
      <c r="FS3178"/>
      <c r="FT3178"/>
      <c r="FX3178"/>
      <c r="GD3178"/>
      <c r="GH3178"/>
      <c r="GI3178"/>
      <c r="GM3178"/>
    </row>
    <row r="3179" spans="175:195" ht="15" hidden="1" customHeight="1" x14ac:dyDescent="0.3">
      <c r="FS3179"/>
      <c r="FT3179"/>
      <c r="FX3179"/>
      <c r="GD3179"/>
      <c r="GH3179"/>
      <c r="GI3179"/>
      <c r="GM3179"/>
    </row>
    <row r="3180" spans="175:195" ht="15" hidden="1" customHeight="1" x14ac:dyDescent="0.3">
      <c r="FS3180"/>
      <c r="FT3180"/>
      <c r="FX3180"/>
      <c r="GD3180"/>
      <c r="GH3180"/>
      <c r="GI3180"/>
      <c r="GM3180"/>
    </row>
    <row r="3181" spans="175:195" ht="15" hidden="1" customHeight="1" x14ac:dyDescent="0.3">
      <c r="FS3181"/>
      <c r="FT3181"/>
      <c r="FX3181"/>
      <c r="GD3181"/>
      <c r="GH3181"/>
      <c r="GI3181"/>
      <c r="GM3181"/>
    </row>
    <row r="3182" spans="175:195" ht="15" hidden="1" customHeight="1" x14ac:dyDescent="0.3">
      <c r="FS3182"/>
      <c r="FT3182"/>
      <c r="FX3182"/>
      <c r="GD3182"/>
      <c r="GH3182"/>
      <c r="GI3182"/>
      <c r="GM3182"/>
    </row>
    <row r="3183" spans="175:195" ht="15" hidden="1" customHeight="1" x14ac:dyDescent="0.3">
      <c r="FS3183"/>
      <c r="FT3183"/>
      <c r="FX3183"/>
      <c r="GD3183"/>
      <c r="GH3183"/>
      <c r="GI3183"/>
      <c r="GM3183"/>
    </row>
    <row r="3184" spans="175:195" ht="15" hidden="1" customHeight="1" x14ac:dyDescent="0.3">
      <c r="FS3184"/>
      <c r="FT3184"/>
      <c r="FX3184"/>
      <c r="GD3184"/>
      <c r="GH3184"/>
      <c r="GI3184"/>
      <c r="GM3184"/>
    </row>
    <row r="3185" spans="175:195" ht="15" hidden="1" customHeight="1" x14ac:dyDescent="0.3">
      <c r="FS3185"/>
      <c r="FT3185"/>
      <c r="FX3185"/>
      <c r="GD3185"/>
      <c r="GH3185"/>
      <c r="GI3185"/>
      <c r="GM3185"/>
    </row>
    <row r="3186" spans="175:195" ht="15" hidden="1" customHeight="1" x14ac:dyDescent="0.3">
      <c r="FS3186"/>
      <c r="FT3186"/>
      <c r="FX3186"/>
      <c r="GD3186"/>
      <c r="GH3186"/>
      <c r="GI3186"/>
      <c r="GM3186"/>
    </row>
    <row r="3187" spans="175:195" ht="15" hidden="1" customHeight="1" x14ac:dyDescent="0.3">
      <c r="FS3187"/>
      <c r="FT3187"/>
      <c r="FX3187"/>
      <c r="GD3187"/>
      <c r="GH3187"/>
      <c r="GI3187"/>
      <c r="GM3187"/>
    </row>
    <row r="3188" spans="175:195" ht="15" hidden="1" customHeight="1" x14ac:dyDescent="0.3">
      <c r="FS3188"/>
      <c r="FT3188"/>
      <c r="FX3188"/>
      <c r="GD3188"/>
      <c r="GH3188"/>
      <c r="GI3188"/>
      <c r="GM3188"/>
    </row>
    <row r="3189" spans="175:195" ht="15" hidden="1" customHeight="1" x14ac:dyDescent="0.3">
      <c r="FS3189"/>
      <c r="FT3189"/>
      <c r="FX3189"/>
      <c r="GD3189"/>
      <c r="GH3189"/>
      <c r="GI3189"/>
      <c r="GM3189"/>
    </row>
    <row r="3190" spans="175:195" ht="15" hidden="1" customHeight="1" x14ac:dyDescent="0.3">
      <c r="FS3190"/>
      <c r="FT3190"/>
      <c r="FX3190"/>
      <c r="GD3190"/>
      <c r="GH3190"/>
      <c r="GI3190"/>
      <c r="GM3190"/>
    </row>
    <row r="3191" spans="175:195" ht="15" hidden="1" customHeight="1" x14ac:dyDescent="0.3">
      <c r="FS3191"/>
      <c r="FT3191"/>
      <c r="FX3191"/>
      <c r="GD3191"/>
      <c r="GH3191"/>
      <c r="GI3191"/>
      <c r="GM3191"/>
    </row>
    <row r="3192" spans="175:195" ht="15" hidden="1" customHeight="1" x14ac:dyDescent="0.3">
      <c r="FS3192"/>
      <c r="FT3192"/>
      <c r="FX3192"/>
      <c r="GD3192"/>
      <c r="GH3192"/>
      <c r="GI3192"/>
      <c r="GM3192"/>
    </row>
    <row r="3193" spans="175:195" ht="15" hidden="1" customHeight="1" x14ac:dyDescent="0.3">
      <c r="FS3193"/>
      <c r="FT3193"/>
      <c r="FX3193"/>
      <c r="GD3193"/>
      <c r="GH3193"/>
      <c r="GI3193"/>
      <c r="GM3193"/>
    </row>
    <row r="3194" spans="175:195" ht="15" hidden="1" customHeight="1" x14ac:dyDescent="0.3">
      <c r="FS3194"/>
      <c r="FT3194"/>
      <c r="FX3194"/>
      <c r="GD3194"/>
      <c r="GH3194"/>
      <c r="GI3194"/>
      <c r="GM3194"/>
    </row>
    <row r="3195" spans="175:195" ht="15" hidden="1" customHeight="1" x14ac:dyDescent="0.3">
      <c r="FS3195"/>
      <c r="FT3195"/>
      <c r="FX3195"/>
      <c r="GD3195"/>
      <c r="GH3195"/>
      <c r="GI3195"/>
      <c r="GM3195"/>
    </row>
    <row r="3196" spans="175:195" ht="15" hidden="1" customHeight="1" x14ac:dyDescent="0.3">
      <c r="FS3196"/>
      <c r="FT3196"/>
      <c r="FX3196"/>
      <c r="GD3196"/>
      <c r="GH3196"/>
      <c r="GI3196"/>
      <c r="GM3196"/>
    </row>
    <row r="3197" spans="175:195" ht="15" hidden="1" customHeight="1" x14ac:dyDescent="0.3">
      <c r="FS3197"/>
      <c r="FT3197"/>
      <c r="FX3197"/>
      <c r="GD3197"/>
      <c r="GH3197"/>
      <c r="GI3197"/>
      <c r="GM3197"/>
    </row>
    <row r="3198" spans="175:195" ht="15" hidden="1" customHeight="1" x14ac:dyDescent="0.3">
      <c r="FS3198"/>
      <c r="FT3198"/>
      <c r="FX3198"/>
      <c r="GD3198"/>
      <c r="GH3198"/>
      <c r="GI3198"/>
      <c r="GM3198"/>
    </row>
    <row r="3199" spans="175:195" ht="15" hidden="1" customHeight="1" x14ac:dyDescent="0.3">
      <c r="FS3199"/>
      <c r="FT3199"/>
      <c r="FX3199"/>
      <c r="GD3199"/>
      <c r="GH3199"/>
      <c r="GI3199"/>
      <c r="GM3199"/>
    </row>
    <row r="3200" spans="175:195" ht="15" hidden="1" customHeight="1" x14ac:dyDescent="0.3">
      <c r="FS3200"/>
      <c r="FT3200"/>
      <c r="FX3200"/>
      <c r="GD3200"/>
      <c r="GH3200"/>
      <c r="GI3200"/>
      <c r="GM3200"/>
    </row>
    <row r="3201" spans="175:195" ht="15" hidden="1" customHeight="1" x14ac:dyDescent="0.3">
      <c r="FS3201"/>
      <c r="FT3201"/>
      <c r="FX3201"/>
      <c r="GD3201"/>
      <c r="GH3201"/>
      <c r="GI3201"/>
      <c r="GM3201"/>
    </row>
    <row r="3202" spans="175:195" ht="15" hidden="1" customHeight="1" x14ac:dyDescent="0.3">
      <c r="FS3202"/>
      <c r="FT3202"/>
      <c r="FX3202"/>
      <c r="GD3202"/>
      <c r="GH3202"/>
      <c r="GI3202"/>
      <c r="GM3202"/>
    </row>
    <row r="3203" spans="175:195" ht="15" hidden="1" customHeight="1" x14ac:dyDescent="0.3">
      <c r="FS3203"/>
      <c r="FT3203"/>
      <c r="FX3203"/>
      <c r="GD3203"/>
      <c r="GH3203"/>
      <c r="GI3203"/>
      <c r="GM3203"/>
    </row>
    <row r="3204" spans="175:195" ht="15" hidden="1" customHeight="1" x14ac:dyDescent="0.3">
      <c r="FS3204"/>
      <c r="FT3204"/>
      <c r="FX3204"/>
      <c r="GD3204"/>
      <c r="GH3204"/>
      <c r="GI3204"/>
      <c r="GM3204"/>
    </row>
    <row r="3205" spans="175:195" ht="15" hidden="1" customHeight="1" x14ac:dyDescent="0.3">
      <c r="FS3205"/>
      <c r="FT3205"/>
      <c r="FX3205"/>
      <c r="GD3205"/>
      <c r="GH3205"/>
      <c r="GI3205"/>
      <c r="GM3205"/>
    </row>
    <row r="3206" spans="175:195" ht="15" hidden="1" customHeight="1" x14ac:dyDescent="0.3">
      <c r="FS3206"/>
      <c r="FT3206"/>
      <c r="FX3206"/>
      <c r="GD3206"/>
      <c r="GH3206"/>
      <c r="GI3206"/>
      <c r="GM3206"/>
    </row>
    <row r="3207" spans="175:195" ht="15" hidden="1" customHeight="1" x14ac:dyDescent="0.3">
      <c r="FS3207"/>
      <c r="FT3207"/>
      <c r="FX3207"/>
      <c r="GD3207"/>
      <c r="GH3207"/>
      <c r="GI3207"/>
      <c r="GM3207"/>
    </row>
    <row r="3208" spans="175:195" ht="15" hidden="1" customHeight="1" x14ac:dyDescent="0.3">
      <c r="FS3208"/>
      <c r="FT3208"/>
      <c r="FX3208"/>
      <c r="GD3208"/>
      <c r="GH3208"/>
      <c r="GI3208"/>
      <c r="GM3208"/>
    </row>
    <row r="3209" spans="175:195" ht="15" hidden="1" customHeight="1" x14ac:dyDescent="0.3">
      <c r="FS3209"/>
      <c r="FT3209"/>
      <c r="FX3209"/>
      <c r="GD3209"/>
      <c r="GH3209"/>
      <c r="GI3209"/>
      <c r="GM3209"/>
    </row>
    <row r="3210" spans="175:195" ht="15" hidden="1" customHeight="1" x14ac:dyDescent="0.3">
      <c r="FS3210"/>
      <c r="FT3210"/>
      <c r="FX3210"/>
      <c r="GD3210"/>
      <c r="GH3210"/>
      <c r="GI3210"/>
      <c r="GM3210"/>
    </row>
    <row r="3211" spans="175:195" ht="15" hidden="1" customHeight="1" x14ac:dyDescent="0.3">
      <c r="FS3211"/>
      <c r="FT3211"/>
      <c r="FX3211"/>
      <c r="GD3211"/>
      <c r="GH3211"/>
      <c r="GI3211"/>
      <c r="GM3211"/>
    </row>
    <row r="3212" spans="175:195" ht="15" hidden="1" customHeight="1" x14ac:dyDescent="0.3">
      <c r="FS3212"/>
      <c r="FT3212"/>
      <c r="FX3212"/>
      <c r="GD3212"/>
      <c r="GH3212"/>
      <c r="GI3212"/>
      <c r="GM3212"/>
    </row>
    <row r="3213" spans="175:195" ht="15" hidden="1" customHeight="1" x14ac:dyDescent="0.3">
      <c r="FS3213"/>
      <c r="FT3213"/>
      <c r="FX3213"/>
      <c r="GD3213"/>
      <c r="GH3213"/>
      <c r="GI3213"/>
      <c r="GM3213"/>
    </row>
    <row r="3214" spans="175:195" ht="15" hidden="1" customHeight="1" x14ac:dyDescent="0.3">
      <c r="FS3214"/>
      <c r="FT3214"/>
      <c r="FX3214"/>
      <c r="GD3214"/>
      <c r="GH3214"/>
      <c r="GI3214"/>
      <c r="GM3214"/>
    </row>
    <row r="3215" spans="175:195" ht="15" hidden="1" customHeight="1" x14ac:dyDescent="0.3">
      <c r="FS3215"/>
      <c r="FT3215"/>
      <c r="FX3215"/>
      <c r="GD3215"/>
      <c r="GH3215"/>
      <c r="GI3215"/>
      <c r="GM3215"/>
    </row>
    <row r="3216" spans="175:195" ht="15" hidden="1" customHeight="1" x14ac:dyDescent="0.3">
      <c r="FS3216"/>
      <c r="FT3216"/>
      <c r="FX3216"/>
      <c r="GD3216"/>
      <c r="GH3216"/>
      <c r="GI3216"/>
      <c r="GM3216"/>
    </row>
    <row r="3217" spans="175:195" ht="15" hidden="1" customHeight="1" x14ac:dyDescent="0.3">
      <c r="FS3217"/>
      <c r="FT3217"/>
      <c r="FX3217"/>
      <c r="GD3217"/>
      <c r="GH3217"/>
      <c r="GI3217"/>
      <c r="GM3217"/>
    </row>
    <row r="3218" spans="175:195" ht="15" hidden="1" customHeight="1" x14ac:dyDescent="0.3">
      <c r="FS3218"/>
      <c r="FT3218"/>
      <c r="FX3218"/>
      <c r="GD3218"/>
      <c r="GH3218"/>
      <c r="GI3218"/>
      <c r="GM3218"/>
    </row>
    <row r="3219" spans="175:195" ht="15" hidden="1" customHeight="1" x14ac:dyDescent="0.3">
      <c r="FS3219"/>
      <c r="FT3219"/>
      <c r="FX3219"/>
      <c r="GD3219"/>
      <c r="GH3219"/>
      <c r="GI3219"/>
      <c r="GM3219"/>
    </row>
    <row r="3220" spans="175:195" ht="15" hidden="1" customHeight="1" x14ac:dyDescent="0.3">
      <c r="FS3220"/>
      <c r="FT3220"/>
      <c r="FX3220"/>
      <c r="GD3220"/>
      <c r="GH3220"/>
      <c r="GI3220"/>
      <c r="GM3220"/>
    </row>
    <row r="3221" spans="175:195" ht="15" hidden="1" customHeight="1" x14ac:dyDescent="0.3">
      <c r="FS3221"/>
      <c r="FT3221"/>
      <c r="FX3221"/>
      <c r="GD3221"/>
      <c r="GH3221"/>
      <c r="GI3221"/>
      <c r="GM3221"/>
    </row>
    <row r="3222" spans="175:195" ht="15" hidden="1" customHeight="1" x14ac:dyDescent="0.3">
      <c r="FS3222"/>
      <c r="FT3222"/>
      <c r="FX3222"/>
      <c r="GD3222"/>
      <c r="GH3222"/>
      <c r="GI3222"/>
      <c r="GM3222"/>
    </row>
    <row r="3223" spans="175:195" ht="15" hidden="1" customHeight="1" x14ac:dyDescent="0.3">
      <c r="FS3223"/>
      <c r="FT3223"/>
      <c r="FX3223"/>
      <c r="GD3223"/>
      <c r="GH3223"/>
      <c r="GI3223"/>
      <c r="GM3223"/>
    </row>
    <row r="3224" spans="175:195" ht="15" hidden="1" customHeight="1" x14ac:dyDescent="0.3">
      <c r="FS3224"/>
      <c r="FT3224"/>
      <c r="FX3224"/>
      <c r="GD3224"/>
      <c r="GH3224"/>
      <c r="GI3224"/>
      <c r="GM3224"/>
    </row>
    <row r="3225" spans="175:195" ht="15" hidden="1" customHeight="1" x14ac:dyDescent="0.3">
      <c r="FS3225"/>
      <c r="FT3225"/>
      <c r="FX3225"/>
      <c r="GD3225"/>
      <c r="GH3225"/>
      <c r="GI3225"/>
      <c r="GM3225"/>
    </row>
    <row r="3226" spans="175:195" ht="15" hidden="1" customHeight="1" x14ac:dyDescent="0.3">
      <c r="FS3226"/>
      <c r="FT3226"/>
      <c r="FX3226"/>
      <c r="GD3226"/>
      <c r="GH3226"/>
      <c r="GI3226"/>
      <c r="GM3226"/>
    </row>
    <row r="3227" spans="175:195" ht="15" hidden="1" customHeight="1" x14ac:dyDescent="0.3">
      <c r="FS3227"/>
      <c r="FT3227"/>
      <c r="FX3227"/>
      <c r="GD3227"/>
      <c r="GH3227"/>
      <c r="GI3227"/>
      <c r="GM3227"/>
    </row>
    <row r="3228" spans="175:195" ht="15" hidden="1" customHeight="1" x14ac:dyDescent="0.3">
      <c r="FS3228"/>
      <c r="FT3228"/>
      <c r="FX3228"/>
      <c r="GD3228"/>
      <c r="GH3228"/>
      <c r="GI3228"/>
      <c r="GM3228"/>
    </row>
    <row r="3229" spans="175:195" ht="15" hidden="1" customHeight="1" x14ac:dyDescent="0.3">
      <c r="FS3229"/>
      <c r="FT3229"/>
      <c r="FX3229"/>
      <c r="GD3229"/>
      <c r="GH3229"/>
      <c r="GI3229"/>
      <c r="GM3229"/>
    </row>
    <row r="3230" spans="175:195" ht="15" hidden="1" customHeight="1" x14ac:dyDescent="0.3">
      <c r="FS3230"/>
      <c r="FT3230"/>
      <c r="FX3230"/>
      <c r="GD3230"/>
      <c r="GH3230"/>
      <c r="GI3230"/>
      <c r="GM3230"/>
    </row>
    <row r="3231" spans="175:195" ht="15" hidden="1" customHeight="1" x14ac:dyDescent="0.3">
      <c r="FS3231"/>
      <c r="FT3231"/>
      <c r="FX3231"/>
      <c r="GD3231"/>
      <c r="GH3231"/>
      <c r="GI3231"/>
      <c r="GM3231"/>
    </row>
    <row r="3232" spans="175:195" ht="15" hidden="1" customHeight="1" x14ac:dyDescent="0.3">
      <c r="FS3232"/>
      <c r="FT3232"/>
      <c r="FX3232"/>
      <c r="GD3232"/>
      <c r="GH3232"/>
      <c r="GI3232"/>
      <c r="GM3232"/>
    </row>
    <row r="3233" spans="175:195" ht="15" hidden="1" customHeight="1" x14ac:dyDescent="0.3">
      <c r="FS3233"/>
      <c r="FT3233"/>
      <c r="FX3233"/>
      <c r="GD3233"/>
      <c r="GH3233"/>
      <c r="GI3233"/>
      <c r="GM3233"/>
    </row>
    <row r="3234" spans="175:195" ht="15" hidden="1" customHeight="1" x14ac:dyDescent="0.3">
      <c r="FS3234"/>
      <c r="FT3234"/>
      <c r="FX3234"/>
      <c r="GD3234"/>
      <c r="GH3234"/>
      <c r="GI3234"/>
      <c r="GM3234"/>
    </row>
    <row r="3235" spans="175:195" ht="15" hidden="1" customHeight="1" x14ac:dyDescent="0.3">
      <c r="FS3235"/>
      <c r="FT3235"/>
      <c r="FX3235"/>
      <c r="GD3235"/>
      <c r="GH3235"/>
      <c r="GI3235"/>
      <c r="GM3235"/>
    </row>
    <row r="3236" spans="175:195" ht="15" hidden="1" customHeight="1" x14ac:dyDescent="0.3">
      <c r="FS3236"/>
      <c r="FT3236"/>
      <c r="FX3236"/>
      <c r="GD3236"/>
      <c r="GH3236"/>
      <c r="GI3236"/>
      <c r="GM3236"/>
    </row>
    <row r="3237" spans="175:195" ht="15" hidden="1" customHeight="1" x14ac:dyDescent="0.3">
      <c r="FS3237"/>
      <c r="FT3237"/>
      <c r="FX3237"/>
      <c r="GD3237"/>
      <c r="GH3237"/>
      <c r="GI3237"/>
      <c r="GM3237"/>
    </row>
    <row r="3238" spans="175:195" ht="15" hidden="1" customHeight="1" x14ac:dyDescent="0.3">
      <c r="FS3238"/>
      <c r="FT3238"/>
      <c r="FX3238"/>
      <c r="GD3238"/>
      <c r="GH3238"/>
      <c r="GI3238"/>
      <c r="GM3238"/>
    </row>
    <row r="3239" spans="175:195" ht="15" hidden="1" customHeight="1" x14ac:dyDescent="0.3">
      <c r="FS3239"/>
      <c r="FT3239"/>
      <c r="FX3239"/>
      <c r="GD3239"/>
      <c r="GH3239"/>
      <c r="GI3239"/>
      <c r="GM3239"/>
    </row>
    <row r="3240" spans="175:195" ht="15" hidden="1" customHeight="1" x14ac:dyDescent="0.3">
      <c r="FS3240"/>
      <c r="FT3240"/>
      <c r="FX3240"/>
      <c r="GD3240"/>
      <c r="GH3240"/>
      <c r="GI3240"/>
      <c r="GM3240"/>
    </row>
    <row r="3241" spans="175:195" ht="15" hidden="1" customHeight="1" x14ac:dyDescent="0.3">
      <c r="FS3241"/>
      <c r="FT3241"/>
      <c r="FX3241"/>
      <c r="GD3241"/>
      <c r="GH3241"/>
      <c r="GI3241"/>
      <c r="GM3241"/>
    </row>
    <row r="3242" spans="175:195" ht="15" hidden="1" customHeight="1" x14ac:dyDescent="0.3">
      <c r="FS3242"/>
      <c r="FT3242"/>
      <c r="FX3242"/>
      <c r="GD3242"/>
      <c r="GH3242"/>
      <c r="GI3242"/>
      <c r="GM3242"/>
    </row>
    <row r="3243" spans="175:195" ht="15" hidden="1" customHeight="1" x14ac:dyDescent="0.3">
      <c r="FS3243"/>
      <c r="FT3243"/>
      <c r="FX3243"/>
      <c r="GD3243"/>
      <c r="GH3243"/>
      <c r="GI3243"/>
      <c r="GM3243"/>
    </row>
    <row r="3244" spans="175:195" ht="15" hidden="1" customHeight="1" x14ac:dyDescent="0.3">
      <c r="FS3244"/>
      <c r="FT3244"/>
      <c r="FX3244"/>
      <c r="GD3244"/>
      <c r="GH3244"/>
      <c r="GI3244"/>
      <c r="GM3244"/>
    </row>
    <row r="3245" spans="175:195" ht="15" hidden="1" customHeight="1" x14ac:dyDescent="0.3">
      <c r="FS3245"/>
      <c r="FT3245"/>
      <c r="FX3245"/>
      <c r="GD3245"/>
      <c r="GH3245"/>
      <c r="GI3245"/>
      <c r="GM3245"/>
    </row>
    <row r="3246" spans="175:195" ht="15" hidden="1" customHeight="1" x14ac:dyDescent="0.3">
      <c r="FS3246"/>
      <c r="FT3246"/>
      <c r="FX3246"/>
      <c r="GD3246"/>
      <c r="GH3246"/>
      <c r="GI3246"/>
      <c r="GM3246"/>
    </row>
    <row r="3247" spans="175:195" ht="15" hidden="1" customHeight="1" x14ac:dyDescent="0.3">
      <c r="FS3247"/>
      <c r="FT3247"/>
      <c r="FX3247"/>
      <c r="GD3247"/>
      <c r="GH3247"/>
      <c r="GI3247"/>
      <c r="GM3247"/>
    </row>
    <row r="3248" spans="175:195" ht="15" hidden="1" customHeight="1" x14ac:dyDescent="0.3">
      <c r="FS3248"/>
      <c r="FT3248"/>
      <c r="FX3248"/>
      <c r="GD3248"/>
      <c r="GH3248"/>
      <c r="GI3248"/>
      <c r="GM3248"/>
    </row>
    <row r="3249" spans="175:195" ht="15" hidden="1" customHeight="1" x14ac:dyDescent="0.3">
      <c r="FS3249"/>
      <c r="FT3249"/>
      <c r="FX3249"/>
      <c r="GD3249"/>
      <c r="GH3249"/>
      <c r="GI3249"/>
      <c r="GM3249"/>
    </row>
    <row r="3250" spans="175:195" ht="15" hidden="1" customHeight="1" x14ac:dyDescent="0.3">
      <c r="FS3250"/>
      <c r="FT3250"/>
      <c r="FX3250"/>
      <c r="GD3250"/>
      <c r="GH3250"/>
      <c r="GI3250"/>
      <c r="GM3250"/>
    </row>
    <row r="3251" spans="175:195" ht="15" hidden="1" customHeight="1" x14ac:dyDescent="0.3">
      <c r="FS3251"/>
      <c r="FT3251"/>
      <c r="FX3251"/>
      <c r="GD3251"/>
      <c r="GH3251"/>
      <c r="GI3251"/>
      <c r="GM3251"/>
    </row>
    <row r="3252" spans="175:195" ht="15" hidden="1" customHeight="1" x14ac:dyDescent="0.3">
      <c r="FS3252"/>
      <c r="FT3252"/>
      <c r="FX3252"/>
      <c r="GD3252"/>
      <c r="GH3252"/>
      <c r="GI3252"/>
      <c r="GM3252"/>
    </row>
    <row r="3253" spans="175:195" ht="15" hidden="1" customHeight="1" x14ac:dyDescent="0.3">
      <c r="FS3253"/>
      <c r="FT3253"/>
      <c r="FX3253"/>
      <c r="GD3253"/>
      <c r="GH3253"/>
      <c r="GI3253"/>
      <c r="GM3253"/>
    </row>
    <row r="3254" spans="175:195" ht="15" hidden="1" customHeight="1" x14ac:dyDescent="0.3">
      <c r="FS3254"/>
      <c r="FT3254"/>
      <c r="FX3254"/>
      <c r="GD3254"/>
      <c r="GH3254"/>
      <c r="GI3254"/>
      <c r="GM3254"/>
    </row>
    <row r="3255" spans="175:195" ht="15" hidden="1" customHeight="1" x14ac:dyDescent="0.3">
      <c r="FS3255"/>
      <c r="FT3255"/>
      <c r="FX3255"/>
      <c r="GD3255"/>
      <c r="GH3255"/>
      <c r="GI3255"/>
      <c r="GM3255"/>
    </row>
    <row r="3256" spans="175:195" ht="15" hidden="1" customHeight="1" x14ac:dyDescent="0.3">
      <c r="FS3256"/>
      <c r="FT3256"/>
      <c r="FX3256"/>
      <c r="GD3256"/>
      <c r="GH3256"/>
      <c r="GI3256"/>
      <c r="GM3256"/>
    </row>
    <row r="3257" spans="175:195" ht="15" hidden="1" customHeight="1" x14ac:dyDescent="0.3">
      <c r="FS3257"/>
      <c r="FT3257"/>
      <c r="FX3257"/>
      <c r="GD3257"/>
      <c r="GH3257"/>
      <c r="GI3257"/>
      <c r="GM3257"/>
    </row>
    <row r="3258" spans="175:195" ht="15" hidden="1" customHeight="1" x14ac:dyDescent="0.3">
      <c r="FS3258"/>
      <c r="FT3258"/>
      <c r="FX3258"/>
      <c r="GD3258"/>
      <c r="GH3258"/>
      <c r="GI3258"/>
      <c r="GM3258"/>
    </row>
    <row r="3259" spans="175:195" ht="15" hidden="1" customHeight="1" x14ac:dyDescent="0.3">
      <c r="FS3259"/>
      <c r="FT3259"/>
      <c r="FX3259"/>
      <c r="GD3259"/>
      <c r="GH3259"/>
      <c r="GI3259"/>
      <c r="GM3259"/>
    </row>
    <row r="3260" spans="175:195" ht="15" hidden="1" customHeight="1" x14ac:dyDescent="0.3">
      <c r="FS3260"/>
      <c r="FT3260"/>
      <c r="FX3260"/>
      <c r="GD3260"/>
      <c r="GH3260"/>
      <c r="GI3260"/>
      <c r="GM3260"/>
    </row>
    <row r="3261" spans="175:195" ht="15" hidden="1" customHeight="1" x14ac:dyDescent="0.3">
      <c r="FS3261"/>
      <c r="FT3261"/>
      <c r="FX3261"/>
      <c r="GD3261"/>
      <c r="GH3261"/>
      <c r="GI3261"/>
      <c r="GM3261"/>
    </row>
    <row r="3262" spans="175:195" ht="15" hidden="1" customHeight="1" x14ac:dyDescent="0.3">
      <c r="FS3262"/>
      <c r="FT3262"/>
      <c r="FX3262"/>
      <c r="GD3262"/>
      <c r="GH3262"/>
      <c r="GI3262"/>
      <c r="GM3262"/>
    </row>
    <row r="3263" spans="175:195" ht="15" hidden="1" customHeight="1" x14ac:dyDescent="0.3">
      <c r="FS3263"/>
      <c r="FT3263"/>
      <c r="FX3263"/>
      <c r="GD3263"/>
      <c r="GH3263"/>
      <c r="GI3263"/>
      <c r="GM3263"/>
    </row>
    <row r="3264" spans="175:195" ht="15" hidden="1" customHeight="1" x14ac:dyDescent="0.3">
      <c r="FS3264"/>
      <c r="FT3264"/>
      <c r="FX3264"/>
      <c r="GD3264"/>
      <c r="GH3264"/>
      <c r="GI3264"/>
      <c r="GM3264"/>
    </row>
    <row r="3265" spans="175:195" ht="15" hidden="1" customHeight="1" x14ac:dyDescent="0.3">
      <c r="FS3265"/>
      <c r="FT3265"/>
      <c r="FX3265"/>
      <c r="GD3265"/>
      <c r="GH3265"/>
      <c r="GI3265"/>
      <c r="GM3265"/>
    </row>
    <row r="3266" spans="175:195" ht="15" hidden="1" customHeight="1" x14ac:dyDescent="0.3">
      <c r="FS3266"/>
      <c r="FT3266"/>
      <c r="FX3266"/>
      <c r="GD3266"/>
      <c r="GH3266"/>
      <c r="GI3266"/>
      <c r="GM3266"/>
    </row>
    <row r="3267" spans="175:195" ht="15" hidden="1" customHeight="1" x14ac:dyDescent="0.3">
      <c r="FS3267"/>
      <c r="FT3267"/>
      <c r="FX3267"/>
      <c r="GD3267"/>
      <c r="GH3267"/>
      <c r="GI3267"/>
      <c r="GM3267"/>
    </row>
    <row r="3268" spans="175:195" ht="15" hidden="1" customHeight="1" x14ac:dyDescent="0.3">
      <c r="FS3268"/>
      <c r="FT3268"/>
      <c r="FX3268"/>
      <c r="GD3268"/>
      <c r="GH3268"/>
      <c r="GI3268"/>
      <c r="GM3268"/>
    </row>
    <row r="3269" spans="175:195" ht="15" hidden="1" customHeight="1" x14ac:dyDescent="0.3">
      <c r="FS3269"/>
      <c r="FT3269"/>
      <c r="FX3269"/>
      <c r="GD3269"/>
      <c r="GH3269"/>
      <c r="GI3269"/>
      <c r="GM3269"/>
    </row>
    <row r="3270" spans="175:195" ht="15" hidden="1" customHeight="1" x14ac:dyDescent="0.3">
      <c r="FS3270"/>
      <c r="FT3270"/>
      <c r="FX3270"/>
      <c r="GD3270"/>
      <c r="GH3270"/>
      <c r="GI3270"/>
      <c r="GM3270"/>
    </row>
    <row r="3271" spans="175:195" ht="15" hidden="1" customHeight="1" x14ac:dyDescent="0.3">
      <c r="FS3271"/>
      <c r="FT3271"/>
      <c r="FX3271"/>
      <c r="GD3271"/>
      <c r="GH3271"/>
      <c r="GI3271"/>
      <c r="GM3271"/>
    </row>
    <row r="3272" spans="175:195" ht="15" hidden="1" customHeight="1" x14ac:dyDescent="0.3">
      <c r="FS3272"/>
      <c r="FT3272"/>
      <c r="FX3272"/>
      <c r="GD3272"/>
      <c r="GH3272"/>
      <c r="GI3272"/>
      <c r="GM3272"/>
    </row>
    <row r="3273" spans="175:195" ht="15" hidden="1" customHeight="1" x14ac:dyDescent="0.3">
      <c r="FS3273"/>
      <c r="FT3273"/>
      <c r="FX3273"/>
      <c r="GD3273"/>
      <c r="GH3273"/>
      <c r="GI3273"/>
      <c r="GM3273"/>
    </row>
    <row r="3274" spans="175:195" ht="15" hidden="1" customHeight="1" x14ac:dyDescent="0.3">
      <c r="FS3274"/>
      <c r="FT3274"/>
      <c r="FX3274"/>
      <c r="GD3274"/>
      <c r="GH3274"/>
      <c r="GI3274"/>
      <c r="GM3274"/>
    </row>
    <row r="3275" spans="175:195" ht="15" hidden="1" customHeight="1" x14ac:dyDescent="0.3">
      <c r="FS3275"/>
      <c r="FT3275"/>
      <c r="FX3275"/>
      <c r="GD3275"/>
      <c r="GH3275"/>
      <c r="GI3275"/>
      <c r="GM3275"/>
    </row>
    <row r="3276" spans="175:195" ht="15" hidden="1" customHeight="1" x14ac:dyDescent="0.3">
      <c r="FS3276"/>
      <c r="FT3276"/>
      <c r="FX3276"/>
      <c r="GD3276"/>
      <c r="GH3276"/>
      <c r="GI3276"/>
      <c r="GM3276"/>
    </row>
    <row r="3277" spans="175:195" ht="15" hidden="1" customHeight="1" x14ac:dyDescent="0.3">
      <c r="FS3277"/>
      <c r="FT3277"/>
      <c r="FX3277"/>
      <c r="GD3277"/>
      <c r="GH3277"/>
      <c r="GI3277"/>
      <c r="GM3277"/>
    </row>
    <row r="3278" spans="175:195" ht="15" hidden="1" customHeight="1" x14ac:dyDescent="0.3">
      <c r="FS3278"/>
      <c r="FT3278"/>
      <c r="FX3278"/>
      <c r="GD3278"/>
      <c r="GH3278"/>
      <c r="GI3278"/>
      <c r="GM3278"/>
    </row>
    <row r="3279" spans="175:195" ht="15" hidden="1" customHeight="1" x14ac:dyDescent="0.3">
      <c r="FS3279"/>
      <c r="FT3279"/>
      <c r="FX3279"/>
      <c r="GD3279"/>
      <c r="GH3279"/>
      <c r="GI3279"/>
      <c r="GM3279"/>
    </row>
    <row r="3280" spans="175:195" ht="15" hidden="1" customHeight="1" x14ac:dyDescent="0.3">
      <c r="FS3280"/>
      <c r="FT3280"/>
      <c r="FX3280"/>
      <c r="GD3280"/>
      <c r="GH3280"/>
      <c r="GI3280"/>
      <c r="GM3280"/>
    </row>
    <row r="3281" spans="175:195" ht="15" hidden="1" customHeight="1" x14ac:dyDescent="0.3">
      <c r="FS3281"/>
      <c r="FT3281"/>
      <c r="FX3281"/>
      <c r="GD3281"/>
      <c r="GH3281"/>
      <c r="GI3281"/>
      <c r="GM3281"/>
    </row>
    <row r="3282" spans="175:195" ht="15" hidden="1" customHeight="1" x14ac:dyDescent="0.3">
      <c r="FS3282"/>
      <c r="FT3282"/>
      <c r="FX3282"/>
      <c r="GD3282"/>
      <c r="GH3282"/>
      <c r="GI3282"/>
      <c r="GM3282"/>
    </row>
    <row r="3283" spans="175:195" ht="15" hidden="1" customHeight="1" x14ac:dyDescent="0.3">
      <c r="FS3283"/>
      <c r="FT3283"/>
      <c r="FX3283"/>
      <c r="GD3283"/>
      <c r="GH3283"/>
      <c r="GI3283"/>
      <c r="GM3283"/>
    </row>
    <row r="3284" spans="175:195" ht="15" hidden="1" customHeight="1" x14ac:dyDescent="0.3">
      <c r="FS3284"/>
      <c r="FT3284"/>
      <c r="FX3284"/>
      <c r="GD3284"/>
      <c r="GH3284"/>
      <c r="GI3284"/>
      <c r="GM3284"/>
    </row>
    <row r="3285" spans="175:195" ht="15" hidden="1" customHeight="1" x14ac:dyDescent="0.3">
      <c r="FS3285"/>
      <c r="FT3285"/>
      <c r="FX3285"/>
      <c r="GD3285"/>
      <c r="GH3285"/>
      <c r="GI3285"/>
      <c r="GM3285"/>
    </row>
    <row r="3286" spans="175:195" ht="15" hidden="1" customHeight="1" x14ac:dyDescent="0.3">
      <c r="FS3286"/>
      <c r="FT3286"/>
      <c r="FX3286"/>
      <c r="GD3286"/>
      <c r="GH3286"/>
      <c r="GI3286"/>
      <c r="GM3286"/>
    </row>
    <row r="3287" spans="175:195" ht="15" hidden="1" customHeight="1" x14ac:dyDescent="0.3">
      <c r="FS3287"/>
      <c r="FT3287"/>
      <c r="FX3287"/>
      <c r="GD3287"/>
      <c r="GH3287"/>
      <c r="GI3287"/>
      <c r="GM3287"/>
    </row>
    <row r="3288" spans="175:195" ht="15" hidden="1" customHeight="1" x14ac:dyDescent="0.3">
      <c r="FS3288"/>
      <c r="FT3288"/>
      <c r="FX3288"/>
      <c r="GD3288"/>
      <c r="GH3288"/>
      <c r="GI3288"/>
      <c r="GM3288"/>
    </row>
    <row r="3289" spans="175:195" ht="15" hidden="1" customHeight="1" x14ac:dyDescent="0.3">
      <c r="FS3289"/>
      <c r="FT3289"/>
      <c r="FX3289"/>
      <c r="GD3289"/>
      <c r="GH3289"/>
      <c r="GI3289"/>
      <c r="GM3289"/>
    </row>
    <row r="3290" spans="175:195" ht="15" hidden="1" customHeight="1" x14ac:dyDescent="0.3">
      <c r="FS3290"/>
      <c r="FT3290"/>
      <c r="FX3290"/>
      <c r="GD3290"/>
      <c r="GH3290"/>
      <c r="GI3290"/>
      <c r="GM3290"/>
    </row>
    <row r="3291" spans="175:195" ht="15" hidden="1" customHeight="1" x14ac:dyDescent="0.3">
      <c r="FS3291"/>
      <c r="FT3291"/>
      <c r="FX3291"/>
      <c r="GD3291"/>
      <c r="GH3291"/>
      <c r="GI3291"/>
      <c r="GM3291"/>
    </row>
    <row r="3292" spans="175:195" ht="15" hidden="1" customHeight="1" x14ac:dyDescent="0.3">
      <c r="FS3292"/>
      <c r="FT3292"/>
      <c r="FX3292"/>
      <c r="GD3292"/>
      <c r="GH3292"/>
      <c r="GI3292"/>
      <c r="GM3292"/>
    </row>
    <row r="3293" spans="175:195" ht="15" hidden="1" customHeight="1" x14ac:dyDescent="0.3">
      <c r="FS3293"/>
      <c r="FT3293"/>
      <c r="FX3293"/>
      <c r="GD3293"/>
      <c r="GH3293"/>
      <c r="GI3293"/>
      <c r="GM3293"/>
    </row>
    <row r="3294" spans="175:195" ht="15" hidden="1" customHeight="1" x14ac:dyDescent="0.3">
      <c r="FS3294"/>
      <c r="FT3294"/>
      <c r="FX3294"/>
      <c r="GD3294"/>
      <c r="GH3294"/>
      <c r="GI3294"/>
      <c r="GM3294"/>
    </row>
    <row r="3295" spans="175:195" ht="15" hidden="1" customHeight="1" x14ac:dyDescent="0.3">
      <c r="FS3295"/>
      <c r="FT3295"/>
      <c r="FX3295"/>
      <c r="GD3295"/>
      <c r="GH3295"/>
      <c r="GI3295"/>
      <c r="GM3295"/>
    </row>
    <row r="3296" spans="175:195" ht="15" hidden="1" customHeight="1" x14ac:dyDescent="0.3">
      <c r="FS3296"/>
      <c r="FT3296"/>
      <c r="FX3296"/>
      <c r="GD3296"/>
      <c r="GH3296"/>
      <c r="GI3296"/>
      <c r="GM3296"/>
    </row>
    <row r="3297" spans="175:195" ht="15" hidden="1" customHeight="1" x14ac:dyDescent="0.3">
      <c r="FS3297"/>
      <c r="FT3297"/>
      <c r="FX3297"/>
      <c r="GD3297"/>
      <c r="GH3297"/>
      <c r="GI3297"/>
      <c r="GM3297"/>
    </row>
    <row r="3298" spans="175:195" ht="15" hidden="1" customHeight="1" x14ac:dyDescent="0.3">
      <c r="FS3298"/>
      <c r="FT3298"/>
      <c r="FX3298"/>
      <c r="GD3298"/>
      <c r="GH3298"/>
      <c r="GI3298"/>
      <c r="GM3298"/>
    </row>
    <row r="3299" spans="175:195" ht="15" hidden="1" customHeight="1" x14ac:dyDescent="0.3">
      <c r="FS3299"/>
      <c r="FT3299"/>
      <c r="FX3299"/>
      <c r="GD3299"/>
      <c r="GH3299"/>
      <c r="GI3299"/>
      <c r="GM3299"/>
    </row>
    <row r="3300" spans="175:195" ht="15" hidden="1" customHeight="1" x14ac:dyDescent="0.3">
      <c r="FS3300"/>
      <c r="FT3300"/>
      <c r="FX3300"/>
      <c r="GD3300"/>
      <c r="GH3300"/>
      <c r="GI3300"/>
      <c r="GM3300"/>
    </row>
    <row r="3301" spans="175:195" ht="15" hidden="1" customHeight="1" x14ac:dyDescent="0.3">
      <c r="FS3301"/>
      <c r="FT3301"/>
      <c r="FX3301"/>
      <c r="GD3301"/>
      <c r="GH3301"/>
      <c r="GI3301"/>
      <c r="GM3301"/>
    </row>
    <row r="3302" spans="175:195" ht="15" hidden="1" customHeight="1" x14ac:dyDescent="0.3">
      <c r="FS3302"/>
      <c r="FT3302"/>
      <c r="FX3302"/>
      <c r="GD3302"/>
      <c r="GH3302"/>
      <c r="GI3302"/>
      <c r="GM3302"/>
    </row>
    <row r="3303" spans="175:195" ht="15" hidden="1" customHeight="1" x14ac:dyDescent="0.3">
      <c r="FS3303"/>
      <c r="FT3303"/>
      <c r="FX3303"/>
      <c r="GD3303"/>
      <c r="GH3303"/>
      <c r="GI3303"/>
      <c r="GM3303"/>
    </row>
    <row r="3304" spans="175:195" ht="15" hidden="1" customHeight="1" x14ac:dyDescent="0.3">
      <c r="FS3304"/>
      <c r="FT3304"/>
      <c r="FX3304"/>
      <c r="GD3304"/>
      <c r="GH3304"/>
      <c r="GI3304"/>
      <c r="GM3304"/>
    </row>
    <row r="3305" spans="175:195" ht="15" hidden="1" customHeight="1" x14ac:dyDescent="0.3">
      <c r="FS3305"/>
      <c r="FT3305"/>
      <c r="FX3305"/>
      <c r="GD3305"/>
      <c r="GH3305"/>
      <c r="GI3305"/>
      <c r="GM3305"/>
    </row>
    <row r="3306" spans="175:195" ht="15" hidden="1" customHeight="1" x14ac:dyDescent="0.3">
      <c r="FS3306"/>
      <c r="FT3306"/>
      <c r="FX3306"/>
      <c r="GD3306"/>
      <c r="GH3306"/>
      <c r="GI3306"/>
      <c r="GM3306"/>
    </row>
    <row r="3307" spans="175:195" ht="15" hidden="1" customHeight="1" x14ac:dyDescent="0.3">
      <c r="FS3307"/>
      <c r="FT3307"/>
      <c r="FX3307"/>
      <c r="GD3307"/>
      <c r="GH3307"/>
      <c r="GI3307"/>
      <c r="GM3307"/>
    </row>
    <row r="3308" spans="175:195" ht="15" hidden="1" customHeight="1" x14ac:dyDescent="0.3">
      <c r="FS3308"/>
      <c r="FT3308"/>
      <c r="FX3308"/>
      <c r="GD3308"/>
      <c r="GH3308"/>
      <c r="GI3308"/>
      <c r="GM3308"/>
    </row>
    <row r="3309" spans="175:195" ht="15" hidden="1" customHeight="1" x14ac:dyDescent="0.3">
      <c r="FS3309"/>
      <c r="FT3309"/>
      <c r="FX3309"/>
      <c r="GD3309"/>
      <c r="GH3309"/>
      <c r="GI3309"/>
      <c r="GM3309"/>
    </row>
    <row r="3310" spans="175:195" ht="15" hidden="1" customHeight="1" x14ac:dyDescent="0.3">
      <c r="FS3310"/>
      <c r="FT3310"/>
      <c r="FX3310"/>
      <c r="GD3310"/>
      <c r="GH3310"/>
      <c r="GI3310"/>
      <c r="GM3310"/>
    </row>
    <row r="3311" spans="175:195" ht="15" hidden="1" customHeight="1" x14ac:dyDescent="0.3">
      <c r="FS3311"/>
      <c r="FT3311"/>
      <c r="FX3311"/>
      <c r="GD3311"/>
      <c r="GH3311"/>
      <c r="GI3311"/>
      <c r="GM3311"/>
    </row>
    <row r="3312" spans="175:195" ht="15" hidden="1" customHeight="1" x14ac:dyDescent="0.3">
      <c r="FS3312"/>
      <c r="FT3312"/>
      <c r="FX3312"/>
      <c r="GD3312"/>
      <c r="GH3312"/>
      <c r="GI3312"/>
      <c r="GM3312"/>
    </row>
    <row r="3313" spans="175:195" ht="15" hidden="1" customHeight="1" x14ac:dyDescent="0.3">
      <c r="FS3313"/>
      <c r="FT3313"/>
      <c r="FX3313"/>
      <c r="GD3313"/>
      <c r="GH3313"/>
      <c r="GI3313"/>
      <c r="GM3313"/>
    </row>
    <row r="3314" spans="175:195" ht="15" hidden="1" customHeight="1" x14ac:dyDescent="0.3">
      <c r="FS3314"/>
      <c r="FT3314"/>
      <c r="FX3314"/>
      <c r="GD3314"/>
      <c r="GH3314"/>
      <c r="GI3314"/>
      <c r="GM3314"/>
    </row>
    <row r="3315" spans="175:195" ht="15" hidden="1" customHeight="1" x14ac:dyDescent="0.3">
      <c r="FS3315"/>
      <c r="FT3315"/>
      <c r="FX3315"/>
      <c r="GD3315"/>
      <c r="GH3315"/>
      <c r="GI3315"/>
      <c r="GM3315"/>
    </row>
    <row r="3316" spans="175:195" ht="15" hidden="1" customHeight="1" x14ac:dyDescent="0.3">
      <c r="FS3316"/>
      <c r="FT3316"/>
      <c r="FX3316"/>
      <c r="GD3316"/>
      <c r="GH3316"/>
      <c r="GI3316"/>
      <c r="GM3316"/>
    </row>
    <row r="3317" spans="175:195" ht="15" hidden="1" customHeight="1" x14ac:dyDescent="0.3">
      <c r="FS3317"/>
      <c r="FT3317"/>
      <c r="FX3317"/>
      <c r="GD3317"/>
      <c r="GH3317"/>
      <c r="GI3317"/>
      <c r="GM3317"/>
    </row>
    <row r="3318" spans="175:195" ht="15" hidden="1" customHeight="1" x14ac:dyDescent="0.3">
      <c r="FS3318"/>
      <c r="FT3318"/>
      <c r="FX3318"/>
      <c r="GD3318"/>
      <c r="GH3318"/>
      <c r="GI3318"/>
      <c r="GM3318"/>
    </row>
    <row r="3319" spans="175:195" ht="15" hidden="1" customHeight="1" x14ac:dyDescent="0.3">
      <c r="FS3319"/>
      <c r="FT3319"/>
      <c r="FX3319"/>
      <c r="GD3319"/>
      <c r="GH3319"/>
      <c r="GI3319"/>
      <c r="GM3319"/>
    </row>
    <row r="3320" spans="175:195" ht="15" hidden="1" customHeight="1" x14ac:dyDescent="0.3">
      <c r="FS3320"/>
      <c r="FT3320"/>
      <c r="FX3320"/>
      <c r="GD3320"/>
      <c r="GH3320"/>
      <c r="GI3320"/>
      <c r="GM3320"/>
    </row>
    <row r="3321" spans="175:195" ht="15" hidden="1" customHeight="1" x14ac:dyDescent="0.3">
      <c r="FS3321"/>
      <c r="FT3321"/>
      <c r="FX3321"/>
      <c r="GD3321"/>
      <c r="GH3321"/>
      <c r="GI3321"/>
      <c r="GM3321"/>
    </row>
    <row r="3322" spans="175:195" ht="15" hidden="1" customHeight="1" x14ac:dyDescent="0.3">
      <c r="FS3322"/>
      <c r="FT3322"/>
      <c r="FX3322"/>
      <c r="GD3322"/>
      <c r="GH3322"/>
      <c r="GI3322"/>
      <c r="GM3322"/>
    </row>
    <row r="3323" spans="175:195" ht="15" hidden="1" customHeight="1" x14ac:dyDescent="0.3">
      <c r="FS3323"/>
      <c r="FT3323"/>
      <c r="FX3323"/>
      <c r="GD3323"/>
      <c r="GH3323"/>
      <c r="GI3323"/>
      <c r="GM3323"/>
    </row>
    <row r="3324" spans="175:195" ht="15" hidden="1" customHeight="1" x14ac:dyDescent="0.3">
      <c r="FS3324"/>
      <c r="FT3324"/>
      <c r="FX3324"/>
      <c r="GD3324"/>
      <c r="GH3324"/>
      <c r="GI3324"/>
      <c r="GM3324"/>
    </row>
    <row r="3325" spans="175:195" ht="15" hidden="1" customHeight="1" x14ac:dyDescent="0.3">
      <c r="FS3325"/>
      <c r="FT3325"/>
      <c r="FX3325"/>
      <c r="GD3325"/>
      <c r="GH3325"/>
      <c r="GI3325"/>
      <c r="GM3325"/>
    </row>
    <row r="3326" spans="175:195" ht="15" hidden="1" customHeight="1" x14ac:dyDescent="0.3">
      <c r="FS3326"/>
      <c r="FT3326"/>
      <c r="FX3326"/>
      <c r="GD3326"/>
      <c r="GH3326"/>
      <c r="GI3326"/>
      <c r="GM3326"/>
    </row>
    <row r="3327" spans="175:195" ht="15" hidden="1" customHeight="1" x14ac:dyDescent="0.3">
      <c r="FS3327"/>
      <c r="FT3327"/>
      <c r="FX3327"/>
      <c r="GD3327"/>
      <c r="GH3327"/>
      <c r="GI3327"/>
      <c r="GM3327"/>
    </row>
    <row r="3328" spans="175:195" ht="15" hidden="1" customHeight="1" x14ac:dyDescent="0.3">
      <c r="FS3328"/>
      <c r="FT3328"/>
      <c r="FX3328"/>
      <c r="GD3328"/>
      <c r="GH3328"/>
      <c r="GI3328"/>
      <c r="GM3328"/>
    </row>
    <row r="3329" spans="175:195" ht="15" hidden="1" customHeight="1" x14ac:dyDescent="0.3">
      <c r="FS3329"/>
      <c r="FT3329"/>
      <c r="FX3329"/>
      <c r="GD3329"/>
      <c r="GH3329"/>
      <c r="GI3329"/>
      <c r="GM3329"/>
    </row>
    <row r="3330" spans="175:195" ht="15" hidden="1" customHeight="1" x14ac:dyDescent="0.3">
      <c r="FS3330"/>
      <c r="FT3330"/>
      <c r="FX3330"/>
      <c r="GD3330"/>
      <c r="GH3330"/>
      <c r="GI3330"/>
      <c r="GM3330"/>
    </row>
    <row r="3331" spans="175:195" ht="15" hidden="1" customHeight="1" x14ac:dyDescent="0.3">
      <c r="FS3331"/>
      <c r="FT3331"/>
      <c r="FX3331"/>
      <c r="GD3331"/>
      <c r="GH3331"/>
      <c r="GI3331"/>
      <c r="GM3331"/>
    </row>
    <row r="3332" spans="175:195" ht="15" hidden="1" customHeight="1" x14ac:dyDescent="0.3">
      <c r="FS3332"/>
      <c r="FT3332"/>
      <c r="FX3332"/>
      <c r="GD3332"/>
      <c r="GH3332"/>
      <c r="GI3332"/>
      <c r="GM3332"/>
    </row>
    <row r="3333" spans="175:195" ht="15" hidden="1" customHeight="1" x14ac:dyDescent="0.3">
      <c r="FS3333"/>
      <c r="FT3333"/>
      <c r="FX3333"/>
      <c r="GD3333"/>
      <c r="GH3333"/>
      <c r="GI3333"/>
      <c r="GM3333"/>
    </row>
    <row r="3334" spans="175:195" ht="15" hidden="1" customHeight="1" x14ac:dyDescent="0.3">
      <c r="FS3334"/>
      <c r="FT3334"/>
      <c r="FX3334"/>
      <c r="GD3334"/>
      <c r="GH3334"/>
      <c r="GI3334"/>
      <c r="GM3334"/>
    </row>
    <row r="3335" spans="175:195" ht="15" hidden="1" customHeight="1" x14ac:dyDescent="0.3">
      <c r="FS3335"/>
      <c r="FT3335"/>
      <c r="FX3335"/>
      <c r="GD3335"/>
      <c r="GH3335"/>
      <c r="GI3335"/>
      <c r="GM3335"/>
    </row>
    <row r="3336" spans="175:195" ht="15" hidden="1" customHeight="1" x14ac:dyDescent="0.3">
      <c r="FS3336"/>
      <c r="FT3336"/>
      <c r="FX3336"/>
      <c r="GD3336"/>
      <c r="GH3336"/>
      <c r="GI3336"/>
      <c r="GM3336"/>
    </row>
    <row r="3337" spans="175:195" ht="15" hidden="1" customHeight="1" x14ac:dyDescent="0.3">
      <c r="FS3337"/>
      <c r="FT3337"/>
      <c r="FX3337"/>
      <c r="GD3337"/>
      <c r="GH3337"/>
      <c r="GI3337"/>
      <c r="GM3337"/>
    </row>
    <row r="3338" spans="175:195" ht="15" hidden="1" customHeight="1" x14ac:dyDescent="0.3">
      <c r="FS3338"/>
      <c r="FT3338"/>
      <c r="FX3338"/>
      <c r="GD3338"/>
      <c r="GH3338"/>
      <c r="GI3338"/>
      <c r="GM3338"/>
    </row>
    <row r="3339" spans="175:195" ht="15" hidden="1" customHeight="1" x14ac:dyDescent="0.3">
      <c r="FS3339"/>
      <c r="FT3339"/>
      <c r="FX3339"/>
      <c r="GD3339"/>
      <c r="GH3339"/>
      <c r="GI3339"/>
      <c r="GM3339"/>
    </row>
    <row r="3340" spans="175:195" ht="15" hidden="1" customHeight="1" x14ac:dyDescent="0.3">
      <c r="FS3340"/>
      <c r="FT3340"/>
      <c r="FX3340"/>
      <c r="GD3340"/>
      <c r="GH3340"/>
      <c r="GI3340"/>
      <c r="GM3340"/>
    </row>
    <row r="3341" spans="175:195" ht="15" hidden="1" customHeight="1" x14ac:dyDescent="0.3">
      <c r="FS3341"/>
      <c r="FT3341"/>
      <c r="FX3341"/>
      <c r="GD3341"/>
      <c r="GH3341"/>
      <c r="GI3341"/>
      <c r="GM3341"/>
    </row>
    <row r="3342" spans="175:195" ht="15" hidden="1" customHeight="1" x14ac:dyDescent="0.3">
      <c r="FS3342"/>
      <c r="FT3342"/>
      <c r="FX3342"/>
      <c r="GD3342"/>
      <c r="GH3342"/>
      <c r="GI3342"/>
      <c r="GM3342"/>
    </row>
    <row r="3343" spans="175:195" ht="15" hidden="1" customHeight="1" x14ac:dyDescent="0.3">
      <c r="FS3343"/>
      <c r="FT3343"/>
      <c r="FX3343"/>
      <c r="GD3343"/>
      <c r="GH3343"/>
      <c r="GI3343"/>
      <c r="GM3343"/>
    </row>
    <row r="3344" spans="175:195" ht="15" hidden="1" customHeight="1" x14ac:dyDescent="0.3">
      <c r="FS3344"/>
      <c r="FT3344"/>
      <c r="FX3344"/>
      <c r="GD3344"/>
      <c r="GH3344"/>
      <c r="GI3344"/>
      <c r="GM3344"/>
    </row>
    <row r="3345" spans="175:195" ht="15" hidden="1" customHeight="1" x14ac:dyDescent="0.3">
      <c r="FS3345"/>
      <c r="FT3345"/>
      <c r="FX3345"/>
      <c r="GD3345"/>
      <c r="GH3345"/>
      <c r="GI3345"/>
      <c r="GM3345"/>
    </row>
    <row r="3346" spans="175:195" ht="15" hidden="1" customHeight="1" x14ac:dyDescent="0.3">
      <c r="FS3346"/>
      <c r="FT3346"/>
      <c r="FX3346"/>
      <c r="GD3346"/>
      <c r="GH3346"/>
      <c r="GI3346"/>
      <c r="GM3346"/>
    </row>
    <row r="3347" spans="175:195" ht="15" hidden="1" customHeight="1" x14ac:dyDescent="0.3">
      <c r="FS3347"/>
      <c r="FT3347"/>
      <c r="FX3347"/>
      <c r="GD3347"/>
      <c r="GH3347"/>
      <c r="GI3347"/>
      <c r="GM3347"/>
    </row>
    <row r="3348" spans="175:195" ht="15" hidden="1" customHeight="1" x14ac:dyDescent="0.3">
      <c r="FS3348"/>
      <c r="FT3348"/>
      <c r="FX3348"/>
      <c r="GD3348"/>
      <c r="GH3348"/>
      <c r="GI3348"/>
      <c r="GM3348"/>
    </row>
    <row r="3349" spans="175:195" ht="15" hidden="1" customHeight="1" x14ac:dyDescent="0.3">
      <c r="FS3349"/>
      <c r="FT3349"/>
      <c r="FX3349"/>
      <c r="GD3349"/>
      <c r="GH3349"/>
      <c r="GI3349"/>
      <c r="GM3349"/>
    </row>
    <row r="3350" spans="175:195" ht="15" hidden="1" customHeight="1" x14ac:dyDescent="0.3">
      <c r="FS3350"/>
      <c r="FT3350"/>
      <c r="FX3350"/>
      <c r="GD3350"/>
      <c r="GH3350"/>
      <c r="GI3350"/>
      <c r="GM3350"/>
    </row>
    <row r="3351" spans="175:195" ht="15" hidden="1" customHeight="1" x14ac:dyDescent="0.3">
      <c r="FS3351"/>
      <c r="FT3351"/>
      <c r="FX3351"/>
      <c r="GD3351"/>
      <c r="GH3351"/>
      <c r="GI3351"/>
      <c r="GM3351"/>
    </row>
    <row r="3352" spans="175:195" ht="15" hidden="1" customHeight="1" x14ac:dyDescent="0.3">
      <c r="FS3352"/>
      <c r="FT3352"/>
      <c r="FX3352"/>
      <c r="GD3352"/>
      <c r="GH3352"/>
      <c r="GI3352"/>
      <c r="GM3352"/>
    </row>
    <row r="3353" spans="175:195" ht="15" hidden="1" customHeight="1" x14ac:dyDescent="0.3">
      <c r="FS3353"/>
      <c r="FT3353"/>
      <c r="FX3353"/>
      <c r="GD3353"/>
      <c r="GH3353"/>
      <c r="GI3353"/>
      <c r="GM3353"/>
    </row>
    <row r="3354" spans="175:195" ht="15" hidden="1" customHeight="1" x14ac:dyDescent="0.3">
      <c r="FS3354"/>
      <c r="FT3354"/>
      <c r="FX3354"/>
      <c r="GD3354"/>
      <c r="GH3354"/>
      <c r="GI3354"/>
      <c r="GM3354"/>
    </row>
    <row r="3355" spans="175:195" ht="15" hidden="1" customHeight="1" x14ac:dyDescent="0.3">
      <c r="FS3355"/>
      <c r="FT3355"/>
      <c r="FX3355"/>
      <c r="GD3355"/>
      <c r="GH3355"/>
      <c r="GI3355"/>
      <c r="GM3355"/>
    </row>
    <row r="3356" spans="175:195" ht="15" hidden="1" customHeight="1" x14ac:dyDescent="0.3">
      <c r="FS3356"/>
      <c r="FT3356"/>
      <c r="FX3356"/>
      <c r="GD3356"/>
      <c r="GH3356"/>
      <c r="GI3356"/>
      <c r="GM3356"/>
    </row>
    <row r="3357" spans="175:195" ht="15" hidden="1" customHeight="1" x14ac:dyDescent="0.3">
      <c r="FS3357"/>
      <c r="FT3357"/>
      <c r="FX3357"/>
      <c r="GD3357"/>
      <c r="GH3357"/>
      <c r="GI3357"/>
      <c r="GM3357"/>
    </row>
    <row r="3358" spans="175:195" ht="15" hidden="1" customHeight="1" x14ac:dyDescent="0.3">
      <c r="FS3358"/>
      <c r="FT3358"/>
      <c r="FX3358"/>
      <c r="GD3358"/>
      <c r="GH3358"/>
      <c r="GI3358"/>
      <c r="GM3358"/>
    </row>
    <row r="3359" spans="175:195" ht="15" hidden="1" customHeight="1" x14ac:dyDescent="0.3">
      <c r="FS3359"/>
      <c r="FT3359"/>
      <c r="FX3359"/>
      <c r="GD3359"/>
      <c r="GH3359"/>
      <c r="GI3359"/>
      <c r="GM3359"/>
    </row>
    <row r="3360" spans="175:195" ht="15" hidden="1" customHeight="1" x14ac:dyDescent="0.3">
      <c r="FS3360"/>
      <c r="FT3360"/>
      <c r="FX3360"/>
      <c r="GD3360"/>
      <c r="GH3360"/>
      <c r="GI3360"/>
      <c r="GM3360"/>
    </row>
    <row r="3361" spans="175:195" ht="15" hidden="1" customHeight="1" x14ac:dyDescent="0.3">
      <c r="FS3361"/>
      <c r="FT3361"/>
      <c r="FX3361"/>
      <c r="GD3361"/>
      <c r="GH3361"/>
      <c r="GI3361"/>
      <c r="GM3361"/>
    </row>
    <row r="3362" spans="175:195" ht="15" hidden="1" customHeight="1" x14ac:dyDescent="0.3">
      <c r="FS3362"/>
      <c r="FT3362"/>
      <c r="FX3362"/>
      <c r="GD3362"/>
      <c r="GH3362"/>
      <c r="GI3362"/>
      <c r="GM3362"/>
    </row>
    <row r="3363" spans="175:195" ht="15" hidden="1" customHeight="1" x14ac:dyDescent="0.3">
      <c r="FS3363"/>
      <c r="FT3363"/>
      <c r="FX3363"/>
      <c r="GD3363"/>
      <c r="GH3363"/>
      <c r="GI3363"/>
      <c r="GM3363"/>
    </row>
    <row r="3364" spans="175:195" ht="15" hidden="1" customHeight="1" x14ac:dyDescent="0.3">
      <c r="FS3364"/>
      <c r="FT3364"/>
      <c r="FX3364"/>
      <c r="GD3364"/>
      <c r="GH3364"/>
      <c r="GI3364"/>
      <c r="GM3364"/>
    </row>
    <row r="3365" spans="175:195" ht="15" hidden="1" customHeight="1" x14ac:dyDescent="0.3">
      <c r="FS3365"/>
      <c r="FT3365"/>
      <c r="FX3365"/>
      <c r="GD3365"/>
      <c r="GH3365"/>
      <c r="GI3365"/>
      <c r="GM3365"/>
    </row>
    <row r="3366" spans="175:195" ht="15" hidden="1" customHeight="1" x14ac:dyDescent="0.3">
      <c r="FS3366"/>
      <c r="FT3366"/>
      <c r="FX3366"/>
      <c r="GD3366"/>
      <c r="GH3366"/>
      <c r="GI3366"/>
      <c r="GM3366"/>
    </row>
    <row r="3367" spans="175:195" ht="15" hidden="1" customHeight="1" x14ac:dyDescent="0.3">
      <c r="FS3367"/>
      <c r="FT3367"/>
      <c r="FX3367"/>
      <c r="GD3367"/>
      <c r="GH3367"/>
      <c r="GI3367"/>
      <c r="GM3367"/>
    </row>
    <row r="3368" spans="175:195" ht="15" hidden="1" customHeight="1" x14ac:dyDescent="0.3">
      <c r="FS3368"/>
      <c r="FT3368"/>
      <c r="FX3368"/>
      <c r="GD3368"/>
      <c r="GH3368"/>
      <c r="GI3368"/>
      <c r="GM3368"/>
    </row>
    <row r="3369" spans="175:195" ht="15" hidden="1" customHeight="1" x14ac:dyDescent="0.3">
      <c r="FS3369"/>
      <c r="FT3369"/>
      <c r="FX3369"/>
      <c r="GD3369"/>
      <c r="GH3369"/>
      <c r="GI3369"/>
      <c r="GM3369"/>
    </row>
    <row r="3370" spans="175:195" ht="15" hidden="1" customHeight="1" x14ac:dyDescent="0.3">
      <c r="FS3370"/>
      <c r="FT3370"/>
      <c r="FX3370"/>
      <c r="GD3370"/>
      <c r="GH3370"/>
      <c r="GI3370"/>
      <c r="GM3370"/>
    </row>
    <row r="3371" spans="175:195" ht="15" hidden="1" customHeight="1" x14ac:dyDescent="0.3">
      <c r="FS3371"/>
      <c r="FT3371"/>
      <c r="FX3371"/>
      <c r="GD3371"/>
      <c r="GH3371"/>
      <c r="GI3371"/>
      <c r="GM3371"/>
    </row>
    <row r="3372" spans="175:195" ht="15" hidden="1" customHeight="1" x14ac:dyDescent="0.3">
      <c r="FS3372"/>
      <c r="FT3372"/>
      <c r="FX3372"/>
      <c r="GD3372"/>
      <c r="GH3372"/>
      <c r="GI3372"/>
      <c r="GM3372"/>
    </row>
    <row r="3373" spans="175:195" ht="15" hidden="1" customHeight="1" x14ac:dyDescent="0.3">
      <c r="FS3373"/>
      <c r="FT3373"/>
      <c r="FX3373"/>
      <c r="GD3373"/>
      <c r="GH3373"/>
      <c r="GI3373"/>
      <c r="GM3373"/>
    </row>
    <row r="3374" spans="175:195" ht="15" hidden="1" customHeight="1" x14ac:dyDescent="0.3">
      <c r="FS3374"/>
      <c r="FT3374"/>
      <c r="FX3374"/>
      <c r="GD3374"/>
      <c r="GH3374"/>
      <c r="GI3374"/>
      <c r="GM3374"/>
    </row>
    <row r="3375" spans="175:195" ht="15" hidden="1" customHeight="1" x14ac:dyDescent="0.3">
      <c r="FS3375"/>
      <c r="FT3375"/>
      <c r="FX3375"/>
      <c r="GD3375"/>
      <c r="GH3375"/>
      <c r="GI3375"/>
      <c r="GM3375"/>
    </row>
    <row r="3376" spans="175:195" ht="15" hidden="1" customHeight="1" x14ac:dyDescent="0.3">
      <c r="FS3376"/>
      <c r="FT3376"/>
      <c r="FX3376"/>
      <c r="GD3376"/>
      <c r="GH3376"/>
      <c r="GI3376"/>
      <c r="GM3376"/>
    </row>
    <row r="3377" spans="175:195" ht="15" hidden="1" customHeight="1" x14ac:dyDescent="0.3">
      <c r="FS3377"/>
      <c r="FT3377"/>
      <c r="FX3377"/>
      <c r="GD3377"/>
      <c r="GH3377"/>
      <c r="GI3377"/>
      <c r="GM3377"/>
    </row>
    <row r="3378" spans="175:195" ht="15" hidden="1" customHeight="1" x14ac:dyDescent="0.3">
      <c r="FS3378"/>
      <c r="FT3378"/>
      <c r="FX3378"/>
      <c r="GD3378"/>
      <c r="GH3378"/>
      <c r="GI3378"/>
      <c r="GM3378"/>
    </row>
    <row r="3379" spans="175:195" ht="15" hidden="1" customHeight="1" x14ac:dyDescent="0.3">
      <c r="FS3379"/>
      <c r="FT3379"/>
      <c r="FX3379"/>
      <c r="GD3379"/>
      <c r="GH3379"/>
      <c r="GI3379"/>
      <c r="GM3379"/>
    </row>
    <row r="3380" spans="175:195" ht="15" hidden="1" customHeight="1" x14ac:dyDescent="0.3">
      <c r="FS3380"/>
      <c r="FT3380"/>
      <c r="FX3380"/>
      <c r="GD3380"/>
      <c r="GH3380"/>
      <c r="GI3380"/>
      <c r="GM3380"/>
    </row>
    <row r="3381" spans="175:195" ht="15" hidden="1" customHeight="1" x14ac:dyDescent="0.3">
      <c r="FS3381"/>
      <c r="FT3381"/>
      <c r="FX3381"/>
      <c r="GD3381"/>
      <c r="GH3381"/>
      <c r="GI3381"/>
      <c r="GM3381"/>
    </row>
    <row r="3382" spans="175:195" ht="15" hidden="1" customHeight="1" x14ac:dyDescent="0.3">
      <c r="FS3382"/>
      <c r="FT3382"/>
      <c r="FX3382"/>
      <c r="GD3382"/>
      <c r="GH3382"/>
      <c r="GI3382"/>
      <c r="GM3382"/>
    </row>
    <row r="3383" spans="175:195" ht="15" hidden="1" customHeight="1" x14ac:dyDescent="0.3">
      <c r="FS3383"/>
      <c r="FT3383"/>
      <c r="FX3383"/>
      <c r="GD3383"/>
      <c r="GH3383"/>
      <c r="GI3383"/>
      <c r="GM3383"/>
    </row>
    <row r="3384" spans="175:195" ht="15" hidden="1" customHeight="1" x14ac:dyDescent="0.3">
      <c r="FS3384"/>
      <c r="FT3384"/>
      <c r="FX3384"/>
      <c r="GD3384"/>
      <c r="GH3384"/>
      <c r="GI3384"/>
      <c r="GM3384"/>
    </row>
    <row r="3385" spans="175:195" ht="15" hidden="1" customHeight="1" x14ac:dyDescent="0.3">
      <c r="FS3385"/>
      <c r="FT3385"/>
      <c r="FX3385"/>
      <c r="GD3385"/>
      <c r="GH3385"/>
      <c r="GI3385"/>
      <c r="GM3385"/>
    </row>
    <row r="3386" spans="175:195" ht="15" hidden="1" customHeight="1" x14ac:dyDescent="0.3">
      <c r="FS3386"/>
      <c r="FT3386"/>
      <c r="FX3386"/>
      <c r="GD3386"/>
      <c r="GH3386"/>
      <c r="GI3386"/>
      <c r="GM3386"/>
    </row>
    <row r="3387" spans="175:195" ht="15" hidden="1" customHeight="1" x14ac:dyDescent="0.3">
      <c r="FS3387"/>
      <c r="FT3387"/>
      <c r="FX3387"/>
      <c r="GD3387"/>
      <c r="GH3387"/>
      <c r="GI3387"/>
      <c r="GM3387"/>
    </row>
    <row r="3388" spans="175:195" ht="15" hidden="1" customHeight="1" x14ac:dyDescent="0.3">
      <c r="FS3388"/>
      <c r="FT3388"/>
      <c r="FX3388"/>
      <c r="GD3388"/>
      <c r="GH3388"/>
      <c r="GI3388"/>
      <c r="GM3388"/>
    </row>
    <row r="3389" spans="175:195" ht="15" hidden="1" customHeight="1" x14ac:dyDescent="0.3">
      <c r="FS3389"/>
      <c r="FT3389"/>
      <c r="FX3389"/>
      <c r="GD3389"/>
      <c r="GH3389"/>
      <c r="GI3389"/>
      <c r="GM3389"/>
    </row>
    <row r="3390" spans="175:195" ht="15" hidden="1" customHeight="1" x14ac:dyDescent="0.3">
      <c r="FS3390"/>
      <c r="FT3390"/>
      <c r="FX3390"/>
      <c r="GD3390"/>
      <c r="GH3390"/>
      <c r="GI3390"/>
      <c r="GM3390"/>
    </row>
    <row r="3391" spans="175:195" ht="15" hidden="1" customHeight="1" x14ac:dyDescent="0.3">
      <c r="FS3391"/>
      <c r="FT3391"/>
      <c r="FX3391"/>
      <c r="GD3391"/>
      <c r="GH3391"/>
      <c r="GI3391"/>
      <c r="GM3391"/>
    </row>
    <row r="3392" spans="175:195" ht="15" hidden="1" customHeight="1" x14ac:dyDescent="0.3">
      <c r="FS3392"/>
      <c r="FT3392"/>
      <c r="FX3392"/>
      <c r="GD3392"/>
      <c r="GH3392"/>
      <c r="GI3392"/>
      <c r="GM3392"/>
    </row>
    <row r="3393" spans="175:195" ht="15" hidden="1" customHeight="1" x14ac:dyDescent="0.3">
      <c r="FS3393"/>
      <c r="FT3393"/>
      <c r="FX3393"/>
      <c r="GD3393"/>
      <c r="GH3393"/>
      <c r="GI3393"/>
      <c r="GM3393"/>
    </row>
    <row r="3394" spans="175:195" ht="15" hidden="1" customHeight="1" x14ac:dyDescent="0.3">
      <c r="FS3394"/>
      <c r="FT3394"/>
      <c r="FX3394"/>
      <c r="GD3394"/>
      <c r="GH3394"/>
      <c r="GI3394"/>
      <c r="GM3394"/>
    </row>
    <row r="3395" spans="175:195" ht="15" hidden="1" customHeight="1" x14ac:dyDescent="0.3">
      <c r="FS3395"/>
      <c r="FT3395"/>
      <c r="FX3395"/>
      <c r="GD3395"/>
      <c r="GH3395"/>
      <c r="GI3395"/>
      <c r="GM3395"/>
    </row>
    <row r="3396" spans="175:195" ht="15" hidden="1" customHeight="1" x14ac:dyDescent="0.3">
      <c r="FS3396"/>
      <c r="FT3396"/>
      <c r="FX3396"/>
      <c r="GD3396"/>
      <c r="GH3396"/>
      <c r="GI3396"/>
      <c r="GM3396"/>
    </row>
    <row r="3397" spans="175:195" ht="15" hidden="1" customHeight="1" x14ac:dyDescent="0.3">
      <c r="FS3397"/>
      <c r="FT3397"/>
      <c r="FX3397"/>
      <c r="GD3397"/>
      <c r="GH3397"/>
      <c r="GI3397"/>
      <c r="GM3397"/>
    </row>
    <row r="3398" spans="175:195" ht="15" hidden="1" customHeight="1" x14ac:dyDescent="0.3">
      <c r="FS3398"/>
      <c r="FT3398"/>
      <c r="FX3398"/>
      <c r="GD3398"/>
      <c r="GH3398"/>
      <c r="GI3398"/>
      <c r="GM3398"/>
    </row>
    <row r="3399" spans="175:195" ht="15" hidden="1" customHeight="1" x14ac:dyDescent="0.3">
      <c r="FS3399"/>
      <c r="FT3399"/>
      <c r="FX3399"/>
      <c r="GD3399"/>
      <c r="GH3399"/>
      <c r="GI3399"/>
      <c r="GM3399"/>
    </row>
    <row r="3400" spans="175:195" ht="15" hidden="1" customHeight="1" x14ac:dyDescent="0.3">
      <c r="FS3400"/>
      <c r="FT3400"/>
      <c r="FX3400"/>
      <c r="GD3400"/>
      <c r="GH3400"/>
      <c r="GI3400"/>
      <c r="GM3400"/>
    </row>
    <row r="3401" spans="175:195" ht="15" hidden="1" customHeight="1" x14ac:dyDescent="0.3">
      <c r="FS3401"/>
      <c r="FT3401"/>
      <c r="FX3401"/>
      <c r="GD3401"/>
      <c r="GH3401"/>
      <c r="GI3401"/>
      <c r="GM3401"/>
    </row>
    <row r="3402" spans="175:195" ht="15" hidden="1" customHeight="1" x14ac:dyDescent="0.3">
      <c r="FS3402"/>
      <c r="FT3402"/>
      <c r="FX3402"/>
      <c r="GD3402"/>
      <c r="GH3402"/>
      <c r="GI3402"/>
      <c r="GM3402"/>
    </row>
    <row r="3403" spans="175:195" ht="15" hidden="1" customHeight="1" x14ac:dyDescent="0.3">
      <c r="FS3403"/>
      <c r="FT3403"/>
      <c r="FX3403"/>
      <c r="GD3403"/>
      <c r="GH3403"/>
      <c r="GI3403"/>
      <c r="GM3403"/>
    </row>
    <row r="3404" spans="175:195" ht="15" hidden="1" customHeight="1" x14ac:dyDescent="0.3">
      <c r="FS3404"/>
      <c r="FT3404"/>
      <c r="FX3404"/>
      <c r="GD3404"/>
      <c r="GH3404"/>
      <c r="GI3404"/>
      <c r="GM3404"/>
    </row>
    <row r="3405" spans="175:195" ht="15" hidden="1" customHeight="1" x14ac:dyDescent="0.3">
      <c r="FS3405"/>
      <c r="FT3405"/>
      <c r="FX3405"/>
      <c r="GD3405"/>
      <c r="GH3405"/>
      <c r="GI3405"/>
      <c r="GM3405"/>
    </row>
    <row r="3406" spans="175:195" ht="15" hidden="1" customHeight="1" x14ac:dyDescent="0.3">
      <c r="FS3406"/>
      <c r="FT3406"/>
      <c r="FX3406"/>
      <c r="GD3406"/>
      <c r="GH3406"/>
      <c r="GI3406"/>
      <c r="GM3406"/>
    </row>
    <row r="3407" spans="175:195" ht="15" hidden="1" customHeight="1" x14ac:dyDescent="0.3">
      <c r="FS3407"/>
      <c r="FT3407"/>
      <c r="FX3407"/>
      <c r="GD3407"/>
      <c r="GH3407"/>
      <c r="GI3407"/>
      <c r="GM3407"/>
    </row>
    <row r="3408" spans="175:195" ht="15" hidden="1" customHeight="1" x14ac:dyDescent="0.3">
      <c r="FS3408"/>
      <c r="FT3408"/>
      <c r="FX3408"/>
      <c r="GD3408"/>
      <c r="GH3408"/>
      <c r="GI3408"/>
      <c r="GM3408"/>
    </row>
    <row r="3409" spans="175:195" ht="15" hidden="1" customHeight="1" x14ac:dyDescent="0.3">
      <c r="FS3409"/>
      <c r="FT3409"/>
      <c r="FX3409"/>
      <c r="GD3409"/>
      <c r="GH3409"/>
      <c r="GI3409"/>
      <c r="GM3409"/>
    </row>
    <row r="3410" spans="175:195" ht="15" hidden="1" customHeight="1" x14ac:dyDescent="0.3">
      <c r="FS3410"/>
      <c r="FT3410"/>
      <c r="FX3410"/>
      <c r="GD3410"/>
      <c r="GH3410"/>
      <c r="GI3410"/>
      <c r="GM3410"/>
    </row>
    <row r="3411" spans="175:195" ht="15" hidden="1" customHeight="1" x14ac:dyDescent="0.3">
      <c r="FS3411"/>
      <c r="FT3411"/>
      <c r="FX3411"/>
      <c r="GD3411"/>
      <c r="GH3411"/>
      <c r="GI3411"/>
      <c r="GM3411"/>
    </row>
    <row r="3412" spans="175:195" ht="15" hidden="1" customHeight="1" x14ac:dyDescent="0.3">
      <c r="FS3412"/>
      <c r="FT3412"/>
      <c r="FX3412"/>
      <c r="GD3412"/>
      <c r="GH3412"/>
      <c r="GI3412"/>
      <c r="GM3412"/>
    </row>
    <row r="3413" spans="175:195" ht="15" hidden="1" customHeight="1" x14ac:dyDescent="0.3">
      <c r="FS3413"/>
      <c r="FT3413"/>
      <c r="FX3413"/>
      <c r="GD3413"/>
      <c r="GH3413"/>
      <c r="GI3413"/>
      <c r="GM3413"/>
    </row>
    <row r="3414" spans="175:195" ht="15" hidden="1" customHeight="1" x14ac:dyDescent="0.3">
      <c r="FS3414"/>
      <c r="FT3414"/>
      <c r="FX3414"/>
      <c r="GD3414"/>
      <c r="GH3414"/>
      <c r="GI3414"/>
      <c r="GM3414"/>
    </row>
    <row r="3415" spans="175:195" ht="15" hidden="1" customHeight="1" x14ac:dyDescent="0.3">
      <c r="FS3415"/>
      <c r="FT3415"/>
      <c r="FX3415"/>
      <c r="GD3415"/>
      <c r="GH3415"/>
      <c r="GI3415"/>
      <c r="GM3415"/>
    </row>
    <row r="3416" spans="175:195" ht="15" hidden="1" customHeight="1" x14ac:dyDescent="0.3">
      <c r="FS3416"/>
      <c r="FT3416"/>
      <c r="FX3416"/>
      <c r="GD3416"/>
      <c r="GH3416"/>
      <c r="GI3416"/>
      <c r="GM3416"/>
    </row>
    <row r="3417" spans="175:195" ht="15" hidden="1" customHeight="1" x14ac:dyDescent="0.3">
      <c r="FS3417"/>
      <c r="FT3417"/>
      <c r="FX3417"/>
      <c r="GD3417"/>
      <c r="GH3417"/>
      <c r="GI3417"/>
      <c r="GM3417"/>
    </row>
    <row r="3418" spans="175:195" ht="15" hidden="1" customHeight="1" x14ac:dyDescent="0.3">
      <c r="FS3418"/>
      <c r="FT3418"/>
      <c r="FX3418"/>
      <c r="GD3418"/>
      <c r="GH3418"/>
      <c r="GI3418"/>
      <c r="GM3418"/>
    </row>
    <row r="3419" spans="175:195" ht="15" hidden="1" customHeight="1" x14ac:dyDescent="0.3">
      <c r="FS3419"/>
      <c r="FT3419"/>
      <c r="FX3419"/>
      <c r="GD3419"/>
      <c r="GH3419"/>
      <c r="GI3419"/>
      <c r="GM3419"/>
    </row>
    <row r="3420" spans="175:195" ht="15" hidden="1" customHeight="1" x14ac:dyDescent="0.3">
      <c r="FS3420"/>
      <c r="FT3420"/>
      <c r="FX3420"/>
      <c r="GD3420"/>
      <c r="GH3420"/>
      <c r="GI3420"/>
      <c r="GM3420"/>
    </row>
    <row r="3421" spans="175:195" ht="15" hidden="1" customHeight="1" x14ac:dyDescent="0.3">
      <c r="FS3421"/>
      <c r="FT3421"/>
      <c r="FX3421"/>
      <c r="GD3421"/>
      <c r="GH3421"/>
      <c r="GI3421"/>
      <c r="GM3421"/>
    </row>
    <row r="3422" spans="175:195" ht="15" hidden="1" customHeight="1" x14ac:dyDescent="0.3">
      <c r="FS3422"/>
      <c r="FT3422"/>
      <c r="FX3422"/>
      <c r="GD3422"/>
      <c r="GH3422"/>
      <c r="GI3422"/>
      <c r="GM3422"/>
    </row>
    <row r="3423" spans="175:195" ht="15" hidden="1" customHeight="1" x14ac:dyDescent="0.3">
      <c r="FS3423"/>
      <c r="FT3423"/>
      <c r="FX3423"/>
      <c r="GD3423"/>
      <c r="GH3423"/>
      <c r="GI3423"/>
      <c r="GM3423"/>
    </row>
    <row r="3424" spans="175:195" ht="15" hidden="1" customHeight="1" x14ac:dyDescent="0.3">
      <c r="FS3424"/>
      <c r="FT3424"/>
      <c r="FX3424"/>
      <c r="GD3424"/>
      <c r="GH3424"/>
      <c r="GI3424"/>
      <c r="GM3424"/>
    </row>
    <row r="3425" spans="175:195" ht="15" hidden="1" customHeight="1" x14ac:dyDescent="0.3">
      <c r="FS3425"/>
      <c r="FT3425"/>
      <c r="FX3425"/>
      <c r="GD3425"/>
      <c r="GH3425"/>
      <c r="GI3425"/>
      <c r="GM3425"/>
    </row>
    <row r="3426" spans="175:195" ht="15" hidden="1" customHeight="1" x14ac:dyDescent="0.3">
      <c r="FS3426"/>
      <c r="FT3426"/>
      <c r="FX3426"/>
      <c r="GD3426"/>
      <c r="GH3426"/>
      <c r="GI3426"/>
      <c r="GM3426"/>
    </row>
    <row r="3427" spans="175:195" ht="15" hidden="1" customHeight="1" x14ac:dyDescent="0.3">
      <c r="FS3427"/>
      <c r="FT3427"/>
      <c r="FX3427"/>
      <c r="GD3427"/>
      <c r="GH3427"/>
      <c r="GI3427"/>
      <c r="GM3427"/>
    </row>
    <row r="3428" spans="175:195" ht="15" hidden="1" customHeight="1" x14ac:dyDescent="0.3">
      <c r="FS3428"/>
      <c r="FT3428"/>
      <c r="FX3428"/>
      <c r="GD3428"/>
      <c r="GH3428"/>
      <c r="GI3428"/>
      <c r="GM3428"/>
    </row>
    <row r="3429" spans="175:195" ht="15" hidden="1" customHeight="1" x14ac:dyDescent="0.3">
      <c r="FS3429"/>
      <c r="FT3429"/>
      <c r="FX3429"/>
      <c r="GD3429"/>
      <c r="GH3429"/>
      <c r="GI3429"/>
      <c r="GM3429"/>
    </row>
    <row r="3430" spans="175:195" ht="15" hidden="1" customHeight="1" x14ac:dyDescent="0.3">
      <c r="FS3430"/>
      <c r="FT3430"/>
      <c r="FX3430"/>
      <c r="GD3430"/>
      <c r="GH3430"/>
      <c r="GI3430"/>
      <c r="GM3430"/>
    </row>
    <row r="3431" spans="175:195" ht="15" hidden="1" customHeight="1" x14ac:dyDescent="0.3">
      <c r="FS3431"/>
      <c r="FT3431"/>
      <c r="FX3431"/>
      <c r="GD3431"/>
      <c r="GH3431"/>
      <c r="GI3431"/>
      <c r="GM3431"/>
    </row>
    <row r="3432" spans="175:195" ht="15" hidden="1" customHeight="1" x14ac:dyDescent="0.3">
      <c r="FS3432"/>
      <c r="FT3432"/>
      <c r="FX3432"/>
      <c r="GD3432"/>
      <c r="GH3432"/>
      <c r="GI3432"/>
      <c r="GM3432"/>
    </row>
    <row r="3433" spans="175:195" ht="15" hidden="1" customHeight="1" x14ac:dyDescent="0.3">
      <c r="FS3433"/>
      <c r="FT3433"/>
      <c r="FX3433"/>
      <c r="GD3433"/>
      <c r="GH3433"/>
      <c r="GI3433"/>
      <c r="GM3433"/>
    </row>
    <row r="3434" spans="175:195" ht="15" hidden="1" customHeight="1" x14ac:dyDescent="0.3">
      <c r="FS3434"/>
      <c r="FT3434"/>
      <c r="FX3434"/>
      <c r="GD3434"/>
      <c r="GH3434"/>
      <c r="GI3434"/>
      <c r="GM3434"/>
    </row>
    <row r="3435" spans="175:195" ht="15" hidden="1" customHeight="1" x14ac:dyDescent="0.3">
      <c r="FS3435"/>
      <c r="FT3435"/>
      <c r="FX3435"/>
      <c r="GD3435"/>
      <c r="GH3435"/>
      <c r="GI3435"/>
      <c r="GM3435"/>
    </row>
    <row r="3436" spans="175:195" ht="15" hidden="1" customHeight="1" x14ac:dyDescent="0.3">
      <c r="FS3436"/>
      <c r="FT3436"/>
      <c r="FX3436"/>
      <c r="GD3436"/>
      <c r="GH3436"/>
      <c r="GI3436"/>
      <c r="GM3436"/>
    </row>
    <row r="3437" spans="175:195" ht="15" hidden="1" customHeight="1" x14ac:dyDescent="0.3">
      <c r="FS3437"/>
      <c r="FT3437"/>
      <c r="FX3437"/>
      <c r="GD3437"/>
      <c r="GH3437"/>
      <c r="GI3437"/>
      <c r="GM3437"/>
    </row>
    <row r="3438" spans="175:195" ht="15" hidden="1" customHeight="1" x14ac:dyDescent="0.3">
      <c r="FS3438"/>
      <c r="FT3438"/>
      <c r="FX3438"/>
      <c r="GD3438"/>
      <c r="GH3438"/>
      <c r="GI3438"/>
      <c r="GM3438"/>
    </row>
    <row r="3439" spans="175:195" ht="15" hidden="1" customHeight="1" x14ac:dyDescent="0.3">
      <c r="FS3439"/>
      <c r="FT3439"/>
      <c r="FX3439"/>
      <c r="GD3439"/>
      <c r="GH3439"/>
      <c r="GI3439"/>
      <c r="GM3439"/>
    </row>
    <row r="3440" spans="175:195" ht="15" hidden="1" customHeight="1" x14ac:dyDescent="0.3">
      <c r="FS3440"/>
      <c r="FT3440"/>
      <c r="FX3440"/>
      <c r="GD3440"/>
      <c r="GH3440"/>
      <c r="GI3440"/>
      <c r="GM3440"/>
    </row>
    <row r="3441" spans="175:195" ht="15" hidden="1" customHeight="1" x14ac:dyDescent="0.3">
      <c r="FS3441"/>
      <c r="FT3441"/>
      <c r="FX3441"/>
      <c r="GD3441"/>
      <c r="GH3441"/>
      <c r="GI3441"/>
      <c r="GM3441"/>
    </row>
    <row r="3442" spans="175:195" ht="15" hidden="1" customHeight="1" x14ac:dyDescent="0.3">
      <c r="FS3442"/>
      <c r="FT3442"/>
      <c r="FX3442"/>
      <c r="GD3442"/>
      <c r="GH3442"/>
      <c r="GI3442"/>
      <c r="GM3442"/>
    </row>
    <row r="3443" spans="175:195" ht="15" hidden="1" customHeight="1" x14ac:dyDescent="0.3">
      <c r="FS3443"/>
      <c r="FT3443"/>
      <c r="FX3443"/>
      <c r="GD3443"/>
      <c r="GH3443"/>
      <c r="GI3443"/>
      <c r="GM3443"/>
    </row>
    <row r="3444" spans="175:195" ht="15" hidden="1" customHeight="1" x14ac:dyDescent="0.3">
      <c r="FS3444"/>
      <c r="FT3444"/>
      <c r="FX3444"/>
      <c r="GD3444"/>
      <c r="GH3444"/>
      <c r="GI3444"/>
      <c r="GM3444"/>
    </row>
    <row r="3445" spans="175:195" ht="15" hidden="1" customHeight="1" x14ac:dyDescent="0.3">
      <c r="FS3445"/>
      <c r="FT3445"/>
      <c r="FX3445"/>
      <c r="GD3445"/>
      <c r="GH3445"/>
      <c r="GI3445"/>
      <c r="GM3445"/>
    </row>
    <row r="3446" spans="175:195" ht="15" hidden="1" customHeight="1" x14ac:dyDescent="0.3">
      <c r="FS3446"/>
      <c r="FT3446"/>
      <c r="FX3446"/>
      <c r="GD3446"/>
      <c r="GH3446"/>
      <c r="GI3446"/>
      <c r="GM3446"/>
    </row>
    <row r="3447" spans="175:195" ht="15" hidden="1" customHeight="1" x14ac:dyDescent="0.3">
      <c r="FS3447"/>
      <c r="FT3447"/>
      <c r="FX3447"/>
      <c r="GD3447"/>
      <c r="GH3447"/>
      <c r="GI3447"/>
      <c r="GM3447"/>
    </row>
    <row r="3448" spans="175:195" ht="15" hidden="1" customHeight="1" x14ac:dyDescent="0.3">
      <c r="FS3448"/>
      <c r="FT3448"/>
      <c r="FX3448"/>
      <c r="GD3448"/>
      <c r="GH3448"/>
      <c r="GI3448"/>
      <c r="GM3448"/>
    </row>
    <row r="3449" spans="175:195" ht="15" hidden="1" customHeight="1" x14ac:dyDescent="0.3">
      <c r="FS3449"/>
      <c r="FT3449"/>
      <c r="FX3449"/>
      <c r="GD3449"/>
      <c r="GH3449"/>
      <c r="GI3449"/>
      <c r="GM3449"/>
    </row>
    <row r="3450" spans="175:195" ht="15" hidden="1" customHeight="1" x14ac:dyDescent="0.3">
      <c r="FS3450"/>
      <c r="FT3450"/>
      <c r="FX3450"/>
      <c r="GD3450"/>
      <c r="GH3450"/>
      <c r="GI3450"/>
      <c r="GM3450"/>
    </row>
    <row r="3451" spans="175:195" ht="15" hidden="1" customHeight="1" x14ac:dyDescent="0.3">
      <c r="FS3451"/>
      <c r="FT3451"/>
      <c r="FX3451"/>
      <c r="GD3451"/>
      <c r="GH3451"/>
      <c r="GI3451"/>
      <c r="GM3451"/>
    </row>
    <row r="3452" spans="175:195" ht="15" hidden="1" customHeight="1" x14ac:dyDescent="0.3">
      <c r="FS3452"/>
      <c r="FT3452"/>
      <c r="FX3452"/>
      <c r="GD3452"/>
      <c r="GH3452"/>
      <c r="GI3452"/>
      <c r="GM3452"/>
    </row>
    <row r="3453" spans="175:195" ht="15" hidden="1" customHeight="1" x14ac:dyDescent="0.3">
      <c r="FS3453"/>
      <c r="FT3453"/>
      <c r="FX3453"/>
      <c r="GD3453"/>
      <c r="GH3453"/>
      <c r="GI3453"/>
      <c r="GM3453"/>
    </row>
    <row r="3454" spans="175:195" ht="15" hidden="1" customHeight="1" x14ac:dyDescent="0.3">
      <c r="FS3454"/>
      <c r="FT3454"/>
      <c r="FX3454"/>
      <c r="GD3454"/>
      <c r="GH3454"/>
      <c r="GI3454"/>
      <c r="GM3454"/>
    </row>
    <row r="3455" spans="175:195" ht="15" hidden="1" customHeight="1" x14ac:dyDescent="0.3">
      <c r="FS3455"/>
      <c r="FT3455"/>
      <c r="FX3455"/>
      <c r="GD3455"/>
      <c r="GH3455"/>
      <c r="GI3455"/>
      <c r="GM3455"/>
    </row>
    <row r="3456" spans="175:195" ht="15" hidden="1" customHeight="1" x14ac:dyDescent="0.3">
      <c r="FS3456"/>
      <c r="FT3456"/>
      <c r="FX3456"/>
      <c r="GD3456"/>
      <c r="GH3456"/>
      <c r="GI3456"/>
      <c r="GM3456"/>
    </row>
    <row r="3457" spans="175:195" ht="15" hidden="1" customHeight="1" x14ac:dyDescent="0.3">
      <c r="FS3457"/>
      <c r="FT3457"/>
      <c r="FX3457"/>
      <c r="GD3457"/>
      <c r="GH3457"/>
      <c r="GI3457"/>
      <c r="GM3457"/>
    </row>
    <row r="3458" spans="175:195" ht="15" hidden="1" customHeight="1" x14ac:dyDescent="0.3">
      <c r="FS3458"/>
      <c r="FT3458"/>
      <c r="FX3458"/>
      <c r="GD3458"/>
      <c r="GH3458"/>
      <c r="GI3458"/>
      <c r="GM3458"/>
    </row>
    <row r="3459" spans="175:195" ht="15" hidden="1" customHeight="1" x14ac:dyDescent="0.3">
      <c r="FS3459"/>
      <c r="FT3459"/>
      <c r="FX3459"/>
      <c r="GD3459"/>
      <c r="GH3459"/>
      <c r="GI3459"/>
      <c r="GM3459"/>
    </row>
    <row r="3460" spans="175:195" ht="15" hidden="1" customHeight="1" x14ac:dyDescent="0.3">
      <c r="FS3460"/>
      <c r="FT3460"/>
      <c r="FX3460"/>
      <c r="GD3460"/>
      <c r="GH3460"/>
      <c r="GI3460"/>
      <c r="GM3460"/>
    </row>
    <row r="3461" spans="175:195" ht="15" hidden="1" customHeight="1" x14ac:dyDescent="0.3">
      <c r="FS3461"/>
      <c r="FT3461"/>
      <c r="FX3461"/>
      <c r="GD3461"/>
      <c r="GH3461"/>
      <c r="GI3461"/>
      <c r="GM3461"/>
    </row>
    <row r="3462" spans="175:195" ht="15" hidden="1" customHeight="1" x14ac:dyDescent="0.3">
      <c r="FS3462"/>
      <c r="FT3462"/>
      <c r="FX3462"/>
      <c r="GD3462"/>
      <c r="GH3462"/>
      <c r="GI3462"/>
      <c r="GM3462"/>
    </row>
    <row r="3463" spans="175:195" ht="15" hidden="1" customHeight="1" x14ac:dyDescent="0.3">
      <c r="FS3463"/>
      <c r="FT3463"/>
      <c r="FX3463"/>
      <c r="GD3463"/>
      <c r="GH3463"/>
      <c r="GI3463"/>
      <c r="GM3463"/>
    </row>
    <row r="3464" spans="175:195" ht="15" hidden="1" customHeight="1" x14ac:dyDescent="0.3">
      <c r="FS3464"/>
      <c r="FT3464"/>
      <c r="FX3464"/>
      <c r="GD3464"/>
      <c r="GH3464"/>
      <c r="GI3464"/>
      <c r="GM3464"/>
    </row>
    <row r="3465" spans="175:195" ht="15" hidden="1" customHeight="1" x14ac:dyDescent="0.3">
      <c r="FS3465"/>
      <c r="FT3465"/>
      <c r="FX3465"/>
      <c r="GD3465"/>
      <c r="GH3465"/>
      <c r="GI3465"/>
      <c r="GM3465"/>
    </row>
    <row r="3466" spans="175:195" ht="15" hidden="1" customHeight="1" x14ac:dyDescent="0.3">
      <c r="FS3466"/>
      <c r="FT3466"/>
      <c r="FX3466"/>
      <c r="GD3466"/>
      <c r="GH3466"/>
      <c r="GI3466"/>
      <c r="GM3466"/>
    </row>
    <row r="3467" spans="175:195" ht="15" hidden="1" customHeight="1" x14ac:dyDescent="0.3">
      <c r="FS3467"/>
      <c r="FT3467"/>
      <c r="FX3467"/>
      <c r="GD3467"/>
      <c r="GH3467"/>
      <c r="GI3467"/>
      <c r="GM3467"/>
    </row>
    <row r="3468" spans="175:195" ht="15" hidden="1" customHeight="1" x14ac:dyDescent="0.3">
      <c r="FS3468"/>
      <c r="FT3468"/>
      <c r="FX3468"/>
      <c r="GD3468"/>
      <c r="GH3468"/>
      <c r="GI3468"/>
      <c r="GM3468"/>
    </row>
    <row r="3469" spans="175:195" ht="15" hidden="1" customHeight="1" x14ac:dyDescent="0.3">
      <c r="FS3469"/>
      <c r="FT3469"/>
      <c r="FX3469"/>
      <c r="GD3469"/>
      <c r="GH3469"/>
      <c r="GI3469"/>
      <c r="GM3469"/>
    </row>
    <row r="3470" spans="175:195" ht="15" hidden="1" customHeight="1" x14ac:dyDescent="0.3">
      <c r="FS3470"/>
      <c r="FT3470"/>
      <c r="FX3470"/>
      <c r="GD3470"/>
      <c r="GH3470"/>
      <c r="GI3470"/>
      <c r="GM3470"/>
    </row>
    <row r="3471" spans="175:195" ht="15" hidden="1" customHeight="1" x14ac:dyDescent="0.3">
      <c r="FS3471"/>
      <c r="FT3471"/>
      <c r="FX3471"/>
      <c r="GD3471"/>
      <c r="GH3471"/>
      <c r="GI3471"/>
      <c r="GM3471"/>
    </row>
    <row r="3472" spans="175:195" ht="15" hidden="1" customHeight="1" x14ac:dyDescent="0.3">
      <c r="FS3472"/>
      <c r="FT3472"/>
      <c r="FX3472"/>
      <c r="GD3472"/>
      <c r="GH3472"/>
      <c r="GI3472"/>
      <c r="GM3472"/>
    </row>
    <row r="3473" spans="175:195" ht="15" hidden="1" customHeight="1" x14ac:dyDescent="0.3">
      <c r="FS3473"/>
      <c r="FT3473"/>
      <c r="FX3473"/>
      <c r="GD3473"/>
      <c r="GH3473"/>
      <c r="GI3473"/>
      <c r="GM3473"/>
    </row>
    <row r="3474" spans="175:195" ht="15" hidden="1" customHeight="1" x14ac:dyDescent="0.3">
      <c r="FS3474"/>
      <c r="FT3474"/>
      <c r="FX3474"/>
      <c r="GD3474"/>
      <c r="GH3474"/>
      <c r="GI3474"/>
      <c r="GM3474"/>
    </row>
    <row r="3475" spans="175:195" ht="15" hidden="1" customHeight="1" x14ac:dyDescent="0.3">
      <c r="FS3475"/>
      <c r="FT3475"/>
      <c r="FX3475"/>
      <c r="GD3475"/>
      <c r="GH3475"/>
      <c r="GI3475"/>
      <c r="GM3475"/>
    </row>
    <row r="3476" spans="175:195" ht="15" hidden="1" customHeight="1" x14ac:dyDescent="0.3">
      <c r="FS3476"/>
      <c r="FT3476"/>
      <c r="FX3476"/>
      <c r="GD3476"/>
      <c r="GH3476"/>
      <c r="GI3476"/>
      <c r="GM3476"/>
    </row>
    <row r="3477" spans="175:195" ht="15" hidden="1" customHeight="1" x14ac:dyDescent="0.3">
      <c r="FS3477"/>
      <c r="FT3477"/>
      <c r="FX3477"/>
      <c r="GD3477"/>
      <c r="GH3477"/>
      <c r="GI3477"/>
      <c r="GM3477"/>
    </row>
    <row r="3478" spans="175:195" ht="15" hidden="1" customHeight="1" x14ac:dyDescent="0.3">
      <c r="FS3478"/>
      <c r="FT3478"/>
      <c r="FX3478"/>
      <c r="GD3478"/>
      <c r="GH3478"/>
      <c r="GI3478"/>
      <c r="GM3478"/>
    </row>
    <row r="3479" spans="175:195" ht="15" hidden="1" customHeight="1" x14ac:dyDescent="0.3">
      <c r="FS3479"/>
      <c r="FT3479"/>
      <c r="FX3479"/>
      <c r="GD3479"/>
      <c r="GH3479"/>
      <c r="GI3479"/>
      <c r="GM3479"/>
    </row>
    <row r="3480" spans="175:195" ht="15" hidden="1" customHeight="1" x14ac:dyDescent="0.3">
      <c r="FS3480"/>
      <c r="FT3480"/>
      <c r="FX3480"/>
      <c r="GD3480"/>
      <c r="GH3480"/>
      <c r="GI3480"/>
      <c r="GM3480"/>
    </row>
    <row r="3481" spans="175:195" ht="15" hidden="1" customHeight="1" x14ac:dyDescent="0.3">
      <c r="FS3481"/>
      <c r="FT3481"/>
      <c r="FX3481"/>
      <c r="GD3481"/>
      <c r="GH3481"/>
      <c r="GI3481"/>
      <c r="GM3481"/>
    </row>
    <row r="3482" spans="175:195" ht="15" hidden="1" customHeight="1" x14ac:dyDescent="0.3">
      <c r="FS3482"/>
      <c r="FT3482"/>
      <c r="FX3482"/>
      <c r="GD3482"/>
      <c r="GH3482"/>
      <c r="GI3482"/>
      <c r="GM3482"/>
    </row>
    <row r="3483" spans="175:195" ht="15" hidden="1" customHeight="1" x14ac:dyDescent="0.3">
      <c r="FS3483"/>
      <c r="FT3483"/>
      <c r="FX3483"/>
      <c r="GD3483"/>
      <c r="GH3483"/>
      <c r="GI3483"/>
      <c r="GM3483"/>
    </row>
    <row r="3484" spans="175:195" ht="15" hidden="1" customHeight="1" x14ac:dyDescent="0.3">
      <c r="FS3484"/>
      <c r="FT3484"/>
      <c r="FX3484"/>
      <c r="GD3484"/>
      <c r="GH3484"/>
      <c r="GI3484"/>
      <c r="GM3484"/>
    </row>
    <row r="3485" spans="175:195" ht="15" hidden="1" customHeight="1" x14ac:dyDescent="0.3">
      <c r="FS3485"/>
      <c r="FT3485"/>
      <c r="FX3485"/>
      <c r="GD3485"/>
      <c r="GH3485"/>
      <c r="GI3485"/>
      <c r="GM3485"/>
    </row>
    <row r="3486" spans="175:195" ht="15" hidden="1" customHeight="1" x14ac:dyDescent="0.3">
      <c r="FS3486"/>
      <c r="FT3486"/>
      <c r="FX3486"/>
      <c r="GD3486"/>
      <c r="GH3486"/>
      <c r="GI3486"/>
      <c r="GM3486"/>
    </row>
    <row r="3487" spans="175:195" ht="15" hidden="1" customHeight="1" x14ac:dyDescent="0.3">
      <c r="FS3487"/>
      <c r="FT3487"/>
      <c r="FX3487"/>
      <c r="GD3487"/>
      <c r="GH3487"/>
      <c r="GI3487"/>
      <c r="GM3487"/>
    </row>
    <row r="3488" spans="175:195" ht="15" hidden="1" customHeight="1" x14ac:dyDescent="0.3">
      <c r="FS3488"/>
      <c r="FT3488"/>
      <c r="FX3488"/>
      <c r="GD3488"/>
      <c r="GH3488"/>
      <c r="GI3488"/>
      <c r="GM3488"/>
    </row>
    <row r="3489" spans="175:195" ht="15" hidden="1" customHeight="1" x14ac:dyDescent="0.3">
      <c r="FS3489"/>
      <c r="FT3489"/>
      <c r="FX3489"/>
      <c r="GD3489"/>
      <c r="GH3489"/>
      <c r="GI3489"/>
      <c r="GM3489"/>
    </row>
    <row r="3490" spans="175:195" ht="15" hidden="1" customHeight="1" x14ac:dyDescent="0.3">
      <c r="FS3490"/>
      <c r="FT3490"/>
      <c r="FX3490"/>
      <c r="GD3490"/>
      <c r="GH3490"/>
      <c r="GI3490"/>
      <c r="GM3490"/>
    </row>
    <row r="3491" spans="175:195" ht="15" hidden="1" customHeight="1" x14ac:dyDescent="0.3">
      <c r="FS3491"/>
      <c r="FT3491"/>
      <c r="FX3491"/>
      <c r="GD3491"/>
      <c r="GH3491"/>
      <c r="GI3491"/>
      <c r="GM3491"/>
    </row>
    <row r="3492" spans="175:195" ht="15" hidden="1" customHeight="1" x14ac:dyDescent="0.3">
      <c r="FS3492"/>
      <c r="FT3492"/>
      <c r="FX3492"/>
      <c r="GD3492"/>
      <c r="GH3492"/>
      <c r="GI3492"/>
      <c r="GM3492"/>
    </row>
    <row r="3493" spans="175:195" ht="15" hidden="1" customHeight="1" x14ac:dyDescent="0.3">
      <c r="FS3493"/>
      <c r="FT3493"/>
      <c r="FX3493"/>
      <c r="GD3493"/>
      <c r="GH3493"/>
      <c r="GI3493"/>
      <c r="GM3493"/>
    </row>
    <row r="3494" spans="175:195" ht="15" hidden="1" customHeight="1" x14ac:dyDescent="0.3">
      <c r="FS3494"/>
      <c r="FT3494"/>
      <c r="FX3494"/>
      <c r="GD3494"/>
      <c r="GH3494"/>
      <c r="GI3494"/>
      <c r="GM3494"/>
    </row>
    <row r="3495" spans="175:195" ht="15" hidden="1" customHeight="1" x14ac:dyDescent="0.3">
      <c r="FS3495"/>
      <c r="FT3495"/>
      <c r="FX3495"/>
      <c r="GD3495"/>
      <c r="GH3495"/>
      <c r="GI3495"/>
      <c r="GM3495"/>
    </row>
    <row r="3496" spans="175:195" ht="15" hidden="1" customHeight="1" x14ac:dyDescent="0.3">
      <c r="FS3496"/>
      <c r="FT3496"/>
      <c r="FX3496"/>
      <c r="GD3496"/>
      <c r="GH3496"/>
      <c r="GI3496"/>
      <c r="GM3496"/>
    </row>
    <row r="3497" spans="175:195" ht="15" hidden="1" customHeight="1" x14ac:dyDescent="0.3">
      <c r="FS3497"/>
      <c r="FT3497"/>
      <c r="FX3497"/>
      <c r="GD3497"/>
      <c r="GH3497"/>
      <c r="GI3497"/>
      <c r="GM3497"/>
    </row>
    <row r="3498" spans="175:195" ht="15" hidden="1" customHeight="1" x14ac:dyDescent="0.3">
      <c r="FS3498"/>
      <c r="FT3498"/>
      <c r="FX3498"/>
      <c r="GD3498"/>
      <c r="GH3498"/>
      <c r="GI3498"/>
      <c r="GM3498"/>
    </row>
    <row r="3499" spans="175:195" ht="15" hidden="1" customHeight="1" x14ac:dyDescent="0.3">
      <c r="FS3499"/>
      <c r="FT3499"/>
      <c r="FX3499"/>
      <c r="GD3499"/>
      <c r="GH3499"/>
      <c r="GI3499"/>
      <c r="GM3499"/>
    </row>
    <row r="3500" spans="175:195" ht="15" hidden="1" customHeight="1" x14ac:dyDescent="0.3">
      <c r="FS3500"/>
      <c r="FT3500"/>
      <c r="FX3500"/>
      <c r="GD3500"/>
      <c r="GH3500"/>
      <c r="GI3500"/>
      <c r="GM3500"/>
    </row>
    <row r="3501" spans="175:195" ht="15" hidden="1" customHeight="1" x14ac:dyDescent="0.3">
      <c r="FS3501"/>
      <c r="FT3501"/>
      <c r="FX3501"/>
      <c r="GD3501"/>
      <c r="GH3501"/>
      <c r="GI3501"/>
      <c r="GM3501"/>
    </row>
    <row r="3502" spans="175:195" ht="15" hidden="1" customHeight="1" x14ac:dyDescent="0.3">
      <c r="FS3502"/>
      <c r="FT3502"/>
      <c r="FX3502"/>
      <c r="GD3502"/>
      <c r="GH3502"/>
      <c r="GI3502"/>
      <c r="GM3502"/>
    </row>
    <row r="3503" spans="175:195" ht="15" hidden="1" customHeight="1" x14ac:dyDescent="0.3">
      <c r="FS3503"/>
      <c r="FT3503"/>
      <c r="FX3503"/>
      <c r="GD3503"/>
      <c r="GH3503"/>
      <c r="GI3503"/>
      <c r="GM3503"/>
    </row>
    <row r="3504" spans="175:195" ht="15" hidden="1" customHeight="1" x14ac:dyDescent="0.3">
      <c r="FS3504"/>
      <c r="FT3504"/>
      <c r="FX3504"/>
      <c r="GD3504"/>
      <c r="GH3504"/>
      <c r="GI3504"/>
      <c r="GM3504"/>
    </row>
    <row r="3505" spans="175:195" ht="15" hidden="1" customHeight="1" x14ac:dyDescent="0.3">
      <c r="FS3505"/>
      <c r="FT3505"/>
      <c r="FX3505"/>
      <c r="GD3505"/>
      <c r="GH3505"/>
      <c r="GI3505"/>
      <c r="GM3505"/>
    </row>
    <row r="3506" spans="175:195" ht="15" hidden="1" customHeight="1" x14ac:dyDescent="0.3">
      <c r="FS3506"/>
      <c r="FT3506"/>
      <c r="FX3506"/>
      <c r="GD3506"/>
      <c r="GH3506"/>
      <c r="GI3506"/>
      <c r="GM3506"/>
    </row>
    <row r="3507" spans="175:195" ht="15" hidden="1" customHeight="1" x14ac:dyDescent="0.3">
      <c r="FS3507"/>
      <c r="FT3507"/>
      <c r="FX3507"/>
      <c r="GD3507"/>
      <c r="GH3507"/>
      <c r="GI3507"/>
      <c r="GM3507"/>
    </row>
    <row r="3508" spans="175:195" ht="15" hidden="1" customHeight="1" x14ac:dyDescent="0.3">
      <c r="FS3508"/>
      <c r="FT3508"/>
      <c r="FX3508"/>
      <c r="GD3508"/>
      <c r="GH3508"/>
      <c r="GI3508"/>
      <c r="GM3508"/>
    </row>
    <row r="3509" spans="175:195" ht="15" hidden="1" customHeight="1" x14ac:dyDescent="0.3">
      <c r="FS3509"/>
      <c r="FT3509"/>
      <c r="FX3509"/>
      <c r="GD3509"/>
      <c r="GH3509"/>
      <c r="GI3509"/>
      <c r="GM3509"/>
    </row>
    <row r="3510" spans="175:195" ht="15" hidden="1" customHeight="1" x14ac:dyDescent="0.3">
      <c r="FS3510"/>
      <c r="FT3510"/>
      <c r="FX3510"/>
      <c r="GD3510"/>
      <c r="GH3510"/>
      <c r="GI3510"/>
      <c r="GM3510"/>
    </row>
    <row r="3511" spans="175:195" ht="15" hidden="1" customHeight="1" x14ac:dyDescent="0.3">
      <c r="FS3511"/>
      <c r="FT3511"/>
      <c r="FX3511"/>
      <c r="GD3511"/>
      <c r="GH3511"/>
      <c r="GI3511"/>
      <c r="GM3511"/>
    </row>
    <row r="3512" spans="175:195" ht="15" hidden="1" customHeight="1" x14ac:dyDescent="0.3">
      <c r="FS3512"/>
      <c r="FT3512"/>
      <c r="FX3512"/>
      <c r="GD3512"/>
      <c r="GH3512"/>
      <c r="GI3512"/>
      <c r="GM3512"/>
    </row>
    <row r="3513" spans="175:195" ht="15" hidden="1" customHeight="1" x14ac:dyDescent="0.3">
      <c r="FS3513"/>
      <c r="FT3513"/>
      <c r="FX3513"/>
      <c r="GD3513"/>
      <c r="GH3513"/>
      <c r="GI3513"/>
      <c r="GM3513"/>
    </row>
    <row r="3514" spans="175:195" ht="15" hidden="1" customHeight="1" x14ac:dyDescent="0.3">
      <c r="FS3514"/>
      <c r="FT3514"/>
      <c r="FX3514"/>
      <c r="GD3514"/>
      <c r="GH3514"/>
      <c r="GI3514"/>
      <c r="GM3514"/>
    </row>
    <row r="3515" spans="175:195" ht="15" hidden="1" customHeight="1" x14ac:dyDescent="0.3">
      <c r="FS3515"/>
      <c r="FT3515"/>
      <c r="FX3515"/>
      <c r="GD3515"/>
      <c r="GH3515"/>
      <c r="GI3515"/>
      <c r="GM3515"/>
    </row>
    <row r="3516" spans="175:195" ht="15" hidden="1" customHeight="1" x14ac:dyDescent="0.3">
      <c r="FS3516"/>
      <c r="FT3516"/>
      <c r="FX3516"/>
      <c r="GD3516"/>
      <c r="GH3516"/>
      <c r="GI3516"/>
      <c r="GM3516"/>
    </row>
    <row r="3517" spans="175:195" ht="15" hidden="1" customHeight="1" x14ac:dyDescent="0.3">
      <c r="FS3517"/>
      <c r="FT3517"/>
      <c r="FX3517"/>
      <c r="GD3517"/>
      <c r="GH3517"/>
      <c r="GI3517"/>
      <c r="GM3517"/>
    </row>
    <row r="3518" spans="175:195" ht="15" hidden="1" customHeight="1" x14ac:dyDescent="0.3">
      <c r="FS3518"/>
      <c r="FT3518"/>
      <c r="FX3518"/>
      <c r="GD3518"/>
      <c r="GH3518"/>
      <c r="GI3518"/>
      <c r="GM3518"/>
    </row>
    <row r="3519" spans="175:195" ht="15" hidden="1" customHeight="1" x14ac:dyDescent="0.3">
      <c r="FS3519"/>
      <c r="FT3519"/>
      <c r="FX3519"/>
      <c r="GD3519"/>
      <c r="GH3519"/>
      <c r="GI3519"/>
      <c r="GM3519"/>
    </row>
    <row r="3520" spans="175:195" ht="15" hidden="1" customHeight="1" x14ac:dyDescent="0.3">
      <c r="FS3520"/>
      <c r="FT3520"/>
      <c r="FX3520"/>
      <c r="GD3520"/>
      <c r="GH3520"/>
      <c r="GI3520"/>
      <c r="GM3520"/>
    </row>
    <row r="3521" spans="175:195" ht="15" hidden="1" customHeight="1" x14ac:dyDescent="0.3">
      <c r="FS3521"/>
      <c r="FT3521"/>
      <c r="FX3521"/>
      <c r="GD3521"/>
      <c r="GH3521"/>
      <c r="GI3521"/>
      <c r="GM3521"/>
    </row>
    <row r="3522" spans="175:195" ht="15" hidden="1" customHeight="1" x14ac:dyDescent="0.3">
      <c r="FS3522"/>
      <c r="FT3522"/>
      <c r="FX3522"/>
      <c r="GD3522"/>
      <c r="GH3522"/>
      <c r="GI3522"/>
      <c r="GM3522"/>
    </row>
    <row r="3523" spans="175:195" ht="15" hidden="1" customHeight="1" x14ac:dyDescent="0.3">
      <c r="FS3523"/>
      <c r="FT3523"/>
      <c r="FX3523"/>
      <c r="GD3523"/>
      <c r="GH3523"/>
      <c r="GI3523"/>
      <c r="GM3523"/>
    </row>
    <row r="3524" spans="175:195" ht="15" hidden="1" customHeight="1" x14ac:dyDescent="0.3">
      <c r="FS3524"/>
      <c r="FT3524"/>
      <c r="FX3524"/>
      <c r="GD3524"/>
      <c r="GH3524"/>
      <c r="GI3524"/>
      <c r="GM3524"/>
    </row>
    <row r="3525" spans="175:195" ht="15" hidden="1" customHeight="1" x14ac:dyDescent="0.3">
      <c r="FS3525"/>
      <c r="FT3525"/>
      <c r="FX3525"/>
      <c r="GD3525"/>
      <c r="GH3525"/>
      <c r="GI3525"/>
      <c r="GM3525"/>
    </row>
    <row r="3526" spans="175:195" ht="15" hidden="1" customHeight="1" x14ac:dyDescent="0.3">
      <c r="FS3526"/>
      <c r="FT3526"/>
      <c r="FX3526"/>
      <c r="GD3526"/>
      <c r="GH3526"/>
      <c r="GI3526"/>
      <c r="GM3526"/>
    </row>
    <row r="3527" spans="175:195" ht="15" hidden="1" customHeight="1" x14ac:dyDescent="0.3">
      <c r="FS3527"/>
      <c r="FT3527"/>
      <c r="FX3527"/>
      <c r="GD3527"/>
      <c r="GH3527"/>
      <c r="GI3527"/>
      <c r="GM3527"/>
    </row>
    <row r="3528" spans="175:195" ht="15" hidden="1" customHeight="1" x14ac:dyDescent="0.3">
      <c r="FS3528"/>
      <c r="FT3528"/>
      <c r="FX3528"/>
      <c r="GD3528"/>
      <c r="GH3528"/>
      <c r="GI3528"/>
      <c r="GM3528"/>
    </row>
    <row r="3529" spans="175:195" ht="15" hidden="1" customHeight="1" x14ac:dyDescent="0.3">
      <c r="FS3529"/>
      <c r="FT3529"/>
      <c r="FX3529"/>
      <c r="GD3529"/>
      <c r="GH3529"/>
      <c r="GI3529"/>
      <c r="GM3529"/>
    </row>
    <row r="3530" spans="175:195" ht="15" hidden="1" customHeight="1" x14ac:dyDescent="0.3">
      <c r="FS3530"/>
      <c r="FT3530"/>
      <c r="FX3530"/>
      <c r="GD3530"/>
      <c r="GH3530"/>
      <c r="GI3530"/>
      <c r="GM3530"/>
    </row>
    <row r="3531" spans="175:195" ht="15" hidden="1" customHeight="1" x14ac:dyDescent="0.3">
      <c r="FS3531"/>
      <c r="FT3531"/>
      <c r="FX3531"/>
      <c r="GD3531"/>
      <c r="GH3531"/>
      <c r="GI3531"/>
      <c r="GM3531"/>
    </row>
    <row r="3532" spans="175:195" ht="15" hidden="1" customHeight="1" x14ac:dyDescent="0.3">
      <c r="FS3532"/>
      <c r="FT3532"/>
      <c r="FX3532"/>
      <c r="GD3532"/>
      <c r="GH3532"/>
      <c r="GI3532"/>
      <c r="GM3532"/>
    </row>
    <row r="3533" spans="175:195" ht="15" hidden="1" customHeight="1" x14ac:dyDescent="0.3">
      <c r="FS3533"/>
      <c r="FT3533"/>
      <c r="FX3533"/>
      <c r="GD3533"/>
      <c r="GH3533"/>
      <c r="GI3533"/>
      <c r="GM3533"/>
    </row>
    <row r="3534" spans="175:195" ht="15" hidden="1" customHeight="1" x14ac:dyDescent="0.3">
      <c r="FS3534"/>
      <c r="FT3534"/>
      <c r="FX3534"/>
      <c r="GD3534"/>
      <c r="GH3534"/>
      <c r="GI3534"/>
      <c r="GM3534"/>
    </row>
    <row r="3535" spans="175:195" ht="15" hidden="1" customHeight="1" x14ac:dyDescent="0.3">
      <c r="FS3535"/>
      <c r="FT3535"/>
      <c r="FX3535"/>
      <c r="GD3535"/>
      <c r="GH3535"/>
      <c r="GI3535"/>
      <c r="GM3535"/>
    </row>
    <row r="3536" spans="175:195" ht="15" hidden="1" customHeight="1" x14ac:dyDescent="0.3">
      <c r="FS3536"/>
      <c r="FT3536"/>
      <c r="FX3536"/>
      <c r="GD3536"/>
      <c r="GH3536"/>
      <c r="GI3536"/>
      <c r="GM3536"/>
    </row>
    <row r="3537" spans="175:195" ht="15" hidden="1" customHeight="1" x14ac:dyDescent="0.3">
      <c r="FS3537"/>
      <c r="FT3537"/>
      <c r="FX3537"/>
      <c r="GD3537"/>
      <c r="GH3537"/>
      <c r="GI3537"/>
      <c r="GM3537"/>
    </row>
    <row r="3538" spans="175:195" ht="15" hidden="1" customHeight="1" x14ac:dyDescent="0.3">
      <c r="FS3538"/>
      <c r="FT3538"/>
      <c r="FX3538"/>
      <c r="GD3538"/>
      <c r="GH3538"/>
      <c r="GI3538"/>
      <c r="GM3538"/>
    </row>
    <row r="3539" spans="175:195" ht="15" hidden="1" customHeight="1" x14ac:dyDescent="0.3">
      <c r="FS3539"/>
      <c r="FT3539"/>
      <c r="FX3539"/>
      <c r="GD3539"/>
      <c r="GH3539"/>
      <c r="GI3539"/>
      <c r="GM3539"/>
    </row>
    <row r="3540" spans="175:195" ht="15" hidden="1" customHeight="1" x14ac:dyDescent="0.3">
      <c r="FS3540"/>
      <c r="FT3540"/>
      <c r="FX3540"/>
      <c r="GD3540"/>
      <c r="GH3540"/>
      <c r="GI3540"/>
      <c r="GM3540"/>
    </row>
    <row r="3541" spans="175:195" ht="15" hidden="1" customHeight="1" x14ac:dyDescent="0.3">
      <c r="FS3541"/>
      <c r="FT3541"/>
      <c r="FX3541"/>
      <c r="GD3541"/>
      <c r="GH3541"/>
      <c r="GI3541"/>
      <c r="GM3541"/>
    </row>
    <row r="3542" spans="175:195" ht="15" hidden="1" customHeight="1" x14ac:dyDescent="0.3">
      <c r="FS3542"/>
      <c r="FT3542"/>
      <c r="FX3542"/>
      <c r="GD3542"/>
      <c r="GH3542"/>
      <c r="GI3542"/>
      <c r="GM3542"/>
    </row>
    <row r="3543" spans="175:195" ht="15" hidden="1" customHeight="1" x14ac:dyDescent="0.3">
      <c r="FS3543"/>
      <c r="FT3543"/>
      <c r="FX3543"/>
      <c r="GD3543"/>
      <c r="GH3543"/>
      <c r="GI3543"/>
      <c r="GM3543"/>
    </row>
    <row r="3544" spans="175:195" ht="15" hidden="1" customHeight="1" x14ac:dyDescent="0.3">
      <c r="FS3544"/>
      <c r="FT3544"/>
      <c r="FX3544"/>
      <c r="GD3544"/>
      <c r="GH3544"/>
      <c r="GI3544"/>
      <c r="GM3544"/>
    </row>
    <row r="3545" spans="175:195" ht="15" hidden="1" customHeight="1" x14ac:dyDescent="0.3">
      <c r="FS3545"/>
      <c r="FT3545"/>
      <c r="FX3545"/>
      <c r="GD3545"/>
      <c r="GH3545"/>
      <c r="GI3545"/>
      <c r="GM3545"/>
    </row>
    <row r="3546" spans="175:195" ht="15" hidden="1" customHeight="1" x14ac:dyDescent="0.3">
      <c r="FS3546"/>
      <c r="FT3546"/>
      <c r="FX3546"/>
      <c r="GD3546"/>
      <c r="GH3546"/>
      <c r="GI3546"/>
      <c r="GM3546"/>
    </row>
    <row r="3547" spans="175:195" ht="15" hidden="1" customHeight="1" x14ac:dyDescent="0.3">
      <c r="FS3547"/>
      <c r="FT3547"/>
      <c r="FX3547"/>
      <c r="GD3547"/>
      <c r="GH3547"/>
      <c r="GI3547"/>
      <c r="GM3547"/>
    </row>
    <row r="3548" spans="175:195" ht="15" hidden="1" customHeight="1" x14ac:dyDescent="0.3">
      <c r="FS3548"/>
      <c r="FT3548"/>
      <c r="FX3548"/>
      <c r="GD3548"/>
      <c r="GH3548"/>
      <c r="GI3548"/>
      <c r="GM3548"/>
    </row>
    <row r="3549" spans="175:195" ht="15" hidden="1" customHeight="1" x14ac:dyDescent="0.3">
      <c r="FS3549"/>
      <c r="FT3549"/>
      <c r="FX3549"/>
      <c r="GD3549"/>
      <c r="GH3549"/>
      <c r="GI3549"/>
      <c r="GM3549"/>
    </row>
    <row r="3550" spans="175:195" ht="15" hidden="1" customHeight="1" x14ac:dyDescent="0.3">
      <c r="FS3550"/>
      <c r="FT3550"/>
      <c r="FX3550"/>
      <c r="GD3550"/>
      <c r="GH3550"/>
      <c r="GI3550"/>
      <c r="GM3550"/>
    </row>
    <row r="3551" spans="175:195" ht="15" hidden="1" customHeight="1" x14ac:dyDescent="0.3">
      <c r="FS3551"/>
      <c r="FT3551"/>
      <c r="FX3551"/>
      <c r="GD3551"/>
      <c r="GH3551"/>
      <c r="GI3551"/>
      <c r="GM3551"/>
    </row>
    <row r="3552" spans="175:195" ht="15" hidden="1" customHeight="1" x14ac:dyDescent="0.3">
      <c r="FS3552"/>
      <c r="FT3552"/>
      <c r="FX3552"/>
      <c r="GD3552"/>
      <c r="GH3552"/>
      <c r="GI3552"/>
      <c r="GM3552"/>
    </row>
    <row r="3553" spans="175:195" ht="15" hidden="1" customHeight="1" x14ac:dyDescent="0.3">
      <c r="FS3553"/>
      <c r="FT3553"/>
      <c r="FX3553"/>
      <c r="GD3553"/>
      <c r="GH3553"/>
      <c r="GI3553"/>
      <c r="GM3553"/>
    </row>
    <row r="3554" spans="175:195" ht="15" hidden="1" customHeight="1" x14ac:dyDescent="0.3">
      <c r="FS3554"/>
      <c r="FT3554"/>
      <c r="FX3554"/>
      <c r="GD3554"/>
      <c r="GH3554"/>
      <c r="GI3554"/>
      <c r="GM3554"/>
    </row>
    <row r="3555" spans="175:195" ht="15" hidden="1" customHeight="1" x14ac:dyDescent="0.3">
      <c r="FS3555"/>
      <c r="FT3555"/>
      <c r="FX3555"/>
      <c r="GD3555"/>
      <c r="GH3555"/>
      <c r="GI3555"/>
      <c r="GM3555"/>
    </row>
    <row r="3556" spans="175:195" ht="15" hidden="1" customHeight="1" x14ac:dyDescent="0.3">
      <c r="FS3556"/>
      <c r="FT3556"/>
      <c r="FX3556"/>
      <c r="GD3556"/>
      <c r="GH3556"/>
      <c r="GI3556"/>
      <c r="GM3556"/>
    </row>
    <row r="3557" spans="175:195" ht="15" hidden="1" customHeight="1" x14ac:dyDescent="0.3">
      <c r="FS3557"/>
      <c r="FT3557"/>
      <c r="FX3557"/>
      <c r="GD3557"/>
      <c r="GH3557"/>
      <c r="GI3557"/>
      <c r="GM3557"/>
    </row>
    <row r="3558" spans="175:195" ht="15" hidden="1" customHeight="1" x14ac:dyDescent="0.3">
      <c r="FS3558"/>
      <c r="FT3558"/>
      <c r="FX3558"/>
      <c r="GD3558"/>
      <c r="GH3558"/>
      <c r="GI3558"/>
      <c r="GM3558"/>
    </row>
    <row r="3559" spans="175:195" ht="15" hidden="1" customHeight="1" x14ac:dyDescent="0.3">
      <c r="FS3559"/>
      <c r="FT3559"/>
      <c r="FX3559"/>
      <c r="GD3559"/>
      <c r="GH3559"/>
      <c r="GI3559"/>
      <c r="GM3559"/>
    </row>
    <row r="3560" spans="175:195" ht="15" hidden="1" customHeight="1" x14ac:dyDescent="0.3">
      <c r="FS3560"/>
      <c r="FT3560"/>
      <c r="FX3560"/>
      <c r="GD3560"/>
      <c r="GH3560"/>
      <c r="GI3560"/>
      <c r="GM3560"/>
    </row>
    <row r="3561" spans="175:195" ht="15" hidden="1" customHeight="1" x14ac:dyDescent="0.3">
      <c r="FS3561"/>
      <c r="FT3561"/>
      <c r="FX3561"/>
      <c r="GD3561"/>
      <c r="GH3561"/>
      <c r="GI3561"/>
      <c r="GM3561"/>
    </row>
    <row r="3562" spans="175:195" ht="15" hidden="1" customHeight="1" x14ac:dyDescent="0.3">
      <c r="FS3562"/>
      <c r="FT3562"/>
      <c r="FX3562"/>
      <c r="GD3562"/>
      <c r="GH3562"/>
      <c r="GI3562"/>
      <c r="GM3562"/>
    </row>
    <row r="3563" spans="175:195" ht="15" hidden="1" customHeight="1" x14ac:dyDescent="0.3">
      <c r="FS3563"/>
      <c r="FT3563"/>
      <c r="FX3563"/>
      <c r="GD3563"/>
      <c r="GH3563"/>
      <c r="GI3563"/>
      <c r="GM3563"/>
    </row>
    <row r="3564" spans="175:195" ht="15" hidden="1" customHeight="1" x14ac:dyDescent="0.3">
      <c r="FS3564"/>
      <c r="FT3564"/>
      <c r="FX3564"/>
      <c r="GD3564"/>
      <c r="GH3564"/>
      <c r="GI3564"/>
      <c r="GM3564"/>
    </row>
    <row r="3565" spans="175:195" ht="15" hidden="1" customHeight="1" x14ac:dyDescent="0.3">
      <c r="FS3565"/>
      <c r="FT3565"/>
      <c r="FX3565"/>
      <c r="GD3565"/>
      <c r="GH3565"/>
      <c r="GI3565"/>
      <c r="GM3565"/>
    </row>
    <row r="3566" spans="175:195" ht="15" hidden="1" customHeight="1" x14ac:dyDescent="0.3">
      <c r="FS3566"/>
      <c r="FT3566"/>
      <c r="FX3566"/>
      <c r="GD3566"/>
      <c r="GH3566"/>
      <c r="GI3566"/>
      <c r="GM3566"/>
    </row>
    <row r="3567" spans="175:195" ht="15" hidden="1" customHeight="1" x14ac:dyDescent="0.3">
      <c r="FS3567"/>
      <c r="FT3567"/>
      <c r="FX3567"/>
      <c r="GD3567"/>
      <c r="GH3567"/>
      <c r="GI3567"/>
      <c r="GM3567"/>
    </row>
    <row r="3568" spans="175:195" ht="15" hidden="1" customHeight="1" x14ac:dyDescent="0.3">
      <c r="FS3568"/>
      <c r="FT3568"/>
      <c r="FX3568"/>
      <c r="GD3568"/>
      <c r="GH3568"/>
      <c r="GI3568"/>
      <c r="GM3568"/>
    </row>
    <row r="3569" spans="175:195" ht="15" hidden="1" customHeight="1" x14ac:dyDescent="0.3">
      <c r="FS3569"/>
      <c r="FT3569"/>
      <c r="FX3569"/>
      <c r="GD3569"/>
      <c r="GH3569"/>
      <c r="GI3569"/>
      <c r="GM3569"/>
    </row>
    <row r="3570" spans="175:195" ht="15" hidden="1" customHeight="1" x14ac:dyDescent="0.3">
      <c r="FS3570"/>
      <c r="FT3570"/>
      <c r="FX3570"/>
      <c r="GD3570"/>
      <c r="GH3570"/>
      <c r="GI3570"/>
      <c r="GM3570"/>
    </row>
    <row r="3571" spans="175:195" ht="15" hidden="1" customHeight="1" x14ac:dyDescent="0.3">
      <c r="FS3571"/>
      <c r="FT3571"/>
      <c r="FX3571"/>
      <c r="GD3571"/>
      <c r="GH3571"/>
      <c r="GI3571"/>
      <c r="GM3571"/>
    </row>
    <row r="3572" spans="175:195" ht="15" hidden="1" customHeight="1" x14ac:dyDescent="0.3">
      <c r="FS3572"/>
      <c r="FT3572"/>
      <c r="FX3572"/>
      <c r="GD3572"/>
      <c r="GH3572"/>
      <c r="GI3572"/>
      <c r="GM3572"/>
    </row>
    <row r="3573" spans="175:195" ht="15" hidden="1" customHeight="1" x14ac:dyDescent="0.3">
      <c r="FS3573"/>
      <c r="FT3573"/>
      <c r="FX3573"/>
      <c r="GD3573"/>
      <c r="GH3573"/>
      <c r="GI3573"/>
      <c r="GM3573"/>
    </row>
    <row r="3574" spans="175:195" ht="15" hidden="1" customHeight="1" x14ac:dyDescent="0.3">
      <c r="FS3574"/>
      <c r="FT3574"/>
      <c r="FX3574"/>
      <c r="GD3574"/>
      <c r="GH3574"/>
      <c r="GI3574"/>
      <c r="GM3574"/>
    </row>
    <row r="3575" spans="175:195" ht="15" hidden="1" customHeight="1" x14ac:dyDescent="0.3">
      <c r="FS3575"/>
      <c r="FT3575"/>
      <c r="FX3575"/>
      <c r="GD3575"/>
      <c r="GH3575"/>
      <c r="GI3575"/>
      <c r="GM3575"/>
    </row>
    <row r="3576" spans="175:195" ht="15" hidden="1" customHeight="1" x14ac:dyDescent="0.3">
      <c r="FS3576"/>
      <c r="FT3576"/>
      <c r="FX3576"/>
      <c r="GD3576"/>
      <c r="GH3576"/>
      <c r="GI3576"/>
      <c r="GM3576"/>
    </row>
    <row r="3577" spans="175:195" ht="15" hidden="1" customHeight="1" x14ac:dyDescent="0.3">
      <c r="FS3577"/>
      <c r="FT3577"/>
      <c r="FX3577"/>
      <c r="GD3577"/>
      <c r="GH3577"/>
      <c r="GI3577"/>
      <c r="GM3577"/>
    </row>
    <row r="3578" spans="175:195" ht="15" hidden="1" customHeight="1" x14ac:dyDescent="0.3">
      <c r="FS3578"/>
      <c r="FT3578"/>
      <c r="FX3578"/>
      <c r="GD3578"/>
      <c r="GH3578"/>
      <c r="GI3578"/>
      <c r="GM3578"/>
    </row>
    <row r="3579" spans="175:195" ht="15" hidden="1" customHeight="1" x14ac:dyDescent="0.3">
      <c r="FS3579"/>
      <c r="FT3579"/>
      <c r="FX3579"/>
      <c r="GD3579"/>
      <c r="GH3579"/>
      <c r="GI3579"/>
      <c r="GM3579"/>
    </row>
    <row r="3580" spans="175:195" ht="15" hidden="1" customHeight="1" x14ac:dyDescent="0.3">
      <c r="FS3580"/>
      <c r="FT3580"/>
      <c r="FX3580"/>
      <c r="GD3580"/>
      <c r="GH3580"/>
      <c r="GI3580"/>
      <c r="GM3580"/>
    </row>
    <row r="3581" spans="175:195" ht="15" hidden="1" customHeight="1" x14ac:dyDescent="0.3">
      <c r="FS3581"/>
      <c r="FT3581"/>
      <c r="FX3581"/>
      <c r="GD3581"/>
      <c r="GH3581"/>
      <c r="GI3581"/>
      <c r="GM3581"/>
    </row>
    <row r="3582" spans="175:195" ht="15" hidden="1" customHeight="1" x14ac:dyDescent="0.3">
      <c r="FS3582"/>
      <c r="FT3582"/>
      <c r="FX3582"/>
      <c r="GD3582"/>
      <c r="GH3582"/>
      <c r="GI3582"/>
      <c r="GM3582"/>
    </row>
    <row r="3583" spans="175:195" ht="15" hidden="1" customHeight="1" x14ac:dyDescent="0.3">
      <c r="FS3583"/>
      <c r="FT3583"/>
      <c r="FX3583"/>
      <c r="GD3583"/>
      <c r="GH3583"/>
      <c r="GI3583"/>
      <c r="GM3583"/>
    </row>
    <row r="3584" spans="175:195" ht="15" hidden="1" customHeight="1" x14ac:dyDescent="0.3">
      <c r="FS3584"/>
      <c r="FT3584"/>
      <c r="FX3584"/>
      <c r="GD3584"/>
      <c r="GH3584"/>
      <c r="GI3584"/>
      <c r="GM3584"/>
    </row>
    <row r="3585" spans="175:195" ht="15" hidden="1" customHeight="1" x14ac:dyDescent="0.3">
      <c r="FS3585"/>
      <c r="FT3585"/>
      <c r="FX3585"/>
      <c r="GD3585"/>
      <c r="GH3585"/>
      <c r="GI3585"/>
      <c r="GM3585"/>
    </row>
    <row r="3586" spans="175:195" ht="15" hidden="1" customHeight="1" x14ac:dyDescent="0.3">
      <c r="FS3586"/>
      <c r="FT3586"/>
      <c r="FX3586"/>
      <c r="GD3586"/>
      <c r="GH3586"/>
      <c r="GI3586"/>
      <c r="GM3586"/>
    </row>
    <row r="3587" spans="175:195" ht="15" hidden="1" customHeight="1" x14ac:dyDescent="0.3">
      <c r="FS3587"/>
      <c r="FT3587"/>
      <c r="FX3587"/>
      <c r="GD3587"/>
      <c r="GH3587"/>
      <c r="GI3587"/>
      <c r="GM3587"/>
    </row>
    <row r="3588" spans="175:195" ht="15" hidden="1" customHeight="1" x14ac:dyDescent="0.3">
      <c r="FS3588"/>
      <c r="FT3588"/>
      <c r="FX3588"/>
      <c r="GD3588"/>
      <c r="GH3588"/>
      <c r="GI3588"/>
      <c r="GM3588"/>
    </row>
    <row r="3589" spans="175:195" ht="15" hidden="1" customHeight="1" x14ac:dyDescent="0.3">
      <c r="FS3589"/>
      <c r="FT3589"/>
      <c r="FX3589"/>
      <c r="GD3589"/>
      <c r="GH3589"/>
      <c r="GI3589"/>
      <c r="GM3589"/>
    </row>
    <row r="3590" spans="175:195" ht="15" hidden="1" customHeight="1" x14ac:dyDescent="0.3">
      <c r="FS3590"/>
      <c r="FT3590"/>
      <c r="FX3590"/>
      <c r="GD3590"/>
      <c r="GH3590"/>
      <c r="GI3590"/>
      <c r="GM3590"/>
    </row>
    <row r="3591" spans="175:195" ht="15" hidden="1" customHeight="1" x14ac:dyDescent="0.3">
      <c r="FS3591"/>
      <c r="FT3591"/>
      <c r="FX3591"/>
      <c r="GD3591"/>
      <c r="GH3591"/>
      <c r="GI3591"/>
      <c r="GM3591"/>
    </row>
    <row r="3592" spans="175:195" ht="15" hidden="1" customHeight="1" x14ac:dyDescent="0.3">
      <c r="FS3592"/>
      <c r="FT3592"/>
      <c r="FX3592"/>
      <c r="GD3592"/>
      <c r="GH3592"/>
      <c r="GI3592"/>
      <c r="GM3592"/>
    </row>
    <row r="3593" spans="175:195" ht="15" hidden="1" customHeight="1" x14ac:dyDescent="0.3">
      <c r="FS3593"/>
      <c r="FT3593"/>
      <c r="FX3593"/>
      <c r="GD3593"/>
      <c r="GH3593"/>
      <c r="GI3593"/>
      <c r="GM3593"/>
    </row>
    <row r="3594" spans="175:195" ht="15" hidden="1" customHeight="1" x14ac:dyDescent="0.3">
      <c r="FS3594"/>
      <c r="FT3594"/>
      <c r="FX3594"/>
      <c r="GD3594"/>
      <c r="GH3594"/>
      <c r="GI3594"/>
      <c r="GM3594"/>
    </row>
    <row r="3595" spans="175:195" ht="15" hidden="1" customHeight="1" x14ac:dyDescent="0.3">
      <c r="FS3595"/>
      <c r="FT3595"/>
      <c r="FX3595"/>
      <c r="GD3595"/>
      <c r="GH3595"/>
      <c r="GI3595"/>
      <c r="GM3595"/>
    </row>
    <row r="3596" spans="175:195" ht="15" hidden="1" customHeight="1" x14ac:dyDescent="0.3">
      <c r="FS3596"/>
      <c r="FT3596"/>
      <c r="FX3596"/>
      <c r="GD3596"/>
      <c r="GH3596"/>
      <c r="GI3596"/>
      <c r="GM3596"/>
    </row>
    <row r="3597" spans="175:195" ht="15" hidden="1" customHeight="1" x14ac:dyDescent="0.3">
      <c r="FS3597"/>
      <c r="FT3597"/>
      <c r="FX3597"/>
      <c r="GD3597"/>
      <c r="GH3597"/>
      <c r="GI3597"/>
      <c r="GM3597"/>
    </row>
    <row r="3598" spans="175:195" ht="15" hidden="1" customHeight="1" x14ac:dyDescent="0.3">
      <c r="FS3598"/>
      <c r="FT3598"/>
      <c r="FX3598"/>
      <c r="GD3598"/>
      <c r="GH3598"/>
      <c r="GI3598"/>
      <c r="GM3598"/>
    </row>
    <row r="3599" spans="175:195" ht="15" hidden="1" customHeight="1" x14ac:dyDescent="0.3">
      <c r="FS3599"/>
      <c r="FT3599"/>
      <c r="FX3599"/>
      <c r="GD3599"/>
      <c r="GH3599"/>
      <c r="GI3599"/>
      <c r="GM3599"/>
    </row>
    <row r="3600" spans="175:195" ht="15" hidden="1" customHeight="1" x14ac:dyDescent="0.3">
      <c r="FS3600"/>
      <c r="FT3600"/>
      <c r="FX3600"/>
      <c r="GD3600"/>
      <c r="GH3600"/>
      <c r="GI3600"/>
      <c r="GM3600"/>
    </row>
    <row r="3601" spans="175:195" ht="15" hidden="1" customHeight="1" x14ac:dyDescent="0.3">
      <c r="FS3601"/>
      <c r="FT3601"/>
      <c r="FX3601"/>
      <c r="GD3601"/>
      <c r="GH3601"/>
      <c r="GI3601"/>
      <c r="GM3601"/>
    </row>
    <row r="3602" spans="175:195" ht="15" hidden="1" customHeight="1" x14ac:dyDescent="0.3">
      <c r="FS3602"/>
      <c r="FT3602"/>
      <c r="FX3602"/>
      <c r="GD3602"/>
      <c r="GH3602"/>
      <c r="GI3602"/>
      <c r="GM3602"/>
    </row>
    <row r="3603" spans="175:195" ht="15" hidden="1" customHeight="1" x14ac:dyDescent="0.3">
      <c r="FS3603"/>
      <c r="FT3603"/>
      <c r="FX3603"/>
      <c r="GD3603"/>
      <c r="GH3603"/>
      <c r="GI3603"/>
      <c r="GM3603"/>
    </row>
    <row r="3604" spans="175:195" ht="15" hidden="1" customHeight="1" x14ac:dyDescent="0.3">
      <c r="FS3604"/>
      <c r="FT3604"/>
      <c r="FX3604"/>
      <c r="GD3604"/>
      <c r="GH3604"/>
      <c r="GI3604"/>
      <c r="GM3604"/>
    </row>
    <row r="3605" spans="175:195" ht="15" hidden="1" customHeight="1" x14ac:dyDescent="0.3">
      <c r="FS3605"/>
      <c r="FT3605"/>
      <c r="FX3605"/>
      <c r="GD3605"/>
      <c r="GH3605"/>
      <c r="GI3605"/>
      <c r="GM3605"/>
    </row>
    <row r="3606" spans="175:195" ht="15" hidden="1" customHeight="1" x14ac:dyDescent="0.3">
      <c r="FS3606"/>
      <c r="FT3606"/>
      <c r="FX3606"/>
      <c r="GD3606"/>
      <c r="GH3606"/>
      <c r="GI3606"/>
      <c r="GM3606"/>
    </row>
    <row r="3607" spans="175:195" ht="15" hidden="1" customHeight="1" x14ac:dyDescent="0.3">
      <c r="FS3607"/>
      <c r="FT3607"/>
      <c r="FX3607"/>
      <c r="GD3607"/>
      <c r="GH3607"/>
      <c r="GI3607"/>
      <c r="GM3607"/>
    </row>
    <row r="3608" spans="175:195" ht="15" hidden="1" customHeight="1" x14ac:dyDescent="0.3">
      <c r="FS3608"/>
      <c r="FT3608"/>
      <c r="FX3608"/>
      <c r="GD3608"/>
      <c r="GH3608"/>
      <c r="GI3608"/>
      <c r="GM3608"/>
    </row>
    <row r="3609" spans="175:195" ht="15" hidden="1" customHeight="1" x14ac:dyDescent="0.3">
      <c r="FS3609"/>
      <c r="FT3609"/>
      <c r="FX3609"/>
      <c r="GD3609"/>
      <c r="GH3609"/>
      <c r="GI3609"/>
      <c r="GM3609"/>
    </row>
    <row r="3610" spans="175:195" ht="15" hidden="1" customHeight="1" x14ac:dyDescent="0.3">
      <c r="FS3610"/>
      <c r="FT3610"/>
      <c r="FX3610"/>
      <c r="GD3610"/>
      <c r="GH3610"/>
      <c r="GI3610"/>
      <c r="GM3610"/>
    </row>
    <row r="3611" spans="175:195" ht="15" hidden="1" customHeight="1" x14ac:dyDescent="0.3">
      <c r="FS3611"/>
      <c r="FT3611"/>
      <c r="FX3611"/>
      <c r="GD3611"/>
      <c r="GH3611"/>
      <c r="GI3611"/>
      <c r="GM3611"/>
    </row>
    <row r="3612" spans="175:195" ht="15" hidden="1" customHeight="1" x14ac:dyDescent="0.3">
      <c r="FS3612"/>
      <c r="FT3612"/>
      <c r="FX3612"/>
      <c r="GD3612"/>
      <c r="GH3612"/>
      <c r="GI3612"/>
      <c r="GM3612"/>
    </row>
    <row r="3613" spans="175:195" ht="15" hidden="1" customHeight="1" x14ac:dyDescent="0.3">
      <c r="FS3613"/>
      <c r="FT3613"/>
      <c r="FX3613"/>
      <c r="GD3613"/>
      <c r="GH3613"/>
      <c r="GI3613"/>
      <c r="GM3613"/>
    </row>
    <row r="3614" spans="175:195" ht="15" hidden="1" customHeight="1" x14ac:dyDescent="0.3">
      <c r="FS3614"/>
      <c r="FT3614"/>
      <c r="FX3614"/>
      <c r="GD3614"/>
      <c r="GH3614"/>
      <c r="GI3614"/>
      <c r="GM3614"/>
    </row>
    <row r="3615" spans="175:195" ht="15" hidden="1" customHeight="1" x14ac:dyDescent="0.3">
      <c r="FS3615"/>
      <c r="FT3615"/>
      <c r="FX3615"/>
      <c r="GD3615"/>
      <c r="GH3615"/>
      <c r="GI3615"/>
      <c r="GM3615"/>
    </row>
    <row r="3616" spans="175:195" ht="15" hidden="1" customHeight="1" x14ac:dyDescent="0.3">
      <c r="FS3616"/>
      <c r="FT3616"/>
      <c r="FX3616"/>
      <c r="GD3616"/>
      <c r="GH3616"/>
      <c r="GI3616"/>
      <c r="GM3616"/>
    </row>
    <row r="3617" spans="175:195" ht="15" hidden="1" customHeight="1" x14ac:dyDescent="0.3">
      <c r="FS3617"/>
      <c r="FT3617"/>
      <c r="FX3617"/>
      <c r="GD3617"/>
      <c r="GH3617"/>
      <c r="GI3617"/>
      <c r="GM3617"/>
    </row>
    <row r="3618" spans="175:195" ht="15" hidden="1" customHeight="1" x14ac:dyDescent="0.3">
      <c r="FS3618"/>
      <c r="FT3618"/>
      <c r="FX3618"/>
      <c r="GD3618"/>
      <c r="GH3618"/>
      <c r="GI3618"/>
      <c r="GM3618"/>
    </row>
    <row r="3619" spans="175:195" ht="15" hidden="1" customHeight="1" x14ac:dyDescent="0.3">
      <c r="FS3619"/>
      <c r="FT3619"/>
      <c r="FX3619"/>
      <c r="GD3619"/>
      <c r="GH3619"/>
      <c r="GI3619"/>
      <c r="GM3619"/>
    </row>
    <row r="3620" spans="175:195" ht="15" hidden="1" customHeight="1" x14ac:dyDescent="0.3">
      <c r="FS3620"/>
      <c r="FT3620"/>
      <c r="FX3620"/>
      <c r="GD3620"/>
      <c r="GH3620"/>
      <c r="GI3620"/>
      <c r="GM3620"/>
    </row>
    <row r="3621" spans="175:195" ht="15" hidden="1" customHeight="1" x14ac:dyDescent="0.3">
      <c r="FS3621"/>
      <c r="FT3621"/>
      <c r="FX3621"/>
      <c r="GD3621"/>
      <c r="GH3621"/>
      <c r="GI3621"/>
      <c r="GM3621"/>
    </row>
    <row r="3622" spans="175:195" ht="15" hidden="1" customHeight="1" x14ac:dyDescent="0.3">
      <c r="FS3622"/>
      <c r="FT3622"/>
      <c r="FX3622"/>
      <c r="GD3622"/>
      <c r="GH3622"/>
      <c r="GI3622"/>
      <c r="GM3622"/>
    </row>
    <row r="3623" spans="175:195" ht="15" hidden="1" customHeight="1" x14ac:dyDescent="0.3">
      <c r="FS3623"/>
      <c r="FT3623"/>
      <c r="FX3623"/>
      <c r="GD3623"/>
      <c r="GH3623"/>
      <c r="GI3623"/>
      <c r="GM3623"/>
    </row>
    <row r="3624" spans="175:195" ht="15" hidden="1" customHeight="1" x14ac:dyDescent="0.3">
      <c r="FS3624"/>
      <c r="FT3624"/>
      <c r="FX3624"/>
      <c r="GD3624"/>
      <c r="GH3624"/>
      <c r="GI3624"/>
      <c r="GM3624"/>
    </row>
    <row r="3625" spans="175:195" ht="15" hidden="1" customHeight="1" x14ac:dyDescent="0.3">
      <c r="FS3625"/>
      <c r="FT3625"/>
      <c r="FX3625"/>
      <c r="GD3625"/>
      <c r="GH3625"/>
      <c r="GI3625"/>
      <c r="GM3625"/>
    </row>
    <row r="3626" spans="175:195" ht="15" hidden="1" customHeight="1" x14ac:dyDescent="0.3">
      <c r="FS3626"/>
      <c r="FT3626"/>
      <c r="FX3626"/>
      <c r="GD3626"/>
      <c r="GH3626"/>
      <c r="GI3626"/>
      <c r="GM3626"/>
    </row>
    <row r="3627" spans="175:195" ht="15" hidden="1" customHeight="1" x14ac:dyDescent="0.3">
      <c r="FS3627"/>
      <c r="FT3627"/>
      <c r="FX3627"/>
      <c r="GD3627"/>
      <c r="GH3627"/>
      <c r="GI3627"/>
      <c r="GM3627"/>
    </row>
    <row r="3628" spans="175:195" ht="15" hidden="1" customHeight="1" x14ac:dyDescent="0.3">
      <c r="FS3628"/>
      <c r="FT3628"/>
      <c r="FX3628"/>
      <c r="GD3628"/>
      <c r="GH3628"/>
      <c r="GI3628"/>
      <c r="GM3628"/>
    </row>
    <row r="3629" spans="175:195" ht="15" hidden="1" customHeight="1" x14ac:dyDescent="0.3">
      <c r="FS3629"/>
      <c r="FT3629"/>
      <c r="FX3629"/>
      <c r="GD3629"/>
      <c r="GH3629"/>
      <c r="GI3629"/>
      <c r="GM3629"/>
    </row>
    <row r="3630" spans="175:195" ht="15" hidden="1" customHeight="1" x14ac:dyDescent="0.3">
      <c r="FS3630"/>
      <c r="FT3630"/>
      <c r="FX3630"/>
      <c r="GD3630"/>
      <c r="GH3630"/>
      <c r="GI3630"/>
      <c r="GM3630"/>
    </row>
    <row r="3631" spans="175:195" ht="15" hidden="1" customHeight="1" x14ac:dyDescent="0.3">
      <c r="FS3631"/>
      <c r="FT3631"/>
      <c r="FX3631"/>
      <c r="GD3631"/>
      <c r="GH3631"/>
      <c r="GI3631"/>
      <c r="GM3631"/>
    </row>
    <row r="3632" spans="175:195" ht="15" hidden="1" customHeight="1" x14ac:dyDescent="0.3">
      <c r="FS3632"/>
      <c r="FT3632"/>
      <c r="FX3632"/>
      <c r="GD3632"/>
      <c r="GH3632"/>
      <c r="GI3632"/>
      <c r="GM3632"/>
    </row>
    <row r="3633" spans="175:195" ht="15" hidden="1" customHeight="1" x14ac:dyDescent="0.3">
      <c r="FS3633"/>
      <c r="FT3633"/>
      <c r="FX3633"/>
      <c r="GD3633"/>
      <c r="GH3633"/>
      <c r="GI3633"/>
      <c r="GM3633"/>
    </row>
    <row r="3634" spans="175:195" ht="15" hidden="1" customHeight="1" x14ac:dyDescent="0.3">
      <c r="FS3634"/>
      <c r="FT3634"/>
      <c r="FX3634"/>
      <c r="GD3634"/>
      <c r="GH3634"/>
      <c r="GI3634"/>
      <c r="GM3634"/>
    </row>
    <row r="3635" spans="175:195" ht="15" hidden="1" customHeight="1" x14ac:dyDescent="0.3">
      <c r="FS3635"/>
      <c r="FT3635"/>
      <c r="FX3635"/>
      <c r="GD3635"/>
      <c r="GH3635"/>
      <c r="GI3635"/>
      <c r="GM3635"/>
    </row>
    <row r="3636" spans="175:195" ht="15" hidden="1" customHeight="1" x14ac:dyDescent="0.3">
      <c r="FS3636"/>
      <c r="FT3636"/>
      <c r="FX3636"/>
      <c r="GD3636"/>
      <c r="GH3636"/>
      <c r="GI3636"/>
      <c r="GM3636"/>
    </row>
    <row r="3637" spans="175:195" ht="15" hidden="1" customHeight="1" x14ac:dyDescent="0.3">
      <c r="FS3637"/>
      <c r="FT3637"/>
      <c r="FX3637"/>
      <c r="GD3637"/>
      <c r="GH3637"/>
      <c r="GI3637"/>
      <c r="GM3637"/>
    </row>
    <row r="3638" spans="175:195" ht="15" hidden="1" customHeight="1" x14ac:dyDescent="0.3">
      <c r="FS3638"/>
      <c r="FT3638"/>
      <c r="FX3638"/>
      <c r="GD3638"/>
      <c r="GH3638"/>
      <c r="GI3638"/>
      <c r="GM3638"/>
    </row>
    <row r="3639" spans="175:195" ht="15" hidden="1" customHeight="1" x14ac:dyDescent="0.3">
      <c r="FS3639"/>
      <c r="FT3639"/>
      <c r="FX3639"/>
      <c r="GD3639"/>
      <c r="GH3639"/>
      <c r="GI3639"/>
      <c r="GM3639"/>
    </row>
    <row r="3640" spans="175:195" ht="15" hidden="1" customHeight="1" x14ac:dyDescent="0.3">
      <c r="FS3640"/>
      <c r="FT3640"/>
      <c r="FX3640"/>
      <c r="GD3640"/>
      <c r="GH3640"/>
      <c r="GI3640"/>
      <c r="GM3640"/>
    </row>
    <row r="3641" spans="175:195" ht="15" hidden="1" customHeight="1" x14ac:dyDescent="0.3">
      <c r="FS3641"/>
      <c r="FT3641"/>
      <c r="FX3641"/>
      <c r="GD3641"/>
      <c r="GH3641"/>
      <c r="GI3641"/>
      <c r="GM3641"/>
    </row>
    <row r="3642" spans="175:195" ht="15" hidden="1" customHeight="1" x14ac:dyDescent="0.3">
      <c r="FS3642"/>
      <c r="FT3642"/>
      <c r="FX3642"/>
      <c r="GD3642"/>
      <c r="GH3642"/>
      <c r="GI3642"/>
      <c r="GM3642"/>
    </row>
    <row r="3643" spans="175:195" ht="15" hidden="1" customHeight="1" x14ac:dyDescent="0.3">
      <c r="FS3643"/>
      <c r="FT3643"/>
      <c r="FX3643"/>
      <c r="GD3643"/>
      <c r="GH3643"/>
      <c r="GI3643"/>
      <c r="GM3643"/>
    </row>
    <row r="3644" spans="175:195" ht="15" hidden="1" customHeight="1" x14ac:dyDescent="0.3">
      <c r="FS3644"/>
      <c r="FT3644"/>
      <c r="FX3644"/>
      <c r="GD3644"/>
      <c r="GH3644"/>
      <c r="GI3644"/>
      <c r="GM3644"/>
    </row>
    <row r="3645" spans="175:195" ht="15" hidden="1" customHeight="1" x14ac:dyDescent="0.3">
      <c r="FS3645"/>
      <c r="FT3645"/>
      <c r="FX3645"/>
      <c r="GD3645"/>
      <c r="GH3645"/>
      <c r="GI3645"/>
      <c r="GM3645"/>
    </row>
    <row r="3646" spans="175:195" ht="15" hidden="1" customHeight="1" x14ac:dyDescent="0.3">
      <c r="FS3646"/>
      <c r="FT3646"/>
      <c r="FX3646"/>
      <c r="GD3646"/>
      <c r="GH3646"/>
      <c r="GI3646"/>
      <c r="GM3646"/>
    </row>
    <row r="3647" spans="175:195" ht="15" hidden="1" customHeight="1" x14ac:dyDescent="0.3">
      <c r="FS3647"/>
      <c r="FT3647"/>
      <c r="FX3647"/>
      <c r="GD3647"/>
      <c r="GH3647"/>
      <c r="GI3647"/>
      <c r="GM3647"/>
    </row>
    <row r="3648" spans="175:195" ht="15" hidden="1" customHeight="1" x14ac:dyDescent="0.3">
      <c r="FS3648"/>
      <c r="FT3648"/>
      <c r="FX3648"/>
      <c r="GD3648"/>
      <c r="GH3648"/>
      <c r="GI3648"/>
      <c r="GM3648"/>
    </row>
    <row r="3649" spans="175:195" ht="15" hidden="1" customHeight="1" x14ac:dyDescent="0.3">
      <c r="FS3649"/>
      <c r="FT3649"/>
      <c r="FX3649"/>
      <c r="GD3649"/>
      <c r="GH3649"/>
      <c r="GI3649"/>
      <c r="GM3649"/>
    </row>
    <row r="3650" spans="175:195" ht="15" hidden="1" customHeight="1" x14ac:dyDescent="0.3">
      <c r="FS3650"/>
      <c r="FT3650"/>
      <c r="FX3650"/>
      <c r="GD3650"/>
      <c r="GH3650"/>
      <c r="GI3650"/>
      <c r="GM3650"/>
    </row>
    <row r="3651" spans="175:195" ht="15" hidden="1" customHeight="1" x14ac:dyDescent="0.3">
      <c r="FS3651"/>
      <c r="FT3651"/>
      <c r="FX3651"/>
      <c r="GD3651"/>
      <c r="GH3651"/>
      <c r="GI3651"/>
      <c r="GM3651"/>
    </row>
    <row r="3652" spans="175:195" ht="15" hidden="1" customHeight="1" x14ac:dyDescent="0.3">
      <c r="FS3652"/>
      <c r="FT3652"/>
      <c r="FX3652"/>
      <c r="GD3652"/>
      <c r="GH3652"/>
      <c r="GI3652"/>
      <c r="GM3652"/>
    </row>
    <row r="3653" spans="175:195" ht="15" hidden="1" customHeight="1" x14ac:dyDescent="0.3">
      <c r="FS3653"/>
      <c r="FT3653"/>
      <c r="FX3653"/>
      <c r="GD3653"/>
      <c r="GH3653"/>
      <c r="GI3653"/>
      <c r="GM3653"/>
    </row>
    <row r="3654" spans="175:195" ht="15" hidden="1" customHeight="1" x14ac:dyDescent="0.3">
      <c r="FS3654"/>
      <c r="FT3654"/>
      <c r="FX3654"/>
      <c r="GD3654"/>
      <c r="GH3654"/>
      <c r="GI3654"/>
      <c r="GM3654"/>
    </row>
    <row r="3655" spans="175:195" ht="15" hidden="1" customHeight="1" x14ac:dyDescent="0.3">
      <c r="FS3655"/>
      <c r="FT3655"/>
      <c r="FX3655"/>
      <c r="GD3655"/>
      <c r="GH3655"/>
      <c r="GI3655"/>
      <c r="GM3655"/>
    </row>
    <row r="3656" spans="175:195" ht="15" hidden="1" customHeight="1" x14ac:dyDescent="0.3">
      <c r="FS3656"/>
      <c r="FT3656"/>
      <c r="FX3656"/>
      <c r="GD3656"/>
      <c r="GH3656"/>
      <c r="GI3656"/>
      <c r="GM3656"/>
    </row>
    <row r="3657" spans="175:195" ht="15" hidden="1" customHeight="1" x14ac:dyDescent="0.3">
      <c r="FS3657"/>
      <c r="FT3657"/>
      <c r="FX3657"/>
      <c r="GD3657"/>
      <c r="GH3657"/>
      <c r="GI3657"/>
      <c r="GM3657"/>
    </row>
    <row r="3658" spans="175:195" ht="15" hidden="1" customHeight="1" x14ac:dyDescent="0.3">
      <c r="FS3658"/>
      <c r="FT3658"/>
      <c r="FX3658"/>
      <c r="GD3658"/>
      <c r="GH3658"/>
      <c r="GI3658"/>
      <c r="GM3658"/>
    </row>
    <row r="3659" spans="175:195" ht="15" hidden="1" customHeight="1" x14ac:dyDescent="0.3">
      <c r="FS3659"/>
      <c r="FT3659"/>
      <c r="FX3659"/>
      <c r="GD3659"/>
      <c r="GH3659"/>
      <c r="GI3659"/>
      <c r="GM3659"/>
    </row>
    <row r="3660" spans="175:195" ht="15" hidden="1" customHeight="1" x14ac:dyDescent="0.3">
      <c r="FS3660"/>
      <c r="FT3660"/>
      <c r="FX3660"/>
      <c r="GD3660"/>
      <c r="GH3660"/>
      <c r="GI3660"/>
      <c r="GM3660"/>
    </row>
    <row r="3661" spans="175:195" ht="15" hidden="1" customHeight="1" x14ac:dyDescent="0.3">
      <c r="FS3661"/>
      <c r="FT3661"/>
      <c r="FX3661"/>
      <c r="GD3661"/>
      <c r="GH3661"/>
      <c r="GI3661"/>
      <c r="GM3661"/>
    </row>
    <row r="3662" spans="175:195" ht="15" hidden="1" customHeight="1" x14ac:dyDescent="0.3">
      <c r="FS3662"/>
      <c r="FT3662"/>
      <c r="FX3662"/>
      <c r="GD3662"/>
      <c r="GH3662"/>
      <c r="GI3662"/>
      <c r="GM3662"/>
    </row>
    <row r="3663" spans="175:195" ht="15" hidden="1" customHeight="1" x14ac:dyDescent="0.3">
      <c r="FS3663"/>
      <c r="FT3663"/>
      <c r="FX3663"/>
      <c r="GD3663"/>
      <c r="GH3663"/>
      <c r="GI3663"/>
      <c r="GM3663"/>
    </row>
    <row r="3664" spans="175:195" ht="15" hidden="1" customHeight="1" x14ac:dyDescent="0.3">
      <c r="FS3664"/>
      <c r="FT3664"/>
      <c r="FX3664"/>
      <c r="GD3664"/>
      <c r="GH3664"/>
      <c r="GI3664"/>
      <c r="GM3664"/>
    </row>
    <row r="3665" spans="175:195" ht="15" hidden="1" customHeight="1" x14ac:dyDescent="0.3">
      <c r="FS3665"/>
      <c r="FT3665"/>
      <c r="FX3665"/>
      <c r="GD3665"/>
      <c r="GH3665"/>
      <c r="GI3665"/>
      <c r="GM3665"/>
    </row>
    <row r="3666" spans="175:195" ht="15" hidden="1" customHeight="1" x14ac:dyDescent="0.3">
      <c r="FS3666"/>
      <c r="FT3666"/>
      <c r="FX3666"/>
      <c r="GD3666"/>
      <c r="GH3666"/>
      <c r="GI3666"/>
      <c r="GM3666"/>
    </row>
    <row r="3667" spans="175:195" ht="15" hidden="1" customHeight="1" x14ac:dyDescent="0.3">
      <c r="FS3667"/>
      <c r="FT3667"/>
      <c r="FX3667"/>
      <c r="GD3667"/>
      <c r="GH3667"/>
      <c r="GI3667"/>
      <c r="GM3667"/>
    </row>
    <row r="3668" spans="175:195" ht="15" hidden="1" customHeight="1" x14ac:dyDescent="0.3">
      <c r="FS3668"/>
      <c r="FT3668"/>
      <c r="FX3668"/>
      <c r="GD3668"/>
      <c r="GH3668"/>
      <c r="GI3668"/>
      <c r="GM3668"/>
    </row>
    <row r="3669" spans="175:195" ht="15" hidden="1" customHeight="1" x14ac:dyDescent="0.3">
      <c r="FS3669"/>
      <c r="FT3669"/>
      <c r="FX3669"/>
      <c r="GD3669"/>
      <c r="GH3669"/>
      <c r="GI3669"/>
      <c r="GM3669"/>
    </row>
    <row r="3670" spans="175:195" ht="15" hidden="1" customHeight="1" x14ac:dyDescent="0.3">
      <c r="FS3670"/>
      <c r="FT3670"/>
      <c r="FX3670"/>
      <c r="GD3670"/>
      <c r="GH3670"/>
      <c r="GI3670"/>
      <c r="GM3670"/>
    </row>
    <row r="3671" spans="175:195" ht="15" hidden="1" customHeight="1" x14ac:dyDescent="0.3">
      <c r="FS3671"/>
      <c r="FT3671"/>
      <c r="FX3671"/>
      <c r="GD3671"/>
      <c r="GH3671"/>
      <c r="GI3671"/>
      <c r="GM3671"/>
    </row>
    <row r="3672" spans="175:195" ht="15" hidden="1" customHeight="1" x14ac:dyDescent="0.3">
      <c r="FS3672"/>
      <c r="FT3672"/>
      <c r="FX3672"/>
      <c r="GD3672"/>
      <c r="GH3672"/>
      <c r="GI3672"/>
      <c r="GM3672"/>
    </row>
    <row r="3673" spans="175:195" ht="15" hidden="1" customHeight="1" x14ac:dyDescent="0.3">
      <c r="FS3673"/>
      <c r="FT3673"/>
      <c r="FX3673"/>
      <c r="GD3673"/>
      <c r="GH3673"/>
      <c r="GI3673"/>
      <c r="GM3673"/>
    </row>
    <row r="3674" spans="175:195" ht="15" hidden="1" customHeight="1" x14ac:dyDescent="0.3">
      <c r="FS3674"/>
      <c r="FT3674"/>
      <c r="FX3674"/>
      <c r="GD3674"/>
      <c r="GH3674"/>
      <c r="GI3674"/>
      <c r="GM3674"/>
    </row>
    <row r="3675" spans="175:195" ht="15" hidden="1" customHeight="1" x14ac:dyDescent="0.3">
      <c r="FS3675"/>
      <c r="FT3675"/>
      <c r="FX3675"/>
      <c r="GD3675"/>
      <c r="GH3675"/>
      <c r="GI3675"/>
      <c r="GM3675"/>
    </row>
    <row r="3676" spans="175:195" ht="15" hidden="1" customHeight="1" x14ac:dyDescent="0.3">
      <c r="FS3676"/>
      <c r="FT3676"/>
      <c r="FX3676"/>
      <c r="GD3676"/>
      <c r="GH3676"/>
      <c r="GI3676"/>
      <c r="GM3676"/>
    </row>
    <row r="3677" spans="175:195" ht="15" hidden="1" customHeight="1" x14ac:dyDescent="0.3">
      <c r="FS3677"/>
      <c r="FT3677"/>
      <c r="FX3677"/>
      <c r="GD3677"/>
      <c r="GH3677"/>
      <c r="GI3677"/>
      <c r="GM3677"/>
    </row>
    <row r="3678" spans="175:195" ht="15" hidden="1" customHeight="1" x14ac:dyDescent="0.3">
      <c r="FS3678"/>
      <c r="FT3678"/>
      <c r="FX3678"/>
      <c r="GD3678"/>
      <c r="GH3678"/>
      <c r="GI3678"/>
      <c r="GM3678"/>
    </row>
    <row r="3679" spans="175:195" ht="15" hidden="1" customHeight="1" x14ac:dyDescent="0.3">
      <c r="FS3679"/>
      <c r="FT3679"/>
      <c r="FX3679"/>
      <c r="GD3679"/>
      <c r="GH3679"/>
      <c r="GI3679"/>
      <c r="GM3679"/>
    </row>
    <row r="3680" spans="175:195" ht="15" hidden="1" customHeight="1" x14ac:dyDescent="0.3">
      <c r="FS3680"/>
      <c r="FT3680"/>
      <c r="FX3680"/>
      <c r="GD3680"/>
      <c r="GH3680"/>
      <c r="GI3680"/>
      <c r="GM3680"/>
    </row>
    <row r="3681" spans="175:195" ht="15" hidden="1" customHeight="1" x14ac:dyDescent="0.3">
      <c r="FS3681"/>
      <c r="FT3681"/>
      <c r="FX3681"/>
      <c r="GD3681"/>
      <c r="GH3681"/>
      <c r="GI3681"/>
      <c r="GM3681"/>
    </row>
    <row r="3682" spans="175:195" ht="15" hidden="1" customHeight="1" x14ac:dyDescent="0.3">
      <c r="FS3682"/>
      <c r="FT3682"/>
      <c r="FX3682"/>
      <c r="GD3682"/>
      <c r="GH3682"/>
      <c r="GI3682"/>
      <c r="GM3682"/>
    </row>
    <row r="3683" spans="175:195" ht="15" hidden="1" customHeight="1" x14ac:dyDescent="0.3">
      <c r="FS3683"/>
      <c r="FT3683"/>
      <c r="FX3683"/>
      <c r="GD3683"/>
      <c r="GH3683"/>
      <c r="GI3683"/>
      <c r="GM3683"/>
    </row>
    <row r="3684" spans="175:195" ht="15" hidden="1" customHeight="1" x14ac:dyDescent="0.3">
      <c r="FS3684"/>
      <c r="FT3684"/>
      <c r="FX3684"/>
      <c r="GD3684"/>
      <c r="GH3684"/>
      <c r="GI3684"/>
      <c r="GM3684"/>
    </row>
    <row r="3685" spans="175:195" ht="15" hidden="1" customHeight="1" x14ac:dyDescent="0.3">
      <c r="FS3685"/>
      <c r="FT3685"/>
      <c r="FX3685"/>
      <c r="GD3685"/>
      <c r="GH3685"/>
      <c r="GI3685"/>
      <c r="GM3685"/>
    </row>
    <row r="3686" spans="175:195" ht="15" hidden="1" customHeight="1" x14ac:dyDescent="0.3">
      <c r="FS3686"/>
      <c r="FT3686"/>
      <c r="FX3686"/>
      <c r="GD3686"/>
      <c r="GH3686"/>
      <c r="GI3686"/>
      <c r="GM3686"/>
    </row>
    <row r="3687" spans="175:195" ht="15" hidden="1" customHeight="1" x14ac:dyDescent="0.3">
      <c r="FS3687"/>
      <c r="FT3687"/>
      <c r="FX3687"/>
      <c r="GD3687"/>
      <c r="GH3687"/>
      <c r="GI3687"/>
      <c r="GM3687"/>
    </row>
    <row r="3688" spans="175:195" ht="15" hidden="1" customHeight="1" x14ac:dyDescent="0.3">
      <c r="FS3688"/>
      <c r="FT3688"/>
      <c r="FX3688"/>
      <c r="GD3688"/>
      <c r="GH3688"/>
      <c r="GI3688"/>
      <c r="GM3688"/>
    </row>
    <row r="3689" spans="175:195" ht="15" hidden="1" customHeight="1" x14ac:dyDescent="0.3">
      <c r="FS3689"/>
      <c r="FT3689"/>
      <c r="FX3689"/>
      <c r="GD3689"/>
      <c r="GH3689"/>
      <c r="GI3689"/>
      <c r="GM3689"/>
    </row>
    <row r="3690" spans="175:195" ht="15" hidden="1" customHeight="1" x14ac:dyDescent="0.3">
      <c r="FS3690"/>
      <c r="FT3690"/>
      <c r="FX3690"/>
      <c r="GD3690"/>
      <c r="GH3690"/>
      <c r="GI3690"/>
      <c r="GM3690"/>
    </row>
    <row r="3691" spans="175:195" ht="15" hidden="1" customHeight="1" x14ac:dyDescent="0.3">
      <c r="FS3691"/>
      <c r="FT3691"/>
      <c r="FX3691"/>
      <c r="GD3691"/>
      <c r="GH3691"/>
      <c r="GI3691"/>
      <c r="GM3691"/>
    </row>
    <row r="3692" spans="175:195" ht="15" hidden="1" customHeight="1" x14ac:dyDescent="0.3">
      <c r="FS3692"/>
      <c r="FT3692"/>
      <c r="FX3692"/>
      <c r="GD3692"/>
      <c r="GH3692"/>
      <c r="GI3692"/>
      <c r="GM3692"/>
    </row>
    <row r="3693" spans="175:195" ht="15" hidden="1" customHeight="1" x14ac:dyDescent="0.3">
      <c r="FS3693"/>
      <c r="FT3693"/>
      <c r="FX3693"/>
      <c r="GD3693"/>
      <c r="GH3693"/>
      <c r="GI3693"/>
      <c r="GM3693"/>
    </row>
    <row r="3694" spans="175:195" ht="15" hidden="1" customHeight="1" x14ac:dyDescent="0.3">
      <c r="FS3694"/>
      <c r="FT3694"/>
      <c r="FX3694"/>
      <c r="GD3694"/>
      <c r="GH3694"/>
      <c r="GI3694"/>
      <c r="GM3694"/>
    </row>
    <row r="3695" spans="175:195" ht="15" hidden="1" customHeight="1" x14ac:dyDescent="0.3">
      <c r="FS3695"/>
      <c r="FT3695"/>
      <c r="FX3695"/>
      <c r="GD3695"/>
      <c r="GH3695"/>
      <c r="GI3695"/>
      <c r="GM3695"/>
    </row>
    <row r="3696" spans="175:195" ht="15" hidden="1" customHeight="1" x14ac:dyDescent="0.3">
      <c r="FS3696"/>
      <c r="FT3696"/>
      <c r="FX3696"/>
      <c r="GD3696"/>
      <c r="GH3696"/>
      <c r="GI3696"/>
      <c r="GM3696"/>
    </row>
    <row r="3697" spans="175:195" ht="15" hidden="1" customHeight="1" x14ac:dyDescent="0.3">
      <c r="FS3697"/>
      <c r="FT3697"/>
      <c r="FX3697"/>
      <c r="GD3697"/>
      <c r="GH3697"/>
      <c r="GI3697"/>
      <c r="GM3697"/>
    </row>
    <row r="3698" spans="175:195" ht="15" hidden="1" customHeight="1" x14ac:dyDescent="0.3">
      <c r="FS3698"/>
      <c r="FT3698"/>
      <c r="FX3698"/>
      <c r="GD3698"/>
      <c r="GH3698"/>
      <c r="GI3698"/>
      <c r="GM3698"/>
    </row>
    <row r="3699" spans="175:195" ht="15" hidden="1" customHeight="1" x14ac:dyDescent="0.3">
      <c r="FS3699"/>
      <c r="FT3699"/>
      <c r="FX3699"/>
      <c r="GD3699"/>
      <c r="GH3699"/>
      <c r="GI3699"/>
      <c r="GM3699"/>
    </row>
    <row r="3700" spans="175:195" ht="15" hidden="1" customHeight="1" x14ac:dyDescent="0.3">
      <c r="FS3700"/>
      <c r="FT3700"/>
      <c r="FX3700"/>
      <c r="GD3700"/>
      <c r="GH3700"/>
      <c r="GI3700"/>
      <c r="GM3700"/>
    </row>
    <row r="3701" spans="175:195" ht="15" hidden="1" customHeight="1" x14ac:dyDescent="0.3">
      <c r="FS3701"/>
      <c r="FT3701"/>
      <c r="FX3701"/>
      <c r="GD3701"/>
      <c r="GH3701"/>
      <c r="GI3701"/>
      <c r="GM3701"/>
    </row>
    <row r="3702" spans="175:195" ht="15" hidden="1" customHeight="1" x14ac:dyDescent="0.3">
      <c r="FS3702"/>
      <c r="FT3702"/>
      <c r="FX3702"/>
      <c r="GD3702"/>
      <c r="GH3702"/>
      <c r="GI3702"/>
      <c r="GM3702"/>
    </row>
    <row r="3703" spans="175:195" ht="15" hidden="1" customHeight="1" x14ac:dyDescent="0.3">
      <c r="FS3703"/>
      <c r="FT3703"/>
      <c r="FX3703"/>
      <c r="GD3703"/>
      <c r="GH3703"/>
      <c r="GI3703"/>
      <c r="GM3703"/>
    </row>
    <row r="3704" spans="175:195" ht="15" hidden="1" customHeight="1" x14ac:dyDescent="0.3">
      <c r="FS3704"/>
      <c r="FT3704"/>
      <c r="FX3704"/>
      <c r="GD3704"/>
      <c r="GH3704"/>
      <c r="GI3704"/>
      <c r="GM3704"/>
    </row>
    <row r="3705" spans="175:195" ht="15" hidden="1" customHeight="1" x14ac:dyDescent="0.3">
      <c r="FS3705"/>
      <c r="FT3705"/>
      <c r="FX3705"/>
      <c r="GD3705"/>
      <c r="GH3705"/>
      <c r="GI3705"/>
      <c r="GM3705"/>
    </row>
    <row r="3706" spans="175:195" ht="15" hidden="1" customHeight="1" x14ac:dyDescent="0.3">
      <c r="FS3706"/>
      <c r="FT3706"/>
      <c r="FX3706"/>
      <c r="GD3706"/>
      <c r="GH3706"/>
      <c r="GI3706"/>
      <c r="GM3706"/>
    </row>
    <row r="3707" spans="175:195" ht="15" hidden="1" customHeight="1" x14ac:dyDescent="0.3">
      <c r="FS3707"/>
      <c r="FT3707"/>
      <c r="FX3707"/>
      <c r="GD3707"/>
      <c r="GH3707"/>
      <c r="GI3707"/>
      <c r="GM3707"/>
    </row>
    <row r="3708" spans="175:195" ht="15" hidden="1" customHeight="1" x14ac:dyDescent="0.3">
      <c r="FS3708"/>
      <c r="FT3708"/>
      <c r="FX3708"/>
      <c r="GD3708"/>
      <c r="GH3708"/>
      <c r="GI3708"/>
      <c r="GM3708"/>
    </row>
    <row r="3709" spans="175:195" ht="15" hidden="1" customHeight="1" x14ac:dyDescent="0.3">
      <c r="FS3709"/>
      <c r="FT3709"/>
      <c r="FX3709"/>
      <c r="GD3709"/>
      <c r="GH3709"/>
      <c r="GI3709"/>
      <c r="GM3709"/>
    </row>
    <row r="3710" spans="175:195" ht="15" hidden="1" customHeight="1" x14ac:dyDescent="0.3">
      <c r="FS3710"/>
      <c r="FT3710"/>
      <c r="FX3710"/>
      <c r="GD3710"/>
      <c r="GH3710"/>
      <c r="GI3710"/>
      <c r="GM3710"/>
    </row>
    <row r="3711" spans="175:195" ht="15" hidden="1" customHeight="1" x14ac:dyDescent="0.3">
      <c r="FS3711"/>
      <c r="FT3711"/>
      <c r="FX3711"/>
      <c r="GD3711"/>
      <c r="GH3711"/>
      <c r="GI3711"/>
      <c r="GM3711"/>
    </row>
    <row r="3712" spans="175:195" ht="15" hidden="1" customHeight="1" x14ac:dyDescent="0.3">
      <c r="FS3712"/>
      <c r="FT3712"/>
      <c r="FX3712"/>
      <c r="GD3712"/>
      <c r="GH3712"/>
      <c r="GI3712"/>
      <c r="GM3712"/>
    </row>
    <row r="3713" spans="175:195" ht="15" hidden="1" customHeight="1" x14ac:dyDescent="0.3">
      <c r="FS3713"/>
      <c r="FT3713"/>
      <c r="FX3713"/>
      <c r="GD3713"/>
      <c r="GH3713"/>
      <c r="GI3713"/>
      <c r="GM3713"/>
    </row>
    <row r="3714" spans="175:195" ht="15" hidden="1" customHeight="1" x14ac:dyDescent="0.3">
      <c r="FS3714"/>
      <c r="FT3714"/>
      <c r="FX3714"/>
      <c r="GD3714"/>
      <c r="GH3714"/>
      <c r="GI3714"/>
      <c r="GM3714"/>
    </row>
    <row r="3715" spans="175:195" ht="15" hidden="1" customHeight="1" x14ac:dyDescent="0.3">
      <c r="FS3715"/>
      <c r="FT3715"/>
      <c r="FX3715"/>
      <c r="GD3715"/>
      <c r="GH3715"/>
      <c r="GI3715"/>
      <c r="GM3715"/>
    </row>
    <row r="3716" spans="175:195" ht="15" hidden="1" customHeight="1" x14ac:dyDescent="0.3">
      <c r="FS3716"/>
      <c r="FT3716"/>
      <c r="FX3716"/>
      <c r="GD3716"/>
      <c r="GH3716"/>
      <c r="GI3716"/>
      <c r="GM3716"/>
    </row>
    <row r="3717" spans="175:195" ht="15" hidden="1" customHeight="1" x14ac:dyDescent="0.3">
      <c r="FS3717"/>
      <c r="FT3717"/>
      <c r="FX3717"/>
      <c r="GD3717"/>
      <c r="GH3717"/>
      <c r="GI3717"/>
      <c r="GM3717"/>
    </row>
    <row r="3718" spans="175:195" ht="15" hidden="1" customHeight="1" x14ac:dyDescent="0.3">
      <c r="FS3718"/>
      <c r="FT3718"/>
      <c r="FX3718"/>
      <c r="GD3718"/>
      <c r="GH3718"/>
      <c r="GI3718"/>
      <c r="GM3718"/>
    </row>
    <row r="3719" spans="175:195" ht="15" hidden="1" customHeight="1" x14ac:dyDescent="0.3">
      <c r="FS3719"/>
      <c r="FT3719"/>
      <c r="FX3719"/>
      <c r="GD3719"/>
      <c r="GH3719"/>
      <c r="GI3719"/>
      <c r="GM3719"/>
    </row>
    <row r="3720" spans="175:195" ht="15" hidden="1" customHeight="1" x14ac:dyDescent="0.3">
      <c r="FS3720"/>
      <c r="FT3720"/>
      <c r="FX3720"/>
      <c r="GD3720"/>
      <c r="GH3720"/>
      <c r="GI3720"/>
      <c r="GM3720"/>
    </row>
    <row r="3721" spans="175:195" ht="15" hidden="1" customHeight="1" x14ac:dyDescent="0.3">
      <c r="FS3721"/>
      <c r="FT3721"/>
      <c r="FX3721"/>
      <c r="GD3721"/>
      <c r="GH3721"/>
      <c r="GI3721"/>
      <c r="GM3721"/>
    </row>
    <row r="3722" spans="175:195" ht="15" hidden="1" customHeight="1" x14ac:dyDescent="0.3">
      <c r="FS3722"/>
      <c r="FT3722"/>
      <c r="FX3722"/>
      <c r="GD3722"/>
      <c r="GH3722"/>
      <c r="GI3722"/>
      <c r="GM3722"/>
    </row>
    <row r="3723" spans="175:195" ht="15" hidden="1" customHeight="1" x14ac:dyDescent="0.3">
      <c r="FS3723"/>
      <c r="FT3723"/>
      <c r="FX3723"/>
      <c r="GD3723"/>
      <c r="GH3723"/>
      <c r="GI3723"/>
      <c r="GM3723"/>
    </row>
    <row r="3724" spans="175:195" ht="15" hidden="1" customHeight="1" x14ac:dyDescent="0.3">
      <c r="FS3724"/>
      <c r="FT3724"/>
      <c r="FX3724"/>
      <c r="GD3724"/>
      <c r="GH3724"/>
      <c r="GI3724"/>
      <c r="GM3724"/>
    </row>
    <row r="3725" spans="175:195" ht="15" hidden="1" customHeight="1" x14ac:dyDescent="0.3">
      <c r="FS3725"/>
      <c r="FT3725"/>
      <c r="FX3725"/>
      <c r="GD3725"/>
      <c r="GH3725"/>
      <c r="GI3725"/>
      <c r="GM3725"/>
    </row>
    <row r="3726" spans="175:195" ht="15" hidden="1" customHeight="1" x14ac:dyDescent="0.3">
      <c r="FS3726"/>
      <c r="FT3726"/>
      <c r="FX3726"/>
      <c r="GD3726"/>
      <c r="GH3726"/>
      <c r="GI3726"/>
      <c r="GM3726"/>
    </row>
    <row r="3727" spans="175:195" ht="15" hidden="1" customHeight="1" x14ac:dyDescent="0.3">
      <c r="FS3727"/>
      <c r="FT3727"/>
      <c r="FX3727"/>
      <c r="GD3727"/>
      <c r="GH3727"/>
      <c r="GI3727"/>
      <c r="GM3727"/>
    </row>
    <row r="3728" spans="175:195" ht="15" hidden="1" customHeight="1" x14ac:dyDescent="0.3">
      <c r="FS3728"/>
      <c r="FT3728"/>
      <c r="FX3728"/>
      <c r="GD3728"/>
      <c r="GH3728"/>
      <c r="GI3728"/>
      <c r="GM3728"/>
    </row>
    <row r="3729" spans="175:195" ht="15" hidden="1" customHeight="1" x14ac:dyDescent="0.3">
      <c r="FS3729"/>
      <c r="FT3729"/>
      <c r="FX3729"/>
      <c r="GD3729"/>
      <c r="GH3729"/>
      <c r="GI3729"/>
      <c r="GM3729"/>
    </row>
    <row r="3730" spans="175:195" ht="15" hidden="1" customHeight="1" x14ac:dyDescent="0.3">
      <c r="FS3730"/>
      <c r="FT3730"/>
      <c r="FX3730"/>
      <c r="GD3730"/>
      <c r="GH3730"/>
      <c r="GI3730"/>
      <c r="GM3730"/>
    </row>
    <row r="3731" spans="175:195" ht="15" hidden="1" customHeight="1" x14ac:dyDescent="0.3">
      <c r="FS3731"/>
      <c r="FT3731"/>
      <c r="FX3731"/>
      <c r="GD3731"/>
      <c r="GH3731"/>
      <c r="GI3731"/>
      <c r="GM3731"/>
    </row>
    <row r="3732" spans="175:195" ht="15" hidden="1" customHeight="1" x14ac:dyDescent="0.3">
      <c r="FS3732"/>
      <c r="FT3732"/>
      <c r="FX3732"/>
      <c r="GD3732"/>
      <c r="GH3732"/>
      <c r="GI3732"/>
      <c r="GM3732"/>
    </row>
    <row r="3733" spans="175:195" ht="15" hidden="1" customHeight="1" x14ac:dyDescent="0.3">
      <c r="FS3733"/>
      <c r="FT3733"/>
      <c r="FX3733"/>
      <c r="GD3733"/>
      <c r="GH3733"/>
      <c r="GI3733"/>
      <c r="GM3733"/>
    </row>
    <row r="3734" spans="175:195" ht="15" hidden="1" customHeight="1" x14ac:dyDescent="0.3">
      <c r="FS3734"/>
      <c r="FT3734"/>
      <c r="FX3734"/>
      <c r="GD3734"/>
      <c r="GH3734"/>
      <c r="GI3734"/>
      <c r="GM3734"/>
    </row>
    <row r="3735" spans="175:195" ht="15" hidden="1" customHeight="1" x14ac:dyDescent="0.3">
      <c r="FS3735"/>
      <c r="FT3735"/>
      <c r="FX3735"/>
      <c r="GD3735"/>
      <c r="GH3735"/>
      <c r="GI3735"/>
      <c r="GM3735"/>
    </row>
    <row r="3736" spans="175:195" ht="15" hidden="1" customHeight="1" x14ac:dyDescent="0.3">
      <c r="FS3736"/>
      <c r="FT3736"/>
      <c r="FX3736"/>
      <c r="GD3736"/>
      <c r="GH3736"/>
      <c r="GI3736"/>
      <c r="GM3736"/>
    </row>
    <row r="3737" spans="175:195" ht="15" hidden="1" customHeight="1" x14ac:dyDescent="0.3">
      <c r="FS3737"/>
      <c r="FT3737"/>
      <c r="FX3737"/>
      <c r="GD3737"/>
      <c r="GH3737"/>
      <c r="GI3737"/>
      <c r="GM3737"/>
    </row>
    <row r="3738" spans="175:195" ht="15" hidden="1" customHeight="1" x14ac:dyDescent="0.3">
      <c r="FS3738"/>
      <c r="FT3738"/>
      <c r="FX3738"/>
      <c r="GD3738"/>
      <c r="GH3738"/>
      <c r="GI3738"/>
      <c r="GM3738"/>
    </row>
    <row r="3739" spans="175:195" ht="15" hidden="1" customHeight="1" x14ac:dyDescent="0.3">
      <c r="FS3739"/>
      <c r="FT3739"/>
      <c r="FX3739"/>
      <c r="GD3739"/>
      <c r="GH3739"/>
      <c r="GI3739"/>
      <c r="GM3739"/>
    </row>
    <row r="3740" spans="175:195" ht="15" hidden="1" customHeight="1" x14ac:dyDescent="0.3">
      <c r="FS3740"/>
      <c r="FT3740"/>
      <c r="FX3740"/>
      <c r="GD3740"/>
      <c r="GH3740"/>
      <c r="GI3740"/>
      <c r="GM3740"/>
    </row>
    <row r="3741" spans="175:195" ht="15" hidden="1" customHeight="1" x14ac:dyDescent="0.3">
      <c r="FS3741"/>
      <c r="FT3741"/>
      <c r="FX3741"/>
      <c r="GD3741"/>
      <c r="GH3741"/>
      <c r="GI3741"/>
      <c r="GM3741"/>
    </row>
    <row r="3742" spans="175:195" ht="15" hidden="1" customHeight="1" x14ac:dyDescent="0.3">
      <c r="FS3742"/>
      <c r="FT3742"/>
      <c r="FX3742"/>
      <c r="GD3742"/>
      <c r="GH3742"/>
      <c r="GI3742"/>
      <c r="GM3742"/>
    </row>
    <row r="3743" spans="175:195" ht="15" hidden="1" customHeight="1" x14ac:dyDescent="0.3">
      <c r="FS3743"/>
      <c r="FT3743"/>
      <c r="FX3743"/>
      <c r="GD3743"/>
      <c r="GH3743"/>
      <c r="GI3743"/>
      <c r="GM3743"/>
    </row>
    <row r="3744" spans="175:195" ht="15" hidden="1" customHeight="1" x14ac:dyDescent="0.3">
      <c r="FS3744"/>
      <c r="FT3744"/>
      <c r="FX3744"/>
      <c r="GD3744"/>
      <c r="GH3744"/>
      <c r="GI3744"/>
      <c r="GM3744"/>
    </row>
    <row r="3745" spans="175:195" ht="15" hidden="1" customHeight="1" x14ac:dyDescent="0.3">
      <c r="FS3745"/>
      <c r="FT3745"/>
      <c r="FX3745"/>
      <c r="GD3745"/>
      <c r="GH3745"/>
      <c r="GI3745"/>
      <c r="GM3745"/>
    </row>
    <row r="3746" spans="175:195" ht="15" hidden="1" customHeight="1" x14ac:dyDescent="0.3">
      <c r="FS3746"/>
      <c r="FT3746"/>
      <c r="FX3746"/>
      <c r="GD3746"/>
      <c r="GH3746"/>
      <c r="GI3746"/>
      <c r="GM3746"/>
    </row>
    <row r="3747" spans="175:195" ht="15" hidden="1" customHeight="1" x14ac:dyDescent="0.3">
      <c r="FS3747"/>
      <c r="FT3747"/>
      <c r="FX3747"/>
      <c r="GD3747"/>
      <c r="GH3747"/>
      <c r="GI3747"/>
      <c r="GM3747"/>
    </row>
    <row r="3748" spans="175:195" ht="15" hidden="1" customHeight="1" x14ac:dyDescent="0.3">
      <c r="FS3748"/>
      <c r="FT3748"/>
      <c r="FX3748"/>
      <c r="GD3748"/>
      <c r="GH3748"/>
      <c r="GI3748"/>
      <c r="GM3748"/>
    </row>
    <row r="3749" spans="175:195" ht="15" hidden="1" customHeight="1" x14ac:dyDescent="0.3">
      <c r="FS3749"/>
      <c r="FT3749"/>
      <c r="FX3749"/>
      <c r="GD3749"/>
      <c r="GH3749"/>
      <c r="GI3749"/>
      <c r="GM3749"/>
    </row>
    <row r="3750" spans="175:195" ht="15" hidden="1" customHeight="1" x14ac:dyDescent="0.3">
      <c r="FS3750"/>
      <c r="FT3750"/>
      <c r="FX3750"/>
      <c r="GD3750"/>
      <c r="GH3750"/>
      <c r="GI3750"/>
      <c r="GM3750"/>
    </row>
    <row r="3751" spans="175:195" ht="15" hidden="1" customHeight="1" x14ac:dyDescent="0.3">
      <c r="FS3751"/>
      <c r="FT3751"/>
      <c r="FX3751"/>
      <c r="GD3751"/>
      <c r="GH3751"/>
      <c r="GI3751"/>
      <c r="GM3751"/>
    </row>
    <row r="3752" spans="175:195" ht="15" hidden="1" customHeight="1" x14ac:dyDescent="0.3">
      <c r="FS3752"/>
      <c r="FT3752"/>
      <c r="FX3752"/>
      <c r="GD3752"/>
      <c r="GH3752"/>
      <c r="GI3752"/>
      <c r="GM3752"/>
    </row>
    <row r="3753" spans="175:195" ht="15" hidden="1" customHeight="1" x14ac:dyDescent="0.3">
      <c r="FS3753"/>
      <c r="FT3753"/>
      <c r="FX3753"/>
      <c r="GD3753"/>
      <c r="GH3753"/>
      <c r="GI3753"/>
      <c r="GM3753"/>
    </row>
    <row r="3754" spans="175:195" ht="15" hidden="1" customHeight="1" x14ac:dyDescent="0.3">
      <c r="FS3754"/>
      <c r="FT3754"/>
      <c r="FX3754"/>
      <c r="GD3754"/>
      <c r="GH3754"/>
      <c r="GI3754"/>
      <c r="GM3754"/>
    </row>
    <row r="3755" spans="175:195" ht="15" hidden="1" customHeight="1" x14ac:dyDescent="0.3">
      <c r="FS3755"/>
      <c r="FT3755"/>
      <c r="FX3755"/>
      <c r="GD3755"/>
      <c r="GH3755"/>
      <c r="GI3755"/>
      <c r="GM3755"/>
    </row>
    <row r="3756" spans="175:195" ht="15" hidden="1" customHeight="1" x14ac:dyDescent="0.3">
      <c r="FS3756"/>
      <c r="FT3756"/>
      <c r="FX3756"/>
      <c r="GD3756"/>
      <c r="GH3756"/>
      <c r="GI3756"/>
      <c r="GM3756"/>
    </row>
    <row r="3757" spans="175:195" ht="15" hidden="1" customHeight="1" x14ac:dyDescent="0.3">
      <c r="FS3757"/>
      <c r="FT3757"/>
      <c r="FX3757"/>
      <c r="GD3757"/>
      <c r="GH3757"/>
      <c r="GI3757"/>
      <c r="GM3757"/>
    </row>
    <row r="3758" spans="175:195" ht="15" hidden="1" customHeight="1" x14ac:dyDescent="0.3">
      <c r="FS3758"/>
      <c r="FT3758"/>
      <c r="FX3758"/>
      <c r="GD3758"/>
      <c r="GH3758"/>
      <c r="GI3758"/>
      <c r="GM3758"/>
    </row>
    <row r="3759" spans="175:195" ht="15" hidden="1" customHeight="1" x14ac:dyDescent="0.3">
      <c r="FS3759"/>
      <c r="FT3759"/>
      <c r="FX3759"/>
      <c r="GD3759"/>
      <c r="GH3759"/>
      <c r="GI3759"/>
      <c r="GM3759"/>
    </row>
    <row r="3760" spans="175:195" ht="15" hidden="1" customHeight="1" x14ac:dyDescent="0.3">
      <c r="FS3760"/>
      <c r="FT3760"/>
      <c r="FX3760"/>
      <c r="GD3760"/>
      <c r="GH3760"/>
      <c r="GI3760"/>
      <c r="GM3760"/>
    </row>
    <row r="3761" spans="175:195" ht="15" hidden="1" customHeight="1" x14ac:dyDescent="0.3">
      <c r="FS3761"/>
      <c r="FT3761"/>
      <c r="FX3761"/>
      <c r="GD3761"/>
      <c r="GH3761"/>
      <c r="GI3761"/>
      <c r="GM3761"/>
    </row>
    <row r="3762" spans="175:195" ht="15" hidden="1" customHeight="1" x14ac:dyDescent="0.3">
      <c r="FS3762"/>
      <c r="FT3762"/>
      <c r="FX3762"/>
      <c r="GD3762"/>
      <c r="GH3762"/>
      <c r="GI3762"/>
      <c r="GM3762"/>
    </row>
    <row r="3763" spans="175:195" ht="15" hidden="1" customHeight="1" x14ac:dyDescent="0.3">
      <c r="FS3763"/>
      <c r="FT3763"/>
      <c r="FX3763"/>
      <c r="GD3763"/>
      <c r="GH3763"/>
      <c r="GI3763"/>
      <c r="GM3763"/>
    </row>
    <row r="3764" spans="175:195" ht="15" hidden="1" customHeight="1" x14ac:dyDescent="0.3">
      <c r="FS3764"/>
      <c r="FT3764"/>
      <c r="FX3764"/>
      <c r="GD3764"/>
      <c r="GH3764"/>
      <c r="GI3764"/>
      <c r="GM3764"/>
    </row>
    <row r="3765" spans="175:195" ht="15" hidden="1" customHeight="1" x14ac:dyDescent="0.3">
      <c r="FS3765"/>
      <c r="FT3765"/>
      <c r="FX3765"/>
      <c r="GD3765"/>
      <c r="GH3765"/>
      <c r="GI3765"/>
      <c r="GM3765"/>
    </row>
    <row r="3766" spans="175:195" ht="15" hidden="1" customHeight="1" x14ac:dyDescent="0.3">
      <c r="FS3766"/>
      <c r="FT3766"/>
      <c r="FX3766"/>
      <c r="GD3766"/>
      <c r="GH3766"/>
      <c r="GI3766"/>
      <c r="GM3766"/>
    </row>
    <row r="3767" spans="175:195" ht="15" hidden="1" customHeight="1" x14ac:dyDescent="0.3">
      <c r="FS3767"/>
      <c r="FT3767"/>
      <c r="FX3767"/>
      <c r="GD3767"/>
      <c r="GH3767"/>
      <c r="GI3767"/>
      <c r="GM3767"/>
    </row>
    <row r="3768" spans="175:195" ht="15" hidden="1" customHeight="1" x14ac:dyDescent="0.3">
      <c r="FS3768"/>
      <c r="FT3768"/>
      <c r="FX3768"/>
      <c r="GD3768"/>
      <c r="GH3768"/>
      <c r="GI3768"/>
      <c r="GM3768"/>
    </row>
    <row r="3769" spans="175:195" ht="15" hidden="1" customHeight="1" x14ac:dyDescent="0.3">
      <c r="FS3769"/>
      <c r="FT3769"/>
      <c r="FX3769"/>
      <c r="GD3769"/>
      <c r="GH3769"/>
      <c r="GI3769"/>
      <c r="GM3769"/>
    </row>
    <row r="3770" spans="175:195" ht="15" hidden="1" customHeight="1" x14ac:dyDescent="0.3">
      <c r="FS3770"/>
      <c r="FT3770"/>
      <c r="FX3770"/>
      <c r="GD3770"/>
      <c r="GH3770"/>
      <c r="GI3770"/>
      <c r="GM3770"/>
    </row>
    <row r="3771" spans="175:195" ht="15" hidden="1" customHeight="1" x14ac:dyDescent="0.3">
      <c r="FS3771"/>
      <c r="FT3771"/>
      <c r="FX3771"/>
      <c r="GD3771"/>
      <c r="GH3771"/>
      <c r="GI3771"/>
      <c r="GM3771"/>
    </row>
    <row r="3772" spans="175:195" ht="15" hidden="1" customHeight="1" x14ac:dyDescent="0.3">
      <c r="FS3772"/>
      <c r="FT3772"/>
      <c r="FX3772"/>
      <c r="GD3772"/>
      <c r="GH3772"/>
      <c r="GI3772"/>
      <c r="GM3772"/>
    </row>
    <row r="3773" spans="175:195" ht="15" hidden="1" customHeight="1" x14ac:dyDescent="0.3">
      <c r="FS3773"/>
      <c r="FT3773"/>
      <c r="FX3773"/>
      <c r="GD3773"/>
      <c r="GH3773"/>
      <c r="GI3773"/>
      <c r="GM3773"/>
    </row>
    <row r="3774" spans="175:195" ht="15" hidden="1" customHeight="1" x14ac:dyDescent="0.3">
      <c r="FS3774"/>
      <c r="FT3774"/>
      <c r="FX3774"/>
      <c r="GD3774"/>
      <c r="GH3774"/>
      <c r="GI3774"/>
      <c r="GM3774"/>
    </row>
    <row r="3775" spans="175:195" ht="15" hidden="1" customHeight="1" x14ac:dyDescent="0.3">
      <c r="FS3775"/>
      <c r="FT3775"/>
      <c r="FX3775"/>
      <c r="GD3775"/>
      <c r="GH3775"/>
      <c r="GI3775"/>
      <c r="GM3775"/>
    </row>
    <row r="3776" spans="175:195" ht="15" hidden="1" customHeight="1" x14ac:dyDescent="0.3">
      <c r="FS3776"/>
      <c r="FT3776"/>
      <c r="FX3776"/>
      <c r="GD3776"/>
      <c r="GH3776"/>
      <c r="GI3776"/>
      <c r="GM3776"/>
    </row>
    <row r="3777" spans="175:195" ht="15" hidden="1" customHeight="1" x14ac:dyDescent="0.3">
      <c r="FS3777"/>
      <c r="FT3777"/>
      <c r="FX3777"/>
      <c r="GD3777"/>
      <c r="GH3777"/>
      <c r="GI3777"/>
      <c r="GM3777"/>
    </row>
    <row r="3778" spans="175:195" ht="15" hidden="1" customHeight="1" x14ac:dyDescent="0.3">
      <c r="FS3778"/>
      <c r="FT3778"/>
      <c r="FX3778"/>
      <c r="GD3778"/>
      <c r="GH3778"/>
      <c r="GI3778"/>
      <c r="GM3778"/>
    </row>
    <row r="3779" spans="175:195" ht="15" hidden="1" customHeight="1" x14ac:dyDescent="0.3">
      <c r="FS3779"/>
      <c r="FT3779"/>
      <c r="FX3779"/>
      <c r="GD3779"/>
      <c r="GH3779"/>
      <c r="GI3779"/>
      <c r="GM3779"/>
    </row>
    <row r="3780" spans="175:195" ht="15" hidden="1" customHeight="1" x14ac:dyDescent="0.3">
      <c r="FS3780"/>
      <c r="FT3780"/>
      <c r="FX3780"/>
      <c r="GD3780"/>
      <c r="GH3780"/>
      <c r="GI3780"/>
      <c r="GM3780"/>
    </row>
    <row r="3781" spans="175:195" ht="15" hidden="1" customHeight="1" x14ac:dyDescent="0.3">
      <c r="FS3781"/>
      <c r="FT3781"/>
      <c r="FX3781"/>
      <c r="GD3781"/>
      <c r="GH3781"/>
      <c r="GI3781"/>
      <c r="GM3781"/>
    </row>
    <row r="3782" spans="175:195" ht="15" hidden="1" customHeight="1" x14ac:dyDescent="0.3">
      <c r="FS3782"/>
      <c r="FT3782"/>
      <c r="FX3782"/>
      <c r="GD3782"/>
      <c r="GH3782"/>
      <c r="GI3782"/>
      <c r="GM3782"/>
    </row>
    <row r="3783" spans="175:195" ht="15" hidden="1" customHeight="1" x14ac:dyDescent="0.3">
      <c r="FS3783"/>
      <c r="FT3783"/>
      <c r="FX3783"/>
      <c r="GD3783"/>
      <c r="GH3783"/>
      <c r="GI3783"/>
      <c r="GM3783"/>
    </row>
    <row r="3784" spans="175:195" ht="15" hidden="1" customHeight="1" x14ac:dyDescent="0.3">
      <c r="FS3784"/>
      <c r="FT3784"/>
      <c r="FX3784"/>
      <c r="GD3784"/>
      <c r="GH3784"/>
      <c r="GI3784"/>
      <c r="GM3784"/>
    </row>
    <row r="3785" spans="175:195" ht="15" hidden="1" customHeight="1" x14ac:dyDescent="0.3">
      <c r="FS3785"/>
      <c r="FT3785"/>
      <c r="FX3785"/>
      <c r="GD3785"/>
      <c r="GH3785"/>
      <c r="GI3785"/>
      <c r="GM3785"/>
    </row>
    <row r="3786" spans="175:195" ht="15" hidden="1" customHeight="1" x14ac:dyDescent="0.3">
      <c r="FS3786"/>
      <c r="FT3786"/>
      <c r="FX3786"/>
      <c r="GD3786"/>
      <c r="GH3786"/>
      <c r="GI3786"/>
      <c r="GM3786"/>
    </row>
    <row r="3787" spans="175:195" ht="15" hidden="1" customHeight="1" x14ac:dyDescent="0.3">
      <c r="FS3787"/>
      <c r="FT3787"/>
      <c r="FX3787"/>
      <c r="GD3787"/>
      <c r="GH3787"/>
      <c r="GI3787"/>
      <c r="GM3787"/>
    </row>
    <row r="3788" spans="175:195" ht="15" hidden="1" customHeight="1" x14ac:dyDescent="0.3">
      <c r="FS3788"/>
      <c r="FT3788"/>
      <c r="FX3788"/>
      <c r="GD3788"/>
      <c r="GH3788"/>
      <c r="GI3788"/>
      <c r="GM3788"/>
    </row>
    <row r="3789" spans="175:195" ht="15" hidden="1" customHeight="1" x14ac:dyDescent="0.3">
      <c r="FS3789"/>
      <c r="FT3789"/>
      <c r="FX3789"/>
      <c r="GD3789"/>
      <c r="GH3789"/>
      <c r="GI3789"/>
      <c r="GM3789"/>
    </row>
    <row r="3790" spans="175:195" ht="15" hidden="1" customHeight="1" x14ac:dyDescent="0.3">
      <c r="FS3790"/>
      <c r="FT3790"/>
      <c r="FX3790"/>
      <c r="GD3790"/>
      <c r="GH3790"/>
      <c r="GI3790"/>
      <c r="GM3790"/>
    </row>
    <row r="3791" spans="175:195" ht="15" hidden="1" customHeight="1" x14ac:dyDescent="0.3">
      <c r="FS3791"/>
      <c r="FT3791"/>
      <c r="FX3791"/>
      <c r="GD3791"/>
      <c r="GH3791"/>
      <c r="GI3791"/>
      <c r="GM3791"/>
    </row>
    <row r="3792" spans="175:195" ht="15" hidden="1" customHeight="1" x14ac:dyDescent="0.3">
      <c r="FS3792"/>
      <c r="FT3792"/>
      <c r="FX3792"/>
      <c r="GD3792"/>
      <c r="GH3792"/>
      <c r="GI3792"/>
      <c r="GM3792"/>
    </row>
    <row r="3793" spans="175:195" ht="15" hidden="1" customHeight="1" x14ac:dyDescent="0.3">
      <c r="FS3793"/>
      <c r="FT3793"/>
      <c r="FX3793"/>
      <c r="GD3793"/>
      <c r="GH3793"/>
      <c r="GI3793"/>
      <c r="GM3793"/>
    </row>
    <row r="3794" spans="175:195" ht="15" hidden="1" customHeight="1" x14ac:dyDescent="0.3">
      <c r="FS3794"/>
      <c r="FT3794"/>
      <c r="FX3794"/>
      <c r="GD3794"/>
      <c r="GH3794"/>
      <c r="GI3794"/>
      <c r="GM3794"/>
    </row>
    <row r="3795" spans="175:195" ht="15" hidden="1" customHeight="1" x14ac:dyDescent="0.3">
      <c r="FS3795"/>
      <c r="FT3795"/>
      <c r="FX3795"/>
      <c r="GD3795"/>
      <c r="GH3795"/>
      <c r="GI3795"/>
      <c r="GM3795"/>
    </row>
    <row r="3796" spans="175:195" ht="15" hidden="1" customHeight="1" x14ac:dyDescent="0.3">
      <c r="FS3796"/>
      <c r="FT3796"/>
      <c r="FX3796"/>
      <c r="GD3796"/>
      <c r="GH3796"/>
      <c r="GI3796"/>
      <c r="GM3796"/>
    </row>
    <row r="3797" spans="175:195" ht="15" hidden="1" customHeight="1" x14ac:dyDescent="0.3">
      <c r="FS3797"/>
      <c r="FT3797"/>
      <c r="FX3797"/>
      <c r="GD3797"/>
      <c r="GH3797"/>
      <c r="GI3797"/>
      <c r="GM3797"/>
    </row>
    <row r="3798" spans="175:195" ht="15" hidden="1" customHeight="1" x14ac:dyDescent="0.3">
      <c r="FS3798"/>
      <c r="FT3798"/>
      <c r="FX3798"/>
      <c r="GD3798"/>
      <c r="GH3798"/>
      <c r="GI3798"/>
      <c r="GM3798"/>
    </row>
    <row r="3799" spans="175:195" ht="15" hidden="1" customHeight="1" x14ac:dyDescent="0.3">
      <c r="FS3799"/>
      <c r="FT3799"/>
      <c r="FX3799"/>
      <c r="GD3799"/>
      <c r="GH3799"/>
      <c r="GI3799"/>
      <c r="GM3799"/>
    </row>
    <row r="3800" spans="175:195" ht="15" hidden="1" customHeight="1" x14ac:dyDescent="0.3">
      <c r="FS3800"/>
      <c r="FT3800"/>
      <c r="FX3800"/>
      <c r="GD3800"/>
      <c r="GH3800"/>
      <c r="GI3800"/>
      <c r="GM3800"/>
    </row>
    <row r="3801" spans="175:195" ht="15" hidden="1" customHeight="1" x14ac:dyDescent="0.3">
      <c r="FS3801"/>
      <c r="FT3801"/>
      <c r="FX3801"/>
      <c r="GD3801"/>
      <c r="GH3801"/>
      <c r="GI3801"/>
      <c r="GM3801"/>
    </row>
    <row r="3802" spans="175:195" ht="15" hidden="1" customHeight="1" x14ac:dyDescent="0.3">
      <c r="FS3802"/>
      <c r="FT3802"/>
      <c r="FX3802"/>
      <c r="GD3802"/>
      <c r="GH3802"/>
      <c r="GI3802"/>
      <c r="GM3802"/>
    </row>
    <row r="3803" spans="175:195" ht="15" hidden="1" customHeight="1" x14ac:dyDescent="0.3">
      <c r="FS3803"/>
      <c r="FT3803"/>
      <c r="FX3803"/>
      <c r="GD3803"/>
      <c r="GH3803"/>
      <c r="GI3803"/>
      <c r="GM3803"/>
    </row>
    <row r="3804" spans="175:195" ht="15" hidden="1" customHeight="1" x14ac:dyDescent="0.3">
      <c r="FS3804"/>
      <c r="FT3804"/>
      <c r="FX3804"/>
      <c r="GD3804"/>
      <c r="GH3804"/>
      <c r="GI3804"/>
      <c r="GM3804"/>
    </row>
    <row r="3805" spans="175:195" ht="15" hidden="1" customHeight="1" x14ac:dyDescent="0.3">
      <c r="FS3805"/>
      <c r="FT3805"/>
      <c r="FX3805"/>
      <c r="GD3805"/>
      <c r="GH3805"/>
      <c r="GI3805"/>
      <c r="GM3805"/>
    </row>
    <row r="3806" spans="175:195" ht="15" hidden="1" customHeight="1" x14ac:dyDescent="0.3">
      <c r="FS3806"/>
      <c r="FT3806"/>
      <c r="FX3806"/>
      <c r="GD3806"/>
      <c r="GH3806"/>
      <c r="GI3806"/>
      <c r="GM3806"/>
    </row>
    <row r="3807" spans="175:195" ht="15" hidden="1" customHeight="1" x14ac:dyDescent="0.3">
      <c r="FS3807"/>
      <c r="FT3807"/>
      <c r="FX3807"/>
      <c r="GD3807"/>
      <c r="GH3807"/>
      <c r="GI3807"/>
      <c r="GM3807"/>
    </row>
    <row r="3808" spans="175:195" ht="15" hidden="1" customHeight="1" x14ac:dyDescent="0.3">
      <c r="FS3808"/>
      <c r="FT3808"/>
      <c r="FX3808"/>
      <c r="GD3808"/>
      <c r="GH3808"/>
      <c r="GI3808"/>
      <c r="GM3808"/>
    </row>
    <row r="3809" spans="175:195" ht="15" hidden="1" customHeight="1" x14ac:dyDescent="0.3">
      <c r="FS3809"/>
      <c r="FT3809"/>
      <c r="FX3809"/>
      <c r="GD3809"/>
      <c r="GH3809"/>
      <c r="GI3809"/>
      <c r="GM3809"/>
    </row>
    <row r="3810" spans="175:195" ht="15" hidden="1" customHeight="1" x14ac:dyDescent="0.3">
      <c r="FS3810"/>
      <c r="FT3810"/>
      <c r="FX3810"/>
      <c r="GD3810"/>
      <c r="GH3810"/>
      <c r="GI3810"/>
      <c r="GM3810"/>
    </row>
    <row r="3811" spans="175:195" ht="15" hidden="1" customHeight="1" x14ac:dyDescent="0.3">
      <c r="FS3811"/>
      <c r="FT3811"/>
      <c r="FX3811"/>
      <c r="GD3811"/>
      <c r="GH3811"/>
      <c r="GI3811"/>
      <c r="GM3811"/>
    </row>
    <row r="3812" spans="175:195" ht="15" hidden="1" customHeight="1" x14ac:dyDescent="0.3">
      <c r="FS3812"/>
      <c r="FT3812"/>
      <c r="FX3812"/>
      <c r="GD3812"/>
      <c r="GH3812"/>
      <c r="GI3812"/>
      <c r="GM3812"/>
    </row>
    <row r="3813" spans="175:195" ht="15" hidden="1" customHeight="1" x14ac:dyDescent="0.3">
      <c r="FS3813"/>
      <c r="FT3813"/>
      <c r="FX3813"/>
      <c r="GD3813"/>
      <c r="GH3813"/>
      <c r="GI3813"/>
      <c r="GM3813"/>
    </row>
    <row r="3814" spans="175:195" ht="15" hidden="1" customHeight="1" x14ac:dyDescent="0.3">
      <c r="FS3814"/>
      <c r="FT3814"/>
      <c r="FX3814"/>
      <c r="GD3814"/>
      <c r="GH3814"/>
      <c r="GI3814"/>
      <c r="GM3814"/>
    </row>
    <row r="3815" spans="175:195" ht="15" hidden="1" customHeight="1" x14ac:dyDescent="0.3">
      <c r="FS3815"/>
      <c r="FT3815"/>
      <c r="FX3815"/>
      <c r="GD3815"/>
      <c r="GH3815"/>
      <c r="GI3815"/>
      <c r="GM3815"/>
    </row>
    <row r="3816" spans="175:195" ht="15" hidden="1" customHeight="1" x14ac:dyDescent="0.3">
      <c r="FS3816"/>
      <c r="FT3816"/>
      <c r="FX3816"/>
      <c r="GD3816"/>
      <c r="GH3816"/>
      <c r="GI3816"/>
      <c r="GM3816"/>
    </row>
    <row r="3817" spans="175:195" ht="15" hidden="1" customHeight="1" x14ac:dyDescent="0.3">
      <c r="FS3817"/>
      <c r="FT3817"/>
      <c r="FX3817"/>
      <c r="GD3817"/>
      <c r="GH3817"/>
      <c r="GI3817"/>
      <c r="GM3817"/>
    </row>
    <row r="3818" spans="175:195" ht="15" hidden="1" customHeight="1" x14ac:dyDescent="0.3">
      <c r="FS3818"/>
      <c r="FT3818"/>
      <c r="FX3818"/>
      <c r="GD3818"/>
      <c r="GH3818"/>
      <c r="GI3818"/>
      <c r="GM3818"/>
    </row>
    <row r="3819" spans="175:195" ht="15" hidden="1" customHeight="1" x14ac:dyDescent="0.3">
      <c r="FS3819"/>
      <c r="FT3819"/>
      <c r="FX3819"/>
      <c r="GD3819"/>
      <c r="GH3819"/>
      <c r="GI3819"/>
      <c r="GM3819"/>
    </row>
    <row r="3820" spans="175:195" ht="15" hidden="1" customHeight="1" x14ac:dyDescent="0.3">
      <c r="FS3820"/>
      <c r="FT3820"/>
      <c r="FX3820"/>
      <c r="GD3820"/>
      <c r="GH3820"/>
      <c r="GI3820"/>
      <c r="GM3820"/>
    </row>
    <row r="3821" spans="175:195" ht="15" hidden="1" customHeight="1" x14ac:dyDescent="0.3">
      <c r="FS3821"/>
      <c r="FT3821"/>
      <c r="FX3821"/>
      <c r="GD3821"/>
      <c r="GH3821"/>
      <c r="GI3821"/>
      <c r="GM3821"/>
    </row>
    <row r="3822" spans="175:195" ht="15" hidden="1" customHeight="1" x14ac:dyDescent="0.3">
      <c r="FS3822"/>
      <c r="FT3822"/>
      <c r="FX3822"/>
      <c r="GD3822"/>
      <c r="GH3822"/>
      <c r="GI3822"/>
      <c r="GM3822"/>
    </row>
    <row r="3823" spans="175:195" ht="15" hidden="1" customHeight="1" x14ac:dyDescent="0.3">
      <c r="FS3823"/>
      <c r="FT3823"/>
      <c r="FX3823"/>
      <c r="GD3823"/>
      <c r="GH3823"/>
      <c r="GI3823"/>
      <c r="GM3823"/>
    </row>
    <row r="3824" spans="175:195" ht="15" hidden="1" customHeight="1" x14ac:dyDescent="0.3">
      <c r="FS3824"/>
      <c r="FT3824"/>
      <c r="FX3824"/>
      <c r="GD3824"/>
      <c r="GH3824"/>
      <c r="GI3824"/>
      <c r="GM3824"/>
    </row>
    <row r="3825" spans="175:195" ht="15" hidden="1" customHeight="1" x14ac:dyDescent="0.3">
      <c r="FS3825"/>
      <c r="FT3825"/>
      <c r="FX3825"/>
      <c r="GD3825"/>
      <c r="GH3825"/>
      <c r="GI3825"/>
      <c r="GM3825"/>
    </row>
    <row r="3826" spans="175:195" ht="15" hidden="1" customHeight="1" x14ac:dyDescent="0.3">
      <c r="FS3826"/>
      <c r="FT3826"/>
      <c r="FX3826"/>
      <c r="GD3826"/>
      <c r="GH3826"/>
      <c r="GI3826"/>
      <c r="GM3826"/>
    </row>
    <row r="3827" spans="175:195" ht="15" hidden="1" customHeight="1" x14ac:dyDescent="0.3">
      <c r="FS3827"/>
      <c r="FT3827"/>
      <c r="FX3827"/>
      <c r="GD3827"/>
      <c r="GH3827"/>
      <c r="GI3827"/>
      <c r="GM3827"/>
    </row>
    <row r="3828" spans="175:195" ht="15" hidden="1" customHeight="1" x14ac:dyDescent="0.3">
      <c r="FS3828"/>
      <c r="FT3828"/>
      <c r="FX3828"/>
      <c r="GD3828"/>
      <c r="GH3828"/>
      <c r="GI3828"/>
      <c r="GM3828"/>
    </row>
    <row r="3829" spans="175:195" ht="15" hidden="1" customHeight="1" x14ac:dyDescent="0.3">
      <c r="FS3829"/>
      <c r="FT3829"/>
      <c r="FX3829"/>
      <c r="GD3829"/>
      <c r="GH3829"/>
      <c r="GI3829"/>
      <c r="GM3829"/>
    </row>
    <row r="3830" spans="175:195" ht="15" hidden="1" customHeight="1" x14ac:dyDescent="0.3">
      <c r="FS3830"/>
      <c r="FT3830"/>
      <c r="FX3830"/>
      <c r="GD3830"/>
      <c r="GH3830"/>
      <c r="GI3830"/>
      <c r="GM3830"/>
    </row>
    <row r="3831" spans="175:195" ht="15" hidden="1" customHeight="1" x14ac:dyDescent="0.3">
      <c r="FS3831"/>
      <c r="FT3831"/>
      <c r="FX3831"/>
      <c r="GD3831"/>
      <c r="GH3831"/>
      <c r="GI3831"/>
      <c r="GM3831"/>
    </row>
    <row r="3832" spans="175:195" ht="15" hidden="1" customHeight="1" x14ac:dyDescent="0.3">
      <c r="FS3832"/>
      <c r="FT3832"/>
      <c r="FX3832"/>
      <c r="GD3832"/>
      <c r="GH3832"/>
      <c r="GI3832"/>
      <c r="GM3832"/>
    </row>
    <row r="3833" spans="175:195" ht="15" hidden="1" customHeight="1" x14ac:dyDescent="0.3">
      <c r="FS3833"/>
      <c r="FT3833"/>
      <c r="FX3833"/>
      <c r="GD3833"/>
      <c r="GH3833"/>
      <c r="GI3833"/>
      <c r="GM3833"/>
    </row>
    <row r="3834" spans="175:195" ht="15" hidden="1" customHeight="1" x14ac:dyDescent="0.3">
      <c r="FS3834"/>
      <c r="FT3834"/>
      <c r="FX3834"/>
      <c r="GD3834"/>
      <c r="GH3834"/>
      <c r="GI3834"/>
      <c r="GM3834"/>
    </row>
    <row r="3835" spans="175:195" ht="15" hidden="1" customHeight="1" x14ac:dyDescent="0.3">
      <c r="FS3835"/>
      <c r="FT3835"/>
      <c r="FX3835"/>
      <c r="GD3835"/>
      <c r="GH3835"/>
      <c r="GI3835"/>
      <c r="GM3835"/>
    </row>
    <row r="3836" spans="175:195" ht="15" hidden="1" customHeight="1" x14ac:dyDescent="0.3">
      <c r="FS3836"/>
      <c r="FT3836"/>
      <c r="FX3836"/>
      <c r="GD3836"/>
      <c r="GH3836"/>
      <c r="GI3836"/>
      <c r="GM3836"/>
    </row>
    <row r="3837" spans="175:195" ht="15" hidden="1" customHeight="1" x14ac:dyDescent="0.3">
      <c r="FS3837"/>
      <c r="FT3837"/>
      <c r="FX3837"/>
      <c r="GD3837"/>
      <c r="GH3837"/>
      <c r="GI3837"/>
      <c r="GM3837"/>
    </row>
    <row r="3838" spans="175:195" ht="15" hidden="1" customHeight="1" x14ac:dyDescent="0.3">
      <c r="FS3838"/>
      <c r="FT3838"/>
      <c r="FX3838"/>
      <c r="GD3838"/>
      <c r="GH3838"/>
      <c r="GI3838"/>
      <c r="GM3838"/>
    </row>
    <row r="3839" spans="175:195" ht="15" hidden="1" customHeight="1" x14ac:dyDescent="0.3">
      <c r="FS3839"/>
      <c r="FT3839"/>
      <c r="FX3839"/>
      <c r="GD3839"/>
      <c r="GH3839"/>
      <c r="GI3839"/>
      <c r="GM3839"/>
    </row>
    <row r="3840" spans="175:195" ht="15" hidden="1" customHeight="1" x14ac:dyDescent="0.3">
      <c r="FS3840"/>
      <c r="FT3840"/>
      <c r="FX3840"/>
      <c r="GD3840"/>
      <c r="GH3840"/>
      <c r="GI3840"/>
      <c r="GM3840"/>
    </row>
    <row r="3841" spans="175:195" ht="15" hidden="1" customHeight="1" x14ac:dyDescent="0.3">
      <c r="FS3841"/>
      <c r="FT3841"/>
      <c r="FX3841"/>
      <c r="GD3841"/>
      <c r="GH3841"/>
      <c r="GI3841"/>
      <c r="GM3841"/>
    </row>
    <row r="3842" spans="175:195" ht="15" hidden="1" customHeight="1" x14ac:dyDescent="0.3">
      <c r="FS3842"/>
      <c r="FT3842"/>
      <c r="FX3842"/>
      <c r="GD3842"/>
      <c r="GH3842"/>
      <c r="GI3842"/>
      <c r="GM3842"/>
    </row>
    <row r="3843" spans="175:195" ht="15" hidden="1" customHeight="1" x14ac:dyDescent="0.3">
      <c r="FS3843"/>
      <c r="FT3843"/>
      <c r="FX3843"/>
      <c r="GD3843"/>
      <c r="GH3843"/>
      <c r="GI3843"/>
      <c r="GM3843"/>
    </row>
    <row r="3844" spans="175:195" ht="15" hidden="1" customHeight="1" x14ac:dyDescent="0.3">
      <c r="FS3844"/>
      <c r="FT3844"/>
      <c r="FX3844"/>
      <c r="GD3844"/>
      <c r="GH3844"/>
      <c r="GI3844"/>
      <c r="GM3844"/>
    </row>
    <row r="3845" spans="175:195" ht="15" hidden="1" customHeight="1" x14ac:dyDescent="0.3">
      <c r="FS3845"/>
      <c r="FT3845"/>
      <c r="FX3845"/>
      <c r="GD3845"/>
      <c r="GH3845"/>
      <c r="GI3845"/>
      <c r="GM3845"/>
    </row>
    <row r="3846" spans="175:195" ht="15" hidden="1" customHeight="1" x14ac:dyDescent="0.3">
      <c r="FS3846"/>
      <c r="FT3846"/>
      <c r="FX3846"/>
      <c r="GD3846"/>
      <c r="GH3846"/>
      <c r="GI3846"/>
      <c r="GM3846"/>
    </row>
    <row r="3847" spans="175:195" ht="15" hidden="1" customHeight="1" x14ac:dyDescent="0.3">
      <c r="FS3847"/>
      <c r="FT3847"/>
      <c r="FX3847"/>
      <c r="GD3847"/>
      <c r="GH3847"/>
      <c r="GI3847"/>
      <c r="GM3847"/>
    </row>
    <row r="3848" spans="175:195" ht="15" hidden="1" customHeight="1" x14ac:dyDescent="0.3">
      <c r="FS3848"/>
      <c r="FT3848"/>
      <c r="FX3848"/>
      <c r="GD3848"/>
      <c r="GH3848"/>
      <c r="GI3848"/>
      <c r="GM3848"/>
    </row>
    <row r="3849" spans="175:195" ht="15" hidden="1" customHeight="1" x14ac:dyDescent="0.3">
      <c r="FS3849"/>
      <c r="FT3849"/>
      <c r="FX3849"/>
      <c r="GD3849"/>
      <c r="GH3849"/>
      <c r="GI3849"/>
      <c r="GM3849"/>
    </row>
    <row r="3850" spans="175:195" ht="15" hidden="1" customHeight="1" x14ac:dyDescent="0.3">
      <c r="FS3850"/>
      <c r="FT3850"/>
      <c r="FX3850"/>
      <c r="GD3850"/>
      <c r="GH3850"/>
      <c r="GI3850"/>
      <c r="GM3850"/>
    </row>
    <row r="3851" spans="175:195" ht="15" hidden="1" customHeight="1" x14ac:dyDescent="0.3">
      <c r="FS3851"/>
      <c r="FT3851"/>
      <c r="FX3851"/>
      <c r="GD3851"/>
      <c r="GH3851"/>
      <c r="GI3851"/>
      <c r="GM3851"/>
    </row>
    <row r="3852" spans="175:195" ht="15" hidden="1" customHeight="1" x14ac:dyDescent="0.3">
      <c r="FS3852"/>
      <c r="FT3852"/>
      <c r="FX3852"/>
      <c r="GD3852"/>
      <c r="GH3852"/>
      <c r="GI3852"/>
      <c r="GM3852"/>
    </row>
    <row r="3853" spans="175:195" ht="15" hidden="1" customHeight="1" x14ac:dyDescent="0.3">
      <c r="FS3853"/>
      <c r="FT3853"/>
      <c r="FX3853"/>
      <c r="GD3853"/>
      <c r="GH3853"/>
      <c r="GI3853"/>
      <c r="GM3853"/>
    </row>
    <row r="3854" spans="175:195" ht="15" hidden="1" customHeight="1" x14ac:dyDescent="0.3">
      <c r="FS3854"/>
      <c r="FT3854"/>
      <c r="FX3854"/>
      <c r="GD3854"/>
      <c r="GH3854"/>
      <c r="GI3854"/>
      <c r="GM3854"/>
    </row>
    <row r="3855" spans="175:195" ht="15" hidden="1" customHeight="1" x14ac:dyDescent="0.3">
      <c r="FS3855"/>
      <c r="FT3855"/>
      <c r="FX3855"/>
      <c r="GD3855"/>
      <c r="GH3855"/>
      <c r="GI3855"/>
      <c r="GM3855"/>
    </row>
    <row r="3856" spans="175:195" ht="15" hidden="1" customHeight="1" x14ac:dyDescent="0.3">
      <c r="FS3856"/>
      <c r="FT3856"/>
      <c r="FX3856"/>
      <c r="GD3856"/>
      <c r="GH3856"/>
      <c r="GI3856"/>
      <c r="GM3856"/>
    </row>
    <row r="3857" spans="175:195" ht="15" hidden="1" customHeight="1" x14ac:dyDescent="0.3">
      <c r="FS3857"/>
      <c r="FT3857"/>
      <c r="FX3857"/>
      <c r="GD3857"/>
      <c r="GH3857"/>
      <c r="GI3857"/>
      <c r="GM3857"/>
    </row>
    <row r="3858" spans="175:195" ht="15" hidden="1" customHeight="1" x14ac:dyDescent="0.3">
      <c r="FS3858"/>
      <c r="FT3858"/>
      <c r="FX3858"/>
      <c r="GD3858"/>
      <c r="GH3858"/>
      <c r="GI3858"/>
      <c r="GM3858"/>
    </row>
    <row r="3859" spans="175:195" ht="15" hidden="1" customHeight="1" x14ac:dyDescent="0.3">
      <c r="FS3859"/>
      <c r="FT3859"/>
      <c r="FX3859"/>
      <c r="GD3859"/>
      <c r="GH3859"/>
      <c r="GI3859"/>
      <c r="GM3859"/>
    </row>
    <row r="3860" spans="175:195" ht="15" hidden="1" customHeight="1" x14ac:dyDescent="0.3">
      <c r="FS3860"/>
      <c r="FT3860"/>
      <c r="FX3860"/>
      <c r="GD3860"/>
      <c r="GH3860"/>
      <c r="GI3860"/>
      <c r="GM3860"/>
    </row>
    <row r="3861" spans="175:195" ht="15" hidden="1" customHeight="1" x14ac:dyDescent="0.3">
      <c r="FS3861"/>
      <c r="FT3861"/>
      <c r="FX3861"/>
      <c r="GD3861"/>
      <c r="GH3861"/>
      <c r="GI3861"/>
      <c r="GM3861"/>
    </row>
    <row r="3862" spans="175:195" ht="15" hidden="1" customHeight="1" x14ac:dyDescent="0.3">
      <c r="FS3862"/>
      <c r="FT3862"/>
      <c r="FX3862"/>
      <c r="GD3862"/>
      <c r="GH3862"/>
      <c r="GI3862"/>
      <c r="GM3862"/>
    </row>
    <row r="3863" spans="175:195" ht="15" hidden="1" customHeight="1" x14ac:dyDescent="0.3">
      <c r="FS3863"/>
      <c r="FT3863"/>
      <c r="FX3863"/>
      <c r="GD3863"/>
      <c r="GH3863"/>
      <c r="GI3863"/>
      <c r="GM3863"/>
    </row>
    <row r="3864" spans="175:195" ht="15" hidden="1" customHeight="1" x14ac:dyDescent="0.3">
      <c r="FS3864"/>
      <c r="FT3864"/>
      <c r="FX3864"/>
      <c r="GD3864"/>
      <c r="GH3864"/>
      <c r="GI3864"/>
      <c r="GM3864"/>
    </row>
    <row r="3865" spans="175:195" ht="15" hidden="1" customHeight="1" x14ac:dyDescent="0.3">
      <c r="FS3865"/>
      <c r="FT3865"/>
      <c r="FX3865"/>
      <c r="GD3865"/>
      <c r="GH3865"/>
      <c r="GI3865"/>
      <c r="GM3865"/>
    </row>
    <row r="3866" spans="175:195" ht="15" hidden="1" customHeight="1" x14ac:dyDescent="0.3">
      <c r="FS3866"/>
      <c r="FT3866"/>
      <c r="FX3866"/>
      <c r="GD3866"/>
      <c r="GH3866"/>
      <c r="GI3866"/>
      <c r="GM3866"/>
    </row>
    <row r="3867" spans="175:195" ht="15" hidden="1" customHeight="1" x14ac:dyDescent="0.3">
      <c r="FS3867"/>
      <c r="FT3867"/>
      <c r="FX3867"/>
      <c r="GD3867"/>
      <c r="GH3867"/>
      <c r="GI3867"/>
      <c r="GM3867"/>
    </row>
    <row r="3868" spans="175:195" ht="15" hidden="1" customHeight="1" x14ac:dyDescent="0.3">
      <c r="FS3868"/>
      <c r="FT3868"/>
      <c r="FX3868"/>
      <c r="GD3868"/>
      <c r="GH3868"/>
      <c r="GI3868"/>
      <c r="GM3868"/>
    </row>
    <row r="3869" spans="175:195" ht="15" hidden="1" customHeight="1" x14ac:dyDescent="0.3">
      <c r="FS3869"/>
      <c r="FT3869"/>
      <c r="FX3869"/>
      <c r="GD3869"/>
      <c r="GH3869"/>
      <c r="GI3869"/>
      <c r="GM3869"/>
    </row>
    <row r="3870" spans="175:195" ht="15" hidden="1" customHeight="1" x14ac:dyDescent="0.3">
      <c r="FS3870"/>
      <c r="FT3870"/>
      <c r="FX3870"/>
      <c r="GD3870"/>
      <c r="GH3870"/>
      <c r="GI3870"/>
      <c r="GM3870"/>
    </row>
    <row r="3871" spans="175:195" ht="15" hidden="1" customHeight="1" x14ac:dyDescent="0.3">
      <c r="FS3871"/>
      <c r="FT3871"/>
      <c r="FX3871"/>
      <c r="GD3871"/>
      <c r="GH3871"/>
      <c r="GI3871"/>
      <c r="GM3871"/>
    </row>
    <row r="3872" spans="175:195" ht="15" hidden="1" customHeight="1" x14ac:dyDescent="0.3">
      <c r="FS3872"/>
      <c r="FT3872"/>
      <c r="FX3872"/>
      <c r="GD3872"/>
      <c r="GH3872"/>
      <c r="GI3872"/>
      <c r="GM3872"/>
    </row>
    <row r="3873" spans="175:195" ht="15" hidden="1" customHeight="1" x14ac:dyDescent="0.3">
      <c r="FS3873"/>
      <c r="FT3873"/>
      <c r="FX3873"/>
      <c r="GD3873"/>
      <c r="GH3873"/>
      <c r="GI3873"/>
      <c r="GM3873"/>
    </row>
    <row r="3874" spans="175:195" ht="15" hidden="1" customHeight="1" x14ac:dyDescent="0.3">
      <c r="FS3874"/>
      <c r="FT3874"/>
      <c r="FX3874"/>
      <c r="GD3874"/>
      <c r="GH3874"/>
      <c r="GI3874"/>
      <c r="GM3874"/>
    </row>
    <row r="3875" spans="175:195" ht="15" hidden="1" customHeight="1" x14ac:dyDescent="0.3">
      <c r="FS3875"/>
      <c r="FT3875"/>
      <c r="FX3875"/>
      <c r="GD3875"/>
      <c r="GH3875"/>
      <c r="GI3875"/>
      <c r="GM3875"/>
    </row>
    <row r="3876" spans="175:195" ht="15" hidden="1" customHeight="1" x14ac:dyDescent="0.3">
      <c r="FS3876"/>
      <c r="FT3876"/>
      <c r="FX3876"/>
      <c r="GD3876"/>
      <c r="GH3876"/>
      <c r="GI3876"/>
      <c r="GM3876"/>
    </row>
    <row r="3877" spans="175:195" ht="15" hidden="1" customHeight="1" x14ac:dyDescent="0.3">
      <c r="FS3877"/>
      <c r="FT3877"/>
      <c r="FX3877"/>
      <c r="GD3877"/>
      <c r="GH3877"/>
      <c r="GI3877"/>
      <c r="GM3877"/>
    </row>
    <row r="3878" spans="175:195" ht="15" hidden="1" customHeight="1" x14ac:dyDescent="0.3">
      <c r="FS3878"/>
      <c r="FT3878"/>
      <c r="FX3878"/>
      <c r="GD3878"/>
      <c r="GH3878"/>
      <c r="GI3878"/>
      <c r="GM3878"/>
    </row>
    <row r="3879" spans="175:195" ht="15" hidden="1" customHeight="1" x14ac:dyDescent="0.3">
      <c r="FS3879"/>
      <c r="FT3879"/>
      <c r="FX3879"/>
      <c r="GD3879"/>
      <c r="GH3879"/>
      <c r="GI3879"/>
      <c r="GM3879"/>
    </row>
    <row r="3880" spans="175:195" ht="15" hidden="1" customHeight="1" x14ac:dyDescent="0.3">
      <c r="FS3880"/>
      <c r="FT3880"/>
      <c r="FX3880"/>
      <c r="GD3880"/>
      <c r="GH3880"/>
      <c r="GI3880"/>
      <c r="GM3880"/>
    </row>
    <row r="3881" spans="175:195" ht="15" hidden="1" customHeight="1" x14ac:dyDescent="0.3">
      <c r="FS3881"/>
      <c r="FT3881"/>
      <c r="FX3881"/>
      <c r="GD3881"/>
      <c r="GH3881"/>
      <c r="GI3881"/>
      <c r="GM3881"/>
    </row>
    <row r="3882" spans="175:195" ht="15" hidden="1" customHeight="1" x14ac:dyDescent="0.3">
      <c r="FS3882"/>
      <c r="FT3882"/>
      <c r="FX3882"/>
      <c r="GD3882"/>
      <c r="GH3882"/>
      <c r="GI3882"/>
      <c r="GM3882"/>
    </row>
    <row r="3883" spans="175:195" ht="15" hidden="1" customHeight="1" x14ac:dyDescent="0.3">
      <c r="FS3883"/>
      <c r="FT3883"/>
      <c r="FX3883"/>
      <c r="GD3883"/>
      <c r="GH3883"/>
      <c r="GI3883"/>
      <c r="GM3883"/>
    </row>
    <row r="3884" spans="175:195" ht="15" hidden="1" customHeight="1" x14ac:dyDescent="0.3">
      <c r="FS3884"/>
      <c r="FT3884"/>
      <c r="FX3884"/>
      <c r="GD3884"/>
      <c r="GH3884"/>
      <c r="GI3884"/>
      <c r="GM3884"/>
    </row>
    <row r="3885" spans="175:195" ht="15" hidden="1" customHeight="1" x14ac:dyDescent="0.3">
      <c r="FS3885"/>
      <c r="FT3885"/>
      <c r="FX3885"/>
      <c r="GD3885"/>
      <c r="GH3885"/>
      <c r="GI3885"/>
      <c r="GM3885"/>
    </row>
    <row r="3886" spans="175:195" ht="15" hidden="1" customHeight="1" x14ac:dyDescent="0.3">
      <c r="FS3886"/>
      <c r="FT3886"/>
      <c r="FX3886"/>
      <c r="GD3886"/>
      <c r="GH3886"/>
      <c r="GI3886"/>
      <c r="GM3886"/>
    </row>
    <row r="3887" spans="175:195" ht="15" hidden="1" customHeight="1" x14ac:dyDescent="0.3">
      <c r="FS3887"/>
      <c r="FT3887"/>
      <c r="FX3887"/>
      <c r="GD3887"/>
      <c r="GH3887"/>
      <c r="GI3887"/>
      <c r="GM3887"/>
    </row>
    <row r="3888" spans="175:195" ht="15" hidden="1" customHeight="1" x14ac:dyDescent="0.3">
      <c r="FS3888"/>
      <c r="FT3888"/>
      <c r="FX3888"/>
      <c r="GD3888"/>
      <c r="GH3888"/>
      <c r="GI3888"/>
      <c r="GM3888"/>
    </row>
    <row r="3889" spans="175:195" ht="15" hidden="1" customHeight="1" x14ac:dyDescent="0.3">
      <c r="FS3889"/>
      <c r="FT3889"/>
      <c r="FX3889"/>
      <c r="GD3889"/>
      <c r="GH3889"/>
      <c r="GI3889"/>
      <c r="GM3889"/>
    </row>
    <row r="3890" spans="175:195" ht="15" hidden="1" customHeight="1" x14ac:dyDescent="0.3">
      <c r="FS3890"/>
      <c r="FT3890"/>
      <c r="FX3890"/>
      <c r="GD3890"/>
      <c r="GH3890"/>
      <c r="GI3890"/>
      <c r="GM3890"/>
    </row>
    <row r="3891" spans="175:195" ht="15" hidden="1" customHeight="1" x14ac:dyDescent="0.3">
      <c r="FS3891"/>
      <c r="FT3891"/>
      <c r="FX3891"/>
      <c r="GD3891"/>
      <c r="GH3891"/>
      <c r="GI3891"/>
      <c r="GM3891"/>
    </row>
    <row r="3892" spans="175:195" ht="15" hidden="1" customHeight="1" x14ac:dyDescent="0.3">
      <c r="FS3892"/>
      <c r="FT3892"/>
      <c r="FX3892"/>
      <c r="GD3892"/>
      <c r="GH3892"/>
      <c r="GI3892"/>
      <c r="GM3892"/>
    </row>
    <row r="3893" spans="175:195" ht="15" hidden="1" customHeight="1" x14ac:dyDescent="0.3">
      <c r="FS3893"/>
      <c r="FT3893"/>
      <c r="FX3893"/>
      <c r="GD3893"/>
      <c r="GH3893"/>
      <c r="GI3893"/>
      <c r="GM3893"/>
    </row>
    <row r="3894" spans="175:195" ht="15" hidden="1" customHeight="1" x14ac:dyDescent="0.3">
      <c r="FS3894"/>
      <c r="FT3894"/>
      <c r="FX3894"/>
      <c r="GD3894"/>
      <c r="GH3894"/>
      <c r="GI3894"/>
      <c r="GM3894"/>
    </row>
    <row r="3895" spans="175:195" ht="15" hidden="1" customHeight="1" x14ac:dyDescent="0.3">
      <c r="FS3895"/>
      <c r="FT3895"/>
      <c r="FX3895"/>
      <c r="GD3895"/>
      <c r="GH3895"/>
      <c r="GI3895"/>
      <c r="GM3895"/>
    </row>
    <row r="3896" spans="175:195" ht="15" hidden="1" customHeight="1" x14ac:dyDescent="0.3">
      <c r="FS3896"/>
      <c r="FT3896"/>
      <c r="FX3896"/>
      <c r="GD3896"/>
      <c r="GH3896"/>
      <c r="GI3896"/>
      <c r="GM3896"/>
    </row>
    <row r="3897" spans="175:195" ht="15" hidden="1" customHeight="1" x14ac:dyDescent="0.3">
      <c r="FS3897"/>
      <c r="FT3897"/>
      <c r="FX3897"/>
      <c r="GD3897"/>
      <c r="GH3897"/>
      <c r="GI3897"/>
      <c r="GM3897"/>
    </row>
    <row r="3898" spans="175:195" ht="15" hidden="1" customHeight="1" x14ac:dyDescent="0.3">
      <c r="FS3898"/>
      <c r="FT3898"/>
      <c r="FX3898"/>
      <c r="GD3898"/>
      <c r="GH3898"/>
      <c r="GI3898"/>
      <c r="GM3898"/>
    </row>
    <row r="3899" spans="175:195" ht="15" hidden="1" customHeight="1" x14ac:dyDescent="0.3">
      <c r="FS3899"/>
      <c r="FT3899"/>
      <c r="FX3899"/>
      <c r="GD3899"/>
      <c r="GH3899"/>
      <c r="GI3899"/>
      <c r="GM3899"/>
    </row>
    <row r="3900" spans="175:195" ht="15" hidden="1" customHeight="1" x14ac:dyDescent="0.3">
      <c r="FS3900"/>
      <c r="FT3900"/>
      <c r="FX3900"/>
      <c r="GD3900"/>
      <c r="GH3900"/>
      <c r="GI3900"/>
      <c r="GM3900"/>
    </row>
    <row r="3901" spans="175:195" ht="15" hidden="1" customHeight="1" x14ac:dyDescent="0.3">
      <c r="FS3901"/>
      <c r="FT3901"/>
      <c r="FX3901"/>
      <c r="GD3901"/>
      <c r="GH3901"/>
      <c r="GI3901"/>
      <c r="GM3901"/>
    </row>
    <row r="3902" spans="175:195" ht="15" hidden="1" customHeight="1" x14ac:dyDescent="0.3">
      <c r="FS3902"/>
      <c r="FT3902"/>
      <c r="FX3902"/>
      <c r="GD3902"/>
      <c r="GH3902"/>
      <c r="GI3902"/>
      <c r="GM3902"/>
    </row>
    <row r="3903" spans="175:195" ht="15" hidden="1" customHeight="1" x14ac:dyDescent="0.3">
      <c r="FS3903"/>
      <c r="FT3903"/>
      <c r="FX3903"/>
      <c r="GD3903"/>
      <c r="GH3903"/>
      <c r="GI3903"/>
      <c r="GM3903"/>
    </row>
    <row r="3904" spans="175:195" ht="15" hidden="1" customHeight="1" x14ac:dyDescent="0.3">
      <c r="FS3904"/>
      <c r="FT3904"/>
      <c r="FX3904"/>
      <c r="GD3904"/>
      <c r="GH3904"/>
      <c r="GI3904"/>
      <c r="GM3904"/>
    </row>
    <row r="3905" spans="175:195" ht="15" hidden="1" customHeight="1" x14ac:dyDescent="0.3">
      <c r="FS3905"/>
      <c r="FT3905"/>
      <c r="FX3905"/>
      <c r="GD3905"/>
      <c r="GH3905"/>
      <c r="GI3905"/>
      <c r="GM3905"/>
    </row>
    <row r="3906" spans="175:195" ht="15" hidden="1" customHeight="1" x14ac:dyDescent="0.3">
      <c r="FS3906"/>
      <c r="FT3906"/>
      <c r="FX3906"/>
      <c r="GD3906"/>
      <c r="GH3906"/>
      <c r="GI3906"/>
      <c r="GM3906"/>
    </row>
    <row r="3907" spans="175:195" ht="15" hidden="1" customHeight="1" x14ac:dyDescent="0.3">
      <c r="FS3907"/>
      <c r="FT3907"/>
      <c r="FX3907"/>
      <c r="GD3907"/>
      <c r="GH3907"/>
      <c r="GI3907"/>
      <c r="GM3907"/>
    </row>
    <row r="3908" spans="175:195" ht="15" hidden="1" customHeight="1" x14ac:dyDescent="0.3">
      <c r="FS3908"/>
      <c r="FT3908"/>
      <c r="FX3908"/>
      <c r="GD3908"/>
      <c r="GH3908"/>
      <c r="GI3908"/>
      <c r="GM3908"/>
    </row>
    <row r="3909" spans="175:195" ht="15" hidden="1" customHeight="1" x14ac:dyDescent="0.3">
      <c r="FS3909"/>
      <c r="FT3909"/>
      <c r="FX3909"/>
      <c r="GD3909"/>
      <c r="GH3909"/>
      <c r="GI3909"/>
      <c r="GM3909"/>
    </row>
    <row r="3910" spans="175:195" ht="15" hidden="1" customHeight="1" x14ac:dyDescent="0.3">
      <c r="FS3910"/>
      <c r="FT3910"/>
      <c r="FX3910"/>
      <c r="GD3910"/>
      <c r="GH3910"/>
      <c r="GI3910"/>
      <c r="GM3910"/>
    </row>
    <row r="3911" spans="175:195" ht="15" hidden="1" customHeight="1" x14ac:dyDescent="0.3">
      <c r="FS3911"/>
      <c r="FT3911"/>
      <c r="FX3911"/>
      <c r="GD3911"/>
      <c r="GH3911"/>
      <c r="GI3911"/>
      <c r="GM3911"/>
    </row>
    <row r="3912" spans="175:195" ht="15" hidden="1" customHeight="1" x14ac:dyDescent="0.3">
      <c r="FS3912"/>
      <c r="FT3912"/>
      <c r="FX3912"/>
      <c r="GD3912"/>
      <c r="GH3912"/>
      <c r="GI3912"/>
      <c r="GM3912"/>
    </row>
    <row r="3913" spans="175:195" ht="15" hidden="1" customHeight="1" x14ac:dyDescent="0.3">
      <c r="FS3913"/>
      <c r="FT3913"/>
      <c r="FX3913"/>
      <c r="GD3913"/>
      <c r="GH3913"/>
      <c r="GI3913"/>
      <c r="GM3913"/>
    </row>
    <row r="3914" spans="175:195" ht="15" hidden="1" customHeight="1" x14ac:dyDescent="0.3">
      <c r="FS3914"/>
      <c r="FT3914"/>
      <c r="FX3914"/>
      <c r="GD3914"/>
      <c r="GH3914"/>
      <c r="GI3914"/>
      <c r="GM3914"/>
    </row>
    <row r="3915" spans="175:195" ht="15" hidden="1" customHeight="1" x14ac:dyDescent="0.3">
      <c r="FS3915"/>
      <c r="FT3915"/>
      <c r="FX3915"/>
      <c r="GD3915"/>
      <c r="GH3915"/>
      <c r="GI3915"/>
      <c r="GM3915"/>
    </row>
    <row r="3916" spans="175:195" ht="15" hidden="1" customHeight="1" x14ac:dyDescent="0.3">
      <c r="FS3916"/>
      <c r="FT3916"/>
      <c r="FX3916"/>
      <c r="GD3916"/>
      <c r="GH3916"/>
      <c r="GI3916"/>
      <c r="GM3916"/>
    </row>
    <row r="3917" spans="175:195" ht="15" hidden="1" customHeight="1" x14ac:dyDescent="0.3">
      <c r="FS3917"/>
      <c r="FT3917"/>
      <c r="FX3917"/>
      <c r="GD3917"/>
      <c r="GH3917"/>
      <c r="GI3917"/>
      <c r="GM3917"/>
    </row>
    <row r="3918" spans="175:195" ht="15" hidden="1" customHeight="1" x14ac:dyDescent="0.3">
      <c r="FS3918"/>
      <c r="FT3918"/>
      <c r="FX3918"/>
      <c r="GD3918"/>
      <c r="GH3918"/>
      <c r="GI3918"/>
      <c r="GM3918"/>
    </row>
    <row r="3919" spans="175:195" ht="15" hidden="1" customHeight="1" x14ac:dyDescent="0.3">
      <c r="FS3919"/>
      <c r="FT3919"/>
      <c r="FX3919"/>
      <c r="GD3919"/>
      <c r="GH3919"/>
      <c r="GI3919"/>
      <c r="GM3919"/>
    </row>
    <row r="3920" spans="175:195" ht="15" hidden="1" customHeight="1" x14ac:dyDescent="0.3">
      <c r="FS3920"/>
      <c r="FT3920"/>
      <c r="FX3920"/>
      <c r="GD3920"/>
      <c r="GH3920"/>
      <c r="GI3920"/>
      <c r="GM3920"/>
    </row>
    <row r="3921" spans="175:195" ht="15" hidden="1" customHeight="1" x14ac:dyDescent="0.3">
      <c r="FS3921"/>
      <c r="FT3921"/>
      <c r="FX3921"/>
      <c r="GD3921"/>
      <c r="GH3921"/>
      <c r="GI3921"/>
      <c r="GM3921"/>
    </row>
    <row r="3922" spans="175:195" ht="15" hidden="1" customHeight="1" x14ac:dyDescent="0.3">
      <c r="FS3922"/>
      <c r="FT3922"/>
      <c r="FX3922"/>
      <c r="GD3922"/>
      <c r="GH3922"/>
      <c r="GI3922"/>
      <c r="GM3922"/>
    </row>
    <row r="3923" spans="175:195" ht="15" hidden="1" customHeight="1" x14ac:dyDescent="0.3">
      <c r="FS3923"/>
      <c r="FT3923"/>
      <c r="FX3923"/>
      <c r="GD3923"/>
      <c r="GH3923"/>
      <c r="GI3923"/>
      <c r="GM3923"/>
    </row>
    <row r="3924" spans="175:195" ht="15" hidden="1" customHeight="1" x14ac:dyDescent="0.3">
      <c r="FS3924"/>
      <c r="FT3924"/>
      <c r="FX3924"/>
      <c r="GD3924"/>
      <c r="GH3924"/>
      <c r="GI3924"/>
      <c r="GM3924"/>
    </row>
    <row r="3925" spans="175:195" ht="15" hidden="1" customHeight="1" x14ac:dyDescent="0.3">
      <c r="FS3925"/>
      <c r="FT3925"/>
      <c r="FX3925"/>
      <c r="GD3925"/>
      <c r="GH3925"/>
      <c r="GI3925"/>
      <c r="GM3925"/>
    </row>
    <row r="3926" spans="175:195" ht="15" hidden="1" customHeight="1" x14ac:dyDescent="0.3">
      <c r="FS3926"/>
      <c r="FT3926"/>
      <c r="FX3926"/>
      <c r="GD3926"/>
      <c r="GH3926"/>
      <c r="GI3926"/>
      <c r="GM3926"/>
    </row>
    <row r="3927" spans="175:195" ht="15" hidden="1" customHeight="1" x14ac:dyDescent="0.3">
      <c r="FS3927"/>
      <c r="FT3927"/>
      <c r="FX3927"/>
      <c r="GD3927"/>
      <c r="GH3927"/>
      <c r="GI3927"/>
      <c r="GM3927"/>
    </row>
    <row r="3928" spans="175:195" ht="15" hidden="1" customHeight="1" x14ac:dyDescent="0.3">
      <c r="FS3928"/>
      <c r="FT3928"/>
      <c r="FX3928"/>
      <c r="GD3928"/>
      <c r="GH3928"/>
      <c r="GI3928"/>
      <c r="GM3928"/>
    </row>
    <row r="3929" spans="175:195" ht="15" hidden="1" customHeight="1" x14ac:dyDescent="0.3">
      <c r="FS3929"/>
      <c r="FT3929"/>
      <c r="FX3929"/>
      <c r="GD3929"/>
      <c r="GH3929"/>
      <c r="GI3929"/>
      <c r="GM3929"/>
    </row>
    <row r="3930" spans="175:195" ht="15" hidden="1" customHeight="1" x14ac:dyDescent="0.3">
      <c r="FS3930"/>
      <c r="FT3930"/>
      <c r="FX3930"/>
      <c r="GD3930"/>
      <c r="GH3930"/>
      <c r="GI3930"/>
      <c r="GM3930"/>
    </row>
    <row r="3931" spans="175:195" ht="15" hidden="1" customHeight="1" x14ac:dyDescent="0.3">
      <c r="FS3931"/>
      <c r="FT3931"/>
      <c r="FX3931"/>
      <c r="GD3931"/>
      <c r="GH3931"/>
      <c r="GI3931"/>
      <c r="GM3931"/>
    </row>
    <row r="3932" spans="175:195" ht="15" hidden="1" customHeight="1" x14ac:dyDescent="0.3">
      <c r="FS3932"/>
      <c r="FT3932"/>
      <c r="FX3932"/>
      <c r="GD3932"/>
      <c r="GH3932"/>
      <c r="GI3932"/>
      <c r="GM3932"/>
    </row>
    <row r="3933" spans="175:195" ht="15" hidden="1" customHeight="1" x14ac:dyDescent="0.3">
      <c r="FS3933"/>
      <c r="FT3933"/>
      <c r="FX3933"/>
      <c r="GD3933"/>
      <c r="GH3933"/>
      <c r="GI3933"/>
      <c r="GM3933"/>
    </row>
    <row r="3934" spans="175:195" ht="15" hidden="1" customHeight="1" x14ac:dyDescent="0.3">
      <c r="FS3934"/>
      <c r="FT3934"/>
      <c r="FX3934"/>
      <c r="GD3934"/>
      <c r="GH3934"/>
      <c r="GI3934"/>
      <c r="GM3934"/>
    </row>
    <row r="3935" spans="175:195" ht="15" hidden="1" customHeight="1" x14ac:dyDescent="0.3">
      <c r="FS3935"/>
      <c r="FT3935"/>
      <c r="FX3935"/>
      <c r="GD3935"/>
      <c r="GH3935"/>
      <c r="GI3935"/>
      <c r="GM3935"/>
    </row>
    <row r="3936" spans="175:195" ht="15" hidden="1" customHeight="1" x14ac:dyDescent="0.3">
      <c r="FS3936"/>
      <c r="FT3936"/>
      <c r="FX3936"/>
      <c r="GD3936"/>
      <c r="GH3936"/>
      <c r="GI3936"/>
      <c r="GM3936"/>
    </row>
    <row r="3937" spans="175:195" ht="15" hidden="1" customHeight="1" x14ac:dyDescent="0.3">
      <c r="FS3937"/>
      <c r="FT3937"/>
      <c r="FX3937"/>
      <c r="GD3937"/>
      <c r="GH3937"/>
      <c r="GI3937"/>
      <c r="GM3937"/>
    </row>
    <row r="3938" spans="175:195" ht="15" hidden="1" customHeight="1" x14ac:dyDescent="0.3">
      <c r="FS3938"/>
      <c r="FT3938"/>
      <c r="FX3938"/>
      <c r="GD3938"/>
      <c r="GH3938"/>
      <c r="GI3938"/>
      <c r="GM3938"/>
    </row>
    <row r="3939" spans="175:195" ht="15" hidden="1" customHeight="1" x14ac:dyDescent="0.3">
      <c r="FS3939"/>
      <c r="FT3939"/>
      <c r="FX3939"/>
      <c r="GD3939"/>
      <c r="GH3939"/>
      <c r="GI3939"/>
      <c r="GM3939"/>
    </row>
    <row r="3940" spans="175:195" ht="15" hidden="1" customHeight="1" x14ac:dyDescent="0.3">
      <c r="FS3940"/>
      <c r="FT3940"/>
      <c r="FX3940"/>
      <c r="GD3940"/>
      <c r="GH3940"/>
      <c r="GI3940"/>
      <c r="GM3940"/>
    </row>
    <row r="3941" spans="175:195" ht="15" hidden="1" customHeight="1" x14ac:dyDescent="0.3">
      <c r="FS3941"/>
      <c r="FT3941"/>
      <c r="FX3941"/>
      <c r="GD3941"/>
      <c r="GH3941"/>
      <c r="GI3941"/>
      <c r="GM3941"/>
    </row>
    <row r="3942" spans="175:195" ht="15" hidden="1" customHeight="1" x14ac:dyDescent="0.3">
      <c r="FS3942"/>
      <c r="FT3942"/>
      <c r="FX3942"/>
      <c r="GD3942"/>
      <c r="GH3942"/>
      <c r="GI3942"/>
      <c r="GM3942"/>
    </row>
    <row r="3943" spans="175:195" ht="15" hidden="1" customHeight="1" x14ac:dyDescent="0.3">
      <c r="FS3943"/>
      <c r="FT3943"/>
      <c r="FX3943"/>
      <c r="GD3943"/>
      <c r="GH3943"/>
      <c r="GI3943"/>
      <c r="GM3943"/>
    </row>
    <row r="3944" spans="175:195" ht="15" hidden="1" customHeight="1" x14ac:dyDescent="0.3">
      <c r="FS3944"/>
      <c r="FT3944"/>
      <c r="FX3944"/>
      <c r="GD3944"/>
      <c r="GH3944"/>
      <c r="GI3944"/>
      <c r="GM3944"/>
    </row>
    <row r="3945" spans="175:195" ht="15" hidden="1" customHeight="1" x14ac:dyDescent="0.3">
      <c r="FS3945"/>
      <c r="FT3945"/>
      <c r="FX3945"/>
      <c r="GD3945"/>
      <c r="GH3945"/>
      <c r="GI3945"/>
      <c r="GM3945"/>
    </row>
    <row r="3946" spans="175:195" ht="15" hidden="1" customHeight="1" x14ac:dyDescent="0.3">
      <c r="FS3946"/>
      <c r="FT3946"/>
      <c r="FX3946"/>
      <c r="GD3946"/>
      <c r="GH3946"/>
      <c r="GI3946"/>
      <c r="GM3946"/>
    </row>
    <row r="3947" spans="175:195" ht="15" hidden="1" customHeight="1" x14ac:dyDescent="0.3">
      <c r="FS3947"/>
      <c r="FT3947"/>
      <c r="FX3947"/>
      <c r="GD3947"/>
      <c r="GH3947"/>
      <c r="GI3947"/>
      <c r="GM3947"/>
    </row>
    <row r="3948" spans="175:195" ht="15" hidden="1" customHeight="1" x14ac:dyDescent="0.3">
      <c r="FS3948"/>
      <c r="FT3948"/>
      <c r="FX3948"/>
      <c r="GD3948"/>
      <c r="GH3948"/>
      <c r="GI3948"/>
      <c r="GM3948"/>
    </row>
    <row r="3949" spans="175:195" ht="15" hidden="1" customHeight="1" x14ac:dyDescent="0.3">
      <c r="FS3949"/>
      <c r="FT3949"/>
      <c r="FX3949"/>
      <c r="GD3949"/>
      <c r="GH3949"/>
      <c r="GI3949"/>
      <c r="GM3949"/>
    </row>
    <row r="3950" spans="175:195" ht="15" hidden="1" customHeight="1" x14ac:dyDescent="0.3">
      <c r="FS3950"/>
      <c r="FT3950"/>
      <c r="FX3950"/>
      <c r="GD3950"/>
      <c r="GH3950"/>
      <c r="GI3950"/>
      <c r="GM3950"/>
    </row>
    <row r="3951" spans="175:195" ht="15" hidden="1" customHeight="1" x14ac:dyDescent="0.3">
      <c r="FS3951"/>
      <c r="FT3951"/>
      <c r="FX3951"/>
      <c r="GD3951"/>
      <c r="GH3951"/>
      <c r="GI3951"/>
      <c r="GM3951"/>
    </row>
    <row r="3952" spans="175:195" ht="15" hidden="1" customHeight="1" x14ac:dyDescent="0.3">
      <c r="FS3952"/>
      <c r="FT3952"/>
      <c r="FX3952"/>
      <c r="GD3952"/>
      <c r="GH3952"/>
      <c r="GI3952"/>
      <c r="GM3952"/>
    </row>
    <row r="3953" spans="175:195" ht="15" hidden="1" customHeight="1" x14ac:dyDescent="0.3">
      <c r="FS3953"/>
      <c r="FT3953"/>
      <c r="FX3953"/>
      <c r="GD3953"/>
      <c r="GH3953"/>
      <c r="GI3953"/>
      <c r="GM3953"/>
    </row>
    <row r="3954" spans="175:195" ht="15" hidden="1" customHeight="1" x14ac:dyDescent="0.3">
      <c r="FS3954"/>
      <c r="FT3954"/>
      <c r="FX3954"/>
      <c r="GD3954"/>
      <c r="GH3954"/>
      <c r="GI3954"/>
      <c r="GM3954"/>
    </row>
    <row r="3955" spans="175:195" ht="15" hidden="1" customHeight="1" x14ac:dyDescent="0.3">
      <c r="FS3955"/>
      <c r="FT3955"/>
      <c r="FX3955"/>
      <c r="GD3955"/>
      <c r="GH3955"/>
      <c r="GI3955"/>
      <c r="GM3955"/>
    </row>
    <row r="3956" spans="175:195" ht="15" hidden="1" customHeight="1" x14ac:dyDescent="0.3">
      <c r="FS3956"/>
      <c r="FT3956"/>
      <c r="FX3956"/>
      <c r="GD3956"/>
      <c r="GH3956"/>
      <c r="GI3956"/>
      <c r="GM3956"/>
    </row>
    <row r="3957" spans="175:195" ht="15" hidden="1" customHeight="1" x14ac:dyDescent="0.3">
      <c r="FS3957"/>
      <c r="FT3957"/>
      <c r="FX3957"/>
      <c r="GD3957"/>
      <c r="GH3957"/>
      <c r="GI3957"/>
      <c r="GM3957"/>
    </row>
    <row r="3958" spans="175:195" ht="15" hidden="1" customHeight="1" x14ac:dyDescent="0.3">
      <c r="FS3958"/>
      <c r="FT3958"/>
      <c r="FX3958"/>
      <c r="GD3958"/>
      <c r="GH3958"/>
      <c r="GI3958"/>
      <c r="GM3958"/>
    </row>
    <row r="3959" spans="175:195" ht="15" hidden="1" customHeight="1" x14ac:dyDescent="0.3">
      <c r="FS3959"/>
      <c r="FT3959"/>
      <c r="FX3959"/>
      <c r="GD3959"/>
      <c r="GH3959"/>
      <c r="GI3959"/>
      <c r="GM3959"/>
    </row>
    <row r="3960" spans="175:195" ht="15" hidden="1" customHeight="1" x14ac:dyDescent="0.3">
      <c r="FS3960"/>
      <c r="FT3960"/>
      <c r="FX3960"/>
      <c r="GD3960"/>
      <c r="GH3960"/>
      <c r="GI3960"/>
      <c r="GM3960"/>
    </row>
    <row r="3961" spans="175:195" ht="15" hidden="1" customHeight="1" x14ac:dyDescent="0.3">
      <c r="FS3961"/>
      <c r="FT3961"/>
      <c r="FX3961"/>
      <c r="GD3961"/>
      <c r="GH3961"/>
      <c r="GI3961"/>
      <c r="GM3961"/>
    </row>
    <row r="3962" spans="175:195" ht="15" hidden="1" customHeight="1" x14ac:dyDescent="0.3">
      <c r="FS3962"/>
      <c r="FT3962"/>
      <c r="FX3962"/>
      <c r="GD3962"/>
      <c r="GH3962"/>
      <c r="GI3962"/>
      <c r="GM3962"/>
    </row>
    <row r="3963" spans="175:195" ht="15" hidden="1" customHeight="1" x14ac:dyDescent="0.3">
      <c r="FS3963"/>
      <c r="FT3963"/>
      <c r="FX3963"/>
      <c r="GD3963"/>
      <c r="GH3963"/>
      <c r="GI3963"/>
      <c r="GM3963"/>
    </row>
    <row r="3964" spans="175:195" ht="15" hidden="1" customHeight="1" x14ac:dyDescent="0.3">
      <c r="FS3964"/>
      <c r="FT3964"/>
      <c r="FX3964"/>
      <c r="GD3964"/>
      <c r="GH3964"/>
      <c r="GI3964"/>
      <c r="GM3964"/>
    </row>
    <row r="3965" spans="175:195" ht="15" hidden="1" customHeight="1" x14ac:dyDescent="0.3">
      <c r="FS3965"/>
      <c r="FT3965"/>
      <c r="FX3965"/>
      <c r="GD3965"/>
      <c r="GH3965"/>
      <c r="GI3965"/>
      <c r="GM3965"/>
    </row>
    <row r="3966" spans="175:195" ht="15" hidden="1" customHeight="1" x14ac:dyDescent="0.3">
      <c r="FS3966"/>
      <c r="FT3966"/>
      <c r="FX3966"/>
      <c r="GD3966"/>
      <c r="GH3966"/>
      <c r="GI3966"/>
      <c r="GM3966"/>
    </row>
    <row r="3967" spans="175:195" ht="15" hidden="1" customHeight="1" x14ac:dyDescent="0.3">
      <c r="FS3967"/>
      <c r="FT3967"/>
      <c r="FX3967"/>
      <c r="GD3967"/>
      <c r="GH3967"/>
      <c r="GI3967"/>
      <c r="GM3967"/>
    </row>
    <row r="3968" spans="175:195" ht="15" hidden="1" customHeight="1" x14ac:dyDescent="0.3">
      <c r="FS3968"/>
      <c r="FT3968"/>
      <c r="FX3968"/>
      <c r="GD3968"/>
      <c r="GH3968"/>
      <c r="GI3968"/>
      <c r="GM3968"/>
    </row>
    <row r="3969" spans="175:195" ht="15" hidden="1" customHeight="1" x14ac:dyDescent="0.3">
      <c r="FS3969"/>
      <c r="FT3969"/>
      <c r="FX3969"/>
      <c r="GD3969"/>
      <c r="GH3969"/>
      <c r="GI3969"/>
      <c r="GM3969"/>
    </row>
    <row r="3970" spans="175:195" ht="15" hidden="1" customHeight="1" x14ac:dyDescent="0.3">
      <c r="FS3970"/>
      <c r="FT3970"/>
      <c r="FX3970"/>
      <c r="GD3970"/>
      <c r="GH3970"/>
      <c r="GI3970"/>
      <c r="GM3970"/>
    </row>
    <row r="3971" spans="175:195" ht="15" hidden="1" customHeight="1" x14ac:dyDescent="0.3">
      <c r="FS3971"/>
      <c r="FT3971"/>
      <c r="FX3971"/>
      <c r="GD3971"/>
      <c r="GH3971"/>
      <c r="GI3971"/>
      <c r="GM3971"/>
    </row>
    <row r="3972" spans="175:195" ht="15" hidden="1" customHeight="1" x14ac:dyDescent="0.3">
      <c r="FS3972"/>
      <c r="FT3972"/>
      <c r="FX3972"/>
      <c r="GD3972"/>
      <c r="GH3972"/>
      <c r="GI3972"/>
      <c r="GM3972"/>
    </row>
    <row r="3973" spans="175:195" ht="15" hidden="1" customHeight="1" x14ac:dyDescent="0.3">
      <c r="FS3973"/>
      <c r="FT3973"/>
      <c r="FX3973"/>
      <c r="GD3973"/>
      <c r="GH3973"/>
      <c r="GI3973"/>
      <c r="GM3973"/>
    </row>
    <row r="3974" spans="175:195" ht="15" hidden="1" customHeight="1" x14ac:dyDescent="0.3">
      <c r="FS3974"/>
      <c r="FT3974"/>
      <c r="FX3974"/>
      <c r="GD3974"/>
      <c r="GH3974"/>
      <c r="GI3974"/>
      <c r="GM3974"/>
    </row>
    <row r="3975" spans="175:195" ht="15" hidden="1" customHeight="1" x14ac:dyDescent="0.3">
      <c r="FS3975"/>
      <c r="FT3975"/>
      <c r="FX3975"/>
      <c r="GD3975"/>
      <c r="GH3975"/>
      <c r="GI3975"/>
      <c r="GM3975"/>
    </row>
    <row r="3976" spans="175:195" ht="15" hidden="1" customHeight="1" x14ac:dyDescent="0.3">
      <c r="FS3976"/>
      <c r="FT3976"/>
      <c r="FX3976"/>
      <c r="GD3976"/>
      <c r="GH3976"/>
      <c r="GI3976"/>
      <c r="GM3976"/>
    </row>
    <row r="3977" spans="175:195" ht="15" hidden="1" customHeight="1" x14ac:dyDescent="0.3">
      <c r="FS3977"/>
      <c r="FT3977"/>
      <c r="FX3977"/>
      <c r="GD3977"/>
      <c r="GH3977"/>
      <c r="GI3977"/>
      <c r="GM3977"/>
    </row>
    <row r="3978" spans="175:195" ht="15" hidden="1" customHeight="1" x14ac:dyDescent="0.3">
      <c r="FS3978"/>
      <c r="FT3978"/>
      <c r="FX3978"/>
      <c r="GD3978"/>
      <c r="GH3978"/>
      <c r="GI3978"/>
      <c r="GM3978"/>
    </row>
    <row r="3979" spans="175:195" ht="15" hidden="1" customHeight="1" x14ac:dyDescent="0.3">
      <c r="FS3979"/>
      <c r="FT3979"/>
      <c r="FX3979"/>
      <c r="GD3979"/>
      <c r="GH3979"/>
      <c r="GI3979"/>
      <c r="GM3979"/>
    </row>
    <row r="3980" spans="175:195" ht="15" hidden="1" customHeight="1" x14ac:dyDescent="0.3">
      <c r="FS3980"/>
      <c r="FT3980"/>
      <c r="FX3980"/>
      <c r="GD3980"/>
      <c r="GH3980"/>
      <c r="GI3980"/>
      <c r="GM3980"/>
    </row>
    <row r="3981" spans="175:195" ht="15" hidden="1" customHeight="1" x14ac:dyDescent="0.3">
      <c r="FS3981"/>
      <c r="FT3981"/>
      <c r="FX3981"/>
      <c r="GD3981"/>
      <c r="GH3981"/>
      <c r="GI3981"/>
      <c r="GM3981"/>
    </row>
    <row r="3982" spans="175:195" ht="15" hidden="1" customHeight="1" x14ac:dyDescent="0.3">
      <c r="FS3982"/>
      <c r="FT3982"/>
      <c r="FX3982"/>
      <c r="GD3982"/>
      <c r="GH3982"/>
      <c r="GI3982"/>
      <c r="GM3982"/>
    </row>
    <row r="3983" spans="175:195" ht="15" hidden="1" customHeight="1" x14ac:dyDescent="0.3">
      <c r="FS3983"/>
      <c r="FT3983"/>
      <c r="FX3983"/>
      <c r="GD3983"/>
      <c r="GH3983"/>
      <c r="GI3983"/>
      <c r="GM3983"/>
    </row>
    <row r="3984" spans="175:195" ht="15" hidden="1" customHeight="1" x14ac:dyDescent="0.3">
      <c r="FS3984"/>
      <c r="FT3984"/>
      <c r="FX3984"/>
      <c r="GD3984"/>
      <c r="GH3984"/>
      <c r="GI3984"/>
      <c r="GM3984"/>
    </row>
    <row r="3985" spans="175:195" ht="15" hidden="1" customHeight="1" x14ac:dyDescent="0.3">
      <c r="FS3985"/>
      <c r="FT3985"/>
      <c r="FX3985"/>
      <c r="GD3985"/>
      <c r="GH3985"/>
      <c r="GI3985"/>
      <c r="GM3985"/>
    </row>
    <row r="3986" spans="175:195" ht="15" hidden="1" customHeight="1" x14ac:dyDescent="0.3">
      <c r="FS3986"/>
      <c r="FT3986"/>
      <c r="FX3986"/>
      <c r="GD3986"/>
      <c r="GH3986"/>
      <c r="GI3986"/>
      <c r="GM3986"/>
    </row>
    <row r="3987" spans="175:195" ht="15" hidden="1" customHeight="1" x14ac:dyDescent="0.3">
      <c r="FS3987"/>
      <c r="FT3987"/>
      <c r="FX3987"/>
      <c r="GD3987"/>
      <c r="GH3987"/>
      <c r="GI3987"/>
      <c r="GM3987"/>
    </row>
    <row r="3988" spans="175:195" ht="15" hidden="1" customHeight="1" x14ac:dyDescent="0.3">
      <c r="FS3988"/>
      <c r="FT3988"/>
      <c r="FX3988"/>
      <c r="GD3988"/>
      <c r="GH3988"/>
      <c r="GI3988"/>
      <c r="GM3988"/>
    </row>
    <row r="3989" spans="175:195" ht="15" hidden="1" customHeight="1" x14ac:dyDescent="0.3">
      <c r="FS3989"/>
      <c r="FT3989"/>
      <c r="FX3989"/>
      <c r="GD3989"/>
      <c r="GH3989"/>
      <c r="GI3989"/>
      <c r="GM3989"/>
    </row>
    <row r="3990" spans="175:195" ht="15" hidden="1" customHeight="1" x14ac:dyDescent="0.3">
      <c r="FS3990"/>
      <c r="FT3990"/>
      <c r="FX3990"/>
      <c r="GD3990"/>
      <c r="GH3990"/>
      <c r="GI3990"/>
      <c r="GM3990"/>
    </row>
    <row r="3991" spans="175:195" ht="15" hidden="1" customHeight="1" x14ac:dyDescent="0.3">
      <c r="FS3991"/>
      <c r="FT3991"/>
      <c r="FX3991"/>
      <c r="GD3991"/>
      <c r="GH3991"/>
      <c r="GI3991"/>
      <c r="GM3991"/>
    </row>
    <row r="3992" spans="175:195" ht="15" hidden="1" customHeight="1" x14ac:dyDescent="0.3">
      <c r="FS3992"/>
      <c r="FT3992"/>
      <c r="FX3992"/>
      <c r="GD3992"/>
      <c r="GH3992"/>
      <c r="GI3992"/>
      <c r="GM3992"/>
    </row>
    <row r="3993" spans="175:195" ht="15" hidden="1" customHeight="1" x14ac:dyDescent="0.3">
      <c r="FS3993"/>
      <c r="FT3993"/>
      <c r="FX3993"/>
      <c r="GD3993"/>
      <c r="GH3993"/>
      <c r="GI3993"/>
      <c r="GM3993"/>
    </row>
    <row r="3994" spans="175:195" ht="15" hidden="1" customHeight="1" x14ac:dyDescent="0.3">
      <c r="FS3994"/>
      <c r="FT3994"/>
      <c r="FX3994"/>
      <c r="GD3994"/>
      <c r="GH3994"/>
      <c r="GI3994"/>
      <c r="GM3994"/>
    </row>
    <row r="3995" spans="175:195" ht="15" hidden="1" customHeight="1" x14ac:dyDescent="0.3">
      <c r="FS3995"/>
      <c r="FT3995"/>
      <c r="FX3995"/>
      <c r="GD3995"/>
      <c r="GH3995"/>
      <c r="GI3995"/>
      <c r="GM3995"/>
    </row>
    <row r="3996" spans="175:195" ht="15" hidden="1" customHeight="1" x14ac:dyDescent="0.3">
      <c r="FS3996"/>
      <c r="FT3996"/>
      <c r="FX3996"/>
      <c r="GD3996"/>
      <c r="GH3996"/>
      <c r="GI3996"/>
      <c r="GM3996"/>
    </row>
    <row r="3997" spans="175:195" ht="15" hidden="1" customHeight="1" x14ac:dyDescent="0.3">
      <c r="FS3997"/>
      <c r="FT3997"/>
      <c r="FX3997"/>
      <c r="GD3997"/>
      <c r="GH3997"/>
      <c r="GI3997"/>
      <c r="GM3997"/>
    </row>
    <row r="3998" spans="175:195" ht="15" hidden="1" customHeight="1" x14ac:dyDescent="0.3">
      <c r="FS3998"/>
      <c r="FT3998"/>
      <c r="FX3998"/>
      <c r="GD3998"/>
      <c r="GH3998"/>
      <c r="GI3998"/>
      <c r="GM3998"/>
    </row>
    <row r="3999" spans="175:195" ht="15" hidden="1" customHeight="1" x14ac:dyDescent="0.3">
      <c r="FS3999"/>
      <c r="FT3999"/>
      <c r="FX3999"/>
      <c r="GD3999"/>
      <c r="GH3999"/>
      <c r="GI3999"/>
      <c r="GM3999"/>
    </row>
    <row r="4000" spans="175:195" ht="15" hidden="1" customHeight="1" x14ac:dyDescent="0.3">
      <c r="FS4000"/>
      <c r="FT4000"/>
      <c r="FX4000"/>
      <c r="GD4000"/>
      <c r="GH4000"/>
      <c r="GI4000"/>
      <c r="GM4000"/>
    </row>
    <row r="4001" spans="175:195" ht="15" hidden="1" customHeight="1" x14ac:dyDescent="0.3">
      <c r="FS4001"/>
      <c r="FT4001"/>
      <c r="FX4001"/>
      <c r="GD4001"/>
      <c r="GH4001"/>
      <c r="GI4001"/>
      <c r="GM4001"/>
    </row>
    <row r="4002" spans="175:195" ht="15" hidden="1" customHeight="1" x14ac:dyDescent="0.3">
      <c r="FS4002"/>
      <c r="FT4002"/>
      <c r="FX4002"/>
      <c r="GD4002"/>
      <c r="GH4002"/>
      <c r="GI4002"/>
      <c r="GM4002"/>
    </row>
    <row r="4003" spans="175:195" ht="15" hidden="1" customHeight="1" x14ac:dyDescent="0.3">
      <c r="FS4003"/>
      <c r="FT4003"/>
      <c r="FX4003"/>
      <c r="GD4003"/>
      <c r="GH4003"/>
      <c r="GI4003"/>
      <c r="GM4003"/>
    </row>
    <row r="4004" spans="175:195" ht="15" hidden="1" customHeight="1" x14ac:dyDescent="0.3">
      <c r="FS4004"/>
      <c r="FT4004"/>
      <c r="FX4004"/>
      <c r="GD4004"/>
      <c r="GH4004"/>
      <c r="GI4004"/>
      <c r="GM4004"/>
    </row>
    <row r="4005" spans="175:195" ht="15" hidden="1" customHeight="1" x14ac:dyDescent="0.3">
      <c r="FS4005"/>
      <c r="FT4005"/>
      <c r="FX4005"/>
      <c r="GD4005"/>
      <c r="GH4005"/>
      <c r="GI4005"/>
      <c r="GM4005"/>
    </row>
    <row r="4006" spans="175:195" ht="15" hidden="1" customHeight="1" x14ac:dyDescent="0.3">
      <c r="FS4006"/>
      <c r="FT4006"/>
      <c r="FX4006"/>
      <c r="GD4006"/>
      <c r="GH4006"/>
      <c r="GI4006"/>
      <c r="GM4006"/>
    </row>
    <row r="4007" spans="175:195" ht="15" hidden="1" customHeight="1" x14ac:dyDescent="0.3">
      <c r="FS4007"/>
      <c r="FT4007"/>
      <c r="FX4007"/>
      <c r="GD4007"/>
      <c r="GH4007"/>
      <c r="GI4007"/>
      <c r="GM4007"/>
    </row>
    <row r="4008" spans="175:195" ht="15" hidden="1" customHeight="1" x14ac:dyDescent="0.3">
      <c r="FS4008"/>
      <c r="FT4008"/>
      <c r="FX4008"/>
      <c r="GD4008"/>
      <c r="GH4008"/>
      <c r="GI4008"/>
      <c r="GM4008"/>
    </row>
    <row r="4009" spans="175:195" ht="15" hidden="1" customHeight="1" x14ac:dyDescent="0.3">
      <c r="FS4009"/>
      <c r="FT4009"/>
      <c r="FX4009"/>
      <c r="GD4009"/>
      <c r="GH4009"/>
      <c r="GI4009"/>
      <c r="GM4009"/>
    </row>
    <row r="4010" spans="175:195" ht="15" hidden="1" customHeight="1" x14ac:dyDescent="0.3">
      <c r="FS4010"/>
      <c r="FT4010"/>
      <c r="FX4010"/>
      <c r="GD4010"/>
      <c r="GH4010"/>
      <c r="GI4010"/>
      <c r="GM4010"/>
    </row>
    <row r="4011" spans="175:195" ht="15" hidden="1" customHeight="1" x14ac:dyDescent="0.3">
      <c r="FS4011"/>
      <c r="FT4011"/>
      <c r="FX4011"/>
      <c r="GD4011"/>
      <c r="GH4011"/>
      <c r="GI4011"/>
      <c r="GM4011"/>
    </row>
    <row r="4012" spans="175:195" ht="15" hidden="1" customHeight="1" x14ac:dyDescent="0.3">
      <c r="FS4012"/>
      <c r="FT4012"/>
      <c r="FX4012"/>
      <c r="GD4012"/>
      <c r="GH4012"/>
      <c r="GI4012"/>
      <c r="GM4012"/>
    </row>
    <row r="4013" spans="175:195" ht="15" hidden="1" customHeight="1" x14ac:dyDescent="0.3">
      <c r="FS4013"/>
      <c r="FT4013"/>
      <c r="FX4013"/>
      <c r="GD4013"/>
      <c r="GH4013"/>
      <c r="GI4013"/>
      <c r="GM4013"/>
    </row>
    <row r="4014" spans="175:195" ht="15" hidden="1" customHeight="1" x14ac:dyDescent="0.3">
      <c r="FS4014"/>
      <c r="FT4014"/>
      <c r="FX4014"/>
      <c r="GD4014"/>
      <c r="GH4014"/>
      <c r="GI4014"/>
      <c r="GM4014"/>
    </row>
    <row r="4015" spans="175:195" ht="15" hidden="1" customHeight="1" x14ac:dyDescent="0.3">
      <c r="FS4015"/>
      <c r="FT4015"/>
      <c r="FX4015"/>
      <c r="GD4015"/>
      <c r="GH4015"/>
      <c r="GI4015"/>
      <c r="GM4015"/>
    </row>
    <row r="4016" spans="175:195" ht="15" hidden="1" customHeight="1" x14ac:dyDescent="0.3">
      <c r="FS4016"/>
      <c r="FT4016"/>
      <c r="FX4016"/>
      <c r="GD4016"/>
      <c r="GH4016"/>
      <c r="GI4016"/>
      <c r="GM4016"/>
    </row>
    <row r="4017" spans="175:195" ht="15" hidden="1" customHeight="1" x14ac:dyDescent="0.3">
      <c r="FS4017"/>
      <c r="FT4017"/>
      <c r="FX4017"/>
      <c r="GD4017"/>
      <c r="GH4017"/>
      <c r="GI4017"/>
      <c r="GM4017"/>
    </row>
    <row r="4018" spans="175:195" ht="15" hidden="1" customHeight="1" x14ac:dyDescent="0.3">
      <c r="FS4018"/>
      <c r="FT4018"/>
      <c r="FX4018"/>
      <c r="GD4018"/>
      <c r="GH4018"/>
      <c r="GI4018"/>
      <c r="GM4018"/>
    </row>
    <row r="4019" spans="175:195" ht="15" hidden="1" customHeight="1" x14ac:dyDescent="0.3">
      <c r="FS4019"/>
      <c r="FT4019"/>
      <c r="FX4019"/>
      <c r="GD4019"/>
      <c r="GH4019"/>
      <c r="GI4019"/>
      <c r="GM4019"/>
    </row>
    <row r="4020" spans="175:195" ht="15" hidden="1" customHeight="1" x14ac:dyDescent="0.3">
      <c r="FS4020"/>
      <c r="FT4020"/>
      <c r="FX4020"/>
      <c r="GD4020"/>
      <c r="GH4020"/>
      <c r="GI4020"/>
      <c r="GM4020"/>
    </row>
    <row r="4021" spans="175:195" ht="15" hidden="1" customHeight="1" x14ac:dyDescent="0.3">
      <c r="FS4021"/>
      <c r="FT4021"/>
      <c r="FX4021"/>
      <c r="GD4021"/>
      <c r="GH4021"/>
      <c r="GI4021"/>
      <c r="GM4021"/>
    </row>
    <row r="4022" spans="175:195" ht="15" hidden="1" customHeight="1" x14ac:dyDescent="0.3">
      <c r="FS4022"/>
      <c r="FT4022"/>
      <c r="FX4022"/>
      <c r="GD4022"/>
      <c r="GH4022"/>
      <c r="GI4022"/>
      <c r="GM4022"/>
    </row>
    <row r="4023" spans="175:195" ht="15" hidden="1" customHeight="1" x14ac:dyDescent="0.3">
      <c r="FS4023"/>
      <c r="FT4023"/>
      <c r="FX4023"/>
      <c r="GD4023"/>
      <c r="GH4023"/>
      <c r="GI4023"/>
      <c r="GM4023"/>
    </row>
    <row r="4024" spans="175:195" ht="15" hidden="1" customHeight="1" x14ac:dyDescent="0.3">
      <c r="FS4024"/>
      <c r="FT4024"/>
      <c r="FX4024"/>
      <c r="GD4024"/>
      <c r="GH4024"/>
      <c r="GI4024"/>
      <c r="GM4024"/>
    </row>
    <row r="4025" spans="175:195" ht="15" hidden="1" customHeight="1" x14ac:dyDescent="0.3">
      <c r="FS4025"/>
      <c r="FT4025"/>
      <c r="FX4025"/>
      <c r="GD4025"/>
      <c r="GH4025"/>
      <c r="GI4025"/>
      <c r="GM4025"/>
    </row>
    <row r="4026" spans="175:195" ht="15" hidden="1" customHeight="1" x14ac:dyDescent="0.3">
      <c r="FS4026"/>
      <c r="FT4026"/>
      <c r="FX4026"/>
      <c r="GD4026"/>
      <c r="GH4026"/>
      <c r="GI4026"/>
      <c r="GM4026"/>
    </row>
    <row r="4027" spans="175:195" ht="15" hidden="1" customHeight="1" x14ac:dyDescent="0.3">
      <c r="FS4027"/>
      <c r="FT4027"/>
      <c r="FX4027"/>
      <c r="GD4027"/>
      <c r="GH4027"/>
      <c r="GI4027"/>
      <c r="GM4027"/>
    </row>
    <row r="4028" spans="175:195" ht="15" hidden="1" customHeight="1" x14ac:dyDescent="0.3">
      <c r="FS4028"/>
      <c r="FT4028"/>
      <c r="FX4028"/>
      <c r="GD4028"/>
      <c r="GH4028"/>
      <c r="GI4028"/>
      <c r="GM4028"/>
    </row>
    <row r="4029" spans="175:195" ht="15" hidden="1" customHeight="1" x14ac:dyDescent="0.3">
      <c r="FS4029"/>
      <c r="FT4029"/>
      <c r="FX4029"/>
      <c r="GD4029"/>
      <c r="GH4029"/>
      <c r="GI4029"/>
      <c r="GM4029"/>
    </row>
    <row r="4030" spans="175:195" ht="15" hidden="1" customHeight="1" x14ac:dyDescent="0.3">
      <c r="FS4030"/>
      <c r="FT4030"/>
      <c r="FX4030"/>
      <c r="GD4030"/>
      <c r="GH4030"/>
      <c r="GI4030"/>
      <c r="GM4030"/>
    </row>
    <row r="4031" spans="175:195" ht="15" hidden="1" customHeight="1" x14ac:dyDescent="0.3">
      <c r="FS4031"/>
      <c r="FT4031"/>
      <c r="FX4031"/>
      <c r="GD4031"/>
      <c r="GH4031"/>
      <c r="GI4031"/>
      <c r="GM4031"/>
    </row>
    <row r="4032" spans="175:195" ht="15" hidden="1" customHeight="1" x14ac:dyDescent="0.3">
      <c r="FS4032"/>
      <c r="FT4032"/>
      <c r="FX4032"/>
      <c r="GD4032"/>
      <c r="GH4032"/>
      <c r="GI4032"/>
      <c r="GM4032"/>
    </row>
    <row r="4033" spans="175:195" ht="15" hidden="1" customHeight="1" x14ac:dyDescent="0.3">
      <c r="FS4033"/>
      <c r="FT4033"/>
      <c r="FX4033"/>
      <c r="GD4033"/>
      <c r="GH4033"/>
      <c r="GI4033"/>
      <c r="GM4033"/>
    </row>
    <row r="4034" spans="175:195" ht="15" hidden="1" customHeight="1" x14ac:dyDescent="0.3">
      <c r="FS4034"/>
      <c r="FT4034"/>
      <c r="FX4034"/>
      <c r="GD4034"/>
      <c r="GH4034"/>
      <c r="GI4034"/>
      <c r="GM4034"/>
    </row>
    <row r="4035" spans="175:195" ht="15" hidden="1" customHeight="1" x14ac:dyDescent="0.3">
      <c r="FS4035"/>
      <c r="FT4035"/>
      <c r="FX4035"/>
      <c r="GD4035"/>
      <c r="GH4035"/>
      <c r="GI4035"/>
      <c r="GM4035"/>
    </row>
    <row r="4036" spans="175:195" ht="15" hidden="1" customHeight="1" x14ac:dyDescent="0.3">
      <c r="FS4036"/>
      <c r="FT4036"/>
      <c r="FX4036"/>
      <c r="GD4036"/>
      <c r="GH4036"/>
      <c r="GI4036"/>
      <c r="GM4036"/>
    </row>
    <row r="4037" spans="175:195" ht="15" hidden="1" customHeight="1" x14ac:dyDescent="0.3">
      <c r="FS4037"/>
      <c r="FT4037"/>
      <c r="FX4037"/>
      <c r="GD4037"/>
      <c r="GH4037"/>
      <c r="GI4037"/>
      <c r="GM4037"/>
    </row>
    <row r="4038" spans="175:195" ht="15" hidden="1" customHeight="1" x14ac:dyDescent="0.3">
      <c r="FS4038"/>
      <c r="FT4038"/>
      <c r="FX4038"/>
      <c r="GD4038"/>
      <c r="GH4038"/>
      <c r="GI4038"/>
      <c r="GM4038"/>
    </row>
    <row r="4039" spans="175:195" ht="15" hidden="1" customHeight="1" x14ac:dyDescent="0.3">
      <c r="FS4039"/>
      <c r="FT4039"/>
      <c r="FX4039"/>
      <c r="GD4039"/>
      <c r="GH4039"/>
      <c r="GI4039"/>
      <c r="GM4039"/>
    </row>
    <row r="4040" spans="175:195" ht="15" hidden="1" customHeight="1" x14ac:dyDescent="0.3">
      <c r="FS4040"/>
      <c r="FT4040"/>
      <c r="FX4040"/>
      <c r="GD4040"/>
      <c r="GH4040"/>
      <c r="GI4040"/>
      <c r="GM4040"/>
    </row>
    <row r="4041" spans="175:195" ht="15" hidden="1" customHeight="1" x14ac:dyDescent="0.3">
      <c r="FS4041"/>
      <c r="FT4041"/>
      <c r="FX4041"/>
      <c r="GD4041"/>
      <c r="GH4041"/>
      <c r="GI4041"/>
      <c r="GM4041"/>
    </row>
    <row r="4042" spans="175:195" ht="15" hidden="1" customHeight="1" x14ac:dyDescent="0.3">
      <c r="FS4042"/>
      <c r="FT4042"/>
      <c r="FX4042"/>
      <c r="GD4042"/>
      <c r="GH4042"/>
      <c r="GI4042"/>
      <c r="GM4042"/>
    </row>
    <row r="4043" spans="175:195" ht="15" hidden="1" customHeight="1" x14ac:dyDescent="0.3">
      <c r="FS4043"/>
      <c r="FT4043"/>
      <c r="FX4043"/>
      <c r="GD4043"/>
      <c r="GH4043"/>
      <c r="GI4043"/>
      <c r="GM4043"/>
    </row>
    <row r="4044" spans="175:195" ht="15" hidden="1" customHeight="1" x14ac:dyDescent="0.3">
      <c r="FS4044"/>
      <c r="FT4044"/>
      <c r="FX4044"/>
      <c r="GD4044"/>
      <c r="GH4044"/>
      <c r="GI4044"/>
      <c r="GM4044"/>
    </row>
    <row r="4045" spans="175:195" ht="15" hidden="1" customHeight="1" x14ac:dyDescent="0.3">
      <c r="FS4045"/>
      <c r="FT4045"/>
      <c r="FX4045"/>
      <c r="GD4045"/>
      <c r="GH4045"/>
      <c r="GI4045"/>
      <c r="GM4045"/>
    </row>
    <row r="4046" spans="175:195" ht="15" hidden="1" customHeight="1" x14ac:dyDescent="0.3">
      <c r="FS4046"/>
      <c r="FT4046"/>
      <c r="FX4046"/>
      <c r="GD4046"/>
      <c r="GH4046"/>
      <c r="GI4046"/>
      <c r="GM4046"/>
    </row>
    <row r="4047" spans="175:195" ht="15" hidden="1" customHeight="1" x14ac:dyDescent="0.3">
      <c r="FS4047"/>
      <c r="FT4047"/>
      <c r="FX4047"/>
      <c r="GD4047"/>
      <c r="GH4047"/>
      <c r="GI4047"/>
      <c r="GM4047"/>
    </row>
    <row r="4048" spans="175:195" ht="15" hidden="1" customHeight="1" x14ac:dyDescent="0.3">
      <c r="FS4048"/>
      <c r="FT4048"/>
      <c r="FX4048"/>
      <c r="GD4048"/>
      <c r="GH4048"/>
      <c r="GI4048"/>
      <c r="GM4048"/>
    </row>
    <row r="4049" spans="175:195" ht="15" hidden="1" customHeight="1" x14ac:dyDescent="0.3">
      <c r="FS4049"/>
      <c r="FT4049"/>
      <c r="FX4049"/>
      <c r="GD4049"/>
      <c r="GH4049"/>
      <c r="GI4049"/>
      <c r="GM4049"/>
    </row>
    <row r="4050" spans="175:195" ht="15" hidden="1" customHeight="1" x14ac:dyDescent="0.3">
      <c r="FS4050"/>
      <c r="FT4050"/>
      <c r="FX4050"/>
      <c r="GD4050"/>
      <c r="GH4050"/>
      <c r="GI4050"/>
      <c r="GM4050"/>
    </row>
    <row r="4051" spans="175:195" ht="15" hidden="1" customHeight="1" x14ac:dyDescent="0.3">
      <c r="FS4051"/>
      <c r="FT4051"/>
      <c r="FX4051"/>
      <c r="GD4051"/>
      <c r="GH4051"/>
      <c r="GI4051"/>
      <c r="GM4051"/>
    </row>
    <row r="4052" spans="175:195" ht="15" hidden="1" customHeight="1" x14ac:dyDescent="0.3">
      <c r="FS4052"/>
      <c r="FT4052"/>
      <c r="FX4052"/>
      <c r="GD4052"/>
      <c r="GH4052"/>
      <c r="GI4052"/>
      <c r="GM4052"/>
    </row>
    <row r="4053" spans="175:195" ht="15" hidden="1" customHeight="1" x14ac:dyDescent="0.3">
      <c r="FS4053"/>
      <c r="FT4053"/>
      <c r="FX4053"/>
      <c r="GD4053"/>
      <c r="GH4053"/>
      <c r="GI4053"/>
      <c r="GM4053"/>
    </row>
    <row r="4054" spans="175:195" ht="15" hidden="1" customHeight="1" x14ac:dyDescent="0.3">
      <c r="FS4054"/>
      <c r="FT4054"/>
      <c r="FX4054"/>
      <c r="GD4054"/>
      <c r="GH4054"/>
      <c r="GI4054"/>
      <c r="GM4054"/>
    </row>
    <row r="4055" spans="175:195" ht="15" hidden="1" customHeight="1" x14ac:dyDescent="0.3">
      <c r="FS4055"/>
      <c r="FT4055"/>
      <c r="FX4055"/>
      <c r="GD4055"/>
      <c r="GH4055"/>
      <c r="GI4055"/>
      <c r="GM4055"/>
    </row>
    <row r="4056" spans="175:195" ht="15" hidden="1" customHeight="1" x14ac:dyDescent="0.3">
      <c r="FS4056"/>
      <c r="FT4056"/>
      <c r="FX4056"/>
      <c r="GD4056"/>
      <c r="GH4056"/>
      <c r="GI4056"/>
      <c r="GM4056"/>
    </row>
    <row r="4057" spans="175:195" ht="15" hidden="1" customHeight="1" x14ac:dyDescent="0.3">
      <c r="FS4057"/>
      <c r="FT4057"/>
      <c r="FX4057"/>
      <c r="GD4057"/>
      <c r="GH4057"/>
      <c r="GI4057"/>
      <c r="GM4057"/>
    </row>
    <row r="4058" spans="175:195" ht="15" hidden="1" customHeight="1" x14ac:dyDescent="0.3">
      <c r="FS4058"/>
      <c r="FT4058"/>
      <c r="FX4058"/>
      <c r="GD4058"/>
      <c r="GH4058"/>
      <c r="GI4058"/>
      <c r="GM4058"/>
    </row>
    <row r="4059" spans="175:195" ht="15" hidden="1" customHeight="1" x14ac:dyDescent="0.3">
      <c r="FS4059"/>
      <c r="FT4059"/>
      <c r="FX4059"/>
      <c r="GD4059"/>
      <c r="GH4059"/>
      <c r="GI4059"/>
      <c r="GM4059"/>
    </row>
    <row r="4060" spans="175:195" ht="15" hidden="1" customHeight="1" x14ac:dyDescent="0.3">
      <c r="FS4060"/>
      <c r="FT4060"/>
      <c r="FX4060"/>
      <c r="GD4060"/>
      <c r="GH4060"/>
      <c r="GI4060"/>
      <c r="GM4060"/>
    </row>
    <row r="4061" spans="175:195" ht="15" hidden="1" customHeight="1" x14ac:dyDescent="0.3">
      <c r="FS4061"/>
      <c r="FT4061"/>
      <c r="FX4061"/>
      <c r="GD4061"/>
      <c r="GH4061"/>
      <c r="GI4061"/>
      <c r="GM4061"/>
    </row>
    <row r="4062" spans="175:195" ht="15" hidden="1" customHeight="1" x14ac:dyDescent="0.3">
      <c r="FS4062"/>
      <c r="FT4062"/>
      <c r="FX4062"/>
      <c r="GD4062"/>
      <c r="GH4062"/>
      <c r="GI4062"/>
      <c r="GM4062"/>
    </row>
    <row r="4063" spans="175:195" ht="15" hidden="1" customHeight="1" x14ac:dyDescent="0.3">
      <c r="FS4063"/>
      <c r="FT4063"/>
      <c r="FX4063"/>
      <c r="GD4063"/>
      <c r="GH4063"/>
      <c r="GI4063"/>
      <c r="GM4063"/>
    </row>
    <row r="4064" spans="175:195" ht="15" hidden="1" customHeight="1" x14ac:dyDescent="0.3">
      <c r="FS4064"/>
      <c r="FT4064"/>
      <c r="FX4064"/>
      <c r="GD4064"/>
      <c r="GH4064"/>
      <c r="GI4064"/>
      <c r="GM4064"/>
    </row>
    <row r="4065" spans="175:195" ht="15" hidden="1" customHeight="1" x14ac:dyDescent="0.3">
      <c r="FS4065"/>
      <c r="FT4065"/>
      <c r="FX4065"/>
      <c r="GD4065"/>
      <c r="GH4065"/>
      <c r="GI4065"/>
      <c r="GM4065"/>
    </row>
    <row r="4066" spans="175:195" ht="15" hidden="1" customHeight="1" x14ac:dyDescent="0.3">
      <c r="FS4066"/>
      <c r="FT4066"/>
      <c r="FX4066"/>
      <c r="GD4066"/>
      <c r="GH4066"/>
      <c r="GI4066"/>
      <c r="GM4066"/>
    </row>
    <row r="4067" spans="175:195" ht="15" hidden="1" customHeight="1" x14ac:dyDescent="0.3">
      <c r="FS4067"/>
      <c r="FT4067"/>
      <c r="FX4067"/>
      <c r="GD4067"/>
      <c r="GH4067"/>
      <c r="GI4067"/>
      <c r="GM4067"/>
    </row>
    <row r="4068" spans="175:195" ht="15" hidden="1" customHeight="1" x14ac:dyDescent="0.3">
      <c r="FS4068"/>
      <c r="FT4068"/>
      <c r="FX4068"/>
      <c r="GD4068"/>
      <c r="GH4068"/>
      <c r="GI4068"/>
      <c r="GM4068"/>
    </row>
    <row r="4069" spans="175:195" ht="15" hidden="1" customHeight="1" x14ac:dyDescent="0.3">
      <c r="FS4069"/>
      <c r="FT4069"/>
      <c r="FX4069"/>
      <c r="GD4069"/>
      <c r="GH4069"/>
      <c r="GI4069"/>
      <c r="GM4069"/>
    </row>
    <row r="4070" spans="175:195" ht="15" hidden="1" customHeight="1" x14ac:dyDescent="0.3">
      <c r="FS4070"/>
      <c r="FT4070"/>
      <c r="FX4070"/>
      <c r="GD4070"/>
      <c r="GH4070"/>
      <c r="GI4070"/>
      <c r="GM4070"/>
    </row>
    <row r="4071" spans="175:195" ht="15" hidden="1" customHeight="1" x14ac:dyDescent="0.3">
      <c r="FS4071"/>
      <c r="FT4071"/>
      <c r="FX4071"/>
      <c r="GD4071"/>
      <c r="GH4071"/>
      <c r="GI4071"/>
      <c r="GM4071"/>
    </row>
    <row r="4072" spans="175:195" ht="15" hidden="1" customHeight="1" x14ac:dyDescent="0.3">
      <c r="FS4072"/>
      <c r="FT4072"/>
      <c r="FX4072"/>
      <c r="GD4072"/>
      <c r="GH4072"/>
      <c r="GI4072"/>
      <c r="GM4072"/>
    </row>
    <row r="4073" spans="175:195" ht="15" hidden="1" customHeight="1" x14ac:dyDescent="0.3">
      <c r="FS4073"/>
      <c r="FT4073"/>
      <c r="FX4073"/>
      <c r="GD4073"/>
      <c r="GH4073"/>
      <c r="GI4073"/>
      <c r="GM4073"/>
    </row>
    <row r="4074" spans="175:195" ht="15" hidden="1" customHeight="1" x14ac:dyDescent="0.3">
      <c r="FS4074"/>
      <c r="FT4074"/>
      <c r="FX4074"/>
      <c r="GD4074"/>
      <c r="GH4074"/>
      <c r="GI4074"/>
      <c r="GM4074"/>
    </row>
    <row r="4075" spans="175:195" ht="15" hidden="1" customHeight="1" x14ac:dyDescent="0.3">
      <c r="FS4075"/>
      <c r="FT4075"/>
      <c r="FX4075"/>
      <c r="GD4075"/>
      <c r="GH4075"/>
      <c r="GI4075"/>
      <c r="GM4075"/>
    </row>
    <row r="4076" spans="175:195" ht="15" hidden="1" customHeight="1" x14ac:dyDescent="0.3">
      <c r="FS4076"/>
      <c r="FT4076"/>
      <c r="FX4076"/>
      <c r="GD4076"/>
      <c r="GH4076"/>
      <c r="GI4076"/>
      <c r="GM4076"/>
    </row>
    <row r="4077" spans="175:195" ht="15" hidden="1" customHeight="1" x14ac:dyDescent="0.3">
      <c r="FS4077"/>
      <c r="FT4077"/>
      <c r="FX4077"/>
      <c r="GD4077"/>
      <c r="GH4077"/>
      <c r="GI4077"/>
      <c r="GM4077"/>
    </row>
    <row r="4078" spans="175:195" ht="15" hidden="1" customHeight="1" x14ac:dyDescent="0.3">
      <c r="FS4078"/>
      <c r="FT4078"/>
      <c r="FX4078"/>
      <c r="GD4078"/>
      <c r="GH4078"/>
      <c r="GI4078"/>
      <c r="GM4078"/>
    </row>
    <row r="4079" spans="175:195" ht="15" hidden="1" customHeight="1" x14ac:dyDescent="0.3">
      <c r="FS4079"/>
      <c r="FT4079"/>
      <c r="FX4079"/>
      <c r="GD4079"/>
      <c r="GH4079"/>
      <c r="GI4079"/>
      <c r="GM4079"/>
    </row>
    <row r="4080" spans="175:195" ht="15" hidden="1" customHeight="1" x14ac:dyDescent="0.3">
      <c r="FS4080"/>
      <c r="FT4080"/>
      <c r="FX4080"/>
      <c r="GD4080"/>
      <c r="GH4080"/>
      <c r="GI4080"/>
      <c r="GM4080"/>
    </row>
    <row r="4081" spans="175:195" ht="15" hidden="1" customHeight="1" x14ac:dyDescent="0.3">
      <c r="FS4081"/>
      <c r="FT4081"/>
      <c r="FX4081"/>
      <c r="GD4081"/>
      <c r="GH4081"/>
      <c r="GI4081"/>
      <c r="GM4081"/>
    </row>
    <row r="4082" spans="175:195" ht="15" hidden="1" customHeight="1" x14ac:dyDescent="0.3">
      <c r="FS4082"/>
      <c r="FT4082"/>
      <c r="FX4082"/>
      <c r="GD4082"/>
      <c r="GH4082"/>
      <c r="GI4082"/>
      <c r="GM4082"/>
    </row>
    <row r="4083" spans="175:195" ht="15" hidden="1" customHeight="1" x14ac:dyDescent="0.3">
      <c r="FS4083"/>
      <c r="FT4083"/>
      <c r="FX4083"/>
      <c r="GD4083"/>
      <c r="GH4083"/>
      <c r="GI4083"/>
      <c r="GM4083"/>
    </row>
    <row r="4084" spans="175:195" ht="15" hidden="1" customHeight="1" x14ac:dyDescent="0.3">
      <c r="FS4084"/>
      <c r="FT4084"/>
      <c r="FX4084"/>
      <c r="GD4084"/>
      <c r="GH4084"/>
      <c r="GI4084"/>
      <c r="GM4084"/>
    </row>
    <row r="4085" spans="175:195" ht="15" hidden="1" customHeight="1" x14ac:dyDescent="0.3">
      <c r="FS4085"/>
      <c r="FT4085"/>
      <c r="FX4085"/>
      <c r="GD4085"/>
      <c r="GH4085"/>
      <c r="GI4085"/>
      <c r="GM4085"/>
    </row>
    <row r="4086" spans="175:195" ht="15" hidden="1" customHeight="1" x14ac:dyDescent="0.3">
      <c r="FS4086"/>
      <c r="FT4086"/>
      <c r="FX4086"/>
      <c r="GD4086"/>
      <c r="GH4086"/>
      <c r="GI4086"/>
      <c r="GM4086"/>
    </row>
    <row r="4087" spans="175:195" ht="15" hidden="1" customHeight="1" x14ac:dyDescent="0.3">
      <c r="FS4087"/>
      <c r="FT4087"/>
      <c r="FX4087"/>
      <c r="GD4087"/>
      <c r="GH4087"/>
      <c r="GI4087"/>
      <c r="GM4087"/>
    </row>
    <row r="4088" spans="175:195" ht="15" hidden="1" customHeight="1" x14ac:dyDescent="0.3">
      <c r="FS4088"/>
      <c r="FT4088"/>
      <c r="FX4088"/>
      <c r="GD4088"/>
      <c r="GH4088"/>
      <c r="GI4088"/>
      <c r="GM4088"/>
    </row>
    <row r="4089" spans="175:195" ht="15" hidden="1" customHeight="1" x14ac:dyDescent="0.3">
      <c r="FS4089"/>
      <c r="FT4089"/>
      <c r="FX4089"/>
      <c r="GD4089"/>
      <c r="GH4089"/>
      <c r="GI4089"/>
      <c r="GM4089"/>
    </row>
    <row r="4090" spans="175:195" ht="15" hidden="1" customHeight="1" x14ac:dyDescent="0.3">
      <c r="FS4090"/>
      <c r="FT4090"/>
      <c r="FX4090"/>
      <c r="GD4090"/>
      <c r="GH4090"/>
      <c r="GI4090"/>
      <c r="GM4090"/>
    </row>
    <row r="4091" spans="175:195" ht="15" hidden="1" customHeight="1" x14ac:dyDescent="0.3">
      <c r="FS4091"/>
      <c r="FT4091"/>
      <c r="FX4091"/>
      <c r="GD4091"/>
      <c r="GH4091"/>
      <c r="GI4091"/>
      <c r="GM4091"/>
    </row>
    <row r="4092" spans="175:195" ht="15" hidden="1" customHeight="1" x14ac:dyDescent="0.3">
      <c r="FS4092"/>
      <c r="FT4092"/>
      <c r="FX4092"/>
      <c r="GD4092"/>
      <c r="GH4092"/>
      <c r="GI4092"/>
      <c r="GM4092"/>
    </row>
    <row r="4093" spans="175:195" ht="15" hidden="1" customHeight="1" x14ac:dyDescent="0.3">
      <c r="FS4093"/>
      <c r="FT4093"/>
      <c r="FX4093"/>
      <c r="GD4093"/>
      <c r="GH4093"/>
      <c r="GI4093"/>
      <c r="GM4093"/>
    </row>
    <row r="4094" spans="175:195" ht="15" hidden="1" customHeight="1" x14ac:dyDescent="0.3">
      <c r="FS4094"/>
      <c r="FT4094"/>
      <c r="FX4094"/>
      <c r="GD4094"/>
      <c r="GH4094"/>
      <c r="GI4094"/>
      <c r="GM4094"/>
    </row>
    <row r="4095" spans="175:195" ht="15" hidden="1" customHeight="1" x14ac:dyDescent="0.3">
      <c r="FS4095"/>
      <c r="FT4095"/>
      <c r="FX4095"/>
      <c r="GD4095"/>
      <c r="GH4095"/>
      <c r="GI4095"/>
      <c r="GM4095"/>
    </row>
    <row r="4096" spans="175:195" ht="15" hidden="1" customHeight="1" x14ac:dyDescent="0.3">
      <c r="FS4096"/>
      <c r="FT4096"/>
      <c r="FX4096"/>
      <c r="GD4096"/>
      <c r="GH4096"/>
      <c r="GI4096"/>
      <c r="GM4096"/>
    </row>
    <row r="4097" spans="175:195" ht="15" hidden="1" customHeight="1" x14ac:dyDescent="0.3">
      <c r="FS4097"/>
      <c r="FT4097"/>
      <c r="FX4097"/>
      <c r="GD4097"/>
      <c r="GH4097"/>
      <c r="GI4097"/>
      <c r="GM4097"/>
    </row>
    <row r="4098" spans="175:195" ht="15" hidden="1" customHeight="1" x14ac:dyDescent="0.3">
      <c r="FS4098"/>
      <c r="FT4098"/>
      <c r="FX4098"/>
      <c r="GD4098"/>
      <c r="GH4098"/>
      <c r="GI4098"/>
      <c r="GM4098"/>
    </row>
    <row r="4099" spans="175:195" ht="15" hidden="1" customHeight="1" x14ac:dyDescent="0.3">
      <c r="FS4099"/>
      <c r="FT4099"/>
      <c r="FX4099"/>
      <c r="GD4099"/>
      <c r="GH4099"/>
      <c r="GI4099"/>
      <c r="GM4099"/>
    </row>
    <row r="4100" spans="175:195" ht="15" hidden="1" customHeight="1" x14ac:dyDescent="0.3">
      <c r="FS4100"/>
      <c r="FT4100"/>
      <c r="FX4100"/>
      <c r="GD4100"/>
      <c r="GH4100"/>
      <c r="GI4100"/>
      <c r="GM4100"/>
    </row>
    <row r="4101" spans="175:195" ht="15" hidden="1" customHeight="1" x14ac:dyDescent="0.3">
      <c r="FS4101"/>
      <c r="FT4101"/>
      <c r="FX4101"/>
      <c r="GD4101"/>
      <c r="GH4101"/>
      <c r="GI4101"/>
      <c r="GM4101"/>
    </row>
    <row r="4102" spans="175:195" ht="15" hidden="1" customHeight="1" x14ac:dyDescent="0.3">
      <c r="FS4102"/>
      <c r="FT4102"/>
      <c r="FX4102"/>
      <c r="GD4102"/>
      <c r="GH4102"/>
      <c r="GI4102"/>
      <c r="GM4102"/>
    </row>
    <row r="4103" spans="175:195" ht="15" hidden="1" customHeight="1" x14ac:dyDescent="0.3">
      <c r="FS4103"/>
      <c r="FT4103"/>
      <c r="FX4103"/>
      <c r="GD4103"/>
      <c r="GH4103"/>
      <c r="GI4103"/>
      <c r="GM4103"/>
    </row>
    <row r="4104" spans="175:195" ht="15" hidden="1" customHeight="1" x14ac:dyDescent="0.3">
      <c r="FS4104"/>
      <c r="FT4104"/>
      <c r="FX4104"/>
      <c r="GD4104"/>
      <c r="GH4104"/>
      <c r="GI4104"/>
      <c r="GM4104"/>
    </row>
    <row r="4105" spans="175:195" ht="15" hidden="1" customHeight="1" x14ac:dyDescent="0.3">
      <c r="FS4105"/>
      <c r="FT4105"/>
      <c r="FX4105"/>
      <c r="GD4105"/>
      <c r="GH4105"/>
      <c r="GI4105"/>
      <c r="GM4105"/>
    </row>
    <row r="4106" spans="175:195" ht="15" hidden="1" customHeight="1" x14ac:dyDescent="0.3">
      <c r="FS4106"/>
      <c r="FT4106"/>
      <c r="FX4106"/>
      <c r="GD4106"/>
      <c r="GH4106"/>
      <c r="GI4106"/>
      <c r="GM4106"/>
    </row>
    <row r="4107" spans="175:195" ht="15" hidden="1" customHeight="1" x14ac:dyDescent="0.3">
      <c r="FS4107"/>
      <c r="FT4107"/>
      <c r="FX4107"/>
      <c r="GD4107"/>
      <c r="GH4107"/>
      <c r="GI4107"/>
      <c r="GM4107"/>
    </row>
    <row r="4108" spans="175:195" ht="15" hidden="1" customHeight="1" x14ac:dyDescent="0.3">
      <c r="FS4108"/>
      <c r="FT4108"/>
      <c r="FX4108"/>
      <c r="GD4108"/>
      <c r="GH4108"/>
      <c r="GI4108"/>
      <c r="GM4108"/>
    </row>
    <row r="4109" spans="175:195" ht="15" hidden="1" customHeight="1" x14ac:dyDescent="0.3">
      <c r="FS4109"/>
      <c r="FT4109"/>
      <c r="FX4109"/>
      <c r="GD4109"/>
      <c r="GH4109"/>
      <c r="GI4109"/>
      <c r="GM4109"/>
    </row>
    <row r="4110" spans="175:195" ht="15" hidden="1" customHeight="1" x14ac:dyDescent="0.3">
      <c r="FS4110"/>
      <c r="FT4110"/>
      <c r="FX4110"/>
      <c r="GD4110"/>
      <c r="GH4110"/>
      <c r="GI4110"/>
      <c r="GM4110"/>
    </row>
    <row r="4111" spans="175:195" ht="15" hidden="1" customHeight="1" x14ac:dyDescent="0.3">
      <c r="FS4111"/>
      <c r="FT4111"/>
      <c r="FX4111"/>
      <c r="GD4111"/>
      <c r="GH4111"/>
      <c r="GI4111"/>
      <c r="GM4111"/>
    </row>
    <row r="4112" spans="175:195" ht="15" hidden="1" customHeight="1" x14ac:dyDescent="0.3">
      <c r="FS4112"/>
      <c r="FT4112"/>
      <c r="FX4112"/>
      <c r="GD4112"/>
      <c r="GH4112"/>
      <c r="GI4112"/>
      <c r="GM4112"/>
    </row>
    <row r="4113" spans="175:195" ht="15" hidden="1" customHeight="1" x14ac:dyDescent="0.3">
      <c r="FS4113"/>
      <c r="FT4113"/>
      <c r="FX4113"/>
      <c r="GD4113"/>
      <c r="GH4113"/>
      <c r="GI4113"/>
      <c r="GM4113"/>
    </row>
    <row r="4114" spans="175:195" ht="15" hidden="1" customHeight="1" x14ac:dyDescent="0.3">
      <c r="FS4114"/>
      <c r="FT4114"/>
      <c r="FX4114"/>
      <c r="GD4114"/>
      <c r="GH4114"/>
      <c r="GI4114"/>
      <c r="GM4114"/>
    </row>
    <row r="4115" spans="175:195" ht="15" hidden="1" customHeight="1" x14ac:dyDescent="0.3">
      <c r="FS4115"/>
      <c r="FT4115"/>
      <c r="FX4115"/>
      <c r="GD4115"/>
      <c r="GH4115"/>
      <c r="GI4115"/>
      <c r="GM4115"/>
    </row>
    <row r="4116" spans="175:195" ht="15" hidden="1" customHeight="1" x14ac:dyDescent="0.3">
      <c r="FS4116"/>
      <c r="FT4116"/>
      <c r="FX4116"/>
      <c r="GD4116"/>
      <c r="GH4116"/>
      <c r="GI4116"/>
      <c r="GM4116"/>
    </row>
    <row r="4117" spans="175:195" ht="15" hidden="1" customHeight="1" x14ac:dyDescent="0.3">
      <c r="FS4117"/>
      <c r="FT4117"/>
      <c r="FX4117"/>
      <c r="GD4117"/>
      <c r="GH4117"/>
      <c r="GI4117"/>
      <c r="GM4117"/>
    </row>
    <row r="4118" spans="175:195" ht="15" hidden="1" customHeight="1" x14ac:dyDescent="0.3">
      <c r="FS4118"/>
      <c r="FT4118"/>
      <c r="FX4118"/>
      <c r="GD4118"/>
      <c r="GH4118"/>
      <c r="GI4118"/>
      <c r="GM4118"/>
    </row>
    <row r="4119" spans="175:195" ht="15" hidden="1" customHeight="1" x14ac:dyDescent="0.3">
      <c r="FS4119"/>
      <c r="FT4119"/>
      <c r="FX4119"/>
      <c r="GD4119"/>
      <c r="GH4119"/>
      <c r="GI4119"/>
      <c r="GM4119"/>
    </row>
    <row r="4120" spans="175:195" ht="15" hidden="1" customHeight="1" x14ac:dyDescent="0.3">
      <c r="FS4120"/>
      <c r="FT4120"/>
      <c r="FX4120"/>
      <c r="GD4120"/>
      <c r="GH4120"/>
      <c r="GI4120"/>
      <c r="GM4120"/>
    </row>
    <row r="4121" spans="175:195" ht="15" hidden="1" customHeight="1" x14ac:dyDescent="0.3">
      <c r="FS4121"/>
      <c r="FT4121"/>
      <c r="FX4121"/>
      <c r="GD4121"/>
      <c r="GH4121"/>
      <c r="GI4121"/>
      <c r="GM4121"/>
    </row>
    <row r="4122" spans="175:195" ht="15" hidden="1" customHeight="1" x14ac:dyDescent="0.3">
      <c r="FS4122"/>
      <c r="FT4122"/>
      <c r="FX4122"/>
      <c r="GD4122"/>
      <c r="GH4122"/>
      <c r="GI4122"/>
      <c r="GM4122"/>
    </row>
    <row r="4123" spans="175:195" ht="15" hidden="1" customHeight="1" x14ac:dyDescent="0.3">
      <c r="FS4123"/>
      <c r="FT4123"/>
      <c r="FX4123"/>
      <c r="GD4123"/>
      <c r="GH4123"/>
      <c r="GI4123"/>
      <c r="GM4123"/>
    </row>
    <row r="4124" spans="175:195" ht="15" hidden="1" customHeight="1" x14ac:dyDescent="0.3">
      <c r="FS4124"/>
      <c r="FT4124"/>
      <c r="FX4124"/>
      <c r="GD4124"/>
      <c r="GH4124"/>
      <c r="GI4124"/>
      <c r="GM4124"/>
    </row>
    <row r="4125" spans="175:195" ht="15" hidden="1" customHeight="1" x14ac:dyDescent="0.3">
      <c r="FS4125"/>
      <c r="FT4125"/>
      <c r="FX4125"/>
      <c r="GD4125"/>
      <c r="GH4125"/>
      <c r="GI4125"/>
      <c r="GM4125"/>
    </row>
    <row r="4126" spans="175:195" ht="15" hidden="1" customHeight="1" x14ac:dyDescent="0.3">
      <c r="FS4126"/>
      <c r="FT4126"/>
      <c r="FX4126"/>
      <c r="GD4126"/>
      <c r="GH4126"/>
      <c r="GI4126"/>
      <c r="GM4126"/>
    </row>
    <row r="4127" spans="175:195" ht="15" hidden="1" customHeight="1" x14ac:dyDescent="0.3">
      <c r="FS4127"/>
      <c r="FT4127"/>
      <c r="FX4127"/>
      <c r="GD4127"/>
      <c r="GH4127"/>
      <c r="GI4127"/>
      <c r="GM4127"/>
    </row>
    <row r="4128" spans="175:195" ht="15" hidden="1" customHeight="1" x14ac:dyDescent="0.3">
      <c r="FS4128"/>
      <c r="FT4128"/>
      <c r="FX4128"/>
      <c r="GD4128"/>
      <c r="GH4128"/>
      <c r="GI4128"/>
      <c r="GM4128"/>
    </row>
    <row r="4129" spans="175:195" ht="15" hidden="1" customHeight="1" x14ac:dyDescent="0.3">
      <c r="FS4129"/>
      <c r="FT4129"/>
      <c r="FX4129"/>
      <c r="GD4129"/>
      <c r="GH4129"/>
      <c r="GI4129"/>
      <c r="GM4129"/>
    </row>
    <row r="4130" spans="175:195" ht="15" hidden="1" customHeight="1" x14ac:dyDescent="0.3">
      <c r="FS4130"/>
      <c r="FT4130"/>
      <c r="FX4130"/>
      <c r="GD4130"/>
      <c r="GH4130"/>
      <c r="GI4130"/>
      <c r="GM4130"/>
    </row>
    <row r="4131" spans="175:195" ht="15" hidden="1" customHeight="1" x14ac:dyDescent="0.3">
      <c r="FS4131"/>
      <c r="FT4131"/>
      <c r="FX4131"/>
      <c r="GD4131"/>
      <c r="GH4131"/>
      <c r="GI4131"/>
      <c r="GM4131"/>
    </row>
    <row r="4132" spans="175:195" ht="15" hidden="1" customHeight="1" x14ac:dyDescent="0.3">
      <c r="FS4132"/>
      <c r="FT4132"/>
      <c r="FX4132"/>
      <c r="GD4132"/>
      <c r="GH4132"/>
      <c r="GI4132"/>
      <c r="GM4132"/>
    </row>
    <row r="4133" spans="175:195" ht="15" hidden="1" customHeight="1" x14ac:dyDescent="0.3">
      <c r="FS4133"/>
      <c r="FT4133"/>
      <c r="FX4133"/>
      <c r="GD4133"/>
      <c r="GH4133"/>
      <c r="GI4133"/>
      <c r="GM4133"/>
    </row>
    <row r="4134" spans="175:195" ht="15" hidden="1" customHeight="1" x14ac:dyDescent="0.3">
      <c r="FS4134"/>
      <c r="FT4134"/>
      <c r="FX4134"/>
      <c r="GD4134"/>
      <c r="GH4134"/>
      <c r="GI4134"/>
      <c r="GM4134"/>
    </row>
    <row r="4135" spans="175:195" ht="15" hidden="1" customHeight="1" x14ac:dyDescent="0.3">
      <c r="FS4135"/>
      <c r="FT4135"/>
      <c r="FX4135"/>
      <c r="GD4135"/>
      <c r="GH4135"/>
      <c r="GI4135"/>
      <c r="GM4135"/>
    </row>
    <row r="4136" spans="175:195" ht="15" hidden="1" customHeight="1" x14ac:dyDescent="0.3">
      <c r="FS4136"/>
      <c r="FT4136"/>
      <c r="FX4136"/>
      <c r="GD4136"/>
      <c r="GH4136"/>
      <c r="GI4136"/>
      <c r="GM4136"/>
    </row>
    <row r="4137" spans="175:195" ht="15" hidden="1" customHeight="1" x14ac:dyDescent="0.3">
      <c r="FS4137"/>
      <c r="FT4137"/>
      <c r="FX4137"/>
      <c r="GD4137"/>
      <c r="GH4137"/>
      <c r="GI4137"/>
      <c r="GM4137"/>
    </row>
    <row r="4138" spans="175:195" ht="15" hidden="1" customHeight="1" x14ac:dyDescent="0.3">
      <c r="FS4138"/>
      <c r="FT4138"/>
      <c r="FX4138"/>
      <c r="GD4138"/>
      <c r="GH4138"/>
      <c r="GI4138"/>
      <c r="GM4138"/>
    </row>
    <row r="4139" spans="175:195" ht="15" hidden="1" customHeight="1" x14ac:dyDescent="0.3">
      <c r="FS4139"/>
      <c r="FT4139"/>
      <c r="FX4139"/>
      <c r="GD4139"/>
      <c r="GH4139"/>
      <c r="GI4139"/>
      <c r="GM4139"/>
    </row>
    <row r="4140" spans="175:195" ht="15" hidden="1" customHeight="1" x14ac:dyDescent="0.3">
      <c r="FS4140"/>
      <c r="FT4140"/>
      <c r="FX4140"/>
      <c r="GD4140"/>
      <c r="GH4140"/>
      <c r="GI4140"/>
      <c r="GM4140"/>
    </row>
    <row r="4141" spans="175:195" ht="15" hidden="1" customHeight="1" x14ac:dyDescent="0.3">
      <c r="FS4141"/>
      <c r="FT4141"/>
      <c r="FX4141"/>
      <c r="GD4141"/>
      <c r="GH4141"/>
      <c r="GI4141"/>
      <c r="GM4141"/>
    </row>
    <row r="4142" spans="175:195" ht="15" hidden="1" customHeight="1" x14ac:dyDescent="0.3">
      <c r="FS4142"/>
      <c r="FT4142"/>
      <c r="FX4142"/>
      <c r="GD4142"/>
      <c r="GH4142"/>
      <c r="GI4142"/>
      <c r="GM4142"/>
    </row>
    <row r="4143" spans="175:195" ht="15" hidden="1" customHeight="1" x14ac:dyDescent="0.3">
      <c r="FS4143"/>
      <c r="FT4143"/>
      <c r="FX4143"/>
      <c r="GD4143"/>
      <c r="GH4143"/>
      <c r="GI4143"/>
      <c r="GM4143"/>
    </row>
    <row r="4144" spans="175:195" ht="15" hidden="1" customHeight="1" x14ac:dyDescent="0.3">
      <c r="FS4144"/>
      <c r="FT4144"/>
      <c r="FX4144"/>
      <c r="GD4144"/>
      <c r="GH4144"/>
      <c r="GI4144"/>
      <c r="GM4144"/>
    </row>
    <row r="4145" spans="175:195" ht="15" hidden="1" customHeight="1" x14ac:dyDescent="0.3">
      <c r="FS4145"/>
      <c r="FT4145"/>
      <c r="FX4145"/>
      <c r="GD4145"/>
      <c r="GH4145"/>
      <c r="GI4145"/>
      <c r="GM4145"/>
    </row>
    <row r="4146" spans="175:195" ht="15" hidden="1" customHeight="1" x14ac:dyDescent="0.3">
      <c r="FS4146"/>
      <c r="FT4146"/>
      <c r="FX4146"/>
      <c r="GD4146"/>
      <c r="GH4146"/>
      <c r="GI4146"/>
      <c r="GM4146"/>
    </row>
    <row r="4147" spans="175:195" ht="15" hidden="1" customHeight="1" x14ac:dyDescent="0.3">
      <c r="FS4147"/>
      <c r="FT4147"/>
      <c r="FX4147"/>
      <c r="GD4147"/>
      <c r="GH4147"/>
      <c r="GI4147"/>
      <c r="GM4147"/>
    </row>
    <row r="4148" spans="175:195" ht="15" hidden="1" customHeight="1" x14ac:dyDescent="0.3">
      <c r="FS4148"/>
      <c r="FT4148"/>
      <c r="FX4148"/>
      <c r="GD4148"/>
      <c r="GH4148"/>
      <c r="GI4148"/>
      <c r="GM4148"/>
    </row>
    <row r="4149" spans="175:195" ht="15" hidden="1" customHeight="1" x14ac:dyDescent="0.3">
      <c r="FS4149"/>
      <c r="FT4149"/>
      <c r="FX4149"/>
      <c r="GD4149"/>
      <c r="GH4149"/>
      <c r="GI4149"/>
      <c r="GM4149"/>
    </row>
    <row r="4150" spans="175:195" ht="15" hidden="1" customHeight="1" x14ac:dyDescent="0.3">
      <c r="FS4150"/>
      <c r="FT4150"/>
      <c r="FX4150"/>
      <c r="GD4150"/>
      <c r="GH4150"/>
      <c r="GI4150"/>
      <c r="GM4150"/>
    </row>
    <row r="4151" spans="175:195" ht="15" hidden="1" customHeight="1" x14ac:dyDescent="0.3">
      <c r="FS4151"/>
      <c r="FT4151"/>
      <c r="FX4151"/>
      <c r="GD4151"/>
      <c r="GH4151"/>
      <c r="GI4151"/>
      <c r="GM4151"/>
    </row>
    <row r="4152" spans="175:195" ht="15" hidden="1" customHeight="1" x14ac:dyDescent="0.3">
      <c r="FS4152"/>
      <c r="FT4152"/>
      <c r="FX4152"/>
      <c r="GD4152"/>
      <c r="GH4152"/>
      <c r="GI4152"/>
      <c r="GM4152"/>
    </row>
    <row r="4153" spans="175:195" ht="15" hidden="1" customHeight="1" x14ac:dyDescent="0.3">
      <c r="FS4153"/>
      <c r="FT4153"/>
      <c r="FX4153"/>
      <c r="GD4153"/>
      <c r="GH4153"/>
      <c r="GI4153"/>
      <c r="GM4153"/>
    </row>
    <row r="4154" spans="175:195" ht="15" hidden="1" customHeight="1" x14ac:dyDescent="0.3">
      <c r="FS4154"/>
      <c r="FT4154"/>
      <c r="FX4154"/>
      <c r="GD4154"/>
      <c r="GH4154"/>
      <c r="GI4154"/>
      <c r="GM4154"/>
    </row>
    <row r="4155" spans="175:195" ht="15" hidden="1" customHeight="1" x14ac:dyDescent="0.3">
      <c r="FS4155"/>
      <c r="FT4155"/>
      <c r="FX4155"/>
      <c r="GD4155"/>
      <c r="GH4155"/>
      <c r="GI4155"/>
      <c r="GM4155"/>
    </row>
    <row r="4156" spans="175:195" ht="15" hidden="1" customHeight="1" x14ac:dyDescent="0.3">
      <c r="FS4156"/>
      <c r="FT4156"/>
      <c r="FX4156"/>
      <c r="GD4156"/>
      <c r="GH4156"/>
      <c r="GI4156"/>
      <c r="GM4156"/>
    </row>
    <row r="4157" spans="175:195" ht="15" hidden="1" customHeight="1" x14ac:dyDescent="0.3">
      <c r="FS4157"/>
      <c r="FT4157"/>
      <c r="FX4157"/>
      <c r="GD4157"/>
      <c r="GH4157"/>
      <c r="GI4157"/>
      <c r="GM4157"/>
    </row>
    <row r="4158" spans="175:195" ht="15" hidden="1" customHeight="1" x14ac:dyDescent="0.3">
      <c r="FS4158"/>
      <c r="FT4158"/>
      <c r="FX4158"/>
      <c r="GD4158"/>
      <c r="GH4158"/>
      <c r="GI4158"/>
      <c r="GM4158"/>
    </row>
    <row r="4159" spans="175:195" ht="15" hidden="1" customHeight="1" x14ac:dyDescent="0.3">
      <c r="FS4159"/>
      <c r="FT4159"/>
      <c r="FX4159"/>
      <c r="GD4159"/>
      <c r="GH4159"/>
      <c r="GI4159"/>
      <c r="GM4159"/>
    </row>
    <row r="4160" spans="175:195" ht="15" hidden="1" customHeight="1" x14ac:dyDescent="0.3">
      <c r="FS4160"/>
      <c r="FT4160"/>
      <c r="FX4160"/>
      <c r="GD4160"/>
      <c r="GH4160"/>
      <c r="GI4160"/>
      <c r="GM4160"/>
    </row>
    <row r="4161" spans="175:195" ht="15" hidden="1" customHeight="1" x14ac:dyDescent="0.3">
      <c r="FS4161"/>
      <c r="FT4161"/>
      <c r="FX4161"/>
      <c r="GD4161"/>
      <c r="GH4161"/>
      <c r="GI4161"/>
      <c r="GM4161"/>
    </row>
    <row r="4162" spans="175:195" ht="15" hidden="1" customHeight="1" x14ac:dyDescent="0.3">
      <c r="FS4162"/>
      <c r="FT4162"/>
      <c r="FX4162"/>
      <c r="GD4162"/>
      <c r="GH4162"/>
      <c r="GI4162"/>
      <c r="GM4162"/>
    </row>
    <row r="4163" spans="175:195" ht="15" hidden="1" customHeight="1" x14ac:dyDescent="0.3">
      <c r="FS4163"/>
      <c r="FT4163"/>
      <c r="FX4163"/>
      <c r="GD4163"/>
      <c r="GH4163"/>
      <c r="GI4163"/>
      <c r="GM4163"/>
    </row>
    <row r="4164" spans="175:195" ht="15" hidden="1" customHeight="1" x14ac:dyDescent="0.3">
      <c r="FS4164"/>
      <c r="FT4164"/>
      <c r="FX4164"/>
      <c r="GD4164"/>
      <c r="GH4164"/>
      <c r="GI4164"/>
      <c r="GM4164"/>
    </row>
    <row r="4165" spans="175:195" ht="15" hidden="1" customHeight="1" x14ac:dyDescent="0.3">
      <c r="FS4165"/>
      <c r="FT4165"/>
      <c r="FX4165"/>
      <c r="GD4165"/>
      <c r="GH4165"/>
      <c r="GI4165"/>
      <c r="GM4165"/>
    </row>
    <row r="4166" spans="175:195" ht="15" hidden="1" customHeight="1" x14ac:dyDescent="0.3">
      <c r="FS4166"/>
      <c r="FT4166"/>
      <c r="FX4166"/>
      <c r="GD4166"/>
      <c r="GH4166"/>
      <c r="GI4166"/>
      <c r="GM4166"/>
    </row>
    <row r="4167" spans="175:195" ht="15" hidden="1" customHeight="1" x14ac:dyDescent="0.3">
      <c r="FS4167"/>
      <c r="FT4167"/>
      <c r="FX4167"/>
      <c r="GD4167"/>
      <c r="GH4167"/>
      <c r="GI4167"/>
      <c r="GM4167"/>
    </row>
    <row r="4168" spans="175:195" ht="15" hidden="1" customHeight="1" x14ac:dyDescent="0.3">
      <c r="FS4168"/>
      <c r="FT4168"/>
      <c r="FX4168"/>
      <c r="GD4168"/>
      <c r="GH4168"/>
      <c r="GI4168"/>
      <c r="GM4168"/>
    </row>
    <row r="4169" spans="175:195" ht="15" hidden="1" customHeight="1" x14ac:dyDescent="0.3">
      <c r="FS4169"/>
      <c r="FT4169"/>
      <c r="FX4169"/>
      <c r="GD4169"/>
      <c r="GH4169"/>
      <c r="GI4169"/>
      <c r="GM4169"/>
    </row>
    <row r="4170" spans="175:195" ht="15" hidden="1" customHeight="1" x14ac:dyDescent="0.3">
      <c r="FS4170"/>
      <c r="FT4170"/>
      <c r="FX4170"/>
      <c r="GD4170"/>
      <c r="GH4170"/>
      <c r="GI4170"/>
      <c r="GM4170"/>
    </row>
    <row r="4171" spans="175:195" ht="15" hidden="1" customHeight="1" x14ac:dyDescent="0.3">
      <c r="FS4171"/>
      <c r="FT4171"/>
      <c r="FX4171"/>
      <c r="GD4171"/>
      <c r="GH4171"/>
      <c r="GI4171"/>
      <c r="GM4171"/>
    </row>
    <row r="4172" spans="175:195" ht="15" hidden="1" customHeight="1" x14ac:dyDescent="0.3">
      <c r="FS4172"/>
      <c r="FT4172"/>
      <c r="FX4172"/>
      <c r="GD4172"/>
      <c r="GH4172"/>
      <c r="GI4172"/>
      <c r="GM4172"/>
    </row>
    <row r="4173" spans="175:195" ht="15" hidden="1" customHeight="1" x14ac:dyDescent="0.3">
      <c r="FS4173"/>
      <c r="FT4173"/>
      <c r="FX4173"/>
      <c r="GD4173"/>
      <c r="GH4173"/>
      <c r="GI4173"/>
      <c r="GM4173"/>
    </row>
    <row r="4174" spans="175:195" ht="15" hidden="1" customHeight="1" x14ac:dyDescent="0.3">
      <c r="FS4174"/>
      <c r="FT4174"/>
      <c r="FX4174"/>
      <c r="GD4174"/>
      <c r="GH4174"/>
      <c r="GI4174"/>
      <c r="GM4174"/>
    </row>
    <row r="4175" spans="175:195" ht="15" hidden="1" customHeight="1" x14ac:dyDescent="0.3">
      <c r="FS4175"/>
      <c r="FT4175"/>
      <c r="FX4175"/>
      <c r="GD4175"/>
      <c r="GH4175"/>
      <c r="GI4175"/>
      <c r="GM4175"/>
    </row>
    <row r="4176" spans="175:195" ht="15" hidden="1" customHeight="1" x14ac:dyDescent="0.3">
      <c r="FS4176"/>
      <c r="FT4176"/>
      <c r="FX4176"/>
      <c r="GD4176"/>
      <c r="GH4176"/>
      <c r="GI4176"/>
      <c r="GM4176"/>
    </row>
    <row r="4177" spans="175:195" ht="15" hidden="1" customHeight="1" x14ac:dyDescent="0.3">
      <c r="FS4177"/>
      <c r="FT4177"/>
      <c r="FX4177"/>
      <c r="GD4177"/>
      <c r="GH4177"/>
      <c r="GI4177"/>
      <c r="GM4177"/>
    </row>
    <row r="4178" spans="175:195" ht="15" hidden="1" customHeight="1" x14ac:dyDescent="0.3">
      <c r="FS4178"/>
      <c r="FT4178"/>
      <c r="FX4178"/>
      <c r="GD4178"/>
      <c r="GH4178"/>
      <c r="GI4178"/>
      <c r="GM4178"/>
    </row>
    <row r="4179" spans="175:195" ht="15" hidden="1" customHeight="1" x14ac:dyDescent="0.3">
      <c r="FS4179"/>
      <c r="FT4179"/>
      <c r="FX4179"/>
      <c r="GD4179"/>
      <c r="GH4179"/>
      <c r="GI4179"/>
      <c r="GM4179"/>
    </row>
    <row r="4180" spans="175:195" ht="15" hidden="1" customHeight="1" x14ac:dyDescent="0.3">
      <c r="FS4180"/>
      <c r="FT4180"/>
      <c r="FX4180"/>
      <c r="GD4180"/>
      <c r="GH4180"/>
      <c r="GI4180"/>
      <c r="GM4180"/>
    </row>
    <row r="4181" spans="175:195" ht="15" hidden="1" customHeight="1" x14ac:dyDescent="0.3">
      <c r="FS4181"/>
      <c r="FT4181"/>
      <c r="FX4181"/>
      <c r="GD4181"/>
      <c r="GH4181"/>
      <c r="GI4181"/>
      <c r="GM4181"/>
    </row>
    <row r="4182" spans="175:195" ht="15" hidden="1" customHeight="1" x14ac:dyDescent="0.3">
      <c r="FS4182"/>
      <c r="FT4182"/>
      <c r="FX4182"/>
      <c r="GD4182"/>
      <c r="GH4182"/>
      <c r="GI4182"/>
      <c r="GM4182"/>
    </row>
    <row r="4183" spans="175:195" ht="15" hidden="1" customHeight="1" x14ac:dyDescent="0.3">
      <c r="FS4183"/>
      <c r="FT4183"/>
      <c r="FX4183"/>
      <c r="GD4183"/>
      <c r="GH4183"/>
      <c r="GI4183"/>
      <c r="GM4183"/>
    </row>
    <row r="4184" spans="175:195" ht="15" hidden="1" customHeight="1" x14ac:dyDescent="0.3">
      <c r="FS4184"/>
      <c r="FT4184"/>
      <c r="FX4184"/>
      <c r="GD4184"/>
      <c r="GH4184"/>
      <c r="GI4184"/>
      <c r="GM4184"/>
    </row>
    <row r="4185" spans="175:195" ht="15" hidden="1" customHeight="1" x14ac:dyDescent="0.3">
      <c r="FS4185"/>
      <c r="FT4185"/>
      <c r="FX4185"/>
      <c r="GD4185"/>
      <c r="GH4185"/>
      <c r="GI4185"/>
      <c r="GM4185"/>
    </row>
    <row r="4186" spans="175:195" ht="15" hidden="1" customHeight="1" x14ac:dyDescent="0.3">
      <c r="FS4186"/>
      <c r="FT4186"/>
      <c r="FX4186"/>
      <c r="GD4186"/>
      <c r="GH4186"/>
      <c r="GI4186"/>
      <c r="GM4186"/>
    </row>
    <row r="4187" spans="175:195" ht="15" hidden="1" customHeight="1" x14ac:dyDescent="0.3">
      <c r="FS4187"/>
      <c r="FT4187"/>
      <c r="FX4187"/>
      <c r="GD4187"/>
      <c r="GH4187"/>
      <c r="GI4187"/>
      <c r="GM4187"/>
    </row>
    <row r="4188" spans="175:195" ht="15" hidden="1" customHeight="1" x14ac:dyDescent="0.3">
      <c r="FS4188"/>
      <c r="FT4188"/>
      <c r="FX4188"/>
      <c r="GD4188"/>
      <c r="GH4188"/>
      <c r="GI4188"/>
      <c r="GM4188"/>
    </row>
    <row r="4189" spans="175:195" ht="15" hidden="1" customHeight="1" x14ac:dyDescent="0.3">
      <c r="FS4189"/>
      <c r="FT4189"/>
      <c r="FX4189"/>
      <c r="GD4189"/>
      <c r="GH4189"/>
      <c r="GI4189"/>
      <c r="GM4189"/>
    </row>
    <row r="4190" spans="175:195" ht="15" hidden="1" customHeight="1" x14ac:dyDescent="0.3">
      <c r="FS4190"/>
      <c r="FT4190"/>
      <c r="FX4190"/>
      <c r="GD4190"/>
      <c r="GH4190"/>
      <c r="GI4190"/>
      <c r="GM4190"/>
    </row>
    <row r="4191" spans="175:195" ht="15" hidden="1" customHeight="1" x14ac:dyDescent="0.3">
      <c r="FS4191"/>
      <c r="FT4191"/>
      <c r="FX4191"/>
      <c r="GD4191"/>
      <c r="GH4191"/>
      <c r="GI4191"/>
      <c r="GM4191"/>
    </row>
    <row r="4192" spans="175:195" ht="15" hidden="1" customHeight="1" x14ac:dyDescent="0.3">
      <c r="FS4192"/>
      <c r="FT4192"/>
      <c r="FX4192"/>
      <c r="GD4192"/>
      <c r="GH4192"/>
      <c r="GI4192"/>
      <c r="GM4192"/>
    </row>
    <row r="4193" spans="175:195" ht="15" hidden="1" customHeight="1" x14ac:dyDescent="0.3">
      <c r="FS4193"/>
      <c r="FT4193"/>
      <c r="FX4193"/>
      <c r="GD4193"/>
      <c r="GH4193"/>
      <c r="GI4193"/>
      <c r="GM4193"/>
    </row>
    <row r="4194" spans="175:195" ht="15" hidden="1" customHeight="1" x14ac:dyDescent="0.3">
      <c r="FS4194"/>
      <c r="FT4194"/>
      <c r="FX4194"/>
      <c r="GD4194"/>
      <c r="GH4194"/>
      <c r="GI4194"/>
      <c r="GM4194"/>
    </row>
    <row r="4195" spans="175:195" ht="15" hidden="1" customHeight="1" x14ac:dyDescent="0.3">
      <c r="FS4195"/>
      <c r="FT4195"/>
      <c r="FX4195"/>
      <c r="GD4195"/>
      <c r="GH4195"/>
      <c r="GI4195"/>
      <c r="GM4195"/>
    </row>
    <row r="4196" spans="175:195" ht="15" hidden="1" customHeight="1" x14ac:dyDescent="0.3">
      <c r="FS4196"/>
      <c r="FT4196"/>
      <c r="FX4196"/>
      <c r="GD4196"/>
      <c r="GH4196"/>
      <c r="GI4196"/>
      <c r="GM4196"/>
    </row>
    <row r="4197" spans="175:195" ht="15" hidden="1" customHeight="1" x14ac:dyDescent="0.3">
      <c r="FS4197"/>
      <c r="FT4197"/>
      <c r="FX4197"/>
      <c r="GD4197"/>
      <c r="GH4197"/>
      <c r="GI4197"/>
      <c r="GM4197"/>
    </row>
    <row r="4198" spans="175:195" ht="15" hidden="1" customHeight="1" x14ac:dyDescent="0.3">
      <c r="FS4198"/>
      <c r="FT4198"/>
      <c r="FX4198"/>
      <c r="GD4198"/>
      <c r="GH4198"/>
      <c r="GI4198"/>
      <c r="GM4198"/>
    </row>
    <row r="4199" spans="175:195" ht="15" hidden="1" customHeight="1" x14ac:dyDescent="0.3">
      <c r="FS4199"/>
      <c r="FT4199"/>
      <c r="FX4199"/>
      <c r="GD4199"/>
      <c r="GH4199"/>
      <c r="GI4199"/>
      <c r="GM4199"/>
    </row>
    <row r="4200" spans="175:195" ht="15" hidden="1" customHeight="1" x14ac:dyDescent="0.3">
      <c r="FS4200"/>
      <c r="FT4200"/>
      <c r="FX4200"/>
      <c r="GD4200"/>
      <c r="GH4200"/>
      <c r="GI4200"/>
      <c r="GM4200"/>
    </row>
    <row r="4201" spans="175:195" ht="15" hidden="1" customHeight="1" x14ac:dyDescent="0.3">
      <c r="FS4201"/>
      <c r="FT4201"/>
      <c r="FX4201"/>
      <c r="GD4201"/>
      <c r="GH4201"/>
      <c r="GI4201"/>
      <c r="GM4201"/>
    </row>
    <row r="4202" spans="175:195" ht="15" hidden="1" customHeight="1" x14ac:dyDescent="0.3">
      <c r="FS4202"/>
      <c r="FT4202"/>
      <c r="FX4202"/>
      <c r="GD4202"/>
      <c r="GH4202"/>
      <c r="GI4202"/>
      <c r="GM4202"/>
    </row>
    <row r="4203" spans="175:195" ht="15" hidden="1" customHeight="1" x14ac:dyDescent="0.3">
      <c r="FS4203"/>
      <c r="FT4203"/>
      <c r="FX4203"/>
      <c r="GD4203"/>
      <c r="GH4203"/>
      <c r="GI4203"/>
      <c r="GM4203"/>
    </row>
    <row r="4204" spans="175:195" ht="15" hidden="1" customHeight="1" x14ac:dyDescent="0.3">
      <c r="FS4204"/>
      <c r="FT4204"/>
      <c r="FX4204"/>
      <c r="GD4204"/>
      <c r="GH4204"/>
      <c r="GI4204"/>
      <c r="GM4204"/>
    </row>
    <row r="4205" spans="175:195" ht="15" hidden="1" customHeight="1" x14ac:dyDescent="0.3">
      <c r="FS4205"/>
      <c r="FT4205"/>
      <c r="FX4205"/>
      <c r="GD4205"/>
      <c r="GH4205"/>
      <c r="GI4205"/>
      <c r="GM4205"/>
    </row>
    <row r="4206" spans="175:195" ht="15" hidden="1" customHeight="1" x14ac:dyDescent="0.3">
      <c r="FS4206"/>
      <c r="FT4206"/>
      <c r="FX4206"/>
      <c r="GD4206"/>
      <c r="GH4206"/>
      <c r="GI4206"/>
      <c r="GM4206"/>
    </row>
    <row r="4207" spans="175:195" ht="15" hidden="1" customHeight="1" x14ac:dyDescent="0.3">
      <c r="FS4207"/>
      <c r="FT4207"/>
      <c r="FX4207"/>
      <c r="GD4207"/>
      <c r="GH4207"/>
      <c r="GI4207"/>
      <c r="GM4207"/>
    </row>
    <row r="4208" spans="175:195" ht="15" hidden="1" customHeight="1" x14ac:dyDescent="0.3">
      <c r="FS4208"/>
      <c r="FT4208"/>
      <c r="FX4208"/>
      <c r="GD4208"/>
      <c r="GH4208"/>
      <c r="GI4208"/>
      <c r="GM4208"/>
    </row>
    <row r="4209" spans="175:195" ht="15" hidden="1" customHeight="1" x14ac:dyDescent="0.3">
      <c r="FS4209"/>
      <c r="FT4209"/>
      <c r="FX4209"/>
      <c r="GD4209"/>
      <c r="GH4209"/>
      <c r="GI4209"/>
      <c r="GM4209"/>
    </row>
    <row r="4210" spans="175:195" ht="15" hidden="1" customHeight="1" x14ac:dyDescent="0.3">
      <c r="FS4210"/>
      <c r="FT4210"/>
      <c r="FX4210"/>
      <c r="GD4210"/>
      <c r="GH4210"/>
      <c r="GI4210"/>
      <c r="GM4210"/>
    </row>
    <row r="4211" spans="175:195" ht="15" hidden="1" customHeight="1" x14ac:dyDescent="0.3">
      <c r="FS4211"/>
      <c r="FT4211"/>
      <c r="FX4211"/>
      <c r="GD4211"/>
      <c r="GH4211"/>
      <c r="GI4211"/>
      <c r="GM4211"/>
    </row>
    <row r="4212" spans="175:195" ht="15" hidden="1" customHeight="1" x14ac:dyDescent="0.3">
      <c r="FS4212"/>
      <c r="FT4212"/>
      <c r="FX4212"/>
      <c r="GD4212"/>
      <c r="GH4212"/>
      <c r="GI4212"/>
      <c r="GM4212"/>
    </row>
    <row r="4213" spans="175:195" ht="15" hidden="1" customHeight="1" x14ac:dyDescent="0.3">
      <c r="FS4213"/>
      <c r="FT4213"/>
      <c r="FX4213"/>
      <c r="GD4213"/>
      <c r="GH4213"/>
      <c r="GI4213"/>
      <c r="GM4213"/>
    </row>
    <row r="4214" spans="175:195" ht="15" hidden="1" customHeight="1" x14ac:dyDescent="0.3">
      <c r="FS4214"/>
      <c r="FT4214"/>
      <c r="FX4214"/>
      <c r="GD4214"/>
      <c r="GH4214"/>
      <c r="GI4214"/>
      <c r="GM4214"/>
    </row>
    <row r="4215" spans="175:195" ht="15" hidden="1" customHeight="1" x14ac:dyDescent="0.3">
      <c r="FS4215"/>
      <c r="FT4215"/>
      <c r="FX4215"/>
      <c r="GD4215"/>
      <c r="GH4215"/>
      <c r="GI4215"/>
      <c r="GM4215"/>
    </row>
    <row r="4216" spans="175:195" ht="15" hidden="1" customHeight="1" x14ac:dyDescent="0.3">
      <c r="FS4216"/>
      <c r="FT4216"/>
      <c r="FX4216"/>
      <c r="GD4216"/>
      <c r="GH4216"/>
      <c r="GI4216"/>
      <c r="GM4216"/>
    </row>
    <row r="4217" spans="175:195" ht="15" hidden="1" customHeight="1" x14ac:dyDescent="0.3">
      <c r="FS4217"/>
      <c r="FT4217"/>
      <c r="FX4217"/>
      <c r="GD4217"/>
      <c r="GH4217"/>
      <c r="GI4217"/>
      <c r="GM4217"/>
    </row>
    <row r="4218" spans="175:195" ht="15" hidden="1" customHeight="1" x14ac:dyDescent="0.3">
      <c r="FS4218"/>
      <c r="FT4218"/>
      <c r="FX4218"/>
      <c r="GD4218"/>
      <c r="GH4218"/>
      <c r="GI4218"/>
      <c r="GM4218"/>
    </row>
    <row r="4219" spans="175:195" ht="15" hidden="1" customHeight="1" x14ac:dyDescent="0.3">
      <c r="FS4219"/>
      <c r="FT4219"/>
      <c r="FX4219"/>
      <c r="GD4219"/>
      <c r="GH4219"/>
      <c r="GI4219"/>
      <c r="GM4219"/>
    </row>
    <row r="4220" spans="175:195" ht="15" hidden="1" customHeight="1" x14ac:dyDescent="0.3">
      <c r="FS4220"/>
      <c r="FT4220"/>
      <c r="FX4220"/>
      <c r="GD4220"/>
      <c r="GH4220"/>
      <c r="GI4220"/>
      <c r="GM4220"/>
    </row>
    <row r="4221" spans="175:195" ht="15" hidden="1" customHeight="1" x14ac:dyDescent="0.3">
      <c r="FS4221"/>
      <c r="FT4221"/>
      <c r="FX4221"/>
      <c r="GD4221"/>
      <c r="GH4221"/>
      <c r="GI4221"/>
      <c r="GM4221"/>
    </row>
    <row r="4222" spans="175:195" ht="15" hidden="1" customHeight="1" x14ac:dyDescent="0.3">
      <c r="FS4222"/>
      <c r="FT4222"/>
      <c r="FX4222"/>
      <c r="GD4222"/>
      <c r="GH4222"/>
      <c r="GI4222"/>
      <c r="GM4222"/>
    </row>
    <row r="4223" spans="175:195" ht="15" hidden="1" customHeight="1" x14ac:dyDescent="0.3">
      <c r="FS4223"/>
      <c r="FT4223"/>
      <c r="FX4223"/>
      <c r="GD4223"/>
      <c r="GH4223"/>
      <c r="GI4223"/>
      <c r="GM4223"/>
    </row>
    <row r="4224" spans="175:195" ht="15" hidden="1" customHeight="1" x14ac:dyDescent="0.3">
      <c r="FS4224"/>
      <c r="FT4224"/>
      <c r="FX4224"/>
      <c r="GD4224"/>
      <c r="GH4224"/>
      <c r="GI4224"/>
      <c r="GM4224"/>
    </row>
    <row r="4225" spans="175:195" ht="15" hidden="1" customHeight="1" x14ac:dyDescent="0.3">
      <c r="FS4225"/>
      <c r="FT4225"/>
      <c r="FX4225"/>
      <c r="GD4225"/>
      <c r="GH4225"/>
      <c r="GI4225"/>
      <c r="GM4225"/>
    </row>
    <row r="4226" spans="175:195" ht="15" hidden="1" customHeight="1" x14ac:dyDescent="0.3">
      <c r="FS4226"/>
      <c r="FT4226"/>
      <c r="FX4226"/>
      <c r="GD4226"/>
      <c r="GH4226"/>
      <c r="GI4226"/>
      <c r="GM4226"/>
    </row>
    <row r="4227" spans="175:195" ht="15" hidden="1" customHeight="1" x14ac:dyDescent="0.3">
      <c r="FS4227"/>
      <c r="FT4227"/>
      <c r="FX4227"/>
      <c r="GD4227"/>
      <c r="GH4227"/>
      <c r="GI4227"/>
      <c r="GM4227"/>
    </row>
    <row r="4228" spans="175:195" ht="15" hidden="1" customHeight="1" x14ac:dyDescent="0.3">
      <c r="FS4228"/>
      <c r="FT4228"/>
      <c r="FX4228"/>
      <c r="GD4228"/>
      <c r="GH4228"/>
      <c r="GI4228"/>
      <c r="GM4228"/>
    </row>
    <row r="4229" spans="175:195" ht="15" hidden="1" customHeight="1" x14ac:dyDescent="0.3">
      <c r="FS4229"/>
      <c r="FT4229"/>
      <c r="FX4229"/>
      <c r="GD4229"/>
      <c r="GH4229"/>
      <c r="GI4229"/>
      <c r="GM4229"/>
    </row>
    <row r="4230" spans="175:195" ht="15" hidden="1" customHeight="1" x14ac:dyDescent="0.3">
      <c r="FS4230"/>
      <c r="FT4230"/>
      <c r="FX4230"/>
      <c r="GD4230"/>
      <c r="GH4230"/>
      <c r="GI4230"/>
      <c r="GM4230"/>
    </row>
    <row r="4231" spans="175:195" ht="15" hidden="1" customHeight="1" x14ac:dyDescent="0.3">
      <c r="FS4231"/>
      <c r="FT4231"/>
      <c r="FX4231"/>
      <c r="GD4231"/>
      <c r="GH4231"/>
      <c r="GI4231"/>
      <c r="GM4231"/>
    </row>
    <row r="4232" spans="175:195" ht="15" hidden="1" customHeight="1" x14ac:dyDescent="0.3">
      <c r="FS4232"/>
      <c r="FT4232"/>
      <c r="FX4232"/>
      <c r="GD4232"/>
      <c r="GH4232"/>
      <c r="GI4232"/>
      <c r="GM4232"/>
    </row>
    <row r="4233" spans="175:195" ht="15" hidden="1" customHeight="1" x14ac:dyDescent="0.3">
      <c r="FS4233"/>
      <c r="FT4233"/>
      <c r="FX4233"/>
      <c r="GD4233"/>
      <c r="GH4233"/>
      <c r="GI4233"/>
      <c r="GM4233"/>
    </row>
    <row r="4234" spans="175:195" ht="15" hidden="1" customHeight="1" x14ac:dyDescent="0.3">
      <c r="FS4234"/>
      <c r="FT4234"/>
      <c r="FX4234"/>
      <c r="GD4234"/>
      <c r="GH4234"/>
      <c r="GI4234"/>
      <c r="GM4234"/>
    </row>
    <row r="4235" spans="175:195" ht="15" hidden="1" customHeight="1" x14ac:dyDescent="0.3">
      <c r="FS4235"/>
      <c r="FT4235"/>
      <c r="FX4235"/>
      <c r="GD4235"/>
      <c r="GH4235"/>
      <c r="GI4235"/>
      <c r="GM4235"/>
    </row>
    <row r="4236" spans="175:195" ht="15" hidden="1" customHeight="1" x14ac:dyDescent="0.3">
      <c r="FS4236"/>
      <c r="FT4236"/>
      <c r="FX4236"/>
      <c r="GD4236"/>
      <c r="GH4236"/>
      <c r="GI4236"/>
      <c r="GM4236"/>
    </row>
    <row r="4237" spans="175:195" ht="15" hidden="1" customHeight="1" x14ac:dyDescent="0.3">
      <c r="FS4237"/>
      <c r="FT4237"/>
      <c r="FX4237"/>
      <c r="GD4237"/>
      <c r="GH4237"/>
      <c r="GI4237"/>
      <c r="GM4237"/>
    </row>
    <row r="4238" spans="175:195" ht="15" hidden="1" customHeight="1" x14ac:dyDescent="0.3">
      <c r="FS4238"/>
      <c r="FT4238"/>
      <c r="FX4238"/>
      <c r="GD4238"/>
      <c r="GH4238"/>
      <c r="GI4238"/>
      <c r="GM4238"/>
    </row>
    <row r="4239" spans="175:195" ht="15" hidden="1" customHeight="1" x14ac:dyDescent="0.3">
      <c r="FS4239"/>
      <c r="FT4239"/>
      <c r="FX4239"/>
      <c r="GD4239"/>
      <c r="GH4239"/>
      <c r="GI4239"/>
      <c r="GM4239"/>
    </row>
    <row r="4240" spans="175:195" ht="15" hidden="1" customHeight="1" x14ac:dyDescent="0.3">
      <c r="FS4240"/>
      <c r="FT4240"/>
      <c r="FX4240"/>
      <c r="GD4240"/>
      <c r="GH4240"/>
      <c r="GI4240"/>
      <c r="GM4240"/>
    </row>
    <row r="4241" spans="175:195" ht="15" hidden="1" customHeight="1" x14ac:dyDescent="0.3">
      <c r="FS4241"/>
      <c r="FT4241"/>
      <c r="FX4241"/>
      <c r="GD4241"/>
      <c r="GH4241"/>
      <c r="GI4241"/>
      <c r="GM4241"/>
    </row>
    <row r="4242" spans="175:195" ht="15" hidden="1" customHeight="1" x14ac:dyDescent="0.3">
      <c r="FS4242"/>
      <c r="FT4242"/>
      <c r="FX4242"/>
      <c r="GD4242"/>
      <c r="GH4242"/>
      <c r="GI4242"/>
      <c r="GM4242"/>
    </row>
    <row r="4243" spans="175:195" ht="15" hidden="1" customHeight="1" x14ac:dyDescent="0.3">
      <c r="FS4243"/>
      <c r="FT4243"/>
      <c r="FX4243"/>
      <c r="GD4243"/>
      <c r="GH4243"/>
      <c r="GI4243"/>
      <c r="GM4243"/>
    </row>
    <row r="4244" spans="175:195" ht="15" hidden="1" customHeight="1" x14ac:dyDescent="0.3">
      <c r="FS4244"/>
      <c r="FT4244"/>
      <c r="FX4244"/>
      <c r="GD4244"/>
      <c r="GH4244"/>
      <c r="GI4244"/>
      <c r="GM4244"/>
    </row>
    <row r="4245" spans="175:195" ht="15" hidden="1" customHeight="1" x14ac:dyDescent="0.3">
      <c r="FS4245"/>
      <c r="FT4245"/>
      <c r="FX4245"/>
      <c r="GD4245"/>
      <c r="GH4245"/>
      <c r="GI4245"/>
      <c r="GM4245"/>
    </row>
    <row r="4246" spans="175:195" ht="15" hidden="1" customHeight="1" x14ac:dyDescent="0.3">
      <c r="FS4246"/>
      <c r="FT4246"/>
      <c r="FX4246"/>
      <c r="GD4246"/>
      <c r="GH4246"/>
      <c r="GI4246"/>
      <c r="GM4246"/>
    </row>
    <row r="4247" spans="175:195" ht="15" hidden="1" customHeight="1" x14ac:dyDescent="0.3">
      <c r="FS4247"/>
      <c r="FT4247"/>
      <c r="FX4247"/>
      <c r="GD4247"/>
      <c r="GH4247"/>
      <c r="GI4247"/>
      <c r="GM4247"/>
    </row>
    <row r="4248" spans="175:195" ht="15" hidden="1" customHeight="1" x14ac:dyDescent="0.3">
      <c r="FS4248"/>
      <c r="FT4248"/>
      <c r="FX4248"/>
      <c r="GD4248"/>
      <c r="GH4248"/>
      <c r="GI4248"/>
      <c r="GM4248"/>
    </row>
    <row r="4249" spans="175:195" ht="15" hidden="1" customHeight="1" x14ac:dyDescent="0.3">
      <c r="FS4249"/>
      <c r="FT4249"/>
      <c r="FX4249"/>
      <c r="GD4249"/>
      <c r="GH4249"/>
      <c r="GI4249"/>
      <c r="GM4249"/>
    </row>
    <row r="4250" spans="175:195" ht="15" hidden="1" customHeight="1" x14ac:dyDescent="0.3">
      <c r="FS4250"/>
      <c r="FT4250"/>
      <c r="FX4250"/>
      <c r="GD4250"/>
      <c r="GH4250"/>
      <c r="GI4250"/>
      <c r="GM4250"/>
    </row>
    <row r="4251" spans="175:195" ht="15" hidden="1" customHeight="1" x14ac:dyDescent="0.3">
      <c r="FS4251"/>
      <c r="FT4251"/>
      <c r="FX4251"/>
      <c r="GD4251"/>
      <c r="GH4251"/>
      <c r="GI4251"/>
      <c r="GM4251"/>
    </row>
    <row r="4252" spans="175:195" ht="15" hidden="1" customHeight="1" x14ac:dyDescent="0.3">
      <c r="FS4252"/>
      <c r="FT4252"/>
      <c r="FX4252"/>
      <c r="GD4252"/>
      <c r="GH4252"/>
      <c r="GI4252"/>
      <c r="GM4252"/>
    </row>
    <row r="4253" spans="175:195" ht="15" hidden="1" customHeight="1" x14ac:dyDescent="0.3">
      <c r="FS4253"/>
      <c r="FT4253"/>
      <c r="FX4253"/>
      <c r="GD4253"/>
      <c r="GH4253"/>
      <c r="GI4253"/>
      <c r="GM4253"/>
    </row>
    <row r="4254" spans="175:195" ht="15" hidden="1" customHeight="1" x14ac:dyDescent="0.3">
      <c r="FS4254"/>
      <c r="FT4254"/>
      <c r="FX4254"/>
      <c r="GD4254"/>
      <c r="GH4254"/>
      <c r="GI4254"/>
      <c r="GM4254"/>
    </row>
    <row r="4255" spans="175:195" ht="15" hidden="1" customHeight="1" x14ac:dyDescent="0.3">
      <c r="FS4255"/>
      <c r="FT4255"/>
      <c r="FX4255"/>
      <c r="GD4255"/>
      <c r="GH4255"/>
      <c r="GI4255"/>
      <c r="GM4255"/>
    </row>
    <row r="4256" spans="175:195" ht="15" hidden="1" customHeight="1" x14ac:dyDescent="0.3">
      <c r="FS4256"/>
      <c r="FT4256"/>
      <c r="FX4256"/>
      <c r="GD4256"/>
      <c r="GH4256"/>
      <c r="GI4256"/>
      <c r="GM4256"/>
    </row>
    <row r="4257" spans="175:195" ht="15" hidden="1" customHeight="1" x14ac:dyDescent="0.3">
      <c r="FS4257"/>
      <c r="FT4257"/>
      <c r="FX4257"/>
      <c r="GD4257"/>
      <c r="GH4257"/>
      <c r="GI4257"/>
      <c r="GM4257"/>
    </row>
    <row r="4258" spans="175:195" ht="15" hidden="1" customHeight="1" x14ac:dyDescent="0.3">
      <c r="FS4258"/>
      <c r="FT4258"/>
      <c r="FX4258"/>
      <c r="GD4258"/>
      <c r="GH4258"/>
      <c r="GI4258"/>
      <c r="GM4258"/>
    </row>
    <row r="4259" spans="175:195" ht="15" hidden="1" customHeight="1" x14ac:dyDescent="0.3">
      <c r="FS4259"/>
      <c r="FT4259"/>
      <c r="FX4259"/>
      <c r="GD4259"/>
      <c r="GH4259"/>
      <c r="GI4259"/>
      <c r="GM4259"/>
    </row>
    <row r="4260" spans="175:195" ht="15" hidden="1" customHeight="1" x14ac:dyDescent="0.3">
      <c r="FS4260"/>
      <c r="FT4260"/>
      <c r="FX4260"/>
      <c r="GD4260"/>
      <c r="GH4260"/>
      <c r="GI4260"/>
      <c r="GM4260"/>
    </row>
    <row r="4261" spans="175:195" ht="15" hidden="1" customHeight="1" x14ac:dyDescent="0.3">
      <c r="FS4261"/>
      <c r="FT4261"/>
      <c r="FX4261"/>
      <c r="GD4261"/>
      <c r="GH4261"/>
      <c r="GI4261"/>
      <c r="GM4261"/>
    </row>
    <row r="4262" spans="175:195" ht="15" hidden="1" customHeight="1" x14ac:dyDescent="0.3">
      <c r="FS4262"/>
      <c r="FT4262"/>
      <c r="FX4262"/>
      <c r="GD4262"/>
      <c r="GH4262"/>
      <c r="GI4262"/>
      <c r="GM4262"/>
    </row>
    <row r="4263" spans="175:195" ht="15" hidden="1" customHeight="1" x14ac:dyDescent="0.3">
      <c r="FS4263"/>
      <c r="FT4263"/>
      <c r="FX4263"/>
      <c r="GD4263"/>
      <c r="GH4263"/>
      <c r="GI4263"/>
      <c r="GM4263"/>
    </row>
    <row r="4264" spans="175:195" ht="15" hidden="1" customHeight="1" x14ac:dyDescent="0.3">
      <c r="FS4264"/>
      <c r="FT4264"/>
      <c r="FX4264"/>
      <c r="GD4264"/>
      <c r="GH4264"/>
      <c r="GI4264"/>
      <c r="GM4264"/>
    </row>
    <row r="4265" spans="175:195" ht="15" hidden="1" customHeight="1" x14ac:dyDescent="0.3">
      <c r="FS4265"/>
      <c r="FT4265"/>
      <c r="FX4265"/>
      <c r="GD4265"/>
      <c r="GH4265"/>
      <c r="GI4265"/>
      <c r="GM4265"/>
    </row>
    <row r="4266" spans="175:195" ht="15" hidden="1" customHeight="1" x14ac:dyDescent="0.3">
      <c r="FS4266"/>
      <c r="FT4266"/>
      <c r="FX4266"/>
      <c r="GD4266"/>
      <c r="GH4266"/>
      <c r="GI4266"/>
      <c r="GM4266"/>
    </row>
    <row r="4267" spans="175:195" ht="15" hidden="1" customHeight="1" x14ac:dyDescent="0.3">
      <c r="FS4267"/>
      <c r="FT4267"/>
      <c r="FX4267"/>
      <c r="GD4267"/>
      <c r="GH4267"/>
      <c r="GI4267"/>
      <c r="GM4267"/>
    </row>
    <row r="4268" spans="175:195" ht="15" hidden="1" customHeight="1" x14ac:dyDescent="0.3">
      <c r="FS4268"/>
      <c r="FT4268"/>
      <c r="FX4268"/>
      <c r="GD4268"/>
      <c r="GH4268"/>
      <c r="GI4268"/>
      <c r="GM4268"/>
    </row>
    <row r="4269" spans="175:195" ht="15" hidden="1" customHeight="1" x14ac:dyDescent="0.3">
      <c r="FS4269"/>
      <c r="FT4269"/>
      <c r="FX4269"/>
      <c r="GD4269"/>
      <c r="GH4269"/>
      <c r="GI4269"/>
      <c r="GM4269"/>
    </row>
    <row r="4270" spans="175:195" ht="15" hidden="1" customHeight="1" x14ac:dyDescent="0.3">
      <c r="FS4270"/>
      <c r="FT4270"/>
      <c r="FX4270"/>
      <c r="GD4270"/>
      <c r="GH4270"/>
      <c r="GI4270"/>
      <c r="GM4270"/>
    </row>
    <row r="4271" spans="175:195" ht="15" hidden="1" customHeight="1" x14ac:dyDescent="0.3">
      <c r="FS4271"/>
      <c r="FT4271"/>
      <c r="FX4271"/>
      <c r="GD4271"/>
      <c r="GH4271"/>
      <c r="GI4271"/>
      <c r="GM4271"/>
    </row>
    <row r="4272" spans="175:195" ht="15" hidden="1" customHeight="1" x14ac:dyDescent="0.3">
      <c r="FS4272"/>
      <c r="FT4272"/>
      <c r="FX4272"/>
      <c r="GD4272"/>
      <c r="GH4272"/>
      <c r="GI4272"/>
      <c r="GM4272"/>
    </row>
    <row r="4273" spans="175:195" ht="15" hidden="1" customHeight="1" x14ac:dyDescent="0.3">
      <c r="FS4273"/>
      <c r="FT4273"/>
      <c r="FX4273"/>
      <c r="GD4273"/>
      <c r="GH4273"/>
      <c r="GI4273"/>
      <c r="GM4273"/>
    </row>
    <row r="4274" spans="175:195" ht="15" hidden="1" customHeight="1" x14ac:dyDescent="0.3">
      <c r="FS4274"/>
      <c r="FT4274"/>
      <c r="FX4274"/>
      <c r="GD4274"/>
      <c r="GH4274"/>
      <c r="GI4274"/>
      <c r="GM4274"/>
    </row>
    <row r="4275" spans="175:195" ht="15" hidden="1" customHeight="1" x14ac:dyDescent="0.3">
      <c r="FS4275"/>
      <c r="FT4275"/>
      <c r="FX4275"/>
      <c r="GD4275"/>
      <c r="GH4275"/>
      <c r="GI4275"/>
      <c r="GM4275"/>
    </row>
    <row r="4276" spans="175:195" ht="15" hidden="1" customHeight="1" x14ac:dyDescent="0.3">
      <c r="FS4276"/>
      <c r="FT4276"/>
      <c r="FX4276"/>
      <c r="GD4276"/>
      <c r="GH4276"/>
      <c r="GI4276"/>
      <c r="GM4276"/>
    </row>
    <row r="4277" spans="175:195" ht="15" hidden="1" customHeight="1" x14ac:dyDescent="0.3">
      <c r="FS4277"/>
      <c r="FT4277"/>
      <c r="FX4277"/>
      <c r="GD4277"/>
      <c r="GH4277"/>
      <c r="GI4277"/>
      <c r="GM4277"/>
    </row>
    <row r="4278" spans="175:195" ht="15" hidden="1" customHeight="1" x14ac:dyDescent="0.3">
      <c r="FS4278"/>
      <c r="FT4278"/>
      <c r="FX4278"/>
      <c r="GD4278"/>
      <c r="GH4278"/>
      <c r="GI4278"/>
      <c r="GM4278"/>
    </row>
    <row r="4279" spans="175:195" ht="15" hidden="1" customHeight="1" x14ac:dyDescent="0.3">
      <c r="FS4279"/>
      <c r="FT4279"/>
      <c r="FX4279"/>
      <c r="GD4279"/>
      <c r="GH4279"/>
      <c r="GI4279"/>
      <c r="GM4279"/>
    </row>
    <row r="4280" spans="175:195" ht="15" hidden="1" customHeight="1" x14ac:dyDescent="0.3">
      <c r="FS4280"/>
      <c r="FT4280"/>
      <c r="FX4280"/>
      <c r="GD4280"/>
      <c r="GH4280"/>
      <c r="GI4280"/>
      <c r="GM4280"/>
    </row>
    <row r="4281" spans="175:195" ht="15" hidden="1" customHeight="1" x14ac:dyDescent="0.3">
      <c r="FS4281"/>
      <c r="FT4281"/>
      <c r="FX4281"/>
      <c r="GD4281"/>
      <c r="GH4281"/>
      <c r="GI4281"/>
      <c r="GM4281"/>
    </row>
    <row r="4282" spans="175:195" ht="15" hidden="1" customHeight="1" x14ac:dyDescent="0.3">
      <c r="FS4282"/>
      <c r="FT4282"/>
      <c r="FX4282"/>
      <c r="GD4282"/>
      <c r="GH4282"/>
      <c r="GI4282"/>
      <c r="GM4282"/>
    </row>
    <row r="4283" spans="175:195" ht="15" hidden="1" customHeight="1" x14ac:dyDescent="0.3">
      <c r="FS4283"/>
      <c r="FT4283"/>
      <c r="FX4283"/>
      <c r="GD4283"/>
      <c r="GH4283"/>
      <c r="GI4283"/>
      <c r="GM4283"/>
    </row>
    <row r="4284" spans="175:195" ht="15" hidden="1" customHeight="1" x14ac:dyDescent="0.3">
      <c r="FS4284"/>
      <c r="FT4284"/>
      <c r="FX4284"/>
      <c r="GD4284"/>
      <c r="GH4284"/>
      <c r="GI4284"/>
      <c r="GM4284"/>
    </row>
    <row r="4285" spans="175:195" ht="15" hidden="1" customHeight="1" x14ac:dyDescent="0.3">
      <c r="FS4285"/>
      <c r="FT4285"/>
      <c r="FX4285"/>
      <c r="GD4285"/>
      <c r="GH4285"/>
      <c r="GI4285"/>
      <c r="GM4285"/>
    </row>
    <row r="4286" spans="175:195" ht="15" hidden="1" customHeight="1" x14ac:dyDescent="0.3">
      <c r="FS4286"/>
      <c r="FT4286"/>
      <c r="FX4286"/>
      <c r="GD4286"/>
      <c r="GH4286"/>
      <c r="GI4286"/>
      <c r="GM4286"/>
    </row>
    <row r="4287" spans="175:195" ht="15" hidden="1" customHeight="1" x14ac:dyDescent="0.3">
      <c r="FS4287"/>
      <c r="FT4287"/>
      <c r="FX4287"/>
      <c r="GD4287"/>
      <c r="GH4287"/>
      <c r="GI4287"/>
      <c r="GM4287"/>
    </row>
    <row r="4288" spans="175:195" ht="15" hidden="1" customHeight="1" x14ac:dyDescent="0.3">
      <c r="FS4288"/>
      <c r="FT4288"/>
      <c r="FX4288"/>
      <c r="GD4288"/>
      <c r="GH4288"/>
      <c r="GI4288"/>
      <c r="GM4288"/>
    </row>
    <row r="4289" spans="175:195" ht="15" hidden="1" customHeight="1" x14ac:dyDescent="0.3">
      <c r="FS4289"/>
      <c r="FT4289"/>
      <c r="FX4289"/>
      <c r="GD4289"/>
      <c r="GH4289"/>
      <c r="GI4289"/>
      <c r="GM4289"/>
    </row>
    <row r="4290" spans="175:195" ht="15" hidden="1" customHeight="1" x14ac:dyDescent="0.3">
      <c r="FS4290"/>
      <c r="FT4290"/>
      <c r="FX4290"/>
      <c r="GD4290"/>
      <c r="GH4290"/>
      <c r="GI4290"/>
      <c r="GM4290"/>
    </row>
    <row r="4291" spans="175:195" ht="15" hidden="1" customHeight="1" x14ac:dyDescent="0.3">
      <c r="FS4291"/>
      <c r="FT4291"/>
      <c r="FX4291"/>
      <c r="GD4291"/>
      <c r="GH4291"/>
      <c r="GI4291"/>
      <c r="GM4291"/>
    </row>
    <row r="4292" spans="175:195" ht="15" hidden="1" customHeight="1" x14ac:dyDescent="0.3">
      <c r="FS4292"/>
      <c r="FT4292"/>
      <c r="FX4292"/>
      <c r="GD4292"/>
      <c r="GH4292"/>
      <c r="GI4292"/>
      <c r="GM4292"/>
    </row>
    <row r="4293" spans="175:195" ht="15" hidden="1" customHeight="1" x14ac:dyDescent="0.3">
      <c r="FS4293"/>
      <c r="FT4293"/>
      <c r="FX4293"/>
      <c r="GD4293"/>
      <c r="GH4293"/>
      <c r="GI4293"/>
      <c r="GM4293"/>
    </row>
    <row r="4294" spans="175:195" ht="15" hidden="1" customHeight="1" x14ac:dyDescent="0.3">
      <c r="FS4294"/>
      <c r="FT4294"/>
      <c r="FX4294"/>
      <c r="GD4294"/>
      <c r="GH4294"/>
      <c r="GI4294"/>
      <c r="GM4294"/>
    </row>
    <row r="4295" spans="175:195" ht="15" hidden="1" customHeight="1" x14ac:dyDescent="0.3">
      <c r="FS4295"/>
      <c r="FT4295"/>
      <c r="FX4295"/>
      <c r="GD4295"/>
      <c r="GH4295"/>
      <c r="GI4295"/>
      <c r="GM4295"/>
    </row>
    <row r="4296" spans="175:195" ht="15" hidden="1" customHeight="1" x14ac:dyDescent="0.3">
      <c r="FS4296"/>
      <c r="FT4296"/>
      <c r="FX4296"/>
      <c r="GD4296"/>
      <c r="GH4296"/>
      <c r="GI4296"/>
      <c r="GM4296"/>
    </row>
    <row r="4297" spans="175:195" ht="15" hidden="1" customHeight="1" x14ac:dyDescent="0.3">
      <c r="FS4297"/>
      <c r="FT4297"/>
      <c r="FX4297"/>
      <c r="GD4297"/>
      <c r="GH4297"/>
      <c r="GI4297"/>
      <c r="GM4297"/>
    </row>
    <row r="4298" spans="175:195" ht="15" hidden="1" customHeight="1" x14ac:dyDescent="0.3">
      <c r="FS4298"/>
      <c r="FT4298"/>
      <c r="FX4298"/>
      <c r="GD4298"/>
      <c r="GH4298"/>
      <c r="GI4298"/>
      <c r="GM4298"/>
    </row>
    <row r="4299" spans="175:195" ht="15" hidden="1" customHeight="1" x14ac:dyDescent="0.3">
      <c r="FS4299"/>
      <c r="FT4299"/>
      <c r="FX4299"/>
      <c r="GD4299"/>
      <c r="GH4299"/>
      <c r="GI4299"/>
      <c r="GM4299"/>
    </row>
    <row r="4300" spans="175:195" ht="15" hidden="1" customHeight="1" x14ac:dyDescent="0.3">
      <c r="FS4300"/>
      <c r="FT4300"/>
      <c r="FX4300"/>
      <c r="GD4300"/>
      <c r="GH4300"/>
      <c r="GI4300"/>
      <c r="GM4300"/>
    </row>
    <row r="4301" spans="175:195" ht="15" hidden="1" customHeight="1" x14ac:dyDescent="0.3">
      <c r="FS4301"/>
      <c r="FT4301"/>
      <c r="FX4301"/>
      <c r="GD4301"/>
      <c r="GH4301"/>
      <c r="GI4301"/>
      <c r="GM4301"/>
    </row>
    <row r="4302" spans="175:195" ht="15" hidden="1" customHeight="1" x14ac:dyDescent="0.3">
      <c r="FS4302"/>
      <c r="FT4302"/>
      <c r="FX4302"/>
      <c r="GD4302"/>
      <c r="GH4302"/>
      <c r="GI4302"/>
      <c r="GM4302"/>
    </row>
    <row r="4303" spans="175:195" ht="15" hidden="1" customHeight="1" x14ac:dyDescent="0.3">
      <c r="FS4303"/>
      <c r="FT4303"/>
      <c r="FX4303"/>
      <c r="GD4303"/>
      <c r="GH4303"/>
      <c r="GI4303"/>
      <c r="GM4303"/>
    </row>
    <row r="4304" spans="175:195" ht="15" hidden="1" customHeight="1" x14ac:dyDescent="0.3">
      <c r="FS4304"/>
      <c r="FT4304"/>
      <c r="FX4304"/>
      <c r="GD4304"/>
      <c r="GH4304"/>
      <c r="GI4304"/>
      <c r="GM4304"/>
    </row>
    <row r="4305" spans="175:195" ht="15" hidden="1" customHeight="1" x14ac:dyDescent="0.3">
      <c r="FS4305"/>
      <c r="FT4305"/>
      <c r="FX4305"/>
      <c r="GD4305"/>
      <c r="GH4305"/>
      <c r="GI4305"/>
      <c r="GM4305"/>
    </row>
    <row r="4306" spans="175:195" ht="15" hidden="1" customHeight="1" x14ac:dyDescent="0.3">
      <c r="FS4306"/>
      <c r="FT4306"/>
      <c r="FX4306"/>
      <c r="GD4306"/>
      <c r="GH4306"/>
      <c r="GI4306"/>
      <c r="GM4306"/>
    </row>
    <row r="4307" spans="175:195" ht="15" hidden="1" customHeight="1" x14ac:dyDescent="0.3">
      <c r="FS4307"/>
      <c r="FT4307"/>
      <c r="FX4307"/>
      <c r="GD4307"/>
      <c r="GH4307"/>
      <c r="GI4307"/>
      <c r="GM4307"/>
    </row>
    <row r="4308" spans="175:195" ht="15" hidden="1" customHeight="1" x14ac:dyDescent="0.3">
      <c r="FS4308"/>
      <c r="FT4308"/>
      <c r="FX4308"/>
      <c r="GD4308"/>
      <c r="GH4308"/>
      <c r="GI4308"/>
      <c r="GM4308"/>
    </row>
    <row r="4309" spans="175:195" ht="15" hidden="1" customHeight="1" x14ac:dyDescent="0.3">
      <c r="FS4309"/>
      <c r="FT4309"/>
      <c r="FX4309"/>
      <c r="GD4309"/>
      <c r="GH4309"/>
      <c r="GI4309"/>
      <c r="GM4309"/>
    </row>
    <row r="4310" spans="175:195" ht="15" hidden="1" customHeight="1" x14ac:dyDescent="0.3">
      <c r="FS4310"/>
      <c r="FT4310"/>
      <c r="FX4310"/>
      <c r="GD4310"/>
      <c r="GH4310"/>
      <c r="GI4310"/>
      <c r="GM4310"/>
    </row>
    <row r="4311" spans="175:195" ht="15" hidden="1" customHeight="1" x14ac:dyDescent="0.3">
      <c r="FS4311"/>
      <c r="FT4311"/>
      <c r="FX4311"/>
      <c r="GD4311"/>
      <c r="GH4311"/>
      <c r="GI4311"/>
      <c r="GM4311"/>
    </row>
    <row r="4312" spans="175:195" ht="15" hidden="1" customHeight="1" x14ac:dyDescent="0.3">
      <c r="FS4312"/>
      <c r="FT4312"/>
      <c r="FX4312"/>
      <c r="GD4312"/>
      <c r="GH4312"/>
      <c r="GI4312"/>
      <c r="GM4312"/>
    </row>
    <row r="4313" spans="175:195" ht="15" hidden="1" customHeight="1" x14ac:dyDescent="0.3">
      <c r="FS4313"/>
      <c r="FT4313"/>
      <c r="FX4313"/>
      <c r="GD4313"/>
      <c r="GH4313"/>
      <c r="GI4313"/>
      <c r="GM4313"/>
    </row>
    <row r="4314" spans="175:195" ht="15" hidden="1" customHeight="1" x14ac:dyDescent="0.3">
      <c r="FS4314"/>
      <c r="FT4314"/>
      <c r="FX4314"/>
      <c r="GD4314"/>
      <c r="GH4314"/>
      <c r="GI4314"/>
      <c r="GM4314"/>
    </row>
    <row r="4315" spans="175:195" ht="15" hidden="1" customHeight="1" x14ac:dyDescent="0.3">
      <c r="FS4315"/>
      <c r="FT4315"/>
      <c r="FX4315"/>
      <c r="GD4315"/>
      <c r="GH4315"/>
      <c r="GI4315"/>
      <c r="GM4315"/>
    </row>
    <row r="4316" spans="175:195" ht="15" hidden="1" customHeight="1" x14ac:dyDescent="0.3">
      <c r="FS4316"/>
      <c r="FT4316"/>
      <c r="FX4316"/>
      <c r="GD4316"/>
      <c r="GH4316"/>
      <c r="GI4316"/>
      <c r="GM4316"/>
    </row>
    <row r="4317" spans="175:195" ht="15" hidden="1" customHeight="1" x14ac:dyDescent="0.3">
      <c r="FS4317"/>
      <c r="FT4317"/>
      <c r="FX4317"/>
      <c r="GD4317"/>
      <c r="GH4317"/>
      <c r="GI4317"/>
      <c r="GM4317"/>
    </row>
    <row r="4318" spans="175:195" ht="15" hidden="1" customHeight="1" x14ac:dyDescent="0.3">
      <c r="FS4318"/>
      <c r="FT4318"/>
      <c r="FX4318"/>
      <c r="GD4318"/>
      <c r="GH4318"/>
      <c r="GI4318"/>
      <c r="GM4318"/>
    </row>
    <row r="4319" spans="175:195" ht="15" hidden="1" customHeight="1" x14ac:dyDescent="0.3">
      <c r="FS4319"/>
      <c r="FT4319"/>
      <c r="FX4319"/>
      <c r="GD4319"/>
      <c r="GH4319"/>
      <c r="GI4319"/>
      <c r="GM4319"/>
    </row>
    <row r="4320" spans="175:195" ht="15" hidden="1" customHeight="1" x14ac:dyDescent="0.3">
      <c r="FS4320"/>
      <c r="FT4320"/>
      <c r="FX4320"/>
      <c r="GD4320"/>
      <c r="GH4320"/>
      <c r="GI4320"/>
      <c r="GM4320"/>
    </row>
    <row r="4321" spans="175:195" ht="15" hidden="1" customHeight="1" x14ac:dyDescent="0.3">
      <c r="FS4321"/>
      <c r="FT4321"/>
      <c r="FX4321"/>
      <c r="GD4321"/>
      <c r="GH4321"/>
      <c r="GI4321"/>
      <c r="GM4321"/>
    </row>
    <row r="4322" spans="175:195" ht="15" hidden="1" customHeight="1" x14ac:dyDescent="0.3">
      <c r="FS4322"/>
      <c r="FT4322"/>
      <c r="FX4322"/>
      <c r="GD4322"/>
      <c r="GH4322"/>
      <c r="GI4322"/>
      <c r="GM4322"/>
    </row>
    <row r="4323" spans="175:195" ht="15" hidden="1" customHeight="1" x14ac:dyDescent="0.3">
      <c r="FS4323"/>
      <c r="FT4323"/>
      <c r="FX4323"/>
      <c r="GD4323"/>
      <c r="GH4323"/>
      <c r="GI4323"/>
      <c r="GM4323"/>
    </row>
    <row r="4324" spans="175:195" ht="15" hidden="1" customHeight="1" x14ac:dyDescent="0.3">
      <c r="FS4324"/>
      <c r="FT4324"/>
      <c r="FX4324"/>
      <c r="GD4324"/>
      <c r="GH4324"/>
      <c r="GI4324"/>
      <c r="GM4324"/>
    </row>
    <row r="4325" spans="175:195" ht="15" hidden="1" customHeight="1" x14ac:dyDescent="0.3">
      <c r="FS4325"/>
      <c r="FT4325"/>
      <c r="FX4325"/>
      <c r="GD4325"/>
      <c r="GH4325"/>
      <c r="GI4325"/>
      <c r="GM4325"/>
    </row>
    <row r="4326" spans="175:195" ht="15" hidden="1" customHeight="1" x14ac:dyDescent="0.3">
      <c r="FS4326"/>
      <c r="FT4326"/>
      <c r="FX4326"/>
      <c r="GD4326"/>
      <c r="GH4326"/>
      <c r="GI4326"/>
      <c r="GM4326"/>
    </row>
    <row r="4327" spans="175:195" ht="15" hidden="1" customHeight="1" x14ac:dyDescent="0.3">
      <c r="FS4327"/>
      <c r="FT4327"/>
      <c r="FX4327"/>
      <c r="GD4327"/>
      <c r="GH4327"/>
      <c r="GI4327"/>
      <c r="GM4327"/>
    </row>
    <row r="4328" spans="175:195" ht="15" hidden="1" customHeight="1" x14ac:dyDescent="0.3">
      <c r="FS4328"/>
      <c r="FT4328"/>
      <c r="FX4328"/>
      <c r="GD4328"/>
      <c r="GH4328"/>
      <c r="GI4328"/>
      <c r="GM4328"/>
    </row>
    <row r="4329" spans="175:195" ht="15" hidden="1" customHeight="1" x14ac:dyDescent="0.3">
      <c r="FS4329"/>
      <c r="FT4329"/>
      <c r="FX4329"/>
      <c r="GD4329"/>
      <c r="GH4329"/>
      <c r="GI4329"/>
      <c r="GM4329"/>
    </row>
    <row r="4330" spans="175:195" ht="15" hidden="1" customHeight="1" x14ac:dyDescent="0.3">
      <c r="FS4330"/>
      <c r="FT4330"/>
      <c r="FX4330"/>
      <c r="GD4330"/>
      <c r="GH4330"/>
      <c r="GI4330"/>
      <c r="GM4330"/>
    </row>
    <row r="4331" spans="175:195" ht="15" hidden="1" customHeight="1" x14ac:dyDescent="0.3">
      <c r="FS4331"/>
      <c r="FT4331"/>
      <c r="FX4331"/>
      <c r="GD4331"/>
      <c r="GH4331"/>
      <c r="GI4331"/>
      <c r="GM4331"/>
    </row>
    <row r="4332" spans="175:195" ht="15" hidden="1" customHeight="1" x14ac:dyDescent="0.3">
      <c r="FS4332"/>
      <c r="FT4332"/>
      <c r="FX4332"/>
      <c r="GD4332"/>
      <c r="GH4332"/>
      <c r="GI4332"/>
      <c r="GM4332"/>
    </row>
    <row r="4333" spans="175:195" ht="15" hidden="1" customHeight="1" x14ac:dyDescent="0.3">
      <c r="FS4333"/>
      <c r="FT4333"/>
      <c r="FX4333"/>
      <c r="GD4333"/>
      <c r="GH4333"/>
      <c r="GI4333"/>
      <c r="GM4333"/>
    </row>
    <row r="4334" spans="175:195" ht="15" hidden="1" customHeight="1" x14ac:dyDescent="0.3">
      <c r="FS4334"/>
      <c r="FT4334"/>
      <c r="FX4334"/>
      <c r="GD4334"/>
      <c r="GH4334"/>
      <c r="GI4334"/>
      <c r="GM4334"/>
    </row>
    <row r="4335" spans="175:195" ht="15" hidden="1" customHeight="1" x14ac:dyDescent="0.3">
      <c r="FS4335"/>
      <c r="FT4335"/>
      <c r="FX4335"/>
      <c r="GD4335"/>
      <c r="GH4335"/>
      <c r="GI4335"/>
      <c r="GM4335"/>
    </row>
    <row r="4336" spans="175:195" ht="15" hidden="1" customHeight="1" x14ac:dyDescent="0.3">
      <c r="FS4336"/>
      <c r="FT4336"/>
      <c r="FX4336"/>
      <c r="GD4336"/>
      <c r="GH4336"/>
      <c r="GI4336"/>
      <c r="GM4336"/>
    </row>
    <row r="4337" spans="175:195" ht="15" hidden="1" customHeight="1" x14ac:dyDescent="0.3">
      <c r="FS4337"/>
      <c r="FT4337"/>
      <c r="FX4337"/>
      <c r="GD4337"/>
      <c r="GH4337"/>
      <c r="GI4337"/>
      <c r="GM4337"/>
    </row>
    <row r="4338" spans="175:195" ht="15" hidden="1" customHeight="1" x14ac:dyDescent="0.3">
      <c r="FS4338"/>
      <c r="FT4338"/>
      <c r="FX4338"/>
      <c r="GD4338"/>
      <c r="GH4338"/>
      <c r="GI4338"/>
      <c r="GM4338"/>
    </row>
    <row r="4339" spans="175:195" ht="15" hidden="1" customHeight="1" x14ac:dyDescent="0.3">
      <c r="FS4339"/>
      <c r="FT4339"/>
      <c r="FX4339"/>
      <c r="GD4339"/>
      <c r="GH4339"/>
      <c r="GI4339"/>
      <c r="GM4339"/>
    </row>
    <row r="4340" spans="175:195" ht="15" hidden="1" customHeight="1" x14ac:dyDescent="0.3">
      <c r="FS4340"/>
      <c r="FT4340"/>
      <c r="FX4340"/>
      <c r="GD4340"/>
      <c r="GH4340"/>
      <c r="GI4340"/>
      <c r="GM4340"/>
    </row>
    <row r="4341" spans="175:195" ht="15" hidden="1" customHeight="1" x14ac:dyDescent="0.3">
      <c r="FS4341"/>
      <c r="FT4341"/>
      <c r="FX4341"/>
      <c r="GD4341"/>
      <c r="GH4341"/>
      <c r="GI4341"/>
      <c r="GM4341"/>
    </row>
    <row r="4342" spans="175:195" ht="15" hidden="1" customHeight="1" x14ac:dyDescent="0.3">
      <c r="FS4342"/>
      <c r="FT4342"/>
      <c r="FX4342"/>
      <c r="GD4342"/>
      <c r="GH4342"/>
      <c r="GI4342"/>
      <c r="GM4342"/>
    </row>
    <row r="4343" spans="175:195" ht="15" hidden="1" customHeight="1" x14ac:dyDescent="0.3">
      <c r="FS4343"/>
      <c r="FT4343"/>
      <c r="FX4343"/>
      <c r="GD4343"/>
      <c r="GH4343"/>
      <c r="GI4343"/>
      <c r="GM4343"/>
    </row>
    <row r="4344" spans="175:195" ht="15" hidden="1" customHeight="1" x14ac:dyDescent="0.3">
      <c r="FS4344"/>
      <c r="FT4344"/>
      <c r="FX4344"/>
      <c r="GD4344"/>
      <c r="GH4344"/>
      <c r="GI4344"/>
      <c r="GM4344"/>
    </row>
    <row r="4345" spans="175:195" ht="15" hidden="1" customHeight="1" x14ac:dyDescent="0.3">
      <c r="FS4345"/>
      <c r="FT4345"/>
      <c r="FX4345"/>
      <c r="GD4345"/>
      <c r="GH4345"/>
      <c r="GI4345"/>
      <c r="GM4345"/>
    </row>
    <row r="4346" spans="175:195" ht="15" hidden="1" customHeight="1" x14ac:dyDescent="0.3">
      <c r="FS4346"/>
      <c r="FT4346"/>
      <c r="FX4346"/>
      <c r="GD4346"/>
      <c r="GH4346"/>
      <c r="GI4346"/>
      <c r="GM4346"/>
    </row>
    <row r="4347" spans="175:195" ht="15" hidden="1" customHeight="1" x14ac:dyDescent="0.3">
      <c r="FS4347"/>
      <c r="FT4347"/>
      <c r="FX4347"/>
      <c r="GD4347"/>
      <c r="GH4347"/>
      <c r="GI4347"/>
      <c r="GM4347"/>
    </row>
    <row r="4348" spans="175:195" ht="15" hidden="1" customHeight="1" x14ac:dyDescent="0.3">
      <c r="FS4348"/>
      <c r="FT4348"/>
      <c r="FX4348"/>
      <c r="GD4348"/>
      <c r="GH4348"/>
      <c r="GI4348"/>
      <c r="GM4348"/>
    </row>
    <row r="4349" spans="175:195" ht="15" hidden="1" customHeight="1" x14ac:dyDescent="0.3">
      <c r="FS4349"/>
      <c r="FT4349"/>
      <c r="FX4349"/>
      <c r="GD4349"/>
      <c r="GH4349"/>
      <c r="GI4349"/>
      <c r="GM4349"/>
    </row>
    <row r="4350" spans="175:195" ht="15" hidden="1" customHeight="1" x14ac:dyDescent="0.3">
      <c r="FS4350"/>
      <c r="FT4350"/>
      <c r="FX4350"/>
      <c r="GD4350"/>
      <c r="GH4350"/>
      <c r="GI4350"/>
      <c r="GM4350"/>
    </row>
    <row r="4351" spans="175:195" ht="15" hidden="1" customHeight="1" x14ac:dyDescent="0.3">
      <c r="FS4351"/>
      <c r="FT4351"/>
      <c r="FX4351"/>
      <c r="GD4351"/>
      <c r="GH4351"/>
      <c r="GI4351"/>
      <c r="GM4351"/>
    </row>
    <row r="4352" spans="175:195" ht="15" hidden="1" customHeight="1" x14ac:dyDescent="0.3">
      <c r="FS4352"/>
      <c r="FT4352"/>
      <c r="FX4352"/>
      <c r="GD4352"/>
      <c r="GH4352"/>
      <c r="GI4352"/>
      <c r="GM4352"/>
    </row>
    <row r="4353" spans="175:195" ht="15" hidden="1" customHeight="1" x14ac:dyDescent="0.3">
      <c r="FS4353"/>
      <c r="FT4353"/>
      <c r="FX4353"/>
      <c r="GD4353"/>
      <c r="GH4353"/>
      <c r="GI4353"/>
      <c r="GM4353"/>
    </row>
    <row r="4354" spans="175:195" ht="15" hidden="1" customHeight="1" x14ac:dyDescent="0.3">
      <c r="FS4354"/>
      <c r="FT4354"/>
      <c r="FX4354"/>
      <c r="GD4354"/>
      <c r="GH4354"/>
      <c r="GI4354"/>
      <c r="GM4354"/>
    </row>
    <row r="4355" spans="175:195" ht="15" hidden="1" customHeight="1" x14ac:dyDescent="0.3">
      <c r="FS4355"/>
      <c r="FT4355"/>
      <c r="FX4355"/>
      <c r="GD4355"/>
      <c r="GH4355"/>
      <c r="GI4355"/>
      <c r="GM4355"/>
    </row>
    <row r="4356" spans="175:195" ht="15" hidden="1" customHeight="1" x14ac:dyDescent="0.3">
      <c r="FS4356"/>
      <c r="FT4356"/>
      <c r="FX4356"/>
      <c r="GD4356"/>
      <c r="GH4356"/>
      <c r="GI4356"/>
      <c r="GM4356"/>
    </row>
    <row r="4357" spans="175:195" ht="15" hidden="1" customHeight="1" x14ac:dyDescent="0.3">
      <c r="FS4357"/>
      <c r="FT4357"/>
      <c r="FX4357"/>
      <c r="GD4357"/>
      <c r="GH4357"/>
      <c r="GI4357"/>
      <c r="GM4357"/>
    </row>
    <row r="4358" spans="175:195" ht="15" hidden="1" customHeight="1" x14ac:dyDescent="0.3">
      <c r="FS4358"/>
      <c r="FT4358"/>
      <c r="FX4358"/>
      <c r="GD4358"/>
      <c r="GH4358"/>
      <c r="GI4358"/>
      <c r="GM4358"/>
    </row>
    <row r="4359" spans="175:195" ht="15" hidden="1" customHeight="1" x14ac:dyDescent="0.3">
      <c r="FS4359"/>
      <c r="FT4359"/>
      <c r="FX4359"/>
      <c r="GD4359"/>
      <c r="GH4359"/>
      <c r="GI4359"/>
      <c r="GM4359"/>
    </row>
    <row r="4360" spans="175:195" ht="15" hidden="1" customHeight="1" x14ac:dyDescent="0.3">
      <c r="FS4360"/>
      <c r="FT4360"/>
      <c r="FX4360"/>
      <c r="GD4360"/>
      <c r="GH4360"/>
      <c r="GI4360"/>
      <c r="GM4360"/>
    </row>
    <row r="4361" spans="175:195" ht="15" hidden="1" customHeight="1" x14ac:dyDescent="0.3">
      <c r="FS4361"/>
      <c r="FT4361"/>
      <c r="FX4361"/>
      <c r="GD4361"/>
      <c r="GH4361"/>
      <c r="GI4361"/>
      <c r="GM4361"/>
    </row>
    <row r="4362" spans="175:195" ht="15" hidden="1" customHeight="1" x14ac:dyDescent="0.3">
      <c r="FS4362"/>
      <c r="FT4362"/>
      <c r="FX4362"/>
      <c r="GD4362"/>
      <c r="GH4362"/>
      <c r="GI4362"/>
      <c r="GM4362"/>
    </row>
    <row r="4363" spans="175:195" ht="15" hidden="1" customHeight="1" x14ac:dyDescent="0.3">
      <c r="FS4363"/>
      <c r="FT4363"/>
      <c r="FX4363"/>
      <c r="GD4363"/>
      <c r="GH4363"/>
      <c r="GI4363"/>
      <c r="GM4363"/>
    </row>
    <row r="4364" spans="175:195" ht="15" hidden="1" customHeight="1" x14ac:dyDescent="0.3">
      <c r="FS4364"/>
      <c r="FT4364"/>
      <c r="FX4364"/>
      <c r="GD4364"/>
      <c r="GH4364"/>
      <c r="GI4364"/>
      <c r="GM4364"/>
    </row>
    <row r="4365" spans="175:195" ht="15" hidden="1" customHeight="1" x14ac:dyDescent="0.3">
      <c r="FS4365"/>
      <c r="FT4365"/>
      <c r="FX4365"/>
      <c r="GD4365"/>
      <c r="GH4365"/>
      <c r="GI4365"/>
      <c r="GM4365"/>
    </row>
    <row r="4366" spans="175:195" ht="15" hidden="1" customHeight="1" x14ac:dyDescent="0.3">
      <c r="FS4366"/>
      <c r="FT4366"/>
      <c r="FX4366"/>
      <c r="GD4366"/>
      <c r="GH4366"/>
      <c r="GI4366"/>
      <c r="GM4366"/>
    </row>
    <row r="4367" spans="175:195" ht="15" hidden="1" customHeight="1" x14ac:dyDescent="0.3">
      <c r="FS4367"/>
      <c r="FT4367"/>
      <c r="FX4367"/>
      <c r="GD4367"/>
      <c r="GH4367"/>
      <c r="GI4367"/>
      <c r="GM4367"/>
    </row>
    <row r="4368" spans="175:195" ht="15" hidden="1" customHeight="1" x14ac:dyDescent="0.3">
      <c r="FS4368"/>
      <c r="FT4368"/>
      <c r="FX4368"/>
      <c r="GD4368"/>
      <c r="GH4368"/>
      <c r="GI4368"/>
      <c r="GM4368"/>
    </row>
    <row r="4369" spans="175:195" ht="15" hidden="1" customHeight="1" x14ac:dyDescent="0.3">
      <c r="FS4369"/>
      <c r="FT4369"/>
      <c r="FX4369"/>
      <c r="GD4369"/>
      <c r="GH4369"/>
      <c r="GI4369"/>
      <c r="GM4369"/>
    </row>
    <row r="4370" spans="175:195" ht="15" hidden="1" customHeight="1" x14ac:dyDescent="0.3">
      <c r="FS4370"/>
      <c r="FT4370"/>
      <c r="FX4370"/>
      <c r="GD4370"/>
      <c r="GH4370"/>
      <c r="GI4370"/>
      <c r="GM4370"/>
    </row>
    <row r="4371" spans="175:195" ht="15" hidden="1" customHeight="1" x14ac:dyDescent="0.3">
      <c r="FS4371"/>
      <c r="FT4371"/>
      <c r="FX4371"/>
      <c r="GD4371"/>
      <c r="GH4371"/>
      <c r="GI4371"/>
      <c r="GM4371"/>
    </row>
    <row r="4372" spans="175:195" ht="15" hidden="1" customHeight="1" x14ac:dyDescent="0.3">
      <c r="FS4372"/>
      <c r="FT4372"/>
      <c r="FX4372"/>
      <c r="GD4372"/>
      <c r="GH4372"/>
      <c r="GI4372"/>
      <c r="GM4372"/>
    </row>
    <row r="4373" spans="175:195" ht="15" hidden="1" customHeight="1" x14ac:dyDescent="0.3">
      <c r="FS4373"/>
      <c r="FT4373"/>
      <c r="FX4373"/>
      <c r="GD4373"/>
      <c r="GH4373"/>
      <c r="GI4373"/>
      <c r="GM4373"/>
    </row>
    <row r="4374" spans="175:195" ht="15" hidden="1" customHeight="1" x14ac:dyDescent="0.3">
      <c r="FS4374"/>
      <c r="FT4374"/>
      <c r="FX4374"/>
      <c r="GD4374"/>
      <c r="GH4374"/>
      <c r="GI4374"/>
      <c r="GM4374"/>
    </row>
    <row r="4375" spans="175:195" ht="15" hidden="1" customHeight="1" x14ac:dyDescent="0.3">
      <c r="FS4375"/>
      <c r="FT4375"/>
      <c r="FX4375"/>
      <c r="GD4375"/>
      <c r="GH4375"/>
      <c r="GI4375"/>
      <c r="GM4375"/>
    </row>
    <row r="4376" spans="175:195" ht="15" hidden="1" customHeight="1" x14ac:dyDescent="0.3">
      <c r="FS4376"/>
      <c r="FT4376"/>
      <c r="FX4376"/>
      <c r="GD4376"/>
      <c r="GH4376"/>
      <c r="GI4376"/>
      <c r="GM4376"/>
    </row>
    <row r="4377" spans="175:195" ht="15" hidden="1" customHeight="1" x14ac:dyDescent="0.3">
      <c r="FS4377"/>
      <c r="FT4377"/>
      <c r="FX4377"/>
      <c r="GD4377"/>
      <c r="GH4377"/>
      <c r="GI4377"/>
      <c r="GM4377"/>
    </row>
    <row r="4378" spans="175:195" ht="15" hidden="1" customHeight="1" x14ac:dyDescent="0.3">
      <c r="FS4378"/>
      <c r="FT4378"/>
      <c r="FX4378"/>
      <c r="GD4378"/>
      <c r="GH4378"/>
      <c r="GI4378"/>
      <c r="GM4378"/>
    </row>
    <row r="4379" spans="175:195" ht="15" hidden="1" customHeight="1" x14ac:dyDescent="0.3">
      <c r="FS4379"/>
      <c r="FT4379"/>
      <c r="FX4379"/>
      <c r="GD4379"/>
      <c r="GH4379"/>
      <c r="GI4379"/>
      <c r="GM4379"/>
    </row>
    <row r="4380" spans="175:195" ht="15" hidden="1" customHeight="1" x14ac:dyDescent="0.3">
      <c r="FS4380"/>
      <c r="FT4380"/>
      <c r="FX4380"/>
      <c r="GD4380"/>
      <c r="GH4380"/>
      <c r="GI4380"/>
      <c r="GM4380"/>
    </row>
    <row r="4381" spans="175:195" ht="15" hidden="1" customHeight="1" x14ac:dyDescent="0.3">
      <c r="FS4381"/>
      <c r="FT4381"/>
      <c r="FX4381"/>
      <c r="GD4381"/>
      <c r="GH4381"/>
      <c r="GI4381"/>
      <c r="GM4381"/>
    </row>
    <row r="4382" spans="175:195" ht="15" hidden="1" customHeight="1" x14ac:dyDescent="0.3">
      <c r="FS4382"/>
      <c r="FT4382"/>
      <c r="FX4382"/>
      <c r="GD4382"/>
      <c r="GH4382"/>
      <c r="GI4382"/>
      <c r="GM4382"/>
    </row>
    <row r="4383" spans="175:195" ht="15" hidden="1" customHeight="1" x14ac:dyDescent="0.3">
      <c r="FS4383"/>
      <c r="FT4383"/>
      <c r="FX4383"/>
      <c r="GD4383"/>
      <c r="GH4383"/>
      <c r="GI4383"/>
      <c r="GM4383"/>
    </row>
    <row r="4384" spans="175:195" ht="15" hidden="1" customHeight="1" x14ac:dyDescent="0.3">
      <c r="FS4384"/>
      <c r="FT4384"/>
      <c r="FX4384"/>
      <c r="GD4384"/>
      <c r="GH4384"/>
      <c r="GI4384"/>
      <c r="GM4384"/>
    </row>
    <row r="4385" spans="175:195" ht="15" hidden="1" customHeight="1" x14ac:dyDescent="0.3">
      <c r="FS4385"/>
      <c r="FT4385"/>
      <c r="FX4385"/>
      <c r="GD4385"/>
      <c r="GH4385"/>
      <c r="GI4385"/>
      <c r="GM4385"/>
    </row>
    <row r="4386" spans="175:195" ht="15" hidden="1" customHeight="1" x14ac:dyDescent="0.3">
      <c r="FS4386"/>
      <c r="FT4386"/>
      <c r="FX4386"/>
      <c r="GD4386"/>
      <c r="GH4386"/>
      <c r="GI4386"/>
      <c r="GM4386"/>
    </row>
    <row r="4387" spans="175:195" ht="15" hidden="1" customHeight="1" x14ac:dyDescent="0.3">
      <c r="FS4387"/>
      <c r="FT4387"/>
      <c r="FX4387"/>
      <c r="GD4387"/>
      <c r="GH4387"/>
      <c r="GI4387"/>
      <c r="GM4387"/>
    </row>
    <row r="4388" spans="175:195" ht="15" hidden="1" customHeight="1" x14ac:dyDescent="0.3">
      <c r="FS4388"/>
      <c r="FT4388"/>
      <c r="FX4388"/>
      <c r="GD4388"/>
      <c r="GH4388"/>
      <c r="GI4388"/>
      <c r="GM4388"/>
    </row>
    <row r="4389" spans="175:195" ht="15" hidden="1" customHeight="1" x14ac:dyDescent="0.3">
      <c r="FS4389"/>
      <c r="FT4389"/>
      <c r="FX4389"/>
      <c r="GD4389"/>
      <c r="GH4389"/>
      <c r="GI4389"/>
      <c r="GM4389"/>
    </row>
    <row r="4390" spans="175:195" ht="15" hidden="1" customHeight="1" x14ac:dyDescent="0.3">
      <c r="FS4390"/>
      <c r="FT4390"/>
      <c r="FX4390"/>
      <c r="GD4390"/>
      <c r="GH4390"/>
      <c r="GI4390"/>
      <c r="GM4390"/>
    </row>
    <row r="4391" spans="175:195" ht="15" hidden="1" customHeight="1" x14ac:dyDescent="0.3">
      <c r="FS4391"/>
      <c r="FT4391"/>
      <c r="FX4391"/>
      <c r="GD4391"/>
      <c r="GH4391"/>
      <c r="GI4391"/>
      <c r="GM4391"/>
    </row>
    <row r="4392" spans="175:195" ht="15" hidden="1" customHeight="1" x14ac:dyDescent="0.3">
      <c r="FS4392"/>
      <c r="FT4392"/>
      <c r="FX4392"/>
      <c r="GD4392"/>
      <c r="GH4392"/>
      <c r="GI4392"/>
      <c r="GM4392"/>
    </row>
    <row r="4393" spans="175:195" ht="15" hidden="1" customHeight="1" x14ac:dyDescent="0.3">
      <c r="FS4393"/>
      <c r="FT4393"/>
      <c r="FX4393"/>
      <c r="GD4393"/>
      <c r="GH4393"/>
      <c r="GI4393"/>
      <c r="GM4393"/>
    </row>
    <row r="4394" spans="175:195" ht="15" hidden="1" customHeight="1" x14ac:dyDescent="0.3">
      <c r="FS4394"/>
      <c r="FT4394"/>
      <c r="FX4394"/>
      <c r="GD4394"/>
      <c r="GH4394"/>
      <c r="GI4394"/>
      <c r="GM4394"/>
    </row>
    <row r="4395" spans="175:195" ht="15" hidden="1" customHeight="1" x14ac:dyDescent="0.3">
      <c r="FS4395"/>
      <c r="FT4395"/>
      <c r="FX4395"/>
      <c r="GD4395"/>
      <c r="GH4395"/>
      <c r="GI4395"/>
      <c r="GM4395"/>
    </row>
    <row r="4396" spans="175:195" ht="15" hidden="1" customHeight="1" x14ac:dyDescent="0.3">
      <c r="FS4396"/>
      <c r="FT4396"/>
      <c r="FX4396"/>
      <c r="GD4396"/>
      <c r="GH4396"/>
      <c r="GI4396"/>
      <c r="GM4396"/>
    </row>
    <row r="4397" spans="175:195" ht="15" hidden="1" customHeight="1" x14ac:dyDescent="0.3">
      <c r="FS4397"/>
      <c r="FT4397"/>
      <c r="FX4397"/>
      <c r="GD4397"/>
      <c r="GH4397"/>
      <c r="GI4397"/>
      <c r="GM4397"/>
    </row>
    <row r="4398" spans="175:195" ht="15" hidden="1" customHeight="1" x14ac:dyDescent="0.3">
      <c r="FS4398"/>
      <c r="FT4398"/>
      <c r="FX4398"/>
      <c r="GD4398"/>
      <c r="GH4398"/>
      <c r="GI4398"/>
      <c r="GM4398"/>
    </row>
    <row r="4399" spans="175:195" ht="15" hidden="1" customHeight="1" x14ac:dyDescent="0.3">
      <c r="FS4399"/>
      <c r="FT4399"/>
      <c r="FX4399"/>
      <c r="GD4399"/>
      <c r="GH4399"/>
      <c r="GI4399"/>
      <c r="GM4399"/>
    </row>
    <row r="4400" spans="175:195" ht="15" hidden="1" customHeight="1" x14ac:dyDescent="0.3">
      <c r="FS4400"/>
      <c r="FT4400"/>
      <c r="FX4400"/>
      <c r="GD4400"/>
      <c r="GH4400"/>
      <c r="GI4400"/>
      <c r="GM4400"/>
    </row>
    <row r="4401" spans="175:195" ht="15" hidden="1" customHeight="1" x14ac:dyDescent="0.3">
      <c r="FS4401"/>
      <c r="FT4401"/>
      <c r="FX4401"/>
      <c r="GD4401"/>
      <c r="GH4401"/>
      <c r="GI4401"/>
      <c r="GM4401"/>
    </row>
    <row r="4402" spans="175:195" ht="15" hidden="1" customHeight="1" x14ac:dyDescent="0.3">
      <c r="FS4402"/>
      <c r="FT4402"/>
      <c r="FX4402"/>
      <c r="GD4402"/>
      <c r="GH4402"/>
      <c r="GI4402"/>
      <c r="GM4402"/>
    </row>
    <row r="4403" spans="175:195" ht="15" hidden="1" customHeight="1" x14ac:dyDescent="0.3">
      <c r="FS4403"/>
      <c r="FT4403"/>
      <c r="FX4403"/>
      <c r="GD4403"/>
      <c r="GH4403"/>
      <c r="GI4403"/>
      <c r="GM4403"/>
    </row>
    <row r="4404" spans="175:195" ht="15" hidden="1" customHeight="1" x14ac:dyDescent="0.3">
      <c r="FS4404"/>
      <c r="FT4404"/>
      <c r="FX4404"/>
      <c r="GD4404"/>
      <c r="GH4404"/>
      <c r="GI4404"/>
      <c r="GM4404"/>
    </row>
    <row r="4405" spans="175:195" ht="15" hidden="1" customHeight="1" x14ac:dyDescent="0.3">
      <c r="FS4405"/>
      <c r="FT4405"/>
      <c r="FX4405"/>
      <c r="GD4405"/>
      <c r="GH4405"/>
      <c r="GI4405"/>
      <c r="GM4405"/>
    </row>
    <row r="4406" spans="175:195" ht="15" hidden="1" customHeight="1" x14ac:dyDescent="0.3">
      <c r="FS4406"/>
      <c r="FT4406"/>
      <c r="FX4406"/>
      <c r="GD4406"/>
      <c r="GH4406"/>
      <c r="GI4406"/>
      <c r="GM4406"/>
    </row>
    <row r="4407" spans="175:195" ht="15" hidden="1" customHeight="1" x14ac:dyDescent="0.3">
      <c r="FS4407"/>
      <c r="FT4407"/>
      <c r="FX4407"/>
      <c r="GD4407"/>
      <c r="GH4407"/>
      <c r="GI4407"/>
      <c r="GM4407"/>
    </row>
    <row r="4408" spans="175:195" ht="15" hidden="1" customHeight="1" x14ac:dyDescent="0.3">
      <c r="FS4408"/>
      <c r="FT4408"/>
      <c r="FX4408"/>
      <c r="GD4408"/>
      <c r="GH4408"/>
      <c r="GI4408"/>
      <c r="GM4408"/>
    </row>
    <row r="4409" spans="175:195" ht="15" hidden="1" customHeight="1" x14ac:dyDescent="0.3">
      <c r="FS4409"/>
      <c r="FT4409"/>
      <c r="FX4409"/>
      <c r="GD4409"/>
      <c r="GH4409"/>
      <c r="GI4409"/>
      <c r="GM4409"/>
    </row>
    <row r="4410" spans="175:195" ht="15" hidden="1" customHeight="1" x14ac:dyDescent="0.3">
      <c r="FS4410"/>
      <c r="FT4410"/>
      <c r="FX4410"/>
      <c r="GD4410"/>
      <c r="GH4410"/>
      <c r="GI4410"/>
      <c r="GM4410"/>
    </row>
    <row r="4411" spans="175:195" ht="15" hidden="1" customHeight="1" x14ac:dyDescent="0.3">
      <c r="FS4411"/>
      <c r="FT4411"/>
      <c r="FX4411"/>
      <c r="GD4411"/>
      <c r="GH4411"/>
      <c r="GI4411"/>
      <c r="GM4411"/>
    </row>
    <row r="4412" spans="175:195" ht="15" hidden="1" customHeight="1" x14ac:dyDescent="0.3">
      <c r="FS4412"/>
      <c r="FT4412"/>
      <c r="FX4412"/>
      <c r="GD4412"/>
      <c r="GH4412"/>
      <c r="GI4412"/>
      <c r="GM4412"/>
    </row>
    <row r="4413" spans="175:195" ht="15" hidden="1" customHeight="1" x14ac:dyDescent="0.3">
      <c r="FS4413"/>
      <c r="FT4413"/>
      <c r="FX4413"/>
      <c r="GD4413"/>
      <c r="GH4413"/>
      <c r="GI4413"/>
      <c r="GM4413"/>
    </row>
    <row r="4414" spans="175:195" ht="15" hidden="1" customHeight="1" x14ac:dyDescent="0.3">
      <c r="FS4414"/>
      <c r="FT4414"/>
      <c r="FX4414"/>
      <c r="GD4414"/>
      <c r="GH4414"/>
      <c r="GI4414"/>
      <c r="GM4414"/>
    </row>
    <row r="4415" spans="175:195" ht="15" hidden="1" customHeight="1" x14ac:dyDescent="0.3">
      <c r="FS4415"/>
      <c r="FT4415"/>
      <c r="FX4415"/>
      <c r="GD4415"/>
      <c r="GH4415"/>
      <c r="GI4415"/>
      <c r="GM4415"/>
    </row>
    <row r="4416" spans="175:195" ht="15" hidden="1" customHeight="1" x14ac:dyDescent="0.3">
      <c r="FS4416"/>
      <c r="FT4416"/>
      <c r="FX4416"/>
      <c r="GD4416"/>
      <c r="GH4416"/>
      <c r="GI4416"/>
      <c r="GM4416"/>
    </row>
    <row r="4417" spans="175:195" ht="15" hidden="1" customHeight="1" x14ac:dyDescent="0.3">
      <c r="FS4417"/>
      <c r="FT4417"/>
      <c r="FX4417"/>
      <c r="GD4417"/>
      <c r="GH4417"/>
      <c r="GI4417"/>
      <c r="GM4417"/>
    </row>
    <row r="4418" spans="175:195" ht="15" hidden="1" customHeight="1" x14ac:dyDescent="0.3">
      <c r="FS4418"/>
      <c r="FT4418"/>
      <c r="FX4418"/>
      <c r="GD4418"/>
      <c r="GH4418"/>
      <c r="GI4418"/>
      <c r="GM4418"/>
    </row>
    <row r="4419" spans="175:195" ht="15" hidden="1" customHeight="1" x14ac:dyDescent="0.3">
      <c r="FS4419"/>
      <c r="FT4419"/>
      <c r="FX4419"/>
      <c r="GD4419"/>
      <c r="GH4419"/>
      <c r="GI4419"/>
      <c r="GM4419"/>
    </row>
    <row r="4420" spans="175:195" ht="15" hidden="1" customHeight="1" x14ac:dyDescent="0.3">
      <c r="FS4420"/>
      <c r="FT4420"/>
      <c r="FX4420"/>
      <c r="GD4420"/>
      <c r="GH4420"/>
      <c r="GI4420"/>
      <c r="GM4420"/>
    </row>
    <row r="4421" spans="175:195" ht="15" hidden="1" customHeight="1" x14ac:dyDescent="0.3">
      <c r="FS4421"/>
      <c r="FT4421"/>
      <c r="FX4421"/>
      <c r="GD4421"/>
      <c r="GH4421"/>
      <c r="GI4421"/>
      <c r="GM4421"/>
    </row>
    <row r="4422" spans="175:195" ht="15" hidden="1" customHeight="1" x14ac:dyDescent="0.3">
      <c r="FS4422"/>
      <c r="FT4422"/>
      <c r="FX4422"/>
      <c r="GD4422"/>
      <c r="GH4422"/>
      <c r="GI4422"/>
      <c r="GM4422"/>
    </row>
    <row r="4423" spans="175:195" ht="15" hidden="1" customHeight="1" x14ac:dyDescent="0.3">
      <c r="FS4423"/>
      <c r="FT4423"/>
      <c r="FX4423"/>
      <c r="GD4423"/>
      <c r="GH4423"/>
      <c r="GI4423"/>
      <c r="GM4423"/>
    </row>
    <row r="4424" spans="175:195" ht="15" hidden="1" customHeight="1" x14ac:dyDescent="0.3">
      <c r="FS4424"/>
      <c r="FT4424"/>
      <c r="FX4424"/>
      <c r="GD4424"/>
      <c r="GH4424"/>
      <c r="GI4424"/>
      <c r="GM4424"/>
    </row>
    <row r="4425" spans="175:195" ht="15" hidden="1" customHeight="1" x14ac:dyDescent="0.3">
      <c r="FS4425"/>
      <c r="FT4425"/>
      <c r="FX4425"/>
      <c r="GD4425"/>
      <c r="GH4425"/>
      <c r="GI4425"/>
      <c r="GM4425"/>
    </row>
    <row r="4426" spans="175:195" ht="15" hidden="1" customHeight="1" x14ac:dyDescent="0.3">
      <c r="FS4426"/>
      <c r="FT4426"/>
      <c r="FX4426"/>
      <c r="GD4426"/>
      <c r="GH4426"/>
      <c r="GI4426"/>
      <c r="GM4426"/>
    </row>
    <row r="4427" spans="175:195" ht="15" hidden="1" customHeight="1" x14ac:dyDescent="0.3">
      <c r="FS4427"/>
      <c r="FT4427"/>
      <c r="FX4427"/>
      <c r="GD4427"/>
      <c r="GH4427"/>
      <c r="GI4427"/>
      <c r="GM4427"/>
    </row>
    <row r="4428" spans="175:195" ht="15" hidden="1" customHeight="1" x14ac:dyDescent="0.3">
      <c r="FS4428"/>
      <c r="FT4428"/>
      <c r="FX4428"/>
      <c r="GD4428"/>
      <c r="GH4428"/>
      <c r="GI4428"/>
      <c r="GM4428"/>
    </row>
    <row r="4429" spans="175:195" ht="15" hidden="1" customHeight="1" x14ac:dyDescent="0.3">
      <c r="FS4429"/>
      <c r="FT4429"/>
      <c r="FX4429"/>
      <c r="GD4429"/>
      <c r="GH4429"/>
      <c r="GI4429"/>
      <c r="GM4429"/>
    </row>
    <row r="4430" spans="175:195" ht="15" hidden="1" customHeight="1" x14ac:dyDescent="0.3">
      <c r="FS4430"/>
      <c r="FT4430"/>
      <c r="FX4430"/>
      <c r="GD4430"/>
      <c r="GH4430"/>
      <c r="GI4430"/>
      <c r="GM4430"/>
    </row>
    <row r="4431" spans="175:195" ht="15" hidden="1" customHeight="1" x14ac:dyDescent="0.3">
      <c r="FS4431"/>
      <c r="FT4431"/>
      <c r="FX4431"/>
      <c r="GD4431"/>
      <c r="GH4431"/>
      <c r="GI4431"/>
      <c r="GM4431"/>
    </row>
    <row r="4432" spans="175:195" ht="15" hidden="1" customHeight="1" x14ac:dyDescent="0.3">
      <c r="FS4432"/>
      <c r="FT4432"/>
      <c r="FX4432"/>
      <c r="GD4432"/>
      <c r="GH4432"/>
      <c r="GI4432"/>
      <c r="GM4432"/>
    </row>
    <row r="4433" spans="175:195" ht="15" hidden="1" customHeight="1" x14ac:dyDescent="0.3">
      <c r="FS4433"/>
      <c r="FT4433"/>
      <c r="FX4433"/>
      <c r="GD4433"/>
      <c r="GH4433"/>
      <c r="GI4433"/>
      <c r="GM4433"/>
    </row>
    <row r="4434" spans="175:195" ht="15" hidden="1" customHeight="1" x14ac:dyDescent="0.3">
      <c r="FS4434"/>
      <c r="FT4434"/>
      <c r="FX4434"/>
      <c r="GD4434"/>
      <c r="GH4434"/>
      <c r="GI4434"/>
      <c r="GM4434"/>
    </row>
    <row r="4435" spans="175:195" ht="15" hidden="1" customHeight="1" x14ac:dyDescent="0.3">
      <c r="FS4435"/>
      <c r="FT4435"/>
      <c r="FX4435"/>
      <c r="GD4435"/>
      <c r="GH4435"/>
      <c r="GI4435"/>
      <c r="GM4435"/>
    </row>
    <row r="4436" spans="175:195" ht="15" hidden="1" customHeight="1" x14ac:dyDescent="0.3">
      <c r="FS4436"/>
      <c r="FT4436"/>
      <c r="FX4436"/>
      <c r="GD4436"/>
      <c r="GH4436"/>
      <c r="GI4436"/>
      <c r="GM4436"/>
    </row>
    <row r="4437" spans="175:195" ht="15" hidden="1" customHeight="1" x14ac:dyDescent="0.3">
      <c r="FS4437"/>
      <c r="FT4437"/>
      <c r="FX4437"/>
      <c r="GD4437"/>
      <c r="GH4437"/>
      <c r="GI4437"/>
      <c r="GM4437"/>
    </row>
    <row r="4438" spans="175:195" ht="15" hidden="1" customHeight="1" x14ac:dyDescent="0.3">
      <c r="FS4438"/>
      <c r="FT4438"/>
      <c r="FX4438"/>
      <c r="GD4438"/>
      <c r="GH4438"/>
      <c r="GI4438"/>
      <c r="GM4438"/>
    </row>
    <row r="4439" spans="175:195" ht="15" hidden="1" customHeight="1" x14ac:dyDescent="0.3">
      <c r="FS4439"/>
      <c r="FT4439"/>
      <c r="FX4439"/>
      <c r="GD4439"/>
      <c r="GH4439"/>
      <c r="GI4439"/>
      <c r="GM4439"/>
    </row>
    <row r="4440" spans="175:195" ht="15" hidden="1" customHeight="1" x14ac:dyDescent="0.3">
      <c r="FS4440"/>
      <c r="FT4440"/>
      <c r="FX4440"/>
      <c r="GD4440"/>
      <c r="GH4440"/>
      <c r="GI4440"/>
      <c r="GM4440"/>
    </row>
    <row r="4441" spans="175:195" ht="15" hidden="1" customHeight="1" x14ac:dyDescent="0.3">
      <c r="FS4441"/>
      <c r="FT4441"/>
      <c r="FX4441"/>
      <c r="GD4441"/>
      <c r="GH4441"/>
      <c r="GI4441"/>
      <c r="GM4441"/>
    </row>
    <row r="4442" spans="175:195" ht="15" hidden="1" customHeight="1" x14ac:dyDescent="0.3">
      <c r="FS4442"/>
      <c r="FT4442"/>
      <c r="FX4442"/>
      <c r="GD4442"/>
      <c r="GH4442"/>
      <c r="GI4442"/>
      <c r="GM4442"/>
    </row>
    <row r="4443" spans="175:195" ht="15" hidden="1" customHeight="1" x14ac:dyDescent="0.3">
      <c r="FS4443"/>
      <c r="FT4443"/>
      <c r="FX4443"/>
      <c r="GD4443"/>
      <c r="GH4443"/>
      <c r="GI4443"/>
      <c r="GM4443"/>
    </row>
    <row r="4444" spans="175:195" ht="15" hidden="1" customHeight="1" x14ac:dyDescent="0.3">
      <c r="FS4444"/>
      <c r="FT4444"/>
      <c r="FX4444"/>
      <c r="GD4444"/>
      <c r="GH4444"/>
      <c r="GI4444"/>
      <c r="GM4444"/>
    </row>
    <row r="4445" spans="175:195" ht="15" hidden="1" customHeight="1" x14ac:dyDescent="0.3">
      <c r="FS4445"/>
      <c r="FT4445"/>
      <c r="FX4445"/>
      <c r="GD4445"/>
      <c r="GH4445"/>
      <c r="GI4445"/>
      <c r="GM4445"/>
    </row>
    <row r="4446" spans="175:195" ht="15" hidden="1" customHeight="1" x14ac:dyDescent="0.3">
      <c r="FS4446"/>
      <c r="FT4446"/>
      <c r="FX4446"/>
      <c r="GD4446"/>
      <c r="GH4446"/>
      <c r="GI4446"/>
      <c r="GM4446"/>
    </row>
    <row r="4447" spans="175:195" ht="15" hidden="1" customHeight="1" x14ac:dyDescent="0.3">
      <c r="FS4447"/>
      <c r="FT4447"/>
      <c r="FX4447"/>
      <c r="GD4447"/>
      <c r="GH4447"/>
      <c r="GI4447"/>
      <c r="GM4447"/>
    </row>
    <row r="4448" spans="175:195" ht="15" hidden="1" customHeight="1" x14ac:dyDescent="0.3">
      <c r="FS4448"/>
      <c r="FT4448"/>
      <c r="FX4448"/>
      <c r="GD4448"/>
      <c r="GH4448"/>
      <c r="GI4448"/>
      <c r="GM4448"/>
    </row>
    <row r="4449" spans="175:195" ht="15" hidden="1" customHeight="1" x14ac:dyDescent="0.3">
      <c r="FS4449"/>
      <c r="FT4449"/>
      <c r="FX4449"/>
      <c r="GD4449"/>
      <c r="GH4449"/>
      <c r="GI4449"/>
      <c r="GM4449"/>
    </row>
    <row r="4450" spans="175:195" ht="15" hidden="1" customHeight="1" x14ac:dyDescent="0.3">
      <c r="FS4450"/>
      <c r="FT4450"/>
      <c r="FX4450"/>
      <c r="GD4450"/>
      <c r="GH4450"/>
      <c r="GI4450"/>
      <c r="GM4450"/>
    </row>
    <row r="4451" spans="175:195" ht="15" hidden="1" customHeight="1" x14ac:dyDescent="0.3">
      <c r="FS4451"/>
      <c r="FT4451"/>
      <c r="FX4451"/>
      <c r="GD4451"/>
      <c r="GH4451"/>
      <c r="GI4451"/>
      <c r="GM4451"/>
    </row>
    <row r="4452" spans="175:195" ht="15" hidden="1" customHeight="1" x14ac:dyDescent="0.3">
      <c r="FS4452"/>
      <c r="FT4452"/>
      <c r="FX4452"/>
      <c r="GD4452"/>
      <c r="GH4452"/>
      <c r="GI4452"/>
      <c r="GM4452"/>
    </row>
    <row r="4453" spans="175:195" ht="15" hidden="1" customHeight="1" x14ac:dyDescent="0.3">
      <c r="FS4453"/>
      <c r="FT4453"/>
      <c r="FX4453"/>
      <c r="GD4453"/>
      <c r="GH4453"/>
      <c r="GI4453"/>
      <c r="GM4453"/>
    </row>
    <row r="4454" spans="175:195" ht="15" hidden="1" customHeight="1" x14ac:dyDescent="0.3">
      <c r="FS4454"/>
      <c r="FT4454"/>
      <c r="FX4454"/>
      <c r="GD4454"/>
      <c r="GH4454"/>
      <c r="GI4454"/>
      <c r="GM4454"/>
    </row>
    <row r="4455" spans="175:195" ht="15" hidden="1" customHeight="1" x14ac:dyDescent="0.3">
      <c r="FS4455"/>
      <c r="FT4455"/>
      <c r="FX4455"/>
      <c r="GD4455"/>
      <c r="GH4455"/>
      <c r="GI4455"/>
      <c r="GM4455"/>
    </row>
    <row r="4456" spans="175:195" ht="15" hidden="1" customHeight="1" x14ac:dyDescent="0.3">
      <c r="FS4456"/>
      <c r="FT4456"/>
      <c r="FX4456"/>
      <c r="GD4456"/>
      <c r="GH4456"/>
      <c r="GI4456"/>
      <c r="GM4456"/>
    </row>
    <row r="4457" spans="175:195" ht="15" hidden="1" customHeight="1" x14ac:dyDescent="0.3">
      <c r="FS4457"/>
      <c r="FT4457"/>
      <c r="FX4457"/>
      <c r="GD4457"/>
      <c r="GH4457"/>
      <c r="GI4457"/>
      <c r="GM4457"/>
    </row>
    <row r="4458" spans="175:195" ht="15" hidden="1" customHeight="1" x14ac:dyDescent="0.3">
      <c r="FS4458"/>
      <c r="FT4458"/>
      <c r="FX4458"/>
      <c r="GD4458"/>
      <c r="GH4458"/>
      <c r="GI4458"/>
      <c r="GM4458"/>
    </row>
    <row r="4459" spans="175:195" ht="15" hidden="1" customHeight="1" x14ac:dyDescent="0.3">
      <c r="FS4459"/>
      <c r="FT4459"/>
      <c r="FX4459"/>
      <c r="GD4459"/>
      <c r="GH4459"/>
      <c r="GI4459"/>
      <c r="GM4459"/>
    </row>
    <row r="4460" spans="175:195" ht="15" hidden="1" customHeight="1" x14ac:dyDescent="0.3">
      <c r="FS4460"/>
      <c r="FT4460"/>
      <c r="FX4460"/>
      <c r="GD4460"/>
      <c r="GH4460"/>
      <c r="GI4460"/>
      <c r="GM4460"/>
    </row>
    <row r="4461" spans="175:195" ht="15" hidden="1" customHeight="1" x14ac:dyDescent="0.3">
      <c r="FS4461"/>
      <c r="FT4461"/>
      <c r="FX4461"/>
      <c r="GD4461"/>
      <c r="GH4461"/>
      <c r="GI4461"/>
      <c r="GM4461"/>
    </row>
    <row r="4462" spans="175:195" ht="15" hidden="1" customHeight="1" x14ac:dyDescent="0.3">
      <c r="FS4462"/>
      <c r="FT4462"/>
      <c r="FX4462"/>
      <c r="GD4462"/>
      <c r="GH4462"/>
      <c r="GI4462"/>
      <c r="GM4462"/>
    </row>
    <row r="4463" spans="175:195" ht="15" hidden="1" customHeight="1" x14ac:dyDescent="0.3">
      <c r="FS4463"/>
      <c r="FT4463"/>
      <c r="FX4463"/>
      <c r="GD4463"/>
      <c r="GH4463"/>
      <c r="GI4463"/>
      <c r="GM4463"/>
    </row>
    <row r="4464" spans="175:195" ht="15" hidden="1" customHeight="1" x14ac:dyDescent="0.3">
      <c r="FS4464"/>
      <c r="FT4464"/>
      <c r="FX4464"/>
      <c r="GD4464"/>
      <c r="GH4464"/>
      <c r="GI4464"/>
      <c r="GM4464"/>
    </row>
    <row r="4465" spans="175:195" ht="15" hidden="1" customHeight="1" x14ac:dyDescent="0.3">
      <c r="FS4465"/>
      <c r="FT4465"/>
      <c r="FX4465"/>
      <c r="GD4465"/>
      <c r="GH4465"/>
      <c r="GI4465"/>
      <c r="GM4465"/>
    </row>
    <row r="4466" spans="175:195" ht="15" hidden="1" customHeight="1" x14ac:dyDescent="0.3">
      <c r="FS4466"/>
      <c r="FT4466"/>
      <c r="FX4466"/>
      <c r="GD4466"/>
      <c r="GH4466"/>
      <c r="GI4466"/>
      <c r="GM4466"/>
    </row>
    <row r="4467" spans="175:195" ht="15" hidden="1" customHeight="1" x14ac:dyDescent="0.3">
      <c r="FS4467"/>
      <c r="FT4467"/>
      <c r="FX4467"/>
      <c r="GD4467"/>
      <c r="GH4467"/>
      <c r="GI4467"/>
      <c r="GM4467"/>
    </row>
    <row r="4468" spans="175:195" ht="15" hidden="1" customHeight="1" x14ac:dyDescent="0.3">
      <c r="FS4468"/>
      <c r="FT4468"/>
      <c r="FX4468"/>
      <c r="GD4468"/>
      <c r="GH4468"/>
      <c r="GI4468"/>
      <c r="GM4468"/>
    </row>
    <row r="4469" spans="175:195" ht="15" hidden="1" customHeight="1" x14ac:dyDescent="0.3">
      <c r="FS4469"/>
      <c r="FT4469"/>
      <c r="FX4469"/>
      <c r="GD4469"/>
      <c r="GH4469"/>
      <c r="GI4469"/>
      <c r="GM4469"/>
    </row>
    <row r="4470" spans="175:195" ht="15" hidden="1" customHeight="1" x14ac:dyDescent="0.3">
      <c r="FS4470"/>
      <c r="FT4470"/>
      <c r="FX4470"/>
      <c r="GD4470"/>
      <c r="GH4470"/>
      <c r="GI4470"/>
      <c r="GM4470"/>
    </row>
    <row r="4471" spans="175:195" ht="15" hidden="1" customHeight="1" x14ac:dyDescent="0.3">
      <c r="FS4471"/>
      <c r="FT4471"/>
      <c r="FX4471"/>
      <c r="GD4471"/>
      <c r="GH4471"/>
      <c r="GI4471"/>
      <c r="GM4471"/>
    </row>
    <row r="4472" spans="175:195" ht="15" hidden="1" customHeight="1" x14ac:dyDescent="0.3">
      <c r="FS4472"/>
      <c r="FT4472"/>
      <c r="FX4472"/>
      <c r="GD4472"/>
      <c r="GH4472"/>
      <c r="GI4472"/>
      <c r="GM4472"/>
    </row>
    <row r="4473" spans="175:195" ht="15" hidden="1" customHeight="1" x14ac:dyDescent="0.3">
      <c r="FS4473"/>
      <c r="FT4473"/>
      <c r="FX4473"/>
      <c r="GD4473"/>
      <c r="GH4473"/>
      <c r="GI4473"/>
      <c r="GM4473"/>
    </row>
    <row r="4474" spans="175:195" ht="15" hidden="1" customHeight="1" x14ac:dyDescent="0.3">
      <c r="FS4474"/>
      <c r="FT4474"/>
      <c r="FX4474"/>
      <c r="GD4474"/>
      <c r="GH4474"/>
      <c r="GI4474"/>
      <c r="GM4474"/>
    </row>
    <row r="4475" spans="175:195" ht="15" hidden="1" customHeight="1" x14ac:dyDescent="0.3">
      <c r="FS4475"/>
      <c r="FT4475"/>
      <c r="FX4475"/>
      <c r="GD4475"/>
      <c r="GH4475"/>
      <c r="GI4475"/>
      <c r="GM4475"/>
    </row>
    <row r="4476" spans="175:195" ht="15" hidden="1" customHeight="1" x14ac:dyDescent="0.3">
      <c r="FS4476"/>
      <c r="FT4476"/>
      <c r="FX4476"/>
      <c r="GD4476"/>
      <c r="GH4476"/>
      <c r="GI4476"/>
      <c r="GM4476"/>
    </row>
    <row r="4477" spans="175:195" ht="15" hidden="1" customHeight="1" x14ac:dyDescent="0.3">
      <c r="FS4477"/>
      <c r="FT4477"/>
      <c r="FX4477"/>
      <c r="GD4477"/>
      <c r="GH4477"/>
      <c r="GI4477"/>
      <c r="GM4477"/>
    </row>
    <row r="4478" spans="175:195" ht="15" hidden="1" customHeight="1" x14ac:dyDescent="0.3">
      <c r="FS4478"/>
      <c r="FT4478"/>
      <c r="FX4478"/>
      <c r="GD4478"/>
      <c r="GH4478"/>
      <c r="GI4478"/>
      <c r="GM4478"/>
    </row>
    <row r="4479" spans="175:195" ht="15" hidden="1" customHeight="1" x14ac:dyDescent="0.3">
      <c r="FS4479"/>
      <c r="FT4479"/>
      <c r="FX4479"/>
      <c r="GD4479"/>
      <c r="GH4479"/>
      <c r="GI4479"/>
      <c r="GM4479"/>
    </row>
    <row r="4480" spans="175:195" ht="15" hidden="1" customHeight="1" x14ac:dyDescent="0.3">
      <c r="FS4480"/>
      <c r="FT4480"/>
      <c r="FX4480"/>
      <c r="GD4480"/>
      <c r="GH4480"/>
      <c r="GI4480"/>
      <c r="GM4480"/>
    </row>
    <row r="4481" spans="175:195" ht="15" hidden="1" customHeight="1" x14ac:dyDescent="0.3">
      <c r="FS4481"/>
      <c r="FT4481"/>
      <c r="FX4481"/>
      <c r="GD4481"/>
      <c r="GH4481"/>
      <c r="GI4481"/>
      <c r="GM4481"/>
    </row>
    <row r="4482" spans="175:195" ht="15" hidden="1" customHeight="1" x14ac:dyDescent="0.3">
      <c r="FS4482"/>
      <c r="FT4482"/>
      <c r="FX4482"/>
      <c r="GD4482"/>
      <c r="GH4482"/>
      <c r="GI4482"/>
      <c r="GM4482"/>
    </row>
    <row r="4483" spans="175:195" ht="15" hidden="1" customHeight="1" x14ac:dyDescent="0.3">
      <c r="FS4483"/>
      <c r="FT4483"/>
      <c r="FX4483"/>
      <c r="GD4483"/>
      <c r="GH4483"/>
      <c r="GI4483"/>
      <c r="GM4483"/>
    </row>
    <row r="4484" spans="175:195" ht="15" hidden="1" customHeight="1" x14ac:dyDescent="0.3">
      <c r="FS4484"/>
      <c r="FT4484"/>
      <c r="FX4484"/>
      <c r="GD4484"/>
      <c r="GH4484"/>
      <c r="GI4484"/>
      <c r="GM4484"/>
    </row>
    <row r="4485" spans="175:195" ht="15" hidden="1" customHeight="1" x14ac:dyDescent="0.3">
      <c r="FS4485"/>
      <c r="FT4485"/>
      <c r="FX4485"/>
      <c r="GD4485"/>
      <c r="GH4485"/>
      <c r="GI4485"/>
      <c r="GM4485"/>
    </row>
    <row r="4486" spans="175:195" ht="15" hidden="1" customHeight="1" x14ac:dyDescent="0.3">
      <c r="FS4486"/>
      <c r="FT4486"/>
      <c r="FX4486"/>
      <c r="GD4486"/>
      <c r="GH4486"/>
      <c r="GI4486"/>
      <c r="GM4486"/>
    </row>
    <row r="4487" spans="175:195" ht="15" hidden="1" customHeight="1" x14ac:dyDescent="0.3">
      <c r="FS4487"/>
      <c r="FT4487"/>
      <c r="FX4487"/>
      <c r="GD4487"/>
      <c r="GH4487"/>
      <c r="GI4487"/>
      <c r="GM4487"/>
    </row>
    <row r="4488" spans="175:195" ht="15" hidden="1" customHeight="1" x14ac:dyDescent="0.3">
      <c r="FS4488"/>
      <c r="FT4488"/>
      <c r="FX4488"/>
      <c r="GD4488"/>
      <c r="GH4488"/>
      <c r="GI4488"/>
      <c r="GM4488"/>
    </row>
    <row r="4489" spans="175:195" ht="15" hidden="1" customHeight="1" x14ac:dyDescent="0.3">
      <c r="FS4489"/>
      <c r="FT4489"/>
      <c r="FX4489"/>
      <c r="GD4489"/>
      <c r="GH4489"/>
      <c r="GI4489"/>
      <c r="GM4489"/>
    </row>
    <row r="4490" spans="175:195" ht="15" hidden="1" customHeight="1" x14ac:dyDescent="0.3">
      <c r="FS4490"/>
      <c r="FT4490"/>
      <c r="FX4490"/>
      <c r="GD4490"/>
      <c r="GH4490"/>
      <c r="GI4490"/>
      <c r="GM4490"/>
    </row>
    <row r="4491" spans="175:195" ht="15" hidden="1" customHeight="1" x14ac:dyDescent="0.3">
      <c r="FS4491"/>
      <c r="FT4491"/>
      <c r="FX4491"/>
      <c r="GD4491"/>
      <c r="GH4491"/>
      <c r="GI4491"/>
      <c r="GM4491"/>
    </row>
    <row r="4492" spans="175:195" ht="15" hidden="1" customHeight="1" x14ac:dyDescent="0.3">
      <c r="FS4492"/>
      <c r="FT4492"/>
      <c r="FX4492"/>
      <c r="GD4492"/>
      <c r="GH4492"/>
      <c r="GI4492"/>
      <c r="GM4492"/>
    </row>
    <row r="4493" spans="175:195" ht="15" hidden="1" customHeight="1" x14ac:dyDescent="0.3">
      <c r="FS4493"/>
      <c r="FT4493"/>
      <c r="FX4493"/>
      <c r="GD4493"/>
      <c r="GH4493"/>
      <c r="GI4493"/>
      <c r="GM4493"/>
    </row>
    <row r="4494" spans="175:195" ht="15" hidden="1" customHeight="1" x14ac:dyDescent="0.3">
      <c r="FS4494"/>
      <c r="FT4494"/>
      <c r="FX4494"/>
      <c r="GD4494"/>
      <c r="GH4494"/>
      <c r="GI4494"/>
      <c r="GM4494"/>
    </row>
    <row r="4495" spans="175:195" ht="15" hidden="1" customHeight="1" x14ac:dyDescent="0.3">
      <c r="FS4495"/>
      <c r="FT4495"/>
      <c r="FX4495"/>
      <c r="GD4495"/>
      <c r="GH4495"/>
      <c r="GI4495"/>
      <c r="GM4495"/>
    </row>
    <row r="4496" spans="175:195" ht="15" hidden="1" customHeight="1" x14ac:dyDescent="0.3">
      <c r="FS4496"/>
      <c r="FT4496"/>
      <c r="FX4496"/>
      <c r="GD4496"/>
      <c r="GH4496"/>
      <c r="GI4496"/>
      <c r="GM4496"/>
    </row>
    <row r="4497" spans="175:195" ht="15" hidden="1" customHeight="1" x14ac:dyDescent="0.3">
      <c r="FS4497"/>
      <c r="FT4497"/>
      <c r="FX4497"/>
      <c r="GD4497"/>
      <c r="GH4497"/>
      <c r="GI4497"/>
      <c r="GM4497"/>
    </row>
    <row r="4498" spans="175:195" ht="15" hidden="1" customHeight="1" x14ac:dyDescent="0.3">
      <c r="FS4498"/>
      <c r="FT4498"/>
      <c r="FX4498"/>
      <c r="GD4498"/>
      <c r="GH4498"/>
      <c r="GI4498"/>
      <c r="GM4498"/>
    </row>
    <row r="4499" spans="175:195" ht="15" hidden="1" customHeight="1" x14ac:dyDescent="0.3">
      <c r="FS4499"/>
      <c r="FT4499"/>
      <c r="FX4499"/>
      <c r="GD4499"/>
      <c r="GH4499"/>
      <c r="GI4499"/>
      <c r="GM4499"/>
    </row>
    <row r="4500" spans="175:195" ht="15" hidden="1" customHeight="1" x14ac:dyDescent="0.3">
      <c r="FS4500"/>
      <c r="FT4500"/>
      <c r="FX4500"/>
      <c r="GD4500"/>
      <c r="GH4500"/>
      <c r="GI4500"/>
      <c r="GM4500"/>
    </row>
    <row r="4501" spans="175:195" ht="15" hidden="1" customHeight="1" x14ac:dyDescent="0.3">
      <c r="FS4501"/>
      <c r="FT4501"/>
      <c r="FX4501"/>
      <c r="GD4501"/>
      <c r="GH4501"/>
      <c r="GI4501"/>
      <c r="GM4501"/>
    </row>
    <row r="4502" spans="175:195" ht="15" hidden="1" customHeight="1" x14ac:dyDescent="0.3">
      <c r="FS4502"/>
      <c r="FT4502"/>
      <c r="FX4502"/>
      <c r="GD4502"/>
      <c r="GH4502"/>
      <c r="GI4502"/>
      <c r="GM4502"/>
    </row>
    <row r="4503" spans="175:195" ht="15" hidden="1" customHeight="1" x14ac:dyDescent="0.3">
      <c r="FS4503"/>
      <c r="FT4503"/>
      <c r="FX4503"/>
      <c r="GD4503"/>
      <c r="GH4503"/>
      <c r="GI4503"/>
      <c r="GM4503"/>
    </row>
    <row r="4504" spans="175:195" ht="15" hidden="1" customHeight="1" x14ac:dyDescent="0.3">
      <c r="FS4504"/>
      <c r="FT4504"/>
      <c r="FX4504"/>
      <c r="GD4504"/>
      <c r="GH4504"/>
      <c r="GI4504"/>
      <c r="GM4504"/>
    </row>
    <row r="4505" spans="175:195" ht="15" hidden="1" customHeight="1" x14ac:dyDescent="0.3">
      <c r="FS4505"/>
      <c r="FT4505"/>
      <c r="FX4505"/>
      <c r="GD4505"/>
      <c r="GH4505"/>
      <c r="GI4505"/>
      <c r="GM4505"/>
    </row>
    <row r="4506" spans="175:195" ht="15" hidden="1" customHeight="1" x14ac:dyDescent="0.3">
      <c r="FS4506"/>
      <c r="FT4506"/>
      <c r="FX4506"/>
      <c r="GD4506"/>
      <c r="GH4506"/>
      <c r="GI4506"/>
      <c r="GM4506"/>
    </row>
    <row r="4507" spans="175:195" ht="15" hidden="1" customHeight="1" x14ac:dyDescent="0.3">
      <c r="FS4507"/>
      <c r="FT4507"/>
      <c r="FX4507"/>
      <c r="GD4507"/>
      <c r="GH4507"/>
      <c r="GI4507"/>
      <c r="GM4507"/>
    </row>
    <row r="4508" spans="175:195" ht="15" hidden="1" customHeight="1" x14ac:dyDescent="0.3">
      <c r="FS4508"/>
      <c r="FT4508"/>
      <c r="FX4508"/>
      <c r="GD4508"/>
      <c r="GH4508"/>
      <c r="GI4508"/>
      <c r="GM4508"/>
    </row>
    <row r="4509" spans="175:195" ht="15" hidden="1" customHeight="1" x14ac:dyDescent="0.3">
      <c r="FS4509"/>
      <c r="FT4509"/>
      <c r="FX4509"/>
      <c r="GD4509"/>
      <c r="GH4509"/>
      <c r="GI4509"/>
      <c r="GM4509"/>
    </row>
    <row r="4510" spans="175:195" ht="15" hidden="1" customHeight="1" x14ac:dyDescent="0.3">
      <c r="FS4510"/>
      <c r="FT4510"/>
      <c r="FX4510"/>
      <c r="GD4510"/>
      <c r="GH4510"/>
      <c r="GI4510"/>
      <c r="GM4510"/>
    </row>
    <row r="4511" spans="175:195" ht="15" hidden="1" customHeight="1" x14ac:dyDescent="0.3">
      <c r="FS4511"/>
      <c r="FT4511"/>
      <c r="FX4511"/>
      <c r="GD4511"/>
      <c r="GH4511"/>
      <c r="GI4511"/>
      <c r="GM4511"/>
    </row>
    <row r="4512" spans="175:195" ht="15" hidden="1" customHeight="1" x14ac:dyDescent="0.3">
      <c r="FS4512"/>
      <c r="FT4512"/>
      <c r="FX4512"/>
      <c r="GD4512"/>
      <c r="GH4512"/>
      <c r="GI4512"/>
      <c r="GM4512"/>
    </row>
    <row r="4513" spans="175:195" ht="15" hidden="1" customHeight="1" x14ac:dyDescent="0.3">
      <c r="FS4513"/>
      <c r="FT4513"/>
      <c r="FX4513"/>
      <c r="GD4513"/>
      <c r="GH4513"/>
      <c r="GI4513"/>
      <c r="GM4513"/>
    </row>
    <row r="4514" spans="175:195" ht="15" hidden="1" customHeight="1" x14ac:dyDescent="0.3">
      <c r="FS4514"/>
      <c r="FT4514"/>
      <c r="FX4514"/>
      <c r="GD4514"/>
      <c r="GH4514"/>
      <c r="GI4514"/>
      <c r="GM4514"/>
    </row>
    <row r="4515" spans="175:195" ht="15" hidden="1" customHeight="1" x14ac:dyDescent="0.3">
      <c r="FS4515"/>
      <c r="FT4515"/>
      <c r="FX4515"/>
      <c r="GD4515"/>
      <c r="GH4515"/>
      <c r="GI4515"/>
      <c r="GM4515"/>
    </row>
    <row r="4516" spans="175:195" ht="15" hidden="1" customHeight="1" x14ac:dyDescent="0.3">
      <c r="FS4516"/>
      <c r="FT4516"/>
      <c r="FX4516"/>
      <c r="GD4516"/>
      <c r="GH4516"/>
      <c r="GI4516"/>
      <c r="GM4516"/>
    </row>
    <row r="4517" spans="175:195" ht="15" hidden="1" customHeight="1" x14ac:dyDescent="0.3">
      <c r="FS4517"/>
      <c r="FT4517"/>
      <c r="FX4517"/>
      <c r="GD4517"/>
      <c r="GH4517"/>
      <c r="GI4517"/>
      <c r="GM4517"/>
    </row>
    <row r="4518" spans="175:195" ht="15" hidden="1" customHeight="1" x14ac:dyDescent="0.3">
      <c r="FS4518"/>
      <c r="FT4518"/>
      <c r="FX4518"/>
      <c r="GD4518"/>
      <c r="GH4518"/>
      <c r="GI4518"/>
      <c r="GM4518"/>
    </row>
    <row r="4519" spans="175:195" ht="15" hidden="1" customHeight="1" x14ac:dyDescent="0.3">
      <c r="FS4519"/>
      <c r="FT4519"/>
      <c r="FX4519"/>
      <c r="GD4519"/>
      <c r="GH4519"/>
      <c r="GI4519"/>
      <c r="GM4519"/>
    </row>
    <row r="4520" spans="175:195" ht="15" hidden="1" customHeight="1" x14ac:dyDescent="0.3">
      <c r="FS4520"/>
      <c r="FT4520"/>
      <c r="FX4520"/>
      <c r="GD4520"/>
      <c r="GH4520"/>
      <c r="GI4520"/>
      <c r="GM4520"/>
    </row>
    <row r="4521" spans="175:195" ht="15" hidden="1" customHeight="1" x14ac:dyDescent="0.3">
      <c r="FS4521"/>
      <c r="FT4521"/>
      <c r="FX4521"/>
      <c r="GD4521"/>
      <c r="GH4521"/>
      <c r="GI4521"/>
      <c r="GM4521"/>
    </row>
    <row r="4522" spans="175:195" ht="15" hidden="1" customHeight="1" x14ac:dyDescent="0.3">
      <c r="FS4522"/>
      <c r="FT4522"/>
      <c r="FX4522"/>
      <c r="GD4522"/>
      <c r="GH4522"/>
      <c r="GI4522"/>
      <c r="GM4522"/>
    </row>
    <row r="4523" spans="175:195" ht="15" hidden="1" customHeight="1" x14ac:dyDescent="0.3">
      <c r="FS4523"/>
      <c r="FT4523"/>
      <c r="FX4523"/>
      <c r="GD4523"/>
      <c r="GH4523"/>
      <c r="GI4523"/>
      <c r="GM4523"/>
    </row>
    <row r="4524" spans="175:195" ht="15" hidden="1" customHeight="1" x14ac:dyDescent="0.3">
      <c r="FS4524"/>
      <c r="FT4524"/>
      <c r="FX4524"/>
      <c r="GD4524"/>
      <c r="GH4524"/>
      <c r="GI4524"/>
      <c r="GM4524"/>
    </row>
    <row r="4525" spans="175:195" ht="15" hidden="1" customHeight="1" x14ac:dyDescent="0.3">
      <c r="FS4525"/>
      <c r="FT4525"/>
      <c r="FX4525"/>
      <c r="GD4525"/>
      <c r="GH4525"/>
      <c r="GI4525"/>
      <c r="GM4525"/>
    </row>
    <row r="4526" spans="175:195" ht="15" hidden="1" customHeight="1" x14ac:dyDescent="0.3">
      <c r="FS4526"/>
      <c r="FT4526"/>
      <c r="FX4526"/>
      <c r="GD4526"/>
      <c r="GH4526"/>
      <c r="GI4526"/>
      <c r="GM4526"/>
    </row>
    <row r="4527" spans="175:195" ht="15" hidden="1" customHeight="1" x14ac:dyDescent="0.3">
      <c r="FS4527"/>
      <c r="FT4527"/>
      <c r="FX4527"/>
      <c r="GD4527"/>
      <c r="GH4527"/>
      <c r="GI4527"/>
      <c r="GM4527"/>
    </row>
    <row r="4528" spans="175:195" ht="15" hidden="1" customHeight="1" x14ac:dyDescent="0.3">
      <c r="FS4528"/>
      <c r="FT4528"/>
      <c r="FX4528"/>
      <c r="GD4528"/>
      <c r="GH4528"/>
      <c r="GI4528"/>
      <c r="GM4528"/>
    </row>
    <row r="4529" spans="175:195" ht="15" hidden="1" customHeight="1" x14ac:dyDescent="0.3">
      <c r="FS4529"/>
      <c r="FT4529"/>
      <c r="FX4529"/>
      <c r="GD4529"/>
      <c r="GH4529"/>
      <c r="GI4529"/>
      <c r="GM4529"/>
    </row>
    <row r="4530" spans="175:195" ht="15" hidden="1" customHeight="1" x14ac:dyDescent="0.3">
      <c r="FS4530"/>
      <c r="FT4530"/>
      <c r="FX4530"/>
      <c r="GD4530"/>
      <c r="GH4530"/>
      <c r="GI4530"/>
      <c r="GM4530"/>
    </row>
    <row r="4531" spans="175:195" ht="15" hidden="1" customHeight="1" x14ac:dyDescent="0.3">
      <c r="FS4531"/>
      <c r="FT4531"/>
      <c r="FX4531"/>
      <c r="GD4531"/>
      <c r="GH4531"/>
      <c r="GI4531"/>
      <c r="GM4531"/>
    </row>
    <row r="4532" spans="175:195" ht="15" hidden="1" customHeight="1" x14ac:dyDescent="0.3">
      <c r="FS4532"/>
      <c r="FT4532"/>
      <c r="FX4532"/>
      <c r="GD4532"/>
      <c r="GH4532"/>
      <c r="GI4532"/>
      <c r="GM4532"/>
    </row>
    <row r="4533" spans="175:195" ht="15" hidden="1" customHeight="1" x14ac:dyDescent="0.3">
      <c r="FS4533"/>
      <c r="FT4533"/>
      <c r="FX4533"/>
      <c r="GD4533"/>
      <c r="GH4533"/>
      <c r="GI4533"/>
      <c r="GM4533"/>
    </row>
    <row r="4534" spans="175:195" ht="15" hidden="1" customHeight="1" x14ac:dyDescent="0.3">
      <c r="FS4534"/>
      <c r="FT4534"/>
      <c r="FX4534"/>
      <c r="GD4534"/>
      <c r="GH4534"/>
      <c r="GI4534"/>
      <c r="GM4534"/>
    </row>
    <row r="4535" spans="175:195" ht="15" hidden="1" customHeight="1" x14ac:dyDescent="0.3">
      <c r="FS4535"/>
      <c r="FT4535"/>
      <c r="FX4535"/>
      <c r="GD4535"/>
      <c r="GH4535"/>
      <c r="GI4535"/>
      <c r="GM4535"/>
    </row>
    <row r="4536" spans="175:195" ht="15" hidden="1" customHeight="1" x14ac:dyDescent="0.3">
      <c r="FS4536"/>
      <c r="FT4536"/>
      <c r="FX4536"/>
      <c r="GD4536"/>
      <c r="GH4536"/>
      <c r="GI4536"/>
      <c r="GM4536"/>
    </row>
    <row r="4537" spans="175:195" ht="15" hidden="1" customHeight="1" x14ac:dyDescent="0.3">
      <c r="FS4537"/>
      <c r="FT4537"/>
      <c r="FX4537"/>
      <c r="GD4537"/>
      <c r="GH4537"/>
      <c r="GI4537"/>
      <c r="GM4537"/>
    </row>
    <row r="4538" spans="175:195" ht="15" hidden="1" customHeight="1" x14ac:dyDescent="0.3">
      <c r="FS4538"/>
      <c r="FT4538"/>
      <c r="FX4538"/>
      <c r="GD4538"/>
      <c r="GH4538"/>
      <c r="GI4538"/>
      <c r="GM4538"/>
    </row>
    <row r="4539" spans="175:195" ht="15" hidden="1" customHeight="1" x14ac:dyDescent="0.3">
      <c r="FS4539"/>
      <c r="FT4539"/>
      <c r="FX4539"/>
      <c r="GD4539"/>
      <c r="GH4539"/>
      <c r="GI4539"/>
      <c r="GM4539"/>
    </row>
    <row r="4540" spans="175:195" ht="15" hidden="1" customHeight="1" x14ac:dyDescent="0.3">
      <c r="FS4540"/>
      <c r="FT4540"/>
      <c r="FX4540"/>
      <c r="GD4540"/>
      <c r="GH4540"/>
      <c r="GI4540"/>
      <c r="GM4540"/>
    </row>
    <row r="4541" spans="175:195" ht="15" hidden="1" customHeight="1" x14ac:dyDescent="0.3">
      <c r="FS4541"/>
      <c r="FT4541"/>
      <c r="FX4541"/>
      <c r="GD4541"/>
      <c r="GH4541"/>
      <c r="GI4541"/>
      <c r="GM4541"/>
    </row>
    <row r="4542" spans="175:195" ht="15" hidden="1" customHeight="1" x14ac:dyDescent="0.3">
      <c r="FS4542"/>
      <c r="FT4542"/>
      <c r="FX4542"/>
      <c r="GD4542"/>
      <c r="GH4542"/>
      <c r="GI4542"/>
      <c r="GM4542"/>
    </row>
    <row r="4543" spans="175:195" ht="15" hidden="1" customHeight="1" x14ac:dyDescent="0.3">
      <c r="FS4543"/>
      <c r="FT4543"/>
      <c r="FX4543"/>
      <c r="GD4543"/>
      <c r="GH4543"/>
      <c r="GI4543"/>
      <c r="GM4543"/>
    </row>
    <row r="4544" spans="175:195" ht="15" hidden="1" customHeight="1" x14ac:dyDescent="0.3">
      <c r="FS4544"/>
      <c r="FT4544"/>
      <c r="FX4544"/>
      <c r="GD4544"/>
      <c r="GH4544"/>
      <c r="GI4544"/>
      <c r="GM4544"/>
    </row>
    <row r="4545" spans="175:195" ht="15" hidden="1" customHeight="1" x14ac:dyDescent="0.3">
      <c r="FS4545"/>
      <c r="FT4545"/>
      <c r="FX4545"/>
      <c r="GD4545"/>
      <c r="GH4545"/>
      <c r="GI4545"/>
      <c r="GM4545"/>
    </row>
    <row r="4546" spans="175:195" ht="15" hidden="1" customHeight="1" x14ac:dyDescent="0.3">
      <c r="FS4546"/>
      <c r="FT4546"/>
      <c r="FX4546"/>
      <c r="GD4546"/>
      <c r="GH4546"/>
      <c r="GI4546"/>
      <c r="GM4546"/>
    </row>
    <row r="4547" spans="175:195" ht="15" hidden="1" customHeight="1" x14ac:dyDescent="0.3">
      <c r="FS4547"/>
      <c r="FT4547"/>
      <c r="FX4547"/>
      <c r="GD4547"/>
      <c r="GH4547"/>
      <c r="GI4547"/>
      <c r="GM4547"/>
    </row>
    <row r="4548" spans="175:195" ht="15" hidden="1" customHeight="1" x14ac:dyDescent="0.3">
      <c r="FS4548"/>
      <c r="FT4548"/>
      <c r="FX4548"/>
      <c r="GD4548"/>
      <c r="GH4548"/>
      <c r="GI4548"/>
      <c r="GM4548"/>
    </row>
    <row r="4549" spans="175:195" ht="15" hidden="1" customHeight="1" x14ac:dyDescent="0.3">
      <c r="FS4549"/>
      <c r="FT4549"/>
      <c r="FX4549"/>
      <c r="GD4549"/>
      <c r="GH4549"/>
      <c r="GI4549"/>
      <c r="GM4549"/>
    </row>
    <row r="4550" spans="175:195" ht="15" hidden="1" customHeight="1" x14ac:dyDescent="0.3">
      <c r="FS4550"/>
      <c r="FT4550"/>
      <c r="FX4550"/>
      <c r="GD4550"/>
      <c r="GH4550"/>
      <c r="GI4550"/>
      <c r="GM4550"/>
    </row>
    <row r="4551" spans="175:195" ht="15" hidden="1" customHeight="1" x14ac:dyDescent="0.3">
      <c r="FS4551"/>
      <c r="FT4551"/>
      <c r="FX4551"/>
      <c r="GD4551"/>
      <c r="GH4551"/>
      <c r="GI4551"/>
      <c r="GM4551"/>
    </row>
    <row r="4552" spans="175:195" ht="15" hidden="1" customHeight="1" x14ac:dyDescent="0.3">
      <c r="FS4552"/>
      <c r="FT4552"/>
      <c r="FX4552"/>
      <c r="GD4552"/>
      <c r="GH4552"/>
      <c r="GI4552"/>
      <c r="GM4552"/>
    </row>
    <row r="4553" spans="175:195" ht="15" hidden="1" customHeight="1" x14ac:dyDescent="0.3">
      <c r="FS4553"/>
      <c r="FT4553"/>
      <c r="FX4553"/>
      <c r="GD4553"/>
      <c r="GH4553"/>
      <c r="GI4553"/>
      <c r="GM4553"/>
    </row>
    <row r="4554" spans="175:195" ht="15" hidden="1" customHeight="1" x14ac:dyDescent="0.3">
      <c r="FS4554"/>
      <c r="FT4554"/>
      <c r="FX4554"/>
      <c r="GD4554"/>
      <c r="GH4554"/>
      <c r="GI4554"/>
      <c r="GM4554"/>
    </row>
    <row r="4555" spans="175:195" ht="15" hidden="1" customHeight="1" x14ac:dyDescent="0.3">
      <c r="FS4555"/>
      <c r="FT4555"/>
      <c r="FX4555"/>
      <c r="GD4555"/>
      <c r="GH4555"/>
      <c r="GI4555"/>
      <c r="GM4555"/>
    </row>
    <row r="4556" spans="175:195" ht="15" hidden="1" customHeight="1" x14ac:dyDescent="0.3">
      <c r="FS4556"/>
      <c r="FT4556"/>
      <c r="FX4556"/>
      <c r="GD4556"/>
      <c r="GH4556"/>
      <c r="GI4556"/>
      <c r="GM4556"/>
    </row>
    <row r="4557" spans="175:195" ht="15" hidden="1" customHeight="1" x14ac:dyDescent="0.3">
      <c r="FS4557"/>
      <c r="FT4557"/>
      <c r="FX4557"/>
      <c r="GD4557"/>
      <c r="GH4557"/>
      <c r="GI4557"/>
      <c r="GM4557"/>
    </row>
    <row r="4558" spans="175:195" ht="15" hidden="1" customHeight="1" x14ac:dyDescent="0.3">
      <c r="FS4558"/>
      <c r="FT4558"/>
      <c r="FX4558"/>
      <c r="GD4558"/>
      <c r="GH4558"/>
      <c r="GI4558"/>
      <c r="GM4558"/>
    </row>
    <row r="4559" spans="175:195" ht="15" hidden="1" customHeight="1" x14ac:dyDescent="0.3">
      <c r="FS4559"/>
      <c r="FT4559"/>
      <c r="FX4559"/>
      <c r="GD4559"/>
      <c r="GH4559"/>
      <c r="GI4559"/>
      <c r="GM4559"/>
    </row>
    <row r="4560" spans="175:195" ht="15" hidden="1" customHeight="1" x14ac:dyDescent="0.3">
      <c r="FS4560"/>
      <c r="FT4560"/>
      <c r="FX4560"/>
      <c r="GD4560"/>
      <c r="GH4560"/>
      <c r="GI4560"/>
      <c r="GM4560"/>
    </row>
    <row r="4561" spans="175:195" ht="15" hidden="1" customHeight="1" x14ac:dyDescent="0.3">
      <c r="FS4561"/>
      <c r="FT4561"/>
      <c r="FX4561"/>
      <c r="GD4561"/>
      <c r="GH4561"/>
      <c r="GI4561"/>
      <c r="GM4561"/>
    </row>
    <row r="4562" spans="175:195" ht="15" hidden="1" customHeight="1" x14ac:dyDescent="0.3">
      <c r="FS4562"/>
      <c r="FT4562"/>
      <c r="FX4562"/>
      <c r="GD4562"/>
      <c r="GH4562"/>
      <c r="GI4562"/>
      <c r="GM4562"/>
    </row>
    <row r="4563" spans="175:195" ht="15" hidden="1" customHeight="1" x14ac:dyDescent="0.3">
      <c r="FS4563"/>
      <c r="FT4563"/>
      <c r="FX4563"/>
      <c r="GD4563"/>
      <c r="GH4563"/>
      <c r="GI4563"/>
      <c r="GM4563"/>
    </row>
    <row r="4564" spans="175:195" ht="15" hidden="1" customHeight="1" x14ac:dyDescent="0.3">
      <c r="FS4564"/>
      <c r="FT4564"/>
      <c r="FX4564"/>
      <c r="GD4564"/>
      <c r="GH4564"/>
      <c r="GI4564"/>
      <c r="GM4564"/>
    </row>
    <row r="4565" spans="175:195" ht="15" hidden="1" customHeight="1" x14ac:dyDescent="0.3">
      <c r="FS4565"/>
      <c r="FT4565"/>
      <c r="FX4565"/>
      <c r="GD4565"/>
      <c r="GH4565"/>
      <c r="GI4565"/>
      <c r="GM4565"/>
    </row>
    <row r="4566" spans="175:195" ht="15" hidden="1" customHeight="1" x14ac:dyDescent="0.3">
      <c r="FS4566"/>
      <c r="FT4566"/>
      <c r="FX4566"/>
      <c r="GD4566"/>
      <c r="GH4566"/>
      <c r="GI4566"/>
      <c r="GM4566"/>
    </row>
    <row r="4567" spans="175:195" ht="15" hidden="1" customHeight="1" x14ac:dyDescent="0.3">
      <c r="FS4567"/>
      <c r="FT4567"/>
      <c r="FX4567"/>
      <c r="GD4567"/>
      <c r="GH4567"/>
      <c r="GI4567"/>
      <c r="GM4567"/>
    </row>
    <row r="4568" spans="175:195" ht="15" hidden="1" customHeight="1" x14ac:dyDescent="0.3">
      <c r="FS4568"/>
      <c r="FT4568"/>
      <c r="FX4568"/>
      <c r="GD4568"/>
      <c r="GH4568"/>
      <c r="GI4568"/>
      <c r="GM4568"/>
    </row>
    <row r="4569" spans="175:195" ht="15" hidden="1" customHeight="1" x14ac:dyDescent="0.3">
      <c r="FS4569"/>
      <c r="FT4569"/>
      <c r="FX4569"/>
      <c r="GD4569"/>
      <c r="GH4569"/>
      <c r="GI4569"/>
      <c r="GM4569"/>
    </row>
    <row r="4570" spans="175:195" ht="15" hidden="1" customHeight="1" x14ac:dyDescent="0.3">
      <c r="FS4570"/>
      <c r="FT4570"/>
      <c r="FX4570"/>
      <c r="GD4570"/>
      <c r="GH4570"/>
      <c r="GI4570"/>
      <c r="GM4570"/>
    </row>
    <row r="4571" spans="175:195" ht="15" hidden="1" customHeight="1" x14ac:dyDescent="0.3">
      <c r="FS4571"/>
      <c r="FT4571"/>
      <c r="FX4571"/>
      <c r="GD4571"/>
      <c r="GH4571"/>
      <c r="GI4571"/>
      <c r="GM4571"/>
    </row>
    <row r="4572" spans="175:195" ht="15" hidden="1" customHeight="1" x14ac:dyDescent="0.3">
      <c r="FS4572"/>
      <c r="FT4572"/>
      <c r="FX4572"/>
      <c r="GD4572"/>
      <c r="GH4572"/>
      <c r="GI4572"/>
      <c r="GM4572"/>
    </row>
    <row r="4573" spans="175:195" ht="15" hidden="1" customHeight="1" x14ac:dyDescent="0.3">
      <c r="FS4573"/>
      <c r="FT4573"/>
      <c r="FX4573"/>
      <c r="GD4573"/>
      <c r="GH4573"/>
      <c r="GI4573"/>
      <c r="GM4573"/>
    </row>
    <row r="4574" spans="175:195" ht="15" hidden="1" customHeight="1" x14ac:dyDescent="0.3">
      <c r="FS4574"/>
      <c r="FT4574"/>
      <c r="FX4574"/>
      <c r="GD4574"/>
      <c r="GH4574"/>
      <c r="GI4574"/>
      <c r="GM4574"/>
    </row>
    <row r="4575" spans="175:195" ht="15" hidden="1" customHeight="1" x14ac:dyDescent="0.3">
      <c r="FS4575"/>
      <c r="FT4575"/>
      <c r="FX4575"/>
      <c r="GD4575"/>
      <c r="GH4575"/>
      <c r="GI4575"/>
      <c r="GM4575"/>
    </row>
    <row r="4576" spans="175:195" ht="15" hidden="1" customHeight="1" x14ac:dyDescent="0.3">
      <c r="FS4576"/>
      <c r="FT4576"/>
      <c r="FX4576"/>
      <c r="GD4576"/>
      <c r="GH4576"/>
      <c r="GI4576"/>
      <c r="GM4576"/>
    </row>
    <row r="4577" spans="175:195" ht="15" hidden="1" customHeight="1" x14ac:dyDescent="0.3">
      <c r="FS4577"/>
      <c r="FT4577"/>
      <c r="FX4577"/>
      <c r="GD4577"/>
      <c r="GH4577"/>
      <c r="GI4577"/>
      <c r="GM4577"/>
    </row>
    <row r="4578" spans="175:195" ht="15" hidden="1" customHeight="1" x14ac:dyDescent="0.3">
      <c r="FS4578"/>
      <c r="FT4578"/>
      <c r="FX4578"/>
      <c r="GD4578"/>
      <c r="GH4578"/>
      <c r="GI4578"/>
      <c r="GM4578"/>
    </row>
    <row r="4579" spans="175:195" ht="15" hidden="1" customHeight="1" x14ac:dyDescent="0.3">
      <c r="FS4579"/>
      <c r="FT4579"/>
      <c r="FX4579"/>
      <c r="GD4579"/>
      <c r="GH4579"/>
      <c r="GI4579"/>
      <c r="GM4579"/>
    </row>
    <row r="4580" spans="175:195" ht="15" hidden="1" customHeight="1" x14ac:dyDescent="0.3">
      <c r="FS4580"/>
      <c r="FT4580"/>
      <c r="FX4580"/>
      <c r="GD4580"/>
      <c r="GH4580"/>
      <c r="GI4580"/>
      <c r="GM4580"/>
    </row>
    <row r="4581" spans="175:195" ht="15" hidden="1" customHeight="1" x14ac:dyDescent="0.3">
      <c r="FS4581"/>
      <c r="FT4581"/>
      <c r="FX4581"/>
      <c r="GD4581"/>
      <c r="GH4581"/>
      <c r="GI4581"/>
      <c r="GM4581"/>
    </row>
    <row r="4582" spans="175:195" ht="15" hidden="1" customHeight="1" x14ac:dyDescent="0.3">
      <c r="FS4582"/>
      <c r="FT4582"/>
      <c r="FX4582"/>
      <c r="GD4582"/>
      <c r="GH4582"/>
      <c r="GI4582"/>
      <c r="GM4582"/>
    </row>
    <row r="4583" spans="175:195" ht="15" hidden="1" customHeight="1" x14ac:dyDescent="0.3">
      <c r="FS4583"/>
      <c r="FT4583"/>
      <c r="FX4583"/>
      <c r="GD4583"/>
      <c r="GH4583"/>
      <c r="GI4583"/>
      <c r="GM4583"/>
    </row>
    <row r="4584" spans="175:195" ht="15" hidden="1" customHeight="1" x14ac:dyDescent="0.3">
      <c r="FS4584"/>
      <c r="FT4584"/>
      <c r="FX4584"/>
      <c r="GD4584"/>
      <c r="GH4584"/>
      <c r="GI4584"/>
      <c r="GM4584"/>
    </row>
    <row r="4585" spans="175:195" ht="15" hidden="1" customHeight="1" x14ac:dyDescent="0.3">
      <c r="FS4585"/>
      <c r="FT4585"/>
      <c r="FX4585"/>
      <c r="GD4585"/>
      <c r="GH4585"/>
      <c r="GI4585"/>
      <c r="GM4585"/>
    </row>
    <row r="4586" spans="175:195" ht="15" hidden="1" customHeight="1" x14ac:dyDescent="0.3">
      <c r="FS4586"/>
      <c r="FT4586"/>
      <c r="FX4586"/>
      <c r="GD4586"/>
      <c r="GH4586"/>
      <c r="GI4586"/>
      <c r="GM4586"/>
    </row>
    <row r="4587" spans="175:195" ht="15" hidden="1" customHeight="1" x14ac:dyDescent="0.3">
      <c r="FS4587"/>
      <c r="FT4587"/>
      <c r="FX4587"/>
      <c r="GD4587"/>
      <c r="GH4587"/>
      <c r="GI4587"/>
      <c r="GM4587"/>
    </row>
    <row r="4588" spans="175:195" ht="15" hidden="1" customHeight="1" x14ac:dyDescent="0.3">
      <c r="FS4588"/>
      <c r="FT4588"/>
      <c r="FX4588"/>
      <c r="GD4588"/>
      <c r="GH4588"/>
      <c r="GI4588"/>
      <c r="GM4588"/>
    </row>
    <row r="4589" spans="175:195" ht="15" hidden="1" customHeight="1" x14ac:dyDescent="0.3">
      <c r="FS4589"/>
      <c r="FT4589"/>
      <c r="FX4589"/>
      <c r="GD4589"/>
      <c r="GH4589"/>
      <c r="GI4589"/>
      <c r="GM4589"/>
    </row>
    <row r="4590" spans="175:195" ht="15" hidden="1" customHeight="1" x14ac:dyDescent="0.3">
      <c r="FS4590"/>
      <c r="FT4590"/>
      <c r="FX4590"/>
      <c r="GD4590"/>
      <c r="GH4590"/>
      <c r="GI4590"/>
      <c r="GM4590"/>
    </row>
    <row r="4591" spans="175:195" ht="15" hidden="1" customHeight="1" x14ac:dyDescent="0.3">
      <c r="FS4591"/>
      <c r="FT4591"/>
      <c r="FX4591"/>
      <c r="GD4591"/>
      <c r="GH4591"/>
      <c r="GI4591"/>
      <c r="GM4591"/>
    </row>
    <row r="4592" spans="175:195" ht="15" hidden="1" customHeight="1" x14ac:dyDescent="0.3">
      <c r="FS4592"/>
      <c r="FT4592"/>
      <c r="FX4592"/>
      <c r="GD4592"/>
      <c r="GH4592"/>
      <c r="GI4592"/>
      <c r="GM4592"/>
    </row>
    <row r="4593" spans="175:195" ht="15" hidden="1" customHeight="1" x14ac:dyDescent="0.3">
      <c r="FS4593"/>
      <c r="FT4593"/>
      <c r="FX4593"/>
      <c r="GD4593"/>
      <c r="GH4593"/>
      <c r="GI4593"/>
      <c r="GM4593"/>
    </row>
    <row r="4594" spans="175:195" ht="15" hidden="1" customHeight="1" x14ac:dyDescent="0.3">
      <c r="FS4594"/>
      <c r="FT4594"/>
      <c r="FX4594"/>
      <c r="GD4594"/>
      <c r="GH4594"/>
      <c r="GI4594"/>
      <c r="GM4594"/>
    </row>
    <row r="4595" spans="175:195" ht="15" hidden="1" customHeight="1" x14ac:dyDescent="0.3">
      <c r="FS4595"/>
      <c r="FT4595"/>
      <c r="FX4595"/>
      <c r="GD4595"/>
      <c r="GH4595"/>
      <c r="GI4595"/>
      <c r="GM4595"/>
    </row>
    <row r="4596" spans="175:195" ht="15" hidden="1" customHeight="1" x14ac:dyDescent="0.3">
      <c r="FS4596"/>
      <c r="FT4596"/>
      <c r="FX4596"/>
      <c r="GD4596"/>
      <c r="GH4596"/>
      <c r="GI4596"/>
      <c r="GM4596"/>
    </row>
    <row r="4597" spans="175:195" ht="15" hidden="1" customHeight="1" x14ac:dyDescent="0.3">
      <c r="FS4597"/>
      <c r="FT4597"/>
      <c r="FX4597"/>
      <c r="GD4597"/>
      <c r="GH4597"/>
      <c r="GI4597"/>
      <c r="GM4597"/>
    </row>
    <row r="4598" spans="175:195" ht="15" hidden="1" customHeight="1" x14ac:dyDescent="0.3">
      <c r="FS4598"/>
      <c r="FT4598"/>
      <c r="FX4598"/>
      <c r="GD4598"/>
      <c r="GH4598"/>
      <c r="GI4598"/>
      <c r="GM4598"/>
    </row>
    <row r="4599" spans="175:195" ht="15" hidden="1" customHeight="1" x14ac:dyDescent="0.3">
      <c r="FS4599"/>
      <c r="FT4599"/>
      <c r="FX4599"/>
      <c r="GD4599"/>
      <c r="GH4599"/>
      <c r="GI4599"/>
      <c r="GM4599"/>
    </row>
    <row r="4600" spans="175:195" ht="15" hidden="1" customHeight="1" x14ac:dyDescent="0.3">
      <c r="FS4600"/>
      <c r="FT4600"/>
      <c r="FX4600"/>
      <c r="GD4600"/>
      <c r="GH4600"/>
      <c r="GI4600"/>
      <c r="GM4600"/>
    </row>
    <row r="4601" spans="175:195" ht="15" hidden="1" customHeight="1" x14ac:dyDescent="0.3">
      <c r="FS4601"/>
      <c r="FT4601"/>
      <c r="FX4601"/>
      <c r="GD4601"/>
      <c r="GH4601"/>
      <c r="GI4601"/>
      <c r="GM4601"/>
    </row>
    <row r="4602" spans="175:195" ht="15" hidden="1" customHeight="1" x14ac:dyDescent="0.3">
      <c r="FS4602"/>
      <c r="FT4602"/>
      <c r="FX4602"/>
      <c r="GD4602"/>
      <c r="GH4602"/>
      <c r="GI4602"/>
      <c r="GM4602"/>
    </row>
    <row r="4603" spans="175:195" ht="15" hidden="1" customHeight="1" x14ac:dyDescent="0.3">
      <c r="FS4603"/>
      <c r="FT4603"/>
      <c r="FX4603"/>
      <c r="GD4603"/>
      <c r="GH4603"/>
      <c r="GI4603"/>
      <c r="GM4603"/>
    </row>
    <row r="4604" spans="175:195" ht="15" hidden="1" customHeight="1" x14ac:dyDescent="0.3">
      <c r="FS4604"/>
      <c r="FT4604"/>
      <c r="FX4604"/>
      <c r="GD4604"/>
      <c r="GH4604"/>
      <c r="GI4604"/>
      <c r="GM4604"/>
    </row>
    <row r="4605" spans="175:195" ht="15" hidden="1" customHeight="1" x14ac:dyDescent="0.3">
      <c r="FS4605"/>
      <c r="FT4605"/>
      <c r="FX4605"/>
      <c r="GD4605"/>
      <c r="GH4605"/>
      <c r="GI4605"/>
      <c r="GM4605"/>
    </row>
    <row r="4606" spans="175:195" ht="15" hidden="1" customHeight="1" x14ac:dyDescent="0.3">
      <c r="FS4606"/>
      <c r="FT4606"/>
      <c r="FX4606"/>
      <c r="GD4606"/>
      <c r="GH4606"/>
      <c r="GI4606"/>
      <c r="GM4606"/>
    </row>
    <row r="4607" spans="175:195" ht="15" hidden="1" customHeight="1" x14ac:dyDescent="0.3">
      <c r="FS4607"/>
      <c r="FT4607"/>
      <c r="FX4607"/>
      <c r="GD4607"/>
      <c r="GH4607"/>
      <c r="GI4607"/>
      <c r="GM4607"/>
    </row>
    <row r="4608" spans="175:195" ht="15" hidden="1" customHeight="1" x14ac:dyDescent="0.3">
      <c r="FS4608"/>
      <c r="FT4608"/>
      <c r="FX4608"/>
      <c r="GD4608"/>
      <c r="GH4608"/>
      <c r="GI4608"/>
      <c r="GM4608"/>
    </row>
    <row r="4609" spans="175:195" ht="15" hidden="1" customHeight="1" x14ac:dyDescent="0.3">
      <c r="FS4609"/>
      <c r="FT4609"/>
      <c r="FX4609"/>
      <c r="GD4609"/>
      <c r="GH4609"/>
      <c r="GI4609"/>
      <c r="GM4609"/>
    </row>
    <row r="4610" spans="175:195" ht="15" hidden="1" customHeight="1" x14ac:dyDescent="0.3">
      <c r="FS4610"/>
      <c r="FT4610"/>
      <c r="FX4610"/>
      <c r="GD4610"/>
      <c r="GH4610"/>
      <c r="GI4610"/>
      <c r="GM4610"/>
    </row>
    <row r="4611" spans="175:195" ht="15" hidden="1" customHeight="1" x14ac:dyDescent="0.3">
      <c r="FS4611"/>
      <c r="FT4611"/>
      <c r="FX4611"/>
      <c r="GD4611"/>
      <c r="GH4611"/>
      <c r="GI4611"/>
      <c r="GM4611"/>
    </row>
    <row r="4612" spans="175:195" ht="15" hidden="1" customHeight="1" x14ac:dyDescent="0.3">
      <c r="FS4612"/>
      <c r="FT4612"/>
      <c r="FX4612"/>
      <c r="GD4612"/>
      <c r="GH4612"/>
      <c r="GI4612"/>
      <c r="GM4612"/>
    </row>
    <row r="4613" spans="175:195" ht="15" hidden="1" customHeight="1" x14ac:dyDescent="0.3">
      <c r="FS4613"/>
      <c r="FT4613"/>
      <c r="FX4613"/>
      <c r="GD4613"/>
      <c r="GH4613"/>
      <c r="GI4613"/>
      <c r="GM4613"/>
    </row>
    <row r="4614" spans="175:195" ht="15" hidden="1" customHeight="1" x14ac:dyDescent="0.3">
      <c r="FS4614"/>
      <c r="FT4614"/>
      <c r="FX4614"/>
      <c r="GD4614"/>
      <c r="GH4614"/>
      <c r="GI4614"/>
      <c r="GM4614"/>
    </row>
    <row r="4615" spans="175:195" ht="15" hidden="1" customHeight="1" x14ac:dyDescent="0.3">
      <c r="FS4615"/>
      <c r="FT4615"/>
      <c r="FX4615"/>
      <c r="GD4615"/>
      <c r="GH4615"/>
      <c r="GI4615"/>
      <c r="GM4615"/>
    </row>
    <row r="4616" spans="175:195" ht="15" hidden="1" customHeight="1" x14ac:dyDescent="0.3">
      <c r="FS4616"/>
      <c r="FT4616"/>
      <c r="FX4616"/>
      <c r="GD4616"/>
      <c r="GH4616"/>
      <c r="GI4616"/>
      <c r="GM4616"/>
    </row>
    <row r="4617" spans="175:195" ht="15" hidden="1" customHeight="1" x14ac:dyDescent="0.3">
      <c r="FS4617"/>
      <c r="FT4617"/>
      <c r="FX4617"/>
      <c r="GD4617"/>
      <c r="GH4617"/>
      <c r="GI4617"/>
      <c r="GM4617"/>
    </row>
    <row r="4618" spans="175:195" ht="15" hidden="1" customHeight="1" x14ac:dyDescent="0.3">
      <c r="FS4618"/>
      <c r="FT4618"/>
      <c r="FX4618"/>
      <c r="GD4618"/>
      <c r="GH4618"/>
      <c r="GI4618"/>
      <c r="GM4618"/>
    </row>
    <row r="4619" spans="175:195" ht="15" hidden="1" customHeight="1" x14ac:dyDescent="0.3">
      <c r="FS4619"/>
      <c r="FT4619"/>
      <c r="FX4619"/>
      <c r="GD4619"/>
      <c r="GH4619"/>
      <c r="GI4619"/>
      <c r="GM4619"/>
    </row>
    <row r="4620" spans="175:195" ht="15" hidden="1" customHeight="1" x14ac:dyDescent="0.3">
      <c r="FS4620"/>
      <c r="FT4620"/>
      <c r="FX4620"/>
      <c r="GD4620"/>
      <c r="GH4620"/>
      <c r="GI4620"/>
      <c r="GM4620"/>
    </row>
    <row r="4621" spans="175:195" ht="15" hidden="1" customHeight="1" x14ac:dyDescent="0.3">
      <c r="FS4621"/>
      <c r="FT4621"/>
      <c r="FX4621"/>
      <c r="GD4621"/>
      <c r="GH4621"/>
      <c r="GI4621"/>
      <c r="GM4621"/>
    </row>
    <row r="4622" spans="175:195" ht="15" hidden="1" customHeight="1" x14ac:dyDescent="0.3">
      <c r="FS4622"/>
      <c r="FT4622"/>
      <c r="FX4622"/>
      <c r="GD4622"/>
      <c r="GH4622"/>
      <c r="GI4622"/>
      <c r="GM4622"/>
    </row>
    <row r="4623" spans="175:195" ht="15" hidden="1" customHeight="1" x14ac:dyDescent="0.3">
      <c r="FS4623"/>
      <c r="FT4623"/>
      <c r="FX4623"/>
      <c r="GD4623"/>
      <c r="GH4623"/>
      <c r="GI4623"/>
      <c r="GM4623"/>
    </row>
    <row r="4624" spans="175:195" ht="15" hidden="1" customHeight="1" x14ac:dyDescent="0.3">
      <c r="FS4624"/>
      <c r="FT4624"/>
      <c r="FX4624"/>
      <c r="GD4624"/>
      <c r="GH4624"/>
      <c r="GI4624"/>
      <c r="GM4624"/>
    </row>
    <row r="4625" spans="175:195" ht="15" hidden="1" customHeight="1" x14ac:dyDescent="0.3">
      <c r="FS4625"/>
      <c r="FT4625"/>
      <c r="FX4625"/>
      <c r="GD4625"/>
      <c r="GH4625"/>
      <c r="GI4625"/>
      <c r="GM4625"/>
    </row>
    <row r="4626" spans="175:195" ht="15" hidden="1" customHeight="1" x14ac:dyDescent="0.3">
      <c r="FS4626"/>
      <c r="FT4626"/>
      <c r="FX4626"/>
      <c r="GD4626"/>
      <c r="GH4626"/>
      <c r="GI4626"/>
      <c r="GM4626"/>
    </row>
    <row r="4627" spans="175:195" ht="15" hidden="1" customHeight="1" x14ac:dyDescent="0.3">
      <c r="FS4627"/>
      <c r="FT4627"/>
      <c r="FX4627"/>
      <c r="GD4627"/>
      <c r="GH4627"/>
      <c r="GI4627"/>
      <c r="GM4627"/>
    </row>
    <row r="4628" spans="175:195" ht="15" hidden="1" customHeight="1" x14ac:dyDescent="0.3">
      <c r="FS4628"/>
      <c r="FT4628"/>
      <c r="FX4628"/>
      <c r="GD4628"/>
      <c r="GH4628"/>
      <c r="GI4628"/>
      <c r="GM4628"/>
    </row>
    <row r="4629" spans="175:195" ht="15" hidden="1" customHeight="1" x14ac:dyDescent="0.3">
      <c r="FS4629"/>
      <c r="FT4629"/>
      <c r="FX4629"/>
      <c r="GD4629"/>
      <c r="GH4629"/>
      <c r="GI4629"/>
      <c r="GM4629"/>
    </row>
    <row r="4630" spans="175:195" ht="15" hidden="1" customHeight="1" x14ac:dyDescent="0.3">
      <c r="FS4630"/>
      <c r="FT4630"/>
      <c r="FX4630"/>
      <c r="GD4630"/>
      <c r="GH4630"/>
      <c r="GI4630"/>
      <c r="GM4630"/>
    </row>
    <row r="4631" spans="175:195" ht="15" hidden="1" customHeight="1" x14ac:dyDescent="0.3">
      <c r="FS4631"/>
      <c r="FT4631"/>
      <c r="FX4631"/>
      <c r="GD4631"/>
      <c r="GH4631"/>
      <c r="GI4631"/>
      <c r="GM4631"/>
    </row>
    <row r="4632" spans="175:195" ht="15" hidden="1" customHeight="1" x14ac:dyDescent="0.3">
      <c r="FS4632"/>
      <c r="FT4632"/>
      <c r="FX4632"/>
      <c r="GD4632"/>
      <c r="GH4632"/>
      <c r="GI4632"/>
      <c r="GM4632"/>
    </row>
    <row r="4633" spans="175:195" ht="15" hidden="1" customHeight="1" x14ac:dyDescent="0.3">
      <c r="FS4633"/>
      <c r="FT4633"/>
      <c r="FX4633"/>
      <c r="GD4633"/>
      <c r="GH4633"/>
      <c r="GI4633"/>
      <c r="GM4633"/>
    </row>
    <row r="4634" spans="175:195" ht="15" hidden="1" customHeight="1" x14ac:dyDescent="0.3">
      <c r="FS4634"/>
      <c r="FT4634"/>
      <c r="FX4634"/>
      <c r="GD4634"/>
      <c r="GH4634"/>
      <c r="GI4634"/>
      <c r="GM4634"/>
    </row>
    <row r="4635" spans="175:195" ht="15" hidden="1" customHeight="1" x14ac:dyDescent="0.3">
      <c r="FS4635"/>
      <c r="FT4635"/>
      <c r="FX4635"/>
      <c r="GD4635"/>
      <c r="GH4635"/>
      <c r="GI4635"/>
      <c r="GM4635"/>
    </row>
    <row r="4636" spans="175:195" ht="15" hidden="1" customHeight="1" x14ac:dyDescent="0.3">
      <c r="FS4636"/>
      <c r="FT4636"/>
      <c r="FX4636"/>
      <c r="GD4636"/>
      <c r="GH4636"/>
      <c r="GI4636"/>
      <c r="GM4636"/>
    </row>
    <row r="4637" spans="175:195" ht="15" hidden="1" customHeight="1" x14ac:dyDescent="0.3">
      <c r="FS4637"/>
      <c r="FT4637"/>
      <c r="FX4637"/>
      <c r="GD4637"/>
      <c r="GH4637"/>
      <c r="GI4637"/>
      <c r="GM4637"/>
    </row>
    <row r="4638" spans="175:195" ht="15" hidden="1" customHeight="1" x14ac:dyDescent="0.3">
      <c r="FS4638"/>
      <c r="FT4638"/>
      <c r="FX4638"/>
      <c r="GD4638"/>
      <c r="GH4638"/>
      <c r="GI4638"/>
      <c r="GM4638"/>
    </row>
    <row r="4639" spans="175:195" ht="15" hidden="1" customHeight="1" x14ac:dyDescent="0.3">
      <c r="FS4639"/>
      <c r="FT4639"/>
      <c r="FX4639"/>
      <c r="GD4639"/>
      <c r="GH4639"/>
      <c r="GI4639"/>
      <c r="GM4639"/>
    </row>
    <row r="4640" spans="175:195" ht="15" hidden="1" customHeight="1" x14ac:dyDescent="0.3">
      <c r="FS4640"/>
      <c r="FT4640"/>
      <c r="FX4640"/>
      <c r="GD4640"/>
      <c r="GH4640"/>
      <c r="GI4640"/>
      <c r="GM4640"/>
    </row>
    <row r="4641" spans="175:195" ht="15" hidden="1" customHeight="1" x14ac:dyDescent="0.3">
      <c r="FS4641"/>
      <c r="FT4641"/>
      <c r="FX4641"/>
      <c r="GD4641"/>
      <c r="GH4641"/>
      <c r="GI4641"/>
      <c r="GM4641"/>
    </row>
    <row r="4642" spans="175:195" ht="15" hidden="1" customHeight="1" x14ac:dyDescent="0.3">
      <c r="FS4642"/>
      <c r="FT4642"/>
      <c r="FX4642"/>
      <c r="GD4642"/>
      <c r="GH4642"/>
      <c r="GI4642"/>
      <c r="GM4642"/>
    </row>
    <row r="4643" spans="175:195" ht="15" hidden="1" customHeight="1" x14ac:dyDescent="0.3">
      <c r="FS4643"/>
      <c r="FT4643"/>
      <c r="FX4643"/>
      <c r="GD4643"/>
      <c r="GH4643"/>
      <c r="GI4643"/>
      <c r="GM4643"/>
    </row>
    <row r="4644" spans="175:195" ht="15" hidden="1" customHeight="1" x14ac:dyDescent="0.3">
      <c r="FS4644"/>
      <c r="FT4644"/>
      <c r="FX4644"/>
      <c r="GD4644"/>
      <c r="GH4644"/>
      <c r="GI4644"/>
      <c r="GM4644"/>
    </row>
    <row r="4645" spans="175:195" ht="15" hidden="1" customHeight="1" x14ac:dyDescent="0.3">
      <c r="FS4645"/>
      <c r="FT4645"/>
      <c r="FX4645"/>
      <c r="GD4645"/>
      <c r="GH4645"/>
      <c r="GI4645"/>
      <c r="GM4645"/>
    </row>
    <row r="4646" spans="175:195" ht="15" hidden="1" customHeight="1" x14ac:dyDescent="0.3">
      <c r="FS4646"/>
      <c r="FT4646"/>
      <c r="FX4646"/>
      <c r="GD4646"/>
      <c r="GH4646"/>
      <c r="GI4646"/>
      <c r="GM4646"/>
    </row>
    <row r="4647" spans="175:195" ht="15" hidden="1" customHeight="1" x14ac:dyDescent="0.3">
      <c r="FS4647"/>
      <c r="FT4647"/>
      <c r="FX4647"/>
      <c r="GD4647"/>
      <c r="GH4647"/>
      <c r="GI4647"/>
      <c r="GM4647"/>
    </row>
    <row r="4648" spans="175:195" ht="15" hidden="1" customHeight="1" x14ac:dyDescent="0.3">
      <c r="FS4648"/>
      <c r="FT4648"/>
      <c r="FX4648"/>
      <c r="GD4648"/>
      <c r="GH4648"/>
      <c r="GI4648"/>
      <c r="GM4648"/>
    </row>
    <row r="4649" spans="175:195" ht="15" hidden="1" customHeight="1" x14ac:dyDescent="0.3">
      <c r="FS4649"/>
      <c r="FT4649"/>
      <c r="FX4649"/>
      <c r="GD4649"/>
      <c r="GH4649"/>
      <c r="GI4649"/>
      <c r="GM4649"/>
    </row>
    <row r="4650" spans="175:195" ht="15" hidden="1" customHeight="1" x14ac:dyDescent="0.3">
      <c r="FS4650"/>
      <c r="FT4650"/>
      <c r="FX4650"/>
      <c r="GD4650"/>
      <c r="GH4650"/>
      <c r="GI4650"/>
      <c r="GM4650"/>
    </row>
    <row r="4651" spans="175:195" ht="15" hidden="1" customHeight="1" x14ac:dyDescent="0.3">
      <c r="FS4651"/>
      <c r="FT4651"/>
      <c r="FX4651"/>
      <c r="GD4651"/>
      <c r="GH4651"/>
      <c r="GI4651"/>
      <c r="GM4651"/>
    </row>
    <row r="4652" spans="175:195" ht="15" hidden="1" customHeight="1" x14ac:dyDescent="0.3">
      <c r="FS4652"/>
      <c r="FT4652"/>
      <c r="FX4652"/>
      <c r="GD4652"/>
      <c r="GH4652"/>
      <c r="GI4652"/>
      <c r="GM4652"/>
    </row>
    <row r="4653" spans="175:195" ht="15" hidden="1" customHeight="1" x14ac:dyDescent="0.3">
      <c r="FS4653"/>
      <c r="FT4653"/>
      <c r="FX4653"/>
      <c r="GD4653"/>
      <c r="GH4653"/>
      <c r="GI4653"/>
      <c r="GM4653"/>
    </row>
    <row r="4654" spans="175:195" ht="15" hidden="1" customHeight="1" x14ac:dyDescent="0.3">
      <c r="FS4654"/>
      <c r="FT4654"/>
      <c r="FX4654"/>
      <c r="GD4654"/>
      <c r="GH4654"/>
      <c r="GI4654"/>
      <c r="GM4654"/>
    </row>
    <row r="4655" spans="175:195" ht="15" hidden="1" customHeight="1" x14ac:dyDescent="0.3">
      <c r="FS4655"/>
      <c r="FT4655"/>
      <c r="FX4655"/>
      <c r="GD4655"/>
      <c r="GH4655"/>
      <c r="GI4655"/>
      <c r="GM4655"/>
    </row>
    <row r="4656" spans="175:195" ht="15" hidden="1" customHeight="1" x14ac:dyDescent="0.3">
      <c r="FS4656"/>
      <c r="FT4656"/>
      <c r="FX4656"/>
      <c r="GD4656"/>
      <c r="GH4656"/>
      <c r="GI4656"/>
      <c r="GM4656"/>
    </row>
    <row r="4657" spans="175:195" ht="15" hidden="1" customHeight="1" x14ac:dyDescent="0.3">
      <c r="FS4657"/>
      <c r="FT4657"/>
      <c r="FX4657"/>
      <c r="GD4657"/>
      <c r="GH4657"/>
      <c r="GI4657"/>
      <c r="GM4657"/>
    </row>
    <row r="4658" spans="175:195" ht="15" hidden="1" customHeight="1" x14ac:dyDescent="0.3">
      <c r="FS4658"/>
      <c r="FT4658"/>
      <c r="FX4658"/>
      <c r="GD4658"/>
      <c r="GH4658"/>
      <c r="GI4658"/>
      <c r="GM4658"/>
    </row>
    <row r="4659" spans="175:195" ht="15" hidden="1" customHeight="1" x14ac:dyDescent="0.3">
      <c r="FS4659"/>
      <c r="FT4659"/>
      <c r="FX4659"/>
      <c r="GD4659"/>
      <c r="GH4659"/>
      <c r="GI4659"/>
      <c r="GM4659"/>
    </row>
    <row r="4660" spans="175:195" ht="15" hidden="1" customHeight="1" x14ac:dyDescent="0.3">
      <c r="FS4660"/>
      <c r="FT4660"/>
      <c r="FX4660"/>
      <c r="GD4660"/>
      <c r="GH4660"/>
      <c r="GI4660"/>
      <c r="GM4660"/>
    </row>
    <row r="4661" spans="175:195" ht="15" hidden="1" customHeight="1" x14ac:dyDescent="0.3">
      <c r="FS4661"/>
      <c r="FT4661"/>
      <c r="FX4661"/>
      <c r="GD4661"/>
      <c r="GH4661"/>
      <c r="GI4661"/>
      <c r="GM4661"/>
    </row>
    <row r="4662" spans="175:195" ht="15" hidden="1" customHeight="1" x14ac:dyDescent="0.3">
      <c r="FS4662"/>
      <c r="FT4662"/>
      <c r="FX4662"/>
      <c r="GD4662"/>
      <c r="GH4662"/>
      <c r="GI4662"/>
      <c r="GM4662"/>
    </row>
    <row r="4663" spans="175:195" ht="15" hidden="1" customHeight="1" x14ac:dyDescent="0.3">
      <c r="FS4663"/>
      <c r="FT4663"/>
      <c r="FX4663"/>
      <c r="GD4663"/>
      <c r="GH4663"/>
      <c r="GI4663"/>
      <c r="GM4663"/>
    </row>
    <row r="4664" spans="175:195" ht="15" hidden="1" customHeight="1" x14ac:dyDescent="0.3">
      <c r="FS4664"/>
      <c r="FT4664"/>
      <c r="FX4664"/>
      <c r="GD4664"/>
      <c r="GH4664"/>
      <c r="GI4664"/>
      <c r="GM4664"/>
    </row>
    <row r="4665" spans="175:195" ht="15" hidden="1" customHeight="1" x14ac:dyDescent="0.3">
      <c r="FS4665"/>
      <c r="FT4665"/>
      <c r="FX4665"/>
      <c r="GD4665"/>
      <c r="GH4665"/>
      <c r="GI4665"/>
      <c r="GM4665"/>
    </row>
    <row r="4666" spans="175:195" ht="15" hidden="1" customHeight="1" x14ac:dyDescent="0.3">
      <c r="FS4666"/>
      <c r="FT4666"/>
      <c r="FX4666"/>
      <c r="GD4666"/>
      <c r="GH4666"/>
      <c r="GI4666"/>
      <c r="GM4666"/>
    </row>
    <row r="4667" spans="175:195" ht="15" hidden="1" customHeight="1" x14ac:dyDescent="0.3">
      <c r="FS4667"/>
      <c r="FT4667"/>
      <c r="FX4667"/>
      <c r="GD4667"/>
      <c r="GH4667"/>
      <c r="GI4667"/>
      <c r="GM4667"/>
    </row>
    <row r="4668" spans="175:195" ht="15" hidden="1" customHeight="1" x14ac:dyDescent="0.3">
      <c r="FS4668"/>
      <c r="FT4668"/>
      <c r="FX4668"/>
      <c r="GD4668"/>
      <c r="GH4668"/>
      <c r="GI4668"/>
      <c r="GM4668"/>
    </row>
    <row r="4669" spans="175:195" ht="15" hidden="1" customHeight="1" x14ac:dyDescent="0.3">
      <c r="FS4669"/>
      <c r="FT4669"/>
      <c r="FX4669"/>
      <c r="GD4669"/>
      <c r="GH4669"/>
      <c r="GI4669"/>
      <c r="GM4669"/>
    </row>
    <row r="4670" spans="175:195" ht="15" hidden="1" customHeight="1" x14ac:dyDescent="0.3">
      <c r="FS4670"/>
      <c r="FT4670"/>
      <c r="FX4670"/>
      <c r="GD4670"/>
      <c r="GH4670"/>
      <c r="GI4670"/>
      <c r="GM4670"/>
    </row>
    <row r="4671" spans="175:195" ht="15" hidden="1" customHeight="1" x14ac:dyDescent="0.3">
      <c r="FS4671"/>
      <c r="FT4671"/>
      <c r="FX4671"/>
      <c r="GD4671"/>
      <c r="GH4671"/>
      <c r="GI4671"/>
      <c r="GM4671"/>
    </row>
    <row r="4672" spans="175:195" ht="15" hidden="1" customHeight="1" x14ac:dyDescent="0.3">
      <c r="FS4672"/>
      <c r="FT4672"/>
      <c r="FX4672"/>
      <c r="GD4672"/>
      <c r="GH4672"/>
      <c r="GI4672"/>
      <c r="GM4672"/>
    </row>
    <row r="4673" spans="175:195" ht="15" hidden="1" customHeight="1" x14ac:dyDescent="0.3">
      <c r="FS4673"/>
      <c r="FT4673"/>
      <c r="FX4673"/>
      <c r="GD4673"/>
      <c r="GH4673"/>
      <c r="GI4673"/>
      <c r="GM4673"/>
    </row>
    <row r="4674" spans="175:195" ht="15" hidden="1" customHeight="1" x14ac:dyDescent="0.3">
      <c r="FS4674"/>
      <c r="FT4674"/>
      <c r="FX4674"/>
      <c r="GD4674"/>
      <c r="GH4674"/>
      <c r="GI4674"/>
      <c r="GM4674"/>
    </row>
    <row r="4675" spans="175:195" ht="15" hidden="1" customHeight="1" x14ac:dyDescent="0.3">
      <c r="FS4675"/>
      <c r="FT4675"/>
      <c r="FX4675"/>
      <c r="GD4675"/>
      <c r="GH4675"/>
      <c r="GI4675"/>
      <c r="GM4675"/>
    </row>
    <row r="4676" spans="175:195" ht="15" hidden="1" customHeight="1" x14ac:dyDescent="0.3">
      <c r="FS4676"/>
      <c r="FT4676"/>
      <c r="FX4676"/>
      <c r="GD4676"/>
      <c r="GH4676"/>
      <c r="GI4676"/>
      <c r="GM4676"/>
    </row>
    <row r="4677" spans="175:195" ht="15" hidden="1" customHeight="1" x14ac:dyDescent="0.3">
      <c r="FS4677"/>
      <c r="FT4677"/>
      <c r="FX4677"/>
      <c r="GD4677"/>
      <c r="GH4677"/>
      <c r="GI4677"/>
      <c r="GM4677"/>
    </row>
    <row r="4678" spans="175:195" ht="15" hidden="1" customHeight="1" x14ac:dyDescent="0.3">
      <c r="FS4678"/>
      <c r="FT4678"/>
      <c r="FX4678"/>
      <c r="GD4678"/>
      <c r="GH4678"/>
      <c r="GI4678"/>
      <c r="GM4678"/>
    </row>
    <row r="4679" spans="175:195" ht="15" hidden="1" customHeight="1" x14ac:dyDescent="0.3">
      <c r="FS4679"/>
      <c r="FT4679"/>
      <c r="FX4679"/>
      <c r="GD4679"/>
      <c r="GH4679"/>
      <c r="GI4679"/>
      <c r="GM4679"/>
    </row>
    <row r="4680" spans="175:195" ht="15" hidden="1" customHeight="1" x14ac:dyDescent="0.3">
      <c r="FS4680"/>
      <c r="FT4680"/>
      <c r="FX4680"/>
      <c r="GD4680"/>
      <c r="GH4680"/>
      <c r="GI4680"/>
      <c r="GM4680"/>
    </row>
    <row r="4681" spans="175:195" ht="15" hidden="1" customHeight="1" x14ac:dyDescent="0.3">
      <c r="FS4681"/>
      <c r="FT4681"/>
      <c r="FX4681"/>
      <c r="GD4681"/>
      <c r="GH4681"/>
      <c r="GI4681"/>
      <c r="GM4681"/>
    </row>
    <row r="4682" spans="175:195" ht="15" hidden="1" customHeight="1" x14ac:dyDescent="0.3">
      <c r="FS4682"/>
      <c r="FT4682"/>
      <c r="FX4682"/>
      <c r="GD4682"/>
      <c r="GH4682"/>
      <c r="GI4682"/>
      <c r="GM4682"/>
    </row>
    <row r="4683" spans="175:195" ht="15" hidden="1" customHeight="1" x14ac:dyDescent="0.3">
      <c r="FS4683"/>
      <c r="FT4683"/>
      <c r="FX4683"/>
      <c r="GD4683"/>
      <c r="GH4683"/>
      <c r="GI4683"/>
      <c r="GM4683"/>
    </row>
    <row r="4684" spans="175:195" ht="15" hidden="1" customHeight="1" x14ac:dyDescent="0.3">
      <c r="FS4684"/>
      <c r="FT4684"/>
      <c r="FX4684"/>
      <c r="GD4684"/>
      <c r="GH4684"/>
      <c r="GI4684"/>
      <c r="GM4684"/>
    </row>
    <row r="4685" spans="175:195" ht="15" hidden="1" customHeight="1" x14ac:dyDescent="0.3">
      <c r="FS4685"/>
      <c r="FT4685"/>
      <c r="FX4685"/>
      <c r="GD4685"/>
      <c r="GH4685"/>
      <c r="GI4685"/>
      <c r="GM4685"/>
    </row>
    <row r="4686" spans="175:195" ht="15" hidden="1" customHeight="1" x14ac:dyDescent="0.3">
      <c r="FS4686"/>
      <c r="FT4686"/>
      <c r="FX4686"/>
      <c r="GD4686"/>
      <c r="GH4686"/>
      <c r="GI4686"/>
      <c r="GM4686"/>
    </row>
    <row r="4687" spans="175:195" ht="15" hidden="1" customHeight="1" x14ac:dyDescent="0.3">
      <c r="FS4687"/>
      <c r="FT4687"/>
      <c r="FX4687"/>
      <c r="GD4687"/>
      <c r="GH4687"/>
      <c r="GI4687"/>
      <c r="GM4687"/>
    </row>
    <row r="4688" spans="175:195" ht="15" hidden="1" customHeight="1" x14ac:dyDescent="0.3">
      <c r="FS4688"/>
      <c r="FT4688"/>
      <c r="FX4688"/>
      <c r="GD4688"/>
      <c r="GH4688"/>
      <c r="GI4688"/>
      <c r="GM4688"/>
    </row>
    <row r="4689" spans="175:195" ht="15" hidden="1" customHeight="1" x14ac:dyDescent="0.3">
      <c r="FS4689"/>
      <c r="FT4689"/>
      <c r="FX4689"/>
      <c r="GD4689"/>
      <c r="GH4689"/>
      <c r="GI4689"/>
      <c r="GM4689"/>
    </row>
    <row r="4690" spans="175:195" ht="15" hidden="1" customHeight="1" x14ac:dyDescent="0.3">
      <c r="FS4690"/>
      <c r="FT4690"/>
      <c r="FX4690"/>
      <c r="GD4690"/>
      <c r="GH4690"/>
      <c r="GI4690"/>
      <c r="GM4690"/>
    </row>
    <row r="4691" spans="175:195" ht="15" hidden="1" customHeight="1" x14ac:dyDescent="0.3">
      <c r="FS4691"/>
      <c r="FT4691"/>
      <c r="FX4691"/>
      <c r="GD4691"/>
      <c r="GH4691"/>
      <c r="GI4691"/>
      <c r="GM4691"/>
    </row>
    <row r="4692" spans="175:195" ht="15" hidden="1" customHeight="1" x14ac:dyDescent="0.3">
      <c r="FS4692"/>
      <c r="FT4692"/>
      <c r="FX4692"/>
      <c r="GD4692"/>
      <c r="GH4692"/>
      <c r="GI4692"/>
      <c r="GM4692"/>
    </row>
    <row r="4693" spans="175:195" ht="15" hidden="1" customHeight="1" x14ac:dyDescent="0.3">
      <c r="FS4693"/>
      <c r="FT4693"/>
      <c r="FX4693"/>
      <c r="GD4693"/>
      <c r="GH4693"/>
      <c r="GI4693"/>
      <c r="GM4693"/>
    </row>
    <row r="4694" spans="175:195" ht="15" hidden="1" customHeight="1" x14ac:dyDescent="0.3">
      <c r="FS4694"/>
      <c r="FT4694"/>
      <c r="FX4694"/>
      <c r="GD4694"/>
      <c r="GH4694"/>
      <c r="GI4694"/>
      <c r="GM4694"/>
    </row>
    <row r="4695" spans="175:195" ht="15" hidden="1" customHeight="1" x14ac:dyDescent="0.3">
      <c r="FS4695"/>
      <c r="FT4695"/>
      <c r="FX4695"/>
      <c r="GD4695"/>
      <c r="GH4695"/>
      <c r="GI4695"/>
      <c r="GM4695"/>
    </row>
    <row r="4696" spans="175:195" ht="15" hidden="1" customHeight="1" x14ac:dyDescent="0.3">
      <c r="FS4696"/>
      <c r="FT4696"/>
      <c r="FX4696"/>
      <c r="GD4696"/>
      <c r="GH4696"/>
      <c r="GI4696"/>
      <c r="GM4696"/>
    </row>
    <row r="4697" spans="175:195" ht="15" hidden="1" customHeight="1" x14ac:dyDescent="0.3">
      <c r="FS4697"/>
      <c r="FT4697"/>
      <c r="FX4697"/>
      <c r="GD4697"/>
      <c r="GH4697"/>
      <c r="GI4697"/>
      <c r="GM4697"/>
    </row>
    <row r="4698" spans="175:195" ht="15" hidden="1" customHeight="1" x14ac:dyDescent="0.3">
      <c r="FS4698"/>
      <c r="FT4698"/>
      <c r="FX4698"/>
      <c r="GD4698"/>
      <c r="GH4698"/>
      <c r="GI4698"/>
      <c r="GM4698"/>
    </row>
    <row r="4699" spans="175:195" ht="15" hidden="1" customHeight="1" x14ac:dyDescent="0.3">
      <c r="FS4699"/>
      <c r="FT4699"/>
      <c r="FX4699"/>
      <c r="GD4699"/>
      <c r="GH4699"/>
      <c r="GI4699"/>
      <c r="GM4699"/>
    </row>
    <row r="4700" spans="175:195" ht="15" hidden="1" customHeight="1" x14ac:dyDescent="0.3">
      <c r="FS4700"/>
      <c r="FT4700"/>
      <c r="FX4700"/>
      <c r="GD4700"/>
      <c r="GH4700"/>
      <c r="GI4700"/>
      <c r="GM4700"/>
    </row>
    <row r="4701" spans="175:195" ht="15" hidden="1" customHeight="1" x14ac:dyDescent="0.3">
      <c r="FS4701"/>
      <c r="FT4701"/>
      <c r="FX4701"/>
      <c r="GD4701"/>
      <c r="GH4701"/>
      <c r="GI4701"/>
      <c r="GM4701"/>
    </row>
    <row r="4702" spans="175:195" ht="15" hidden="1" customHeight="1" x14ac:dyDescent="0.3">
      <c r="FS4702"/>
      <c r="FT4702"/>
      <c r="FX4702"/>
      <c r="GD4702"/>
      <c r="GH4702"/>
      <c r="GI4702"/>
      <c r="GM4702"/>
    </row>
    <row r="4703" spans="175:195" ht="15" hidden="1" customHeight="1" x14ac:dyDescent="0.3">
      <c r="FS4703"/>
      <c r="FT4703"/>
      <c r="FX4703"/>
      <c r="GD4703"/>
      <c r="GH4703"/>
      <c r="GI4703"/>
      <c r="GM4703"/>
    </row>
    <row r="4704" spans="175:195" ht="15" hidden="1" customHeight="1" x14ac:dyDescent="0.3">
      <c r="FS4704"/>
      <c r="FT4704"/>
      <c r="FX4704"/>
      <c r="GD4704"/>
      <c r="GH4704"/>
      <c r="GI4704"/>
      <c r="GM4704"/>
    </row>
    <row r="4705" spans="175:195" ht="15" hidden="1" customHeight="1" x14ac:dyDescent="0.3">
      <c r="FS4705"/>
      <c r="FT4705"/>
      <c r="FX4705"/>
      <c r="GD4705"/>
      <c r="GH4705"/>
      <c r="GI4705"/>
      <c r="GM4705"/>
    </row>
    <row r="4706" spans="175:195" ht="15" hidden="1" customHeight="1" x14ac:dyDescent="0.3">
      <c r="FS4706"/>
      <c r="FT4706"/>
      <c r="FX4706"/>
      <c r="GD4706"/>
      <c r="GH4706"/>
      <c r="GI4706"/>
      <c r="GM4706"/>
    </row>
    <row r="4707" spans="175:195" ht="15" hidden="1" customHeight="1" x14ac:dyDescent="0.3">
      <c r="FS4707"/>
      <c r="FT4707"/>
      <c r="FX4707"/>
      <c r="GD4707"/>
      <c r="GH4707"/>
      <c r="GI4707"/>
      <c r="GM4707"/>
    </row>
    <row r="4708" spans="175:195" ht="15" hidden="1" customHeight="1" x14ac:dyDescent="0.3">
      <c r="FS4708"/>
      <c r="FT4708"/>
      <c r="FX4708"/>
      <c r="GD4708"/>
      <c r="GH4708"/>
      <c r="GI4708"/>
      <c r="GM4708"/>
    </row>
    <row r="4709" spans="175:195" ht="15" hidden="1" customHeight="1" x14ac:dyDescent="0.3">
      <c r="FS4709"/>
      <c r="FT4709"/>
      <c r="FX4709"/>
      <c r="GD4709"/>
      <c r="GH4709"/>
      <c r="GI4709"/>
      <c r="GM4709"/>
    </row>
    <row r="4710" spans="175:195" ht="15" hidden="1" customHeight="1" x14ac:dyDescent="0.3">
      <c r="FS4710"/>
      <c r="FT4710"/>
      <c r="FX4710"/>
      <c r="GD4710"/>
      <c r="GH4710"/>
      <c r="GI4710"/>
      <c r="GM4710"/>
    </row>
    <row r="4711" spans="175:195" ht="15" hidden="1" customHeight="1" x14ac:dyDescent="0.3">
      <c r="FS4711"/>
      <c r="FT4711"/>
      <c r="FX4711"/>
      <c r="GD4711"/>
      <c r="GH4711"/>
      <c r="GI4711"/>
      <c r="GM4711"/>
    </row>
    <row r="4712" spans="175:195" ht="15" hidden="1" customHeight="1" x14ac:dyDescent="0.3">
      <c r="FS4712"/>
      <c r="FT4712"/>
      <c r="FX4712"/>
      <c r="GD4712"/>
      <c r="GH4712"/>
      <c r="GI4712"/>
      <c r="GM4712"/>
    </row>
    <row r="4713" spans="175:195" ht="15" hidden="1" customHeight="1" x14ac:dyDescent="0.3">
      <c r="FS4713"/>
      <c r="FT4713"/>
      <c r="FX4713"/>
      <c r="GD4713"/>
      <c r="GH4713"/>
      <c r="GI4713"/>
      <c r="GM4713"/>
    </row>
    <row r="4714" spans="175:195" ht="15" hidden="1" customHeight="1" x14ac:dyDescent="0.3">
      <c r="FS4714"/>
      <c r="FT4714"/>
      <c r="FX4714"/>
      <c r="GD4714"/>
      <c r="GH4714"/>
      <c r="GI4714"/>
      <c r="GM4714"/>
    </row>
    <row r="4715" spans="175:195" ht="15" hidden="1" customHeight="1" x14ac:dyDescent="0.3">
      <c r="FS4715"/>
      <c r="FT4715"/>
      <c r="FX4715"/>
      <c r="GD4715"/>
      <c r="GH4715"/>
      <c r="GI4715"/>
      <c r="GM4715"/>
    </row>
    <row r="4716" spans="175:195" ht="15" hidden="1" customHeight="1" x14ac:dyDescent="0.3">
      <c r="FS4716"/>
      <c r="FT4716"/>
      <c r="FX4716"/>
      <c r="GD4716"/>
      <c r="GH4716"/>
      <c r="GI4716"/>
      <c r="GM4716"/>
    </row>
    <row r="4717" spans="175:195" ht="15" hidden="1" customHeight="1" x14ac:dyDescent="0.3">
      <c r="FS4717"/>
      <c r="FT4717"/>
      <c r="FX4717"/>
      <c r="GD4717"/>
      <c r="GH4717"/>
      <c r="GI4717"/>
      <c r="GM4717"/>
    </row>
    <row r="4718" spans="175:195" ht="15" hidden="1" customHeight="1" x14ac:dyDescent="0.3">
      <c r="FS4718"/>
      <c r="FT4718"/>
      <c r="FX4718"/>
      <c r="GD4718"/>
      <c r="GH4718"/>
      <c r="GI4718"/>
      <c r="GM4718"/>
    </row>
    <row r="4719" spans="175:195" ht="15" hidden="1" customHeight="1" x14ac:dyDescent="0.3">
      <c r="FS4719"/>
      <c r="FT4719"/>
      <c r="FX4719"/>
      <c r="GD4719"/>
      <c r="GH4719"/>
      <c r="GI4719"/>
      <c r="GM4719"/>
    </row>
    <row r="4720" spans="175:195" ht="15" hidden="1" customHeight="1" x14ac:dyDescent="0.3">
      <c r="FS4720"/>
      <c r="FT4720"/>
      <c r="FX4720"/>
      <c r="GD4720"/>
      <c r="GH4720"/>
      <c r="GI4720"/>
      <c r="GM4720"/>
    </row>
    <row r="4721" spans="175:195" ht="15" hidden="1" customHeight="1" x14ac:dyDescent="0.3">
      <c r="FS4721"/>
      <c r="FT4721"/>
      <c r="FX4721"/>
      <c r="GD4721"/>
      <c r="GH4721"/>
      <c r="GI4721"/>
      <c r="GM4721"/>
    </row>
    <row r="4722" spans="175:195" ht="15" hidden="1" customHeight="1" x14ac:dyDescent="0.3">
      <c r="FS4722"/>
      <c r="FT4722"/>
      <c r="FX4722"/>
      <c r="GD4722"/>
      <c r="GH4722"/>
      <c r="GI4722"/>
      <c r="GM4722"/>
    </row>
    <row r="4723" spans="175:195" ht="15" hidden="1" customHeight="1" x14ac:dyDescent="0.3">
      <c r="FS4723"/>
      <c r="FT4723"/>
      <c r="FX4723"/>
      <c r="GD4723"/>
      <c r="GH4723"/>
      <c r="GI4723"/>
      <c r="GM4723"/>
    </row>
    <row r="4724" spans="175:195" ht="15" hidden="1" customHeight="1" x14ac:dyDescent="0.3">
      <c r="FS4724"/>
      <c r="FT4724"/>
      <c r="FX4724"/>
      <c r="GD4724"/>
      <c r="GH4724"/>
      <c r="GI4724"/>
      <c r="GM4724"/>
    </row>
    <row r="4725" spans="175:195" ht="15" hidden="1" customHeight="1" x14ac:dyDescent="0.3">
      <c r="FS4725"/>
      <c r="FT4725"/>
      <c r="FX4725"/>
      <c r="GD4725"/>
      <c r="GH4725"/>
      <c r="GI4725"/>
      <c r="GM4725"/>
    </row>
    <row r="4726" spans="175:195" ht="15" hidden="1" customHeight="1" x14ac:dyDescent="0.3">
      <c r="FS4726"/>
      <c r="FT4726"/>
      <c r="FX4726"/>
      <c r="GD4726"/>
      <c r="GH4726"/>
      <c r="GI4726"/>
      <c r="GM4726"/>
    </row>
    <row r="4727" spans="175:195" ht="15" hidden="1" customHeight="1" x14ac:dyDescent="0.3">
      <c r="FS4727"/>
      <c r="FT4727"/>
      <c r="FX4727"/>
      <c r="GD4727"/>
      <c r="GH4727"/>
      <c r="GI4727"/>
      <c r="GM4727"/>
    </row>
    <row r="4728" spans="175:195" ht="15" hidden="1" customHeight="1" x14ac:dyDescent="0.3">
      <c r="FS4728"/>
      <c r="FT4728"/>
      <c r="FX4728"/>
      <c r="GD4728"/>
      <c r="GH4728"/>
      <c r="GI4728"/>
      <c r="GM4728"/>
    </row>
    <row r="4729" spans="175:195" ht="15" hidden="1" customHeight="1" x14ac:dyDescent="0.3">
      <c r="FS4729"/>
      <c r="FT4729"/>
      <c r="FX4729"/>
      <c r="GD4729"/>
      <c r="GH4729"/>
      <c r="GI4729"/>
      <c r="GM4729"/>
    </row>
    <row r="4730" spans="175:195" ht="15" hidden="1" customHeight="1" x14ac:dyDescent="0.3">
      <c r="FS4730"/>
      <c r="FT4730"/>
      <c r="FX4730"/>
      <c r="GD4730"/>
      <c r="GH4730"/>
      <c r="GI4730"/>
      <c r="GM4730"/>
    </row>
    <row r="4731" spans="175:195" ht="15" hidden="1" customHeight="1" x14ac:dyDescent="0.3">
      <c r="FS4731"/>
      <c r="FT4731"/>
      <c r="FX4731"/>
      <c r="GD4731"/>
      <c r="GH4731"/>
      <c r="GI4731"/>
      <c r="GM4731"/>
    </row>
    <row r="4732" spans="175:195" ht="15" hidden="1" customHeight="1" x14ac:dyDescent="0.3">
      <c r="FS4732"/>
      <c r="FT4732"/>
      <c r="FX4732"/>
      <c r="GD4732"/>
      <c r="GH4732"/>
      <c r="GI4732"/>
      <c r="GM4732"/>
    </row>
    <row r="4733" spans="175:195" ht="15" hidden="1" customHeight="1" x14ac:dyDescent="0.3">
      <c r="FS4733"/>
      <c r="FT4733"/>
      <c r="FX4733"/>
      <c r="GD4733"/>
      <c r="GH4733"/>
      <c r="GI4733"/>
      <c r="GM4733"/>
    </row>
    <row r="4734" spans="175:195" ht="15" hidden="1" customHeight="1" x14ac:dyDescent="0.3">
      <c r="FS4734"/>
      <c r="FT4734"/>
      <c r="FX4734"/>
      <c r="GD4734"/>
      <c r="GH4734"/>
      <c r="GI4734"/>
      <c r="GM4734"/>
    </row>
    <row r="4735" spans="175:195" ht="15" hidden="1" customHeight="1" x14ac:dyDescent="0.3">
      <c r="FS4735"/>
      <c r="FT4735"/>
      <c r="FX4735"/>
      <c r="GD4735"/>
      <c r="GH4735"/>
      <c r="GI4735"/>
      <c r="GM4735"/>
    </row>
    <row r="4736" spans="175:195" ht="15" hidden="1" customHeight="1" x14ac:dyDescent="0.3">
      <c r="FS4736"/>
      <c r="FT4736"/>
      <c r="FX4736"/>
      <c r="GD4736"/>
      <c r="GH4736"/>
      <c r="GI4736"/>
      <c r="GM4736"/>
    </row>
    <row r="4737" spans="175:195" ht="15" hidden="1" customHeight="1" x14ac:dyDescent="0.3">
      <c r="FS4737"/>
      <c r="FT4737"/>
      <c r="FX4737"/>
      <c r="GD4737"/>
      <c r="GH4737"/>
      <c r="GI4737"/>
      <c r="GM4737"/>
    </row>
    <row r="4738" spans="175:195" ht="15" hidden="1" customHeight="1" x14ac:dyDescent="0.3">
      <c r="FS4738"/>
      <c r="FT4738"/>
      <c r="FX4738"/>
      <c r="GD4738"/>
      <c r="GH4738"/>
      <c r="GI4738"/>
      <c r="GM4738"/>
    </row>
    <row r="4739" spans="175:195" ht="15" hidden="1" customHeight="1" x14ac:dyDescent="0.3">
      <c r="FS4739"/>
      <c r="FT4739"/>
      <c r="FX4739"/>
      <c r="GD4739"/>
      <c r="GH4739"/>
      <c r="GI4739"/>
      <c r="GM4739"/>
    </row>
    <row r="4740" spans="175:195" ht="15" hidden="1" customHeight="1" x14ac:dyDescent="0.3">
      <c r="FS4740"/>
      <c r="FT4740"/>
      <c r="FX4740"/>
      <c r="GD4740"/>
      <c r="GH4740"/>
      <c r="GI4740"/>
      <c r="GM4740"/>
    </row>
    <row r="4741" spans="175:195" ht="15" hidden="1" customHeight="1" x14ac:dyDescent="0.3">
      <c r="FS4741"/>
      <c r="FT4741"/>
      <c r="FX4741"/>
      <c r="GD4741"/>
      <c r="GH4741"/>
      <c r="GI4741"/>
      <c r="GM4741"/>
    </row>
    <row r="4742" spans="175:195" ht="15" hidden="1" customHeight="1" x14ac:dyDescent="0.3">
      <c r="FS4742"/>
      <c r="FT4742"/>
      <c r="FX4742"/>
      <c r="GD4742"/>
      <c r="GH4742"/>
      <c r="GI4742"/>
      <c r="GM4742"/>
    </row>
    <row r="4743" spans="175:195" ht="15" hidden="1" customHeight="1" x14ac:dyDescent="0.3">
      <c r="FS4743"/>
      <c r="FT4743"/>
      <c r="FX4743"/>
      <c r="GD4743"/>
      <c r="GH4743"/>
      <c r="GI4743"/>
      <c r="GM4743"/>
    </row>
    <row r="4744" spans="175:195" ht="15" hidden="1" customHeight="1" x14ac:dyDescent="0.3">
      <c r="FS4744"/>
      <c r="FT4744"/>
      <c r="FX4744"/>
      <c r="GD4744"/>
      <c r="GH4744"/>
      <c r="GI4744"/>
      <c r="GM4744"/>
    </row>
    <row r="4745" spans="175:195" ht="15" hidden="1" customHeight="1" x14ac:dyDescent="0.3">
      <c r="FS4745"/>
      <c r="FT4745"/>
      <c r="FX4745"/>
      <c r="GD4745"/>
      <c r="GH4745"/>
      <c r="GI4745"/>
      <c r="GM4745"/>
    </row>
    <row r="4746" spans="175:195" ht="15" hidden="1" customHeight="1" x14ac:dyDescent="0.3">
      <c r="FS4746"/>
      <c r="FT4746"/>
      <c r="FX4746"/>
      <c r="GD4746"/>
      <c r="GH4746"/>
      <c r="GI4746"/>
      <c r="GM4746"/>
    </row>
    <row r="4747" spans="175:195" ht="15" hidden="1" customHeight="1" x14ac:dyDescent="0.3">
      <c r="FS4747"/>
      <c r="FT4747"/>
      <c r="FX4747"/>
      <c r="GD4747"/>
      <c r="GH4747"/>
      <c r="GI4747"/>
      <c r="GM4747"/>
    </row>
    <row r="4748" spans="175:195" ht="15" hidden="1" customHeight="1" x14ac:dyDescent="0.3">
      <c r="FS4748"/>
      <c r="FT4748"/>
      <c r="FX4748"/>
      <c r="GD4748"/>
      <c r="GH4748"/>
      <c r="GI4748"/>
      <c r="GM4748"/>
    </row>
    <row r="4749" spans="175:195" ht="15" hidden="1" customHeight="1" x14ac:dyDescent="0.3">
      <c r="FS4749"/>
      <c r="FT4749"/>
      <c r="FX4749"/>
      <c r="GD4749"/>
      <c r="GH4749"/>
      <c r="GI4749"/>
      <c r="GM4749"/>
    </row>
    <row r="4750" spans="175:195" ht="15" hidden="1" customHeight="1" x14ac:dyDescent="0.3">
      <c r="FS4750"/>
      <c r="FT4750"/>
      <c r="FX4750"/>
      <c r="GD4750"/>
      <c r="GH4750"/>
      <c r="GI4750"/>
      <c r="GM4750"/>
    </row>
    <row r="4751" spans="175:195" ht="15" hidden="1" customHeight="1" x14ac:dyDescent="0.3">
      <c r="FS4751"/>
      <c r="FT4751"/>
      <c r="FX4751"/>
      <c r="GD4751"/>
      <c r="GH4751"/>
      <c r="GI4751"/>
      <c r="GM4751"/>
    </row>
    <row r="4752" spans="175:195" ht="15" hidden="1" customHeight="1" x14ac:dyDescent="0.3">
      <c r="FS4752"/>
      <c r="FT4752"/>
      <c r="FX4752"/>
      <c r="GD4752"/>
      <c r="GH4752"/>
      <c r="GI4752"/>
      <c r="GM4752"/>
    </row>
    <row r="4753" spans="175:195" ht="15" hidden="1" customHeight="1" x14ac:dyDescent="0.3">
      <c r="FS4753"/>
      <c r="FT4753"/>
      <c r="FX4753"/>
      <c r="GD4753"/>
      <c r="GH4753"/>
      <c r="GI4753"/>
      <c r="GM4753"/>
    </row>
    <row r="4754" spans="175:195" ht="15" hidden="1" customHeight="1" x14ac:dyDescent="0.3">
      <c r="FS4754"/>
      <c r="FT4754"/>
      <c r="FX4754"/>
      <c r="GD4754"/>
      <c r="GH4754"/>
      <c r="GI4754"/>
      <c r="GM4754"/>
    </row>
    <row r="4755" spans="175:195" ht="15" hidden="1" customHeight="1" x14ac:dyDescent="0.3">
      <c r="FS4755"/>
      <c r="FT4755"/>
      <c r="FX4755"/>
      <c r="GD4755"/>
      <c r="GH4755"/>
      <c r="GI4755"/>
      <c r="GM4755"/>
    </row>
    <row r="4756" spans="175:195" ht="15" hidden="1" customHeight="1" x14ac:dyDescent="0.3">
      <c r="FS4756"/>
      <c r="FT4756"/>
      <c r="FX4756"/>
      <c r="GD4756"/>
      <c r="GH4756"/>
      <c r="GI4756"/>
      <c r="GM4756"/>
    </row>
    <row r="4757" spans="175:195" ht="15" hidden="1" customHeight="1" x14ac:dyDescent="0.3">
      <c r="FS4757"/>
      <c r="FT4757"/>
      <c r="FX4757"/>
      <c r="GD4757"/>
      <c r="GH4757"/>
      <c r="GI4757"/>
      <c r="GM4757"/>
    </row>
    <row r="4758" spans="175:195" ht="15" hidden="1" customHeight="1" x14ac:dyDescent="0.3">
      <c r="FS4758"/>
      <c r="FT4758"/>
      <c r="FX4758"/>
      <c r="GD4758"/>
      <c r="GH4758"/>
      <c r="GI4758"/>
      <c r="GM4758"/>
    </row>
    <row r="4759" spans="175:195" ht="15" hidden="1" customHeight="1" x14ac:dyDescent="0.3">
      <c r="FS4759"/>
      <c r="FT4759"/>
      <c r="FX4759"/>
      <c r="GD4759"/>
      <c r="GH4759"/>
      <c r="GI4759"/>
      <c r="GM4759"/>
    </row>
    <row r="4760" spans="175:195" ht="15" hidden="1" customHeight="1" x14ac:dyDescent="0.3">
      <c r="FS4760"/>
      <c r="FT4760"/>
      <c r="FX4760"/>
      <c r="GD4760"/>
      <c r="GH4760"/>
      <c r="GI4760"/>
      <c r="GM4760"/>
    </row>
    <row r="4761" spans="175:195" ht="15" hidden="1" customHeight="1" x14ac:dyDescent="0.3">
      <c r="FS4761"/>
      <c r="FT4761"/>
      <c r="FX4761"/>
      <c r="GD4761"/>
      <c r="GH4761"/>
      <c r="GI4761"/>
      <c r="GM4761"/>
    </row>
    <row r="4762" spans="175:195" ht="15" hidden="1" customHeight="1" x14ac:dyDescent="0.3">
      <c r="FS4762"/>
      <c r="FT4762"/>
      <c r="FX4762"/>
      <c r="GD4762"/>
      <c r="GH4762"/>
      <c r="GI4762"/>
      <c r="GM4762"/>
    </row>
    <row r="4763" spans="175:195" ht="15" hidden="1" customHeight="1" x14ac:dyDescent="0.3">
      <c r="FS4763"/>
      <c r="FT4763"/>
      <c r="FX4763"/>
      <c r="GD4763"/>
      <c r="GH4763"/>
      <c r="GI4763"/>
      <c r="GM4763"/>
    </row>
    <row r="4764" spans="175:195" ht="15" hidden="1" customHeight="1" x14ac:dyDescent="0.3">
      <c r="FS4764"/>
      <c r="FT4764"/>
      <c r="FX4764"/>
      <c r="GD4764"/>
      <c r="GH4764"/>
      <c r="GI4764"/>
      <c r="GM4764"/>
    </row>
    <row r="4765" spans="175:195" ht="15" hidden="1" customHeight="1" x14ac:dyDescent="0.3">
      <c r="FS4765"/>
      <c r="FT4765"/>
      <c r="FX4765"/>
      <c r="GD4765"/>
      <c r="GH4765"/>
      <c r="GI4765"/>
      <c r="GM4765"/>
    </row>
    <row r="4766" spans="175:195" ht="15" hidden="1" customHeight="1" x14ac:dyDescent="0.3">
      <c r="FS4766"/>
      <c r="FT4766"/>
      <c r="FX4766"/>
      <c r="GD4766"/>
      <c r="GH4766"/>
      <c r="GI4766"/>
      <c r="GM4766"/>
    </row>
    <row r="4767" spans="175:195" ht="15" hidden="1" customHeight="1" x14ac:dyDescent="0.3">
      <c r="FS4767"/>
      <c r="FT4767"/>
      <c r="FX4767"/>
      <c r="GD4767"/>
      <c r="GH4767"/>
      <c r="GI4767"/>
      <c r="GM4767"/>
    </row>
    <row r="4768" spans="175:195" ht="15" hidden="1" customHeight="1" x14ac:dyDescent="0.3">
      <c r="FS4768"/>
      <c r="FT4768"/>
      <c r="FX4768"/>
      <c r="GD4768"/>
      <c r="GH4768"/>
      <c r="GI4768"/>
      <c r="GM4768"/>
    </row>
    <row r="4769" spans="175:195" ht="15" hidden="1" customHeight="1" x14ac:dyDescent="0.3">
      <c r="FS4769"/>
      <c r="FT4769"/>
      <c r="FX4769"/>
      <c r="GD4769"/>
      <c r="GH4769"/>
      <c r="GI4769"/>
      <c r="GM4769"/>
    </row>
    <row r="4770" spans="175:195" ht="15" hidden="1" customHeight="1" x14ac:dyDescent="0.3">
      <c r="FS4770"/>
      <c r="FT4770"/>
      <c r="FX4770"/>
      <c r="GD4770"/>
      <c r="GH4770"/>
      <c r="GI4770"/>
      <c r="GM4770"/>
    </row>
    <row r="4771" spans="175:195" ht="15" hidden="1" customHeight="1" x14ac:dyDescent="0.3">
      <c r="FS4771"/>
      <c r="FT4771"/>
      <c r="FX4771"/>
      <c r="GD4771"/>
      <c r="GH4771"/>
      <c r="GI4771"/>
      <c r="GM4771"/>
    </row>
    <row r="4772" spans="175:195" ht="15" hidden="1" customHeight="1" x14ac:dyDescent="0.3">
      <c r="FS4772"/>
      <c r="FT4772"/>
      <c r="FX4772"/>
      <c r="GD4772"/>
      <c r="GH4772"/>
      <c r="GI4772"/>
      <c r="GM4772"/>
    </row>
    <row r="4773" spans="175:195" ht="15" hidden="1" customHeight="1" x14ac:dyDescent="0.3">
      <c r="FS4773"/>
      <c r="FT4773"/>
      <c r="FX4773"/>
      <c r="GD4773"/>
      <c r="GH4773"/>
      <c r="GI4773"/>
      <c r="GM4773"/>
    </row>
    <row r="4774" spans="175:195" ht="15" hidden="1" customHeight="1" x14ac:dyDescent="0.3">
      <c r="FS4774"/>
      <c r="FT4774"/>
      <c r="FX4774"/>
      <c r="GD4774"/>
      <c r="GH4774"/>
      <c r="GI4774"/>
      <c r="GM4774"/>
    </row>
    <row r="4775" spans="175:195" ht="15" hidden="1" customHeight="1" x14ac:dyDescent="0.3">
      <c r="FS4775"/>
      <c r="FT4775"/>
      <c r="FX4775"/>
      <c r="GD4775"/>
      <c r="GH4775"/>
      <c r="GI4775"/>
      <c r="GM4775"/>
    </row>
    <row r="4776" spans="175:195" ht="15" hidden="1" customHeight="1" x14ac:dyDescent="0.3">
      <c r="FS4776"/>
      <c r="FT4776"/>
      <c r="FX4776"/>
      <c r="GD4776"/>
      <c r="GH4776"/>
      <c r="GI4776"/>
      <c r="GM4776"/>
    </row>
    <row r="4777" spans="175:195" ht="15" hidden="1" customHeight="1" x14ac:dyDescent="0.3">
      <c r="FS4777"/>
      <c r="FT4777"/>
      <c r="FX4777"/>
      <c r="GD4777"/>
      <c r="GH4777"/>
      <c r="GI4777"/>
      <c r="GM4777"/>
    </row>
    <row r="4778" spans="175:195" ht="15" hidden="1" customHeight="1" x14ac:dyDescent="0.3">
      <c r="FS4778"/>
      <c r="FT4778"/>
      <c r="FX4778"/>
      <c r="GD4778"/>
      <c r="GH4778"/>
      <c r="GI4778"/>
      <c r="GM4778"/>
    </row>
    <row r="4779" spans="175:195" ht="15" hidden="1" customHeight="1" x14ac:dyDescent="0.3">
      <c r="FS4779"/>
      <c r="FT4779"/>
      <c r="FX4779"/>
      <c r="GD4779"/>
      <c r="GH4779"/>
      <c r="GI4779"/>
      <c r="GM4779"/>
    </row>
    <row r="4780" spans="175:195" ht="15" hidden="1" customHeight="1" x14ac:dyDescent="0.3">
      <c r="FS4780"/>
      <c r="FT4780"/>
      <c r="FX4780"/>
      <c r="GD4780"/>
      <c r="GH4780"/>
      <c r="GI4780"/>
      <c r="GM4780"/>
    </row>
    <row r="4781" spans="175:195" ht="15" hidden="1" customHeight="1" x14ac:dyDescent="0.3">
      <c r="FS4781"/>
      <c r="FT4781"/>
      <c r="FX4781"/>
      <c r="GD4781"/>
      <c r="GH4781"/>
      <c r="GI4781"/>
      <c r="GM4781"/>
    </row>
    <row r="4782" spans="175:195" ht="15" hidden="1" customHeight="1" x14ac:dyDescent="0.3">
      <c r="FS4782"/>
      <c r="FT4782"/>
      <c r="FX4782"/>
      <c r="GD4782"/>
      <c r="GH4782"/>
      <c r="GI4782"/>
      <c r="GM4782"/>
    </row>
    <row r="4783" spans="175:195" ht="15" hidden="1" customHeight="1" x14ac:dyDescent="0.3">
      <c r="FS4783"/>
      <c r="FT4783"/>
      <c r="FX4783"/>
      <c r="GD4783"/>
      <c r="GH4783"/>
      <c r="GI4783"/>
      <c r="GM4783"/>
    </row>
    <row r="4784" spans="175:195" ht="15" hidden="1" customHeight="1" x14ac:dyDescent="0.3">
      <c r="FS4784"/>
      <c r="FT4784"/>
      <c r="FX4784"/>
      <c r="GD4784"/>
      <c r="GH4784"/>
      <c r="GI4784"/>
      <c r="GM4784"/>
    </row>
    <row r="4785" spans="175:195" ht="15" hidden="1" customHeight="1" x14ac:dyDescent="0.3">
      <c r="FS4785"/>
      <c r="FT4785"/>
      <c r="FX4785"/>
      <c r="GD4785"/>
      <c r="GH4785"/>
      <c r="GI4785"/>
      <c r="GM4785"/>
    </row>
    <row r="4786" spans="175:195" ht="15" hidden="1" customHeight="1" x14ac:dyDescent="0.3">
      <c r="FS4786"/>
      <c r="FT4786"/>
      <c r="FX4786"/>
      <c r="GD4786"/>
      <c r="GH4786"/>
      <c r="GI4786"/>
      <c r="GM4786"/>
    </row>
    <row r="4787" spans="175:195" ht="15" hidden="1" customHeight="1" x14ac:dyDescent="0.3">
      <c r="FS4787"/>
      <c r="FT4787"/>
      <c r="FX4787"/>
      <c r="GD4787"/>
      <c r="GH4787"/>
      <c r="GI4787"/>
      <c r="GM4787"/>
    </row>
    <row r="4788" spans="175:195" ht="15" hidden="1" customHeight="1" x14ac:dyDescent="0.3">
      <c r="FS4788"/>
      <c r="FT4788"/>
      <c r="FX4788"/>
      <c r="GD4788"/>
      <c r="GH4788"/>
      <c r="GI4788"/>
      <c r="GM4788"/>
    </row>
    <row r="4789" spans="175:195" ht="15" hidden="1" customHeight="1" x14ac:dyDescent="0.3">
      <c r="FS4789"/>
      <c r="FT4789"/>
      <c r="FX4789"/>
      <c r="GD4789"/>
      <c r="GH4789"/>
      <c r="GI4789"/>
      <c r="GM4789"/>
    </row>
    <row r="4790" spans="175:195" ht="15" hidden="1" customHeight="1" x14ac:dyDescent="0.3">
      <c r="FS4790"/>
      <c r="FT4790"/>
      <c r="FX4790"/>
      <c r="GD4790"/>
      <c r="GH4790"/>
      <c r="GI4790"/>
      <c r="GM4790"/>
    </row>
    <row r="4791" spans="175:195" ht="15" hidden="1" customHeight="1" x14ac:dyDescent="0.3">
      <c r="FS4791"/>
      <c r="FT4791"/>
      <c r="FX4791"/>
      <c r="GD4791"/>
      <c r="GH4791"/>
      <c r="GI4791"/>
      <c r="GM4791"/>
    </row>
    <row r="4792" spans="175:195" ht="15" hidden="1" customHeight="1" x14ac:dyDescent="0.3">
      <c r="FS4792"/>
      <c r="FT4792"/>
      <c r="FX4792"/>
      <c r="GD4792"/>
      <c r="GH4792"/>
      <c r="GI4792"/>
      <c r="GM4792"/>
    </row>
    <row r="4793" spans="175:195" ht="15" hidden="1" customHeight="1" x14ac:dyDescent="0.3">
      <c r="FS4793"/>
      <c r="FT4793"/>
      <c r="FX4793"/>
      <c r="GD4793"/>
      <c r="GH4793"/>
      <c r="GI4793"/>
      <c r="GM4793"/>
    </row>
    <row r="4794" spans="175:195" ht="15" hidden="1" customHeight="1" x14ac:dyDescent="0.3">
      <c r="FS4794"/>
      <c r="FT4794"/>
      <c r="FX4794"/>
      <c r="GD4794"/>
      <c r="GH4794"/>
      <c r="GI4794"/>
      <c r="GM4794"/>
    </row>
    <row r="4795" spans="175:195" ht="15" hidden="1" customHeight="1" x14ac:dyDescent="0.3">
      <c r="FS4795"/>
      <c r="FT4795"/>
      <c r="FX4795"/>
      <c r="GD4795"/>
      <c r="GH4795"/>
      <c r="GI4795"/>
      <c r="GM4795"/>
    </row>
    <row r="4796" spans="175:195" ht="15" hidden="1" customHeight="1" x14ac:dyDescent="0.3">
      <c r="FS4796"/>
      <c r="FT4796"/>
      <c r="FX4796"/>
      <c r="GD4796"/>
      <c r="GH4796"/>
      <c r="GI4796"/>
      <c r="GM4796"/>
    </row>
    <row r="4797" spans="175:195" ht="15" hidden="1" customHeight="1" x14ac:dyDescent="0.3">
      <c r="FS4797"/>
      <c r="FT4797"/>
      <c r="FX4797"/>
      <c r="GD4797"/>
      <c r="GH4797"/>
      <c r="GI4797"/>
      <c r="GM4797"/>
    </row>
    <row r="4798" spans="175:195" ht="15" hidden="1" customHeight="1" x14ac:dyDescent="0.3">
      <c r="FS4798"/>
      <c r="FT4798"/>
      <c r="FX4798"/>
      <c r="GD4798"/>
      <c r="GH4798"/>
      <c r="GI4798"/>
      <c r="GM4798"/>
    </row>
    <row r="4799" spans="175:195" ht="15" hidden="1" customHeight="1" x14ac:dyDescent="0.3">
      <c r="FS4799"/>
      <c r="FT4799"/>
      <c r="FX4799"/>
      <c r="GD4799"/>
      <c r="GH4799"/>
      <c r="GI4799"/>
      <c r="GM4799"/>
    </row>
    <row r="4800" spans="175:195" ht="15" hidden="1" customHeight="1" x14ac:dyDescent="0.3">
      <c r="FS4800"/>
      <c r="FT4800"/>
      <c r="FX4800"/>
      <c r="GD4800"/>
      <c r="GH4800"/>
      <c r="GI4800"/>
      <c r="GM4800"/>
    </row>
    <row r="4801" spans="175:195" ht="15" hidden="1" customHeight="1" x14ac:dyDescent="0.3">
      <c r="FS4801"/>
      <c r="FT4801"/>
      <c r="FX4801"/>
      <c r="GD4801"/>
      <c r="GH4801"/>
      <c r="GI4801"/>
      <c r="GM4801"/>
    </row>
    <row r="4802" spans="175:195" ht="15" hidden="1" customHeight="1" x14ac:dyDescent="0.3">
      <c r="FS4802"/>
      <c r="FT4802"/>
      <c r="FX4802"/>
      <c r="GD4802"/>
      <c r="GH4802"/>
      <c r="GI4802"/>
      <c r="GM4802"/>
    </row>
    <row r="4803" spans="175:195" ht="15" hidden="1" customHeight="1" x14ac:dyDescent="0.3">
      <c r="FS4803"/>
      <c r="FT4803"/>
      <c r="FX4803"/>
      <c r="GD4803"/>
      <c r="GH4803"/>
      <c r="GI4803"/>
      <c r="GM4803"/>
    </row>
    <row r="4804" spans="175:195" ht="15" hidden="1" customHeight="1" x14ac:dyDescent="0.3">
      <c r="FS4804"/>
      <c r="FT4804"/>
      <c r="FX4804"/>
      <c r="GD4804"/>
      <c r="GH4804"/>
      <c r="GI4804"/>
      <c r="GM4804"/>
    </row>
    <row r="4805" spans="175:195" ht="15" hidden="1" customHeight="1" x14ac:dyDescent="0.3">
      <c r="FS4805"/>
      <c r="FT4805"/>
      <c r="FX4805"/>
      <c r="GD4805"/>
      <c r="GH4805"/>
      <c r="GI4805"/>
      <c r="GM4805"/>
    </row>
    <row r="4806" spans="175:195" ht="15" hidden="1" customHeight="1" x14ac:dyDescent="0.3">
      <c r="FS4806"/>
      <c r="FT4806"/>
      <c r="FX4806"/>
      <c r="GD4806"/>
      <c r="GH4806"/>
      <c r="GI4806"/>
      <c r="GM4806"/>
    </row>
    <row r="4807" spans="175:195" ht="15" hidden="1" customHeight="1" x14ac:dyDescent="0.3">
      <c r="FS4807"/>
      <c r="FT4807"/>
      <c r="FX4807"/>
      <c r="GD4807"/>
      <c r="GH4807"/>
      <c r="GI4807"/>
      <c r="GM4807"/>
    </row>
    <row r="4808" spans="175:195" ht="15" hidden="1" customHeight="1" x14ac:dyDescent="0.3">
      <c r="FS4808"/>
      <c r="FT4808"/>
      <c r="FX4808"/>
      <c r="GD4808"/>
      <c r="GH4808"/>
      <c r="GI4808"/>
      <c r="GM4808"/>
    </row>
    <row r="4809" spans="175:195" ht="15" hidden="1" customHeight="1" x14ac:dyDescent="0.3">
      <c r="FS4809"/>
      <c r="FT4809"/>
      <c r="FX4809"/>
      <c r="GD4809"/>
      <c r="GH4809"/>
      <c r="GI4809"/>
      <c r="GM4809"/>
    </row>
    <row r="4810" spans="175:195" ht="15" hidden="1" customHeight="1" x14ac:dyDescent="0.3">
      <c r="FS4810"/>
      <c r="FT4810"/>
      <c r="FX4810"/>
      <c r="GD4810"/>
      <c r="GH4810"/>
      <c r="GI4810"/>
      <c r="GM4810"/>
    </row>
    <row r="4811" spans="175:195" ht="15" hidden="1" customHeight="1" x14ac:dyDescent="0.3">
      <c r="FS4811"/>
      <c r="FT4811"/>
      <c r="FX4811"/>
      <c r="GD4811"/>
      <c r="GH4811"/>
      <c r="GI4811"/>
      <c r="GM4811"/>
    </row>
    <row r="4812" spans="175:195" ht="15" hidden="1" customHeight="1" x14ac:dyDescent="0.3">
      <c r="FS4812"/>
      <c r="FT4812"/>
      <c r="FX4812"/>
      <c r="GD4812"/>
      <c r="GH4812"/>
      <c r="GI4812"/>
      <c r="GM4812"/>
    </row>
    <row r="4813" spans="175:195" ht="15" hidden="1" customHeight="1" x14ac:dyDescent="0.3">
      <c r="FS4813"/>
      <c r="FT4813"/>
      <c r="FX4813"/>
      <c r="GD4813"/>
      <c r="GH4813"/>
      <c r="GI4813"/>
      <c r="GM4813"/>
    </row>
    <row r="4814" spans="175:195" ht="15" hidden="1" customHeight="1" x14ac:dyDescent="0.3">
      <c r="FS4814"/>
      <c r="FT4814"/>
      <c r="FX4814"/>
      <c r="GD4814"/>
      <c r="GH4814"/>
      <c r="GI4814"/>
      <c r="GM4814"/>
    </row>
    <row r="4815" spans="175:195" ht="15" hidden="1" customHeight="1" x14ac:dyDescent="0.3">
      <c r="FS4815"/>
      <c r="FT4815"/>
      <c r="FX4815"/>
      <c r="GD4815"/>
      <c r="GH4815"/>
      <c r="GI4815"/>
      <c r="GM4815"/>
    </row>
    <row r="4816" spans="175:195" ht="15" hidden="1" customHeight="1" x14ac:dyDescent="0.3">
      <c r="FS4816"/>
      <c r="FT4816"/>
      <c r="FX4816"/>
      <c r="GD4816"/>
      <c r="GH4816"/>
      <c r="GI4816"/>
      <c r="GM4816"/>
    </row>
    <row r="4817" spans="175:195" ht="15" hidden="1" customHeight="1" x14ac:dyDescent="0.3">
      <c r="FS4817"/>
      <c r="FT4817"/>
      <c r="FX4817"/>
      <c r="GD4817"/>
      <c r="GH4817"/>
      <c r="GI4817"/>
      <c r="GM4817"/>
    </row>
    <row r="4818" spans="175:195" ht="15" hidden="1" customHeight="1" x14ac:dyDescent="0.3">
      <c r="FS4818"/>
      <c r="FT4818"/>
      <c r="FX4818"/>
      <c r="GD4818"/>
      <c r="GH4818"/>
      <c r="GI4818"/>
      <c r="GM4818"/>
    </row>
    <row r="4819" spans="175:195" ht="15" hidden="1" customHeight="1" x14ac:dyDescent="0.3">
      <c r="FS4819"/>
      <c r="FT4819"/>
      <c r="FX4819"/>
      <c r="GD4819"/>
      <c r="GH4819"/>
      <c r="GI4819"/>
      <c r="GM4819"/>
    </row>
    <row r="4820" spans="175:195" ht="15" hidden="1" customHeight="1" x14ac:dyDescent="0.3">
      <c r="FS4820"/>
      <c r="FT4820"/>
      <c r="FX4820"/>
      <c r="GD4820"/>
      <c r="GH4820"/>
      <c r="GI4820"/>
      <c r="GM4820"/>
    </row>
    <row r="4821" spans="175:195" ht="15" hidden="1" customHeight="1" x14ac:dyDescent="0.3">
      <c r="FS4821"/>
      <c r="FT4821"/>
      <c r="FX4821"/>
      <c r="GD4821"/>
      <c r="GH4821"/>
      <c r="GI4821"/>
      <c r="GM4821"/>
    </row>
    <row r="4822" spans="175:195" ht="15" hidden="1" customHeight="1" x14ac:dyDescent="0.3">
      <c r="FS4822"/>
      <c r="FT4822"/>
      <c r="FX4822"/>
      <c r="GD4822"/>
      <c r="GH4822"/>
      <c r="GI4822"/>
      <c r="GM4822"/>
    </row>
    <row r="4823" spans="175:195" ht="15" hidden="1" customHeight="1" x14ac:dyDescent="0.3">
      <c r="FS4823"/>
      <c r="FT4823"/>
      <c r="FX4823"/>
      <c r="GD4823"/>
      <c r="GH4823"/>
      <c r="GI4823"/>
      <c r="GM4823"/>
    </row>
    <row r="4824" spans="175:195" ht="15" hidden="1" customHeight="1" x14ac:dyDescent="0.3">
      <c r="FS4824"/>
      <c r="FT4824"/>
      <c r="FX4824"/>
      <c r="GD4824"/>
      <c r="GH4824"/>
      <c r="GI4824"/>
      <c r="GM4824"/>
    </row>
    <row r="4825" spans="175:195" ht="15" hidden="1" customHeight="1" x14ac:dyDescent="0.3">
      <c r="FS4825"/>
      <c r="FT4825"/>
      <c r="FX4825"/>
      <c r="GD4825"/>
      <c r="GH4825"/>
      <c r="GI4825"/>
      <c r="GM4825"/>
    </row>
    <row r="4826" spans="175:195" ht="15" hidden="1" customHeight="1" x14ac:dyDescent="0.3">
      <c r="FS4826"/>
      <c r="FT4826"/>
      <c r="FX4826"/>
      <c r="GD4826"/>
      <c r="GH4826"/>
      <c r="GI4826"/>
      <c r="GM4826"/>
    </row>
    <row r="4827" spans="175:195" ht="15" hidden="1" customHeight="1" x14ac:dyDescent="0.3">
      <c r="FS4827"/>
      <c r="FT4827"/>
      <c r="FX4827"/>
      <c r="GD4827"/>
      <c r="GH4827"/>
      <c r="GI4827"/>
      <c r="GM4827"/>
    </row>
    <row r="4828" spans="175:195" ht="15" hidden="1" customHeight="1" x14ac:dyDescent="0.3">
      <c r="FS4828"/>
      <c r="FT4828"/>
      <c r="FX4828"/>
      <c r="GD4828"/>
      <c r="GH4828"/>
      <c r="GI4828"/>
      <c r="GM4828"/>
    </row>
    <row r="4829" spans="175:195" ht="15" hidden="1" customHeight="1" x14ac:dyDescent="0.3">
      <c r="FS4829"/>
      <c r="FT4829"/>
      <c r="FX4829"/>
      <c r="GD4829"/>
      <c r="GH4829"/>
      <c r="GI4829"/>
      <c r="GM4829"/>
    </row>
    <row r="4830" spans="175:195" ht="15" hidden="1" customHeight="1" x14ac:dyDescent="0.3">
      <c r="FS4830"/>
      <c r="FT4830"/>
      <c r="FX4830"/>
      <c r="GD4830"/>
      <c r="GH4830"/>
      <c r="GI4830"/>
      <c r="GM4830"/>
    </row>
    <row r="4831" spans="175:195" ht="15" hidden="1" customHeight="1" x14ac:dyDescent="0.3">
      <c r="FS4831"/>
      <c r="FT4831"/>
      <c r="FX4831"/>
      <c r="GD4831"/>
      <c r="GH4831"/>
      <c r="GI4831"/>
      <c r="GM4831"/>
    </row>
    <row r="4832" spans="175:195" ht="15" hidden="1" customHeight="1" x14ac:dyDescent="0.3">
      <c r="FS4832"/>
      <c r="FT4832"/>
      <c r="FX4832"/>
      <c r="GD4832"/>
      <c r="GH4832"/>
      <c r="GI4832"/>
      <c r="GM4832"/>
    </row>
    <row r="4833" spans="175:195" ht="15" hidden="1" customHeight="1" x14ac:dyDescent="0.3">
      <c r="FS4833"/>
      <c r="FT4833"/>
      <c r="FX4833"/>
      <c r="GD4833"/>
      <c r="GH4833"/>
      <c r="GI4833"/>
      <c r="GM4833"/>
    </row>
    <row r="4834" spans="175:195" ht="15" hidden="1" customHeight="1" x14ac:dyDescent="0.3">
      <c r="FS4834"/>
      <c r="FT4834"/>
      <c r="FX4834"/>
      <c r="GD4834"/>
      <c r="GH4834"/>
      <c r="GI4834"/>
      <c r="GM4834"/>
    </row>
    <row r="4835" spans="175:195" ht="15" hidden="1" customHeight="1" x14ac:dyDescent="0.3">
      <c r="FS4835"/>
      <c r="FT4835"/>
      <c r="FX4835"/>
      <c r="GD4835"/>
      <c r="GH4835"/>
      <c r="GI4835"/>
      <c r="GM4835"/>
    </row>
    <row r="4836" spans="175:195" ht="15" hidden="1" customHeight="1" x14ac:dyDescent="0.3">
      <c r="FS4836"/>
      <c r="FT4836"/>
      <c r="FX4836"/>
      <c r="GD4836"/>
      <c r="GH4836"/>
      <c r="GI4836"/>
      <c r="GM4836"/>
    </row>
    <row r="4837" spans="175:195" ht="15" hidden="1" customHeight="1" x14ac:dyDescent="0.3">
      <c r="FS4837"/>
      <c r="FT4837"/>
      <c r="FX4837"/>
      <c r="GD4837"/>
      <c r="GH4837"/>
      <c r="GI4837"/>
      <c r="GM4837"/>
    </row>
    <row r="4838" spans="175:195" ht="15" hidden="1" customHeight="1" x14ac:dyDescent="0.3">
      <c r="FS4838"/>
      <c r="FT4838"/>
      <c r="FX4838"/>
      <c r="GD4838"/>
      <c r="GH4838"/>
      <c r="GI4838"/>
      <c r="GM4838"/>
    </row>
    <row r="4839" spans="175:195" ht="15" hidden="1" customHeight="1" x14ac:dyDescent="0.3">
      <c r="FS4839"/>
      <c r="FT4839"/>
      <c r="FX4839"/>
      <c r="GD4839"/>
      <c r="GH4839"/>
      <c r="GI4839"/>
      <c r="GM4839"/>
    </row>
    <row r="4840" spans="175:195" ht="15" hidden="1" customHeight="1" x14ac:dyDescent="0.3">
      <c r="FS4840"/>
      <c r="FT4840"/>
      <c r="FX4840"/>
      <c r="GD4840"/>
      <c r="GH4840"/>
      <c r="GI4840"/>
      <c r="GM4840"/>
    </row>
    <row r="4841" spans="175:195" ht="15" hidden="1" customHeight="1" x14ac:dyDescent="0.3">
      <c r="FS4841"/>
      <c r="FT4841"/>
      <c r="FX4841"/>
      <c r="GD4841"/>
      <c r="GH4841"/>
      <c r="GI4841"/>
      <c r="GM4841"/>
    </row>
    <row r="4842" spans="175:195" ht="15" hidden="1" customHeight="1" x14ac:dyDescent="0.3">
      <c r="FS4842"/>
      <c r="FT4842"/>
      <c r="FX4842"/>
      <c r="GD4842"/>
      <c r="GH4842"/>
      <c r="GI4842"/>
      <c r="GM4842"/>
    </row>
    <row r="4843" spans="175:195" ht="15" hidden="1" customHeight="1" x14ac:dyDescent="0.3">
      <c r="FS4843"/>
      <c r="FT4843"/>
      <c r="FX4843"/>
      <c r="GD4843"/>
      <c r="GH4843"/>
      <c r="GI4843"/>
      <c r="GM4843"/>
    </row>
    <row r="4844" spans="175:195" ht="15" hidden="1" customHeight="1" x14ac:dyDescent="0.3">
      <c r="FS4844"/>
      <c r="FT4844"/>
      <c r="FX4844"/>
      <c r="GD4844"/>
      <c r="GH4844"/>
      <c r="GI4844"/>
      <c r="GM4844"/>
    </row>
    <row r="4845" spans="175:195" ht="15" hidden="1" customHeight="1" x14ac:dyDescent="0.3">
      <c r="FS4845"/>
      <c r="FT4845"/>
      <c r="FX4845"/>
      <c r="GD4845"/>
      <c r="GH4845"/>
      <c r="GI4845"/>
      <c r="GM4845"/>
    </row>
    <row r="4846" spans="175:195" ht="15" hidden="1" customHeight="1" x14ac:dyDescent="0.3">
      <c r="FS4846"/>
      <c r="FT4846"/>
      <c r="FX4846"/>
      <c r="GD4846"/>
      <c r="GH4846"/>
      <c r="GI4846"/>
      <c r="GM4846"/>
    </row>
    <row r="4847" spans="175:195" ht="15" hidden="1" customHeight="1" x14ac:dyDescent="0.3">
      <c r="FS4847"/>
      <c r="FT4847"/>
      <c r="FX4847"/>
      <c r="GD4847"/>
      <c r="GH4847"/>
      <c r="GI4847"/>
      <c r="GM4847"/>
    </row>
    <row r="4848" spans="175:195" ht="15" hidden="1" customHeight="1" x14ac:dyDescent="0.3">
      <c r="FS4848"/>
      <c r="FT4848"/>
      <c r="FX4848"/>
      <c r="GD4848"/>
      <c r="GH4848"/>
      <c r="GI4848"/>
      <c r="GM4848"/>
    </row>
    <row r="4849" spans="175:195" ht="15" hidden="1" customHeight="1" x14ac:dyDescent="0.3">
      <c r="FS4849"/>
      <c r="FT4849"/>
      <c r="FX4849"/>
      <c r="GD4849"/>
      <c r="GH4849"/>
      <c r="GI4849"/>
      <c r="GM4849"/>
    </row>
    <row r="4850" spans="175:195" ht="15" hidden="1" customHeight="1" x14ac:dyDescent="0.3">
      <c r="FS4850"/>
      <c r="FT4850"/>
      <c r="FX4850"/>
      <c r="GD4850"/>
      <c r="GH4850"/>
      <c r="GI4850"/>
      <c r="GM4850"/>
    </row>
    <row r="4851" spans="175:195" ht="15" hidden="1" customHeight="1" x14ac:dyDescent="0.3">
      <c r="FS4851"/>
      <c r="FT4851"/>
      <c r="FX4851"/>
      <c r="GD4851"/>
      <c r="GH4851"/>
      <c r="GI4851"/>
      <c r="GM4851"/>
    </row>
    <row r="4852" spans="175:195" ht="15" hidden="1" customHeight="1" x14ac:dyDescent="0.3">
      <c r="FS4852"/>
      <c r="FT4852"/>
      <c r="FX4852"/>
      <c r="GD4852"/>
      <c r="GH4852"/>
      <c r="GI4852"/>
      <c r="GM4852"/>
    </row>
    <row r="4853" spans="175:195" ht="15" hidden="1" customHeight="1" x14ac:dyDescent="0.3">
      <c r="FS4853"/>
      <c r="FT4853"/>
      <c r="FX4853"/>
      <c r="GD4853"/>
      <c r="GH4853"/>
      <c r="GI4853"/>
      <c r="GM4853"/>
    </row>
    <row r="4854" spans="175:195" ht="15" hidden="1" customHeight="1" x14ac:dyDescent="0.3">
      <c r="FS4854"/>
      <c r="FT4854"/>
      <c r="FX4854"/>
      <c r="GD4854"/>
      <c r="GH4854"/>
      <c r="GI4854"/>
      <c r="GM4854"/>
    </row>
    <row r="4855" spans="175:195" ht="15" hidden="1" customHeight="1" x14ac:dyDescent="0.3">
      <c r="FS4855"/>
      <c r="FT4855"/>
      <c r="FX4855"/>
      <c r="GD4855"/>
      <c r="GH4855"/>
      <c r="GI4855"/>
      <c r="GM4855"/>
    </row>
    <row r="4856" spans="175:195" ht="15" hidden="1" customHeight="1" x14ac:dyDescent="0.3">
      <c r="FS4856"/>
      <c r="FT4856"/>
      <c r="FX4856"/>
      <c r="GD4856"/>
      <c r="GH4856"/>
      <c r="GI4856"/>
      <c r="GM4856"/>
    </row>
    <row r="4857" spans="175:195" ht="15" hidden="1" customHeight="1" x14ac:dyDescent="0.3">
      <c r="FS4857"/>
      <c r="FT4857"/>
      <c r="FX4857"/>
      <c r="GD4857"/>
      <c r="GH4857"/>
      <c r="GI4857"/>
      <c r="GM4857"/>
    </row>
    <row r="4858" spans="175:195" ht="15" hidden="1" customHeight="1" x14ac:dyDescent="0.3">
      <c r="FS4858"/>
      <c r="FT4858"/>
      <c r="FX4858"/>
      <c r="GD4858"/>
      <c r="GH4858"/>
      <c r="GI4858"/>
      <c r="GM4858"/>
    </row>
    <row r="4859" spans="175:195" ht="15" hidden="1" customHeight="1" x14ac:dyDescent="0.3">
      <c r="FS4859"/>
      <c r="FT4859"/>
      <c r="FX4859"/>
      <c r="GD4859"/>
      <c r="GH4859"/>
      <c r="GI4859"/>
      <c r="GM4859"/>
    </row>
    <row r="4860" spans="175:195" ht="15" hidden="1" customHeight="1" x14ac:dyDescent="0.3">
      <c r="FS4860"/>
      <c r="FT4860"/>
      <c r="FX4860"/>
      <c r="GD4860"/>
      <c r="GH4860"/>
      <c r="GI4860"/>
      <c r="GM4860"/>
    </row>
    <row r="4861" spans="175:195" ht="15" hidden="1" customHeight="1" x14ac:dyDescent="0.3">
      <c r="FS4861"/>
      <c r="FT4861"/>
      <c r="FX4861"/>
      <c r="GD4861"/>
      <c r="GH4861"/>
      <c r="GI4861"/>
      <c r="GM4861"/>
    </row>
    <row r="4862" spans="175:195" ht="15" hidden="1" customHeight="1" x14ac:dyDescent="0.3">
      <c r="FS4862"/>
      <c r="FT4862"/>
      <c r="FX4862"/>
      <c r="GD4862"/>
      <c r="GH4862"/>
      <c r="GI4862"/>
      <c r="GM4862"/>
    </row>
    <row r="4863" spans="175:195" ht="15" hidden="1" customHeight="1" x14ac:dyDescent="0.3">
      <c r="FS4863"/>
      <c r="FT4863"/>
      <c r="FX4863"/>
      <c r="GD4863"/>
      <c r="GH4863"/>
      <c r="GI4863"/>
      <c r="GM4863"/>
    </row>
    <row r="4864" spans="175:195" ht="15" hidden="1" customHeight="1" x14ac:dyDescent="0.3">
      <c r="FS4864"/>
      <c r="FT4864"/>
      <c r="FX4864"/>
      <c r="GD4864"/>
      <c r="GH4864"/>
      <c r="GI4864"/>
      <c r="GM4864"/>
    </row>
    <row r="4865" spans="175:195" ht="15" hidden="1" customHeight="1" x14ac:dyDescent="0.3">
      <c r="FS4865"/>
      <c r="FT4865"/>
      <c r="FX4865"/>
      <c r="GD4865"/>
      <c r="GH4865"/>
      <c r="GI4865"/>
      <c r="GM4865"/>
    </row>
    <row r="4866" spans="175:195" ht="15" hidden="1" customHeight="1" x14ac:dyDescent="0.3">
      <c r="FS4866"/>
      <c r="FT4866"/>
      <c r="FX4866"/>
      <c r="GD4866"/>
      <c r="GH4866"/>
      <c r="GI4866"/>
      <c r="GM4866"/>
    </row>
    <row r="4867" spans="175:195" ht="15" hidden="1" customHeight="1" x14ac:dyDescent="0.3">
      <c r="FS4867"/>
      <c r="FT4867"/>
      <c r="FX4867"/>
      <c r="GD4867"/>
      <c r="GH4867"/>
      <c r="GI4867"/>
      <c r="GM4867"/>
    </row>
    <row r="4868" spans="175:195" ht="15" hidden="1" customHeight="1" x14ac:dyDescent="0.3">
      <c r="FS4868"/>
      <c r="FT4868"/>
      <c r="FX4868"/>
      <c r="GD4868"/>
      <c r="GH4868"/>
      <c r="GI4868"/>
      <c r="GM4868"/>
    </row>
    <row r="4869" spans="175:195" ht="15" hidden="1" customHeight="1" x14ac:dyDescent="0.3">
      <c r="FS4869"/>
      <c r="FT4869"/>
      <c r="FX4869"/>
      <c r="GD4869"/>
      <c r="GH4869"/>
      <c r="GI4869"/>
      <c r="GM4869"/>
    </row>
    <row r="4870" spans="175:195" ht="15" hidden="1" customHeight="1" x14ac:dyDescent="0.3">
      <c r="FS4870"/>
      <c r="FT4870"/>
      <c r="FX4870"/>
      <c r="GD4870"/>
      <c r="GH4870"/>
      <c r="GI4870"/>
      <c r="GM4870"/>
    </row>
    <row r="4871" spans="175:195" ht="15" hidden="1" customHeight="1" x14ac:dyDescent="0.3">
      <c r="FS4871"/>
      <c r="FT4871"/>
      <c r="FX4871"/>
      <c r="GD4871"/>
      <c r="GH4871"/>
      <c r="GI4871"/>
      <c r="GM4871"/>
    </row>
    <row r="4872" spans="175:195" ht="15" hidden="1" customHeight="1" x14ac:dyDescent="0.3">
      <c r="FS4872"/>
      <c r="FT4872"/>
      <c r="FX4872"/>
      <c r="GD4872"/>
      <c r="GH4872"/>
      <c r="GI4872"/>
      <c r="GM4872"/>
    </row>
    <row r="4873" spans="175:195" ht="15" hidden="1" customHeight="1" x14ac:dyDescent="0.3">
      <c r="FS4873"/>
      <c r="FT4873"/>
      <c r="FX4873"/>
      <c r="GD4873"/>
      <c r="GH4873"/>
      <c r="GI4873"/>
      <c r="GM4873"/>
    </row>
    <row r="4874" spans="175:195" ht="15" hidden="1" customHeight="1" x14ac:dyDescent="0.3">
      <c r="FS4874"/>
      <c r="FT4874"/>
      <c r="FX4874"/>
      <c r="GD4874"/>
      <c r="GH4874"/>
      <c r="GI4874"/>
      <c r="GM4874"/>
    </row>
    <row r="4875" spans="175:195" ht="15" hidden="1" customHeight="1" x14ac:dyDescent="0.3">
      <c r="FS4875"/>
      <c r="FT4875"/>
      <c r="FX4875"/>
      <c r="GD4875"/>
      <c r="GH4875"/>
      <c r="GI4875"/>
      <c r="GM4875"/>
    </row>
    <row r="4876" spans="175:195" ht="15" hidden="1" customHeight="1" x14ac:dyDescent="0.3">
      <c r="FS4876"/>
      <c r="FT4876"/>
      <c r="FX4876"/>
      <c r="GD4876"/>
      <c r="GH4876"/>
      <c r="GI4876"/>
      <c r="GM4876"/>
    </row>
    <row r="4877" spans="175:195" ht="15" hidden="1" customHeight="1" x14ac:dyDescent="0.3">
      <c r="FS4877"/>
      <c r="FT4877"/>
      <c r="FX4877"/>
      <c r="GD4877"/>
      <c r="GH4877"/>
      <c r="GI4877"/>
      <c r="GM4877"/>
    </row>
    <row r="4878" spans="175:195" ht="15" hidden="1" customHeight="1" x14ac:dyDescent="0.3">
      <c r="FS4878"/>
      <c r="FT4878"/>
      <c r="FX4878"/>
      <c r="GD4878"/>
      <c r="GH4878"/>
      <c r="GI4878"/>
      <c r="GM4878"/>
    </row>
    <row r="4879" spans="175:195" ht="15" hidden="1" customHeight="1" x14ac:dyDescent="0.3">
      <c r="FS4879"/>
      <c r="FT4879"/>
      <c r="FX4879"/>
      <c r="GD4879"/>
      <c r="GH4879"/>
      <c r="GI4879"/>
      <c r="GM4879"/>
    </row>
    <row r="4880" spans="175:195" ht="15" hidden="1" customHeight="1" x14ac:dyDescent="0.3">
      <c r="FS4880"/>
      <c r="FT4880"/>
      <c r="FX4880"/>
      <c r="GD4880"/>
      <c r="GH4880"/>
      <c r="GI4880"/>
      <c r="GM4880"/>
    </row>
    <row r="4881" spans="175:195" ht="15" hidden="1" customHeight="1" x14ac:dyDescent="0.3">
      <c r="FS4881"/>
      <c r="FT4881"/>
      <c r="FX4881"/>
      <c r="GD4881"/>
      <c r="GH4881"/>
      <c r="GI4881"/>
      <c r="GM4881"/>
    </row>
    <row r="4882" spans="175:195" ht="15" hidden="1" customHeight="1" x14ac:dyDescent="0.3">
      <c r="FS4882"/>
      <c r="FT4882"/>
      <c r="FX4882"/>
      <c r="GD4882"/>
      <c r="GH4882"/>
      <c r="GI4882"/>
      <c r="GM4882"/>
    </row>
    <row r="4883" spans="175:195" ht="15" hidden="1" customHeight="1" x14ac:dyDescent="0.3">
      <c r="FS4883"/>
      <c r="FT4883"/>
      <c r="FX4883"/>
      <c r="GD4883"/>
      <c r="GH4883"/>
      <c r="GI4883"/>
      <c r="GM4883"/>
    </row>
    <row r="4884" spans="175:195" ht="15" hidden="1" customHeight="1" x14ac:dyDescent="0.3">
      <c r="FS4884"/>
      <c r="FT4884"/>
      <c r="FX4884"/>
      <c r="GD4884"/>
      <c r="GH4884"/>
      <c r="GI4884"/>
      <c r="GM4884"/>
    </row>
    <row r="4885" spans="175:195" ht="15" hidden="1" customHeight="1" x14ac:dyDescent="0.3">
      <c r="FS4885"/>
      <c r="FT4885"/>
      <c r="FX4885"/>
      <c r="GD4885"/>
      <c r="GH4885"/>
      <c r="GI4885"/>
      <c r="GM4885"/>
    </row>
    <row r="4886" spans="175:195" ht="15" hidden="1" customHeight="1" x14ac:dyDescent="0.3">
      <c r="FS4886"/>
      <c r="FT4886"/>
      <c r="FX4886"/>
      <c r="GD4886"/>
      <c r="GH4886"/>
      <c r="GI4886"/>
      <c r="GM4886"/>
    </row>
    <row r="4887" spans="175:195" ht="15" hidden="1" customHeight="1" x14ac:dyDescent="0.3">
      <c r="FS4887"/>
      <c r="FT4887"/>
      <c r="FX4887"/>
      <c r="GD4887"/>
      <c r="GH4887"/>
      <c r="GI4887"/>
      <c r="GM4887"/>
    </row>
    <row r="4888" spans="175:195" ht="15" hidden="1" customHeight="1" x14ac:dyDescent="0.3">
      <c r="FS4888"/>
      <c r="FT4888"/>
      <c r="FX4888"/>
      <c r="GD4888"/>
      <c r="GH4888"/>
      <c r="GI4888"/>
      <c r="GM4888"/>
    </row>
    <row r="4889" spans="175:195" ht="15" hidden="1" customHeight="1" x14ac:dyDescent="0.3">
      <c r="FS4889"/>
      <c r="FT4889"/>
      <c r="FX4889"/>
      <c r="GD4889"/>
      <c r="GH4889"/>
      <c r="GI4889"/>
      <c r="GM4889"/>
    </row>
    <row r="4890" spans="175:195" ht="15" hidden="1" customHeight="1" x14ac:dyDescent="0.3">
      <c r="FS4890"/>
      <c r="FT4890"/>
      <c r="FX4890"/>
      <c r="GD4890"/>
      <c r="GH4890"/>
      <c r="GI4890"/>
      <c r="GM4890"/>
    </row>
    <row r="4891" spans="175:195" ht="15" hidden="1" customHeight="1" x14ac:dyDescent="0.3">
      <c r="FS4891"/>
      <c r="FT4891"/>
      <c r="FX4891"/>
      <c r="GD4891"/>
      <c r="GH4891"/>
      <c r="GI4891"/>
      <c r="GM4891"/>
    </row>
    <row r="4892" spans="175:195" ht="15" hidden="1" customHeight="1" x14ac:dyDescent="0.3">
      <c r="FS4892"/>
      <c r="FT4892"/>
      <c r="FX4892"/>
      <c r="GD4892"/>
      <c r="GH4892"/>
      <c r="GI4892"/>
      <c r="GM4892"/>
    </row>
    <row r="4893" spans="175:195" ht="15" hidden="1" customHeight="1" x14ac:dyDescent="0.3">
      <c r="FS4893"/>
      <c r="FT4893"/>
      <c r="FX4893"/>
      <c r="GD4893"/>
      <c r="GH4893"/>
      <c r="GI4893"/>
      <c r="GM4893"/>
    </row>
    <row r="4894" spans="175:195" ht="15" hidden="1" customHeight="1" x14ac:dyDescent="0.3">
      <c r="FS4894"/>
      <c r="FT4894"/>
      <c r="FX4894"/>
      <c r="GD4894"/>
      <c r="GH4894"/>
      <c r="GI4894"/>
      <c r="GM4894"/>
    </row>
    <row r="4895" spans="175:195" ht="15" hidden="1" customHeight="1" x14ac:dyDescent="0.3">
      <c r="FS4895"/>
      <c r="FT4895"/>
      <c r="FX4895"/>
      <c r="GD4895"/>
      <c r="GH4895"/>
      <c r="GI4895"/>
      <c r="GM4895"/>
    </row>
    <row r="4896" spans="175:195" ht="15" hidden="1" customHeight="1" x14ac:dyDescent="0.3">
      <c r="FS4896"/>
      <c r="FT4896"/>
      <c r="FX4896"/>
      <c r="GD4896"/>
      <c r="GH4896"/>
      <c r="GI4896"/>
      <c r="GM4896"/>
    </row>
    <row r="4897" spans="175:195" ht="15" hidden="1" customHeight="1" x14ac:dyDescent="0.3">
      <c r="FS4897"/>
      <c r="FT4897"/>
      <c r="FX4897"/>
      <c r="GD4897"/>
      <c r="GH4897"/>
      <c r="GI4897"/>
      <c r="GM4897"/>
    </row>
    <row r="4898" spans="175:195" ht="15" hidden="1" customHeight="1" x14ac:dyDescent="0.3">
      <c r="FS4898"/>
      <c r="FT4898"/>
      <c r="FX4898"/>
      <c r="GD4898"/>
      <c r="GH4898"/>
      <c r="GI4898"/>
      <c r="GM4898"/>
    </row>
    <row r="4899" spans="175:195" ht="15" hidden="1" customHeight="1" x14ac:dyDescent="0.3">
      <c r="FS4899"/>
      <c r="FT4899"/>
      <c r="FX4899"/>
      <c r="GD4899"/>
      <c r="GH4899"/>
      <c r="GI4899"/>
      <c r="GM4899"/>
    </row>
    <row r="4900" spans="175:195" ht="15" hidden="1" customHeight="1" x14ac:dyDescent="0.3">
      <c r="FS4900"/>
      <c r="FT4900"/>
      <c r="FX4900"/>
      <c r="GD4900"/>
      <c r="GH4900"/>
      <c r="GI4900"/>
      <c r="GM4900"/>
    </row>
    <row r="4901" spans="175:195" ht="15" hidden="1" customHeight="1" x14ac:dyDescent="0.3">
      <c r="FS4901"/>
      <c r="FT4901"/>
      <c r="FX4901"/>
      <c r="GD4901"/>
      <c r="GH4901"/>
      <c r="GI4901"/>
      <c r="GM4901"/>
    </row>
    <row r="4902" spans="175:195" ht="15" hidden="1" customHeight="1" x14ac:dyDescent="0.3">
      <c r="FS4902"/>
      <c r="FT4902"/>
      <c r="FX4902"/>
      <c r="GD4902"/>
      <c r="GH4902"/>
      <c r="GI4902"/>
      <c r="GM4902"/>
    </row>
    <row r="4903" spans="175:195" ht="15" hidden="1" customHeight="1" x14ac:dyDescent="0.3">
      <c r="FS4903"/>
      <c r="FT4903"/>
      <c r="FX4903"/>
      <c r="GD4903"/>
      <c r="GH4903"/>
      <c r="GI4903"/>
      <c r="GM4903"/>
    </row>
    <row r="4904" spans="175:195" ht="15" hidden="1" customHeight="1" x14ac:dyDescent="0.3">
      <c r="FS4904"/>
      <c r="FT4904"/>
      <c r="FX4904"/>
      <c r="GD4904"/>
      <c r="GH4904"/>
      <c r="GI4904"/>
      <c r="GM4904"/>
    </row>
    <row r="4905" spans="175:195" ht="15" hidden="1" customHeight="1" x14ac:dyDescent="0.3">
      <c r="FS4905"/>
      <c r="FT4905"/>
      <c r="FX4905"/>
      <c r="GD4905"/>
      <c r="GH4905"/>
      <c r="GI4905"/>
      <c r="GM4905"/>
    </row>
    <row r="4906" spans="175:195" ht="15" hidden="1" customHeight="1" x14ac:dyDescent="0.3">
      <c r="FS4906"/>
      <c r="FT4906"/>
      <c r="FX4906"/>
      <c r="GD4906"/>
      <c r="GH4906"/>
      <c r="GI4906"/>
      <c r="GM4906"/>
    </row>
    <row r="4907" spans="175:195" ht="15" hidden="1" customHeight="1" x14ac:dyDescent="0.3">
      <c r="FS4907"/>
      <c r="FT4907"/>
      <c r="FX4907"/>
      <c r="GD4907"/>
      <c r="GH4907"/>
      <c r="GI4907"/>
      <c r="GM4907"/>
    </row>
    <row r="4908" spans="175:195" ht="15" hidden="1" customHeight="1" x14ac:dyDescent="0.3">
      <c r="FS4908"/>
      <c r="FT4908"/>
      <c r="FX4908"/>
      <c r="GD4908"/>
      <c r="GH4908"/>
      <c r="GI4908"/>
      <c r="GM4908"/>
    </row>
    <row r="4909" spans="175:195" ht="15" hidden="1" customHeight="1" x14ac:dyDescent="0.3">
      <c r="FS4909"/>
      <c r="FT4909"/>
      <c r="FX4909"/>
      <c r="GD4909"/>
      <c r="GH4909"/>
      <c r="GI4909"/>
      <c r="GM4909"/>
    </row>
    <row r="4910" spans="175:195" ht="15" hidden="1" customHeight="1" x14ac:dyDescent="0.3">
      <c r="FS4910"/>
      <c r="FT4910"/>
      <c r="FX4910"/>
      <c r="GD4910"/>
      <c r="GH4910"/>
      <c r="GI4910"/>
      <c r="GM4910"/>
    </row>
    <row r="4911" spans="175:195" ht="15" hidden="1" customHeight="1" x14ac:dyDescent="0.3">
      <c r="FS4911"/>
      <c r="FT4911"/>
      <c r="FX4911"/>
      <c r="GD4911"/>
      <c r="GH4911"/>
      <c r="GI4911"/>
      <c r="GM4911"/>
    </row>
    <row r="4912" spans="175:195" ht="15" hidden="1" customHeight="1" x14ac:dyDescent="0.3">
      <c r="FS4912"/>
      <c r="FT4912"/>
      <c r="FX4912"/>
      <c r="GD4912"/>
      <c r="GH4912"/>
      <c r="GI4912"/>
      <c r="GM4912"/>
    </row>
    <row r="4913" spans="175:195" ht="15" hidden="1" customHeight="1" x14ac:dyDescent="0.3">
      <c r="FS4913"/>
      <c r="FT4913"/>
      <c r="FX4913"/>
      <c r="GD4913"/>
      <c r="GH4913"/>
      <c r="GI4913"/>
      <c r="GM4913"/>
    </row>
    <row r="4914" spans="175:195" ht="15" hidden="1" customHeight="1" x14ac:dyDescent="0.3">
      <c r="FS4914"/>
      <c r="FT4914"/>
      <c r="FX4914"/>
      <c r="GD4914"/>
      <c r="GH4914"/>
      <c r="GI4914"/>
      <c r="GM4914"/>
    </row>
    <row r="4915" spans="175:195" ht="15" hidden="1" customHeight="1" x14ac:dyDescent="0.3">
      <c r="FS4915"/>
      <c r="FT4915"/>
      <c r="FX4915"/>
      <c r="GD4915"/>
      <c r="GH4915"/>
      <c r="GI4915"/>
      <c r="GM4915"/>
    </row>
    <row r="4916" spans="175:195" ht="15" hidden="1" customHeight="1" x14ac:dyDescent="0.3">
      <c r="FS4916"/>
      <c r="FT4916"/>
      <c r="FX4916"/>
      <c r="GD4916"/>
      <c r="GH4916"/>
      <c r="GI4916"/>
      <c r="GM4916"/>
    </row>
    <row r="4917" spans="175:195" ht="15" hidden="1" customHeight="1" x14ac:dyDescent="0.3">
      <c r="FS4917"/>
      <c r="FT4917"/>
      <c r="FX4917"/>
      <c r="GD4917"/>
      <c r="GH4917"/>
      <c r="GI4917"/>
      <c r="GM4917"/>
    </row>
    <row r="4918" spans="175:195" ht="15" hidden="1" customHeight="1" x14ac:dyDescent="0.3">
      <c r="FS4918"/>
      <c r="FT4918"/>
      <c r="FX4918"/>
      <c r="GD4918"/>
      <c r="GH4918"/>
      <c r="GI4918"/>
      <c r="GM4918"/>
    </row>
    <row r="4919" spans="175:195" ht="15" hidden="1" customHeight="1" x14ac:dyDescent="0.3">
      <c r="FS4919"/>
      <c r="FT4919"/>
      <c r="FX4919"/>
      <c r="GD4919"/>
      <c r="GH4919"/>
      <c r="GI4919"/>
      <c r="GM4919"/>
    </row>
    <row r="4920" spans="175:195" ht="15" hidden="1" customHeight="1" x14ac:dyDescent="0.3">
      <c r="FS4920"/>
      <c r="FT4920"/>
      <c r="FX4920"/>
      <c r="GD4920"/>
      <c r="GH4920"/>
      <c r="GI4920"/>
      <c r="GM4920"/>
    </row>
    <row r="4921" spans="175:195" ht="15" hidden="1" customHeight="1" x14ac:dyDescent="0.3">
      <c r="FS4921"/>
      <c r="FT4921"/>
      <c r="FX4921"/>
      <c r="GD4921"/>
      <c r="GH4921"/>
      <c r="GI4921"/>
      <c r="GM4921"/>
    </row>
    <row r="4922" spans="175:195" ht="15" hidden="1" customHeight="1" x14ac:dyDescent="0.3">
      <c r="FS4922"/>
      <c r="FT4922"/>
      <c r="FX4922"/>
      <c r="GD4922"/>
      <c r="GH4922"/>
      <c r="GI4922"/>
      <c r="GM4922"/>
    </row>
    <row r="4923" spans="175:195" ht="15" hidden="1" customHeight="1" x14ac:dyDescent="0.3">
      <c r="FS4923"/>
      <c r="FT4923"/>
      <c r="FX4923"/>
      <c r="GD4923"/>
      <c r="GH4923"/>
      <c r="GI4923"/>
      <c r="GM4923"/>
    </row>
    <row r="4924" spans="175:195" ht="15" hidden="1" customHeight="1" x14ac:dyDescent="0.3">
      <c r="FS4924"/>
      <c r="FT4924"/>
      <c r="FX4924"/>
      <c r="GD4924"/>
      <c r="GH4924"/>
      <c r="GI4924"/>
      <c r="GM4924"/>
    </row>
    <row r="4925" spans="175:195" ht="15" hidden="1" customHeight="1" x14ac:dyDescent="0.3">
      <c r="FS4925"/>
      <c r="FT4925"/>
      <c r="FX4925"/>
      <c r="GD4925"/>
      <c r="GH4925"/>
      <c r="GI4925"/>
      <c r="GM4925"/>
    </row>
    <row r="4926" spans="175:195" ht="15" hidden="1" customHeight="1" x14ac:dyDescent="0.3">
      <c r="FS4926"/>
      <c r="FT4926"/>
      <c r="FX4926"/>
      <c r="GD4926"/>
      <c r="GH4926"/>
      <c r="GI4926"/>
      <c r="GM4926"/>
    </row>
    <row r="4927" spans="175:195" ht="15" hidden="1" customHeight="1" x14ac:dyDescent="0.3">
      <c r="FS4927"/>
      <c r="FT4927"/>
      <c r="FX4927"/>
      <c r="GD4927"/>
      <c r="GH4927"/>
      <c r="GI4927"/>
      <c r="GM4927"/>
    </row>
    <row r="4928" spans="175:195" ht="15" hidden="1" customHeight="1" x14ac:dyDescent="0.3">
      <c r="FS4928"/>
      <c r="FT4928"/>
      <c r="FX4928"/>
      <c r="GD4928"/>
      <c r="GH4928"/>
      <c r="GI4928"/>
      <c r="GM4928"/>
    </row>
    <row r="4929" spans="175:195" ht="15" hidden="1" customHeight="1" x14ac:dyDescent="0.3">
      <c r="FS4929"/>
      <c r="FT4929"/>
      <c r="FX4929"/>
      <c r="GD4929"/>
      <c r="GH4929"/>
      <c r="GI4929"/>
      <c r="GM4929"/>
    </row>
    <row r="4930" spans="175:195" ht="15" hidden="1" customHeight="1" x14ac:dyDescent="0.3">
      <c r="FS4930"/>
      <c r="FT4930"/>
      <c r="FX4930"/>
      <c r="GD4930"/>
      <c r="GH4930"/>
      <c r="GI4930"/>
      <c r="GM4930"/>
    </row>
    <row r="4931" spans="175:195" ht="15" hidden="1" customHeight="1" x14ac:dyDescent="0.3">
      <c r="FS4931"/>
      <c r="FT4931"/>
      <c r="FX4931"/>
      <c r="GD4931"/>
      <c r="GH4931"/>
      <c r="GI4931"/>
      <c r="GM4931"/>
    </row>
    <row r="4932" spans="175:195" ht="15" hidden="1" customHeight="1" x14ac:dyDescent="0.3">
      <c r="FS4932"/>
      <c r="FT4932"/>
      <c r="FX4932"/>
      <c r="GD4932"/>
      <c r="GH4932"/>
      <c r="GI4932"/>
      <c r="GM4932"/>
    </row>
    <row r="4933" spans="175:195" ht="15" hidden="1" customHeight="1" x14ac:dyDescent="0.3">
      <c r="FS4933"/>
      <c r="FT4933"/>
      <c r="FX4933"/>
      <c r="GD4933"/>
      <c r="GH4933"/>
      <c r="GI4933"/>
      <c r="GM4933"/>
    </row>
    <row r="4934" spans="175:195" ht="15" hidden="1" customHeight="1" x14ac:dyDescent="0.3">
      <c r="FS4934"/>
      <c r="FT4934"/>
      <c r="FX4934"/>
      <c r="GD4934"/>
      <c r="GH4934"/>
      <c r="GI4934"/>
      <c r="GM4934"/>
    </row>
    <row r="4935" spans="175:195" ht="15" hidden="1" customHeight="1" x14ac:dyDescent="0.3">
      <c r="FS4935"/>
      <c r="FT4935"/>
      <c r="FX4935"/>
      <c r="GD4935"/>
      <c r="GH4935"/>
      <c r="GI4935"/>
      <c r="GM4935"/>
    </row>
    <row r="4936" spans="175:195" ht="15" hidden="1" customHeight="1" x14ac:dyDescent="0.3">
      <c r="FS4936"/>
      <c r="FT4936"/>
      <c r="FX4936"/>
      <c r="GD4936"/>
      <c r="GH4936"/>
      <c r="GI4936"/>
      <c r="GM4936"/>
    </row>
    <row r="4937" spans="175:195" ht="15" hidden="1" customHeight="1" x14ac:dyDescent="0.3">
      <c r="FS4937"/>
      <c r="FT4937"/>
      <c r="FX4937"/>
      <c r="GD4937"/>
      <c r="GH4937"/>
      <c r="GI4937"/>
      <c r="GM4937"/>
    </row>
    <row r="4938" spans="175:195" ht="15" hidden="1" customHeight="1" x14ac:dyDescent="0.3">
      <c r="FS4938"/>
      <c r="FT4938"/>
      <c r="FX4938"/>
      <c r="GD4938"/>
      <c r="GH4938"/>
      <c r="GI4938"/>
      <c r="GM4938"/>
    </row>
    <row r="4939" spans="175:195" ht="15" hidden="1" customHeight="1" x14ac:dyDescent="0.3">
      <c r="FS4939"/>
      <c r="FT4939"/>
      <c r="FX4939"/>
      <c r="GD4939"/>
      <c r="GH4939"/>
      <c r="GI4939"/>
      <c r="GM4939"/>
    </row>
    <row r="4940" spans="175:195" ht="15" hidden="1" customHeight="1" x14ac:dyDescent="0.3">
      <c r="FS4940"/>
      <c r="FT4940"/>
      <c r="FX4940"/>
      <c r="GD4940"/>
      <c r="GH4940"/>
      <c r="GI4940"/>
      <c r="GM4940"/>
    </row>
    <row r="4941" spans="175:195" ht="15" hidden="1" customHeight="1" x14ac:dyDescent="0.3">
      <c r="FS4941"/>
      <c r="FT4941"/>
      <c r="FX4941"/>
      <c r="GD4941"/>
      <c r="GH4941"/>
      <c r="GI4941"/>
      <c r="GM4941"/>
    </row>
    <row r="4942" spans="175:195" ht="15" hidden="1" customHeight="1" x14ac:dyDescent="0.3">
      <c r="FS4942"/>
      <c r="FT4942"/>
      <c r="FX4942"/>
      <c r="GD4942"/>
      <c r="GH4942"/>
      <c r="GI4942"/>
      <c r="GM4942"/>
    </row>
    <row r="4943" spans="175:195" ht="15" hidden="1" customHeight="1" x14ac:dyDescent="0.3">
      <c r="FS4943"/>
      <c r="FT4943"/>
      <c r="FX4943"/>
      <c r="GD4943"/>
      <c r="GH4943"/>
      <c r="GI4943"/>
      <c r="GM4943"/>
    </row>
    <row r="4944" spans="175:195" ht="15" hidden="1" customHeight="1" x14ac:dyDescent="0.3">
      <c r="FS4944"/>
      <c r="FT4944"/>
      <c r="FX4944"/>
      <c r="GD4944"/>
      <c r="GH4944"/>
      <c r="GI4944"/>
      <c r="GM4944"/>
    </row>
    <row r="4945" spans="175:195" ht="15" hidden="1" customHeight="1" x14ac:dyDescent="0.3">
      <c r="FS4945"/>
      <c r="FT4945"/>
      <c r="FX4945"/>
      <c r="GD4945"/>
      <c r="GH4945"/>
      <c r="GI4945"/>
      <c r="GM4945"/>
    </row>
    <row r="4946" spans="175:195" ht="15" hidden="1" customHeight="1" x14ac:dyDescent="0.3">
      <c r="FS4946"/>
      <c r="FT4946"/>
      <c r="FX4946"/>
      <c r="GD4946"/>
      <c r="GH4946"/>
      <c r="GI4946"/>
      <c r="GM4946"/>
    </row>
    <row r="4947" spans="175:195" ht="15" hidden="1" customHeight="1" x14ac:dyDescent="0.3">
      <c r="FS4947"/>
      <c r="FT4947"/>
      <c r="FX4947"/>
      <c r="GD4947"/>
      <c r="GH4947"/>
      <c r="GI4947"/>
      <c r="GM4947"/>
    </row>
    <row r="4948" spans="175:195" ht="15" hidden="1" customHeight="1" x14ac:dyDescent="0.3">
      <c r="FS4948"/>
      <c r="FT4948"/>
      <c r="FX4948"/>
      <c r="GD4948"/>
      <c r="GH4948"/>
      <c r="GI4948"/>
      <c r="GM4948"/>
    </row>
    <row r="4949" spans="175:195" ht="15" hidden="1" customHeight="1" x14ac:dyDescent="0.3">
      <c r="FS4949"/>
      <c r="FT4949"/>
      <c r="FX4949"/>
      <c r="GD4949"/>
      <c r="GH4949"/>
      <c r="GI4949"/>
      <c r="GM4949"/>
    </row>
    <row r="4950" spans="175:195" ht="15" hidden="1" customHeight="1" x14ac:dyDescent="0.3">
      <c r="FS4950"/>
      <c r="FT4950"/>
      <c r="FX4950"/>
      <c r="GD4950"/>
      <c r="GH4950"/>
      <c r="GI4950"/>
      <c r="GM4950"/>
    </row>
    <row r="4951" spans="175:195" ht="15" hidden="1" customHeight="1" x14ac:dyDescent="0.3">
      <c r="FS4951"/>
      <c r="FT4951"/>
      <c r="FX4951"/>
      <c r="GD4951"/>
      <c r="GH4951"/>
      <c r="GI4951"/>
      <c r="GM4951"/>
    </row>
    <row r="4952" spans="175:195" ht="15" hidden="1" customHeight="1" x14ac:dyDescent="0.3">
      <c r="FS4952"/>
      <c r="FT4952"/>
      <c r="FX4952"/>
      <c r="GD4952"/>
      <c r="GH4952"/>
      <c r="GI4952"/>
      <c r="GM4952"/>
    </row>
    <row r="4953" spans="175:195" ht="15" hidden="1" customHeight="1" x14ac:dyDescent="0.3">
      <c r="FS4953"/>
      <c r="FT4953"/>
      <c r="FX4953"/>
      <c r="GD4953"/>
      <c r="GH4953"/>
      <c r="GI4953"/>
      <c r="GM4953"/>
    </row>
    <row r="4954" spans="175:195" ht="15" hidden="1" customHeight="1" x14ac:dyDescent="0.3">
      <c r="FS4954"/>
      <c r="FT4954"/>
      <c r="FX4954"/>
      <c r="GD4954"/>
      <c r="GH4954"/>
      <c r="GI4954"/>
      <c r="GM4954"/>
    </row>
    <row r="4955" spans="175:195" ht="15" hidden="1" customHeight="1" x14ac:dyDescent="0.3">
      <c r="FS4955"/>
      <c r="FT4955"/>
      <c r="FX4955"/>
      <c r="GD4955"/>
      <c r="GH4955"/>
      <c r="GI4955"/>
      <c r="GM4955"/>
    </row>
    <row r="4956" spans="175:195" ht="15" hidden="1" customHeight="1" x14ac:dyDescent="0.3">
      <c r="FS4956"/>
      <c r="FT4956"/>
      <c r="FX4956"/>
      <c r="GD4956"/>
      <c r="GH4956"/>
      <c r="GI4956"/>
      <c r="GM4956"/>
    </row>
    <row r="4957" spans="175:195" ht="15" hidden="1" customHeight="1" x14ac:dyDescent="0.3">
      <c r="FS4957"/>
      <c r="FT4957"/>
      <c r="FX4957"/>
      <c r="GD4957"/>
      <c r="GH4957"/>
      <c r="GI4957"/>
      <c r="GM4957"/>
    </row>
    <row r="4958" spans="175:195" ht="15" hidden="1" customHeight="1" x14ac:dyDescent="0.3">
      <c r="FS4958"/>
      <c r="FT4958"/>
      <c r="FX4958"/>
      <c r="GD4958"/>
      <c r="GH4958"/>
      <c r="GI4958"/>
      <c r="GM4958"/>
    </row>
    <row r="4959" spans="175:195" ht="15" hidden="1" customHeight="1" x14ac:dyDescent="0.3">
      <c r="FS4959"/>
      <c r="FT4959"/>
      <c r="FX4959"/>
      <c r="GD4959"/>
      <c r="GH4959"/>
      <c r="GI4959"/>
      <c r="GM4959"/>
    </row>
    <row r="4960" spans="175:195" ht="15" hidden="1" customHeight="1" x14ac:dyDescent="0.3">
      <c r="FS4960"/>
      <c r="FT4960"/>
      <c r="FX4960"/>
      <c r="GD4960"/>
      <c r="GH4960"/>
      <c r="GI4960"/>
      <c r="GM4960"/>
    </row>
    <row r="4961" spans="175:195" ht="15" hidden="1" customHeight="1" x14ac:dyDescent="0.3">
      <c r="FS4961"/>
      <c r="FT4961"/>
      <c r="FX4961"/>
      <c r="GD4961"/>
      <c r="GH4961"/>
      <c r="GI4961"/>
      <c r="GM4961"/>
    </row>
    <row r="4962" spans="175:195" ht="15" hidden="1" customHeight="1" x14ac:dyDescent="0.3">
      <c r="FS4962"/>
      <c r="FT4962"/>
      <c r="FX4962"/>
      <c r="GD4962"/>
      <c r="GH4962"/>
      <c r="GI4962"/>
      <c r="GM4962"/>
    </row>
    <row r="4963" spans="175:195" ht="15" hidden="1" customHeight="1" x14ac:dyDescent="0.3">
      <c r="FS4963"/>
      <c r="FT4963"/>
      <c r="FX4963"/>
      <c r="GD4963"/>
      <c r="GH4963"/>
      <c r="GI4963"/>
      <c r="GM4963"/>
    </row>
    <row r="4964" spans="175:195" ht="15" hidden="1" customHeight="1" x14ac:dyDescent="0.3">
      <c r="FS4964"/>
      <c r="FT4964"/>
      <c r="FX4964"/>
      <c r="GD4964"/>
      <c r="GH4964"/>
      <c r="GI4964"/>
      <c r="GM4964"/>
    </row>
    <row r="4965" spans="175:195" ht="15" hidden="1" customHeight="1" x14ac:dyDescent="0.3">
      <c r="FS4965"/>
      <c r="FT4965"/>
      <c r="FX4965"/>
      <c r="GD4965"/>
      <c r="GH4965"/>
      <c r="GI4965"/>
      <c r="GM4965"/>
    </row>
    <row r="4966" spans="175:195" ht="15" hidden="1" customHeight="1" x14ac:dyDescent="0.3">
      <c r="FS4966"/>
      <c r="FT4966"/>
      <c r="FX4966"/>
      <c r="GD4966"/>
      <c r="GH4966"/>
      <c r="GI4966"/>
      <c r="GM4966"/>
    </row>
    <row r="4967" spans="175:195" ht="15" hidden="1" customHeight="1" x14ac:dyDescent="0.3">
      <c r="FS4967"/>
      <c r="FT4967"/>
      <c r="FX4967"/>
      <c r="GD4967"/>
      <c r="GH4967"/>
      <c r="GI4967"/>
      <c r="GM4967"/>
    </row>
    <row r="4968" spans="175:195" ht="15" hidden="1" customHeight="1" x14ac:dyDescent="0.3">
      <c r="FS4968"/>
      <c r="FT4968"/>
      <c r="FX4968"/>
      <c r="GD4968"/>
      <c r="GH4968"/>
      <c r="GI4968"/>
      <c r="GM4968"/>
    </row>
    <row r="4969" spans="175:195" ht="15" hidden="1" customHeight="1" x14ac:dyDescent="0.3">
      <c r="FS4969"/>
      <c r="FT4969"/>
      <c r="FX4969"/>
      <c r="GD4969"/>
      <c r="GH4969"/>
      <c r="GI4969"/>
      <c r="GM4969"/>
    </row>
    <row r="4970" spans="175:195" ht="15" hidden="1" customHeight="1" x14ac:dyDescent="0.3">
      <c r="FS4970"/>
      <c r="FT4970"/>
      <c r="FX4970"/>
      <c r="GD4970"/>
      <c r="GH4970"/>
      <c r="GI4970"/>
      <c r="GM4970"/>
    </row>
    <row r="4971" spans="175:195" ht="15" hidden="1" customHeight="1" x14ac:dyDescent="0.3">
      <c r="FS4971"/>
      <c r="FT4971"/>
      <c r="FX4971"/>
      <c r="GD4971"/>
      <c r="GH4971"/>
      <c r="GI4971"/>
      <c r="GM4971"/>
    </row>
    <row r="4972" spans="175:195" ht="15" hidden="1" customHeight="1" x14ac:dyDescent="0.3">
      <c r="FS4972"/>
      <c r="FT4972"/>
      <c r="FX4972"/>
      <c r="GD4972"/>
      <c r="GH4972"/>
      <c r="GI4972"/>
      <c r="GM4972"/>
    </row>
    <row r="4973" spans="175:195" ht="15" hidden="1" customHeight="1" x14ac:dyDescent="0.3">
      <c r="FS4973"/>
      <c r="FT4973"/>
      <c r="FX4973"/>
      <c r="GD4973"/>
      <c r="GH4973"/>
      <c r="GI4973"/>
      <c r="GM4973"/>
    </row>
    <row r="4974" spans="175:195" ht="15" hidden="1" customHeight="1" x14ac:dyDescent="0.3">
      <c r="FS4974"/>
      <c r="FT4974"/>
      <c r="FX4974"/>
      <c r="GD4974"/>
      <c r="GH4974"/>
      <c r="GI4974"/>
      <c r="GM4974"/>
    </row>
    <row r="4975" spans="175:195" ht="15" hidden="1" customHeight="1" x14ac:dyDescent="0.3">
      <c r="FS4975"/>
      <c r="FT4975"/>
      <c r="FX4975"/>
      <c r="GD4975"/>
      <c r="GH4975"/>
      <c r="GI4975"/>
      <c r="GM4975"/>
    </row>
    <row r="4976" spans="175:195" ht="15" hidden="1" customHeight="1" x14ac:dyDescent="0.3">
      <c r="FS4976"/>
      <c r="FT4976"/>
      <c r="FX4976"/>
      <c r="GD4976"/>
      <c r="GH4976"/>
      <c r="GI4976"/>
      <c r="GM4976"/>
    </row>
    <row r="4977" spans="175:195" ht="15" hidden="1" customHeight="1" x14ac:dyDescent="0.3">
      <c r="FS4977"/>
      <c r="FT4977"/>
      <c r="FX4977"/>
      <c r="GD4977"/>
      <c r="GH4977"/>
      <c r="GI4977"/>
      <c r="GM4977"/>
    </row>
    <row r="4978" spans="175:195" ht="15" hidden="1" customHeight="1" x14ac:dyDescent="0.3">
      <c r="FS4978"/>
      <c r="FT4978"/>
      <c r="FX4978"/>
      <c r="GD4978"/>
      <c r="GH4978"/>
      <c r="GI4978"/>
      <c r="GM4978"/>
    </row>
    <row r="4979" spans="175:195" ht="15" hidden="1" customHeight="1" x14ac:dyDescent="0.3">
      <c r="FS4979"/>
      <c r="FT4979"/>
      <c r="FX4979"/>
      <c r="GD4979"/>
      <c r="GH4979"/>
      <c r="GI4979"/>
      <c r="GM4979"/>
    </row>
    <row r="4980" spans="175:195" ht="15" hidden="1" customHeight="1" x14ac:dyDescent="0.3">
      <c r="FS4980"/>
      <c r="FT4980"/>
      <c r="FX4980"/>
      <c r="GD4980"/>
      <c r="GH4980"/>
      <c r="GI4980"/>
      <c r="GM4980"/>
    </row>
    <row r="4981" spans="175:195" ht="15" hidden="1" customHeight="1" x14ac:dyDescent="0.3">
      <c r="FS4981"/>
      <c r="FT4981"/>
      <c r="FX4981"/>
      <c r="GD4981"/>
      <c r="GH4981"/>
      <c r="GI4981"/>
      <c r="GM4981"/>
    </row>
    <row r="4982" spans="175:195" ht="15" hidden="1" customHeight="1" x14ac:dyDescent="0.3">
      <c r="FS4982"/>
      <c r="FT4982"/>
      <c r="FX4982"/>
      <c r="GD4982"/>
      <c r="GH4982"/>
      <c r="GI4982"/>
      <c r="GM4982"/>
    </row>
    <row r="4983" spans="175:195" ht="15" hidden="1" customHeight="1" x14ac:dyDescent="0.3">
      <c r="FS4983"/>
      <c r="FT4983"/>
      <c r="FX4983"/>
      <c r="GD4983"/>
      <c r="GH4983"/>
      <c r="GI4983"/>
      <c r="GM4983"/>
    </row>
    <row r="4984" spans="175:195" ht="15" hidden="1" customHeight="1" x14ac:dyDescent="0.3">
      <c r="FS4984"/>
      <c r="FT4984"/>
      <c r="FX4984"/>
      <c r="GD4984"/>
      <c r="GH4984"/>
      <c r="GI4984"/>
      <c r="GM4984"/>
    </row>
    <row r="4985" spans="175:195" ht="15" hidden="1" customHeight="1" x14ac:dyDescent="0.3">
      <c r="FS4985"/>
      <c r="FT4985"/>
      <c r="FX4985"/>
      <c r="GD4985"/>
      <c r="GH4985"/>
      <c r="GI4985"/>
      <c r="GM4985"/>
    </row>
    <row r="4986" spans="175:195" ht="15" hidden="1" customHeight="1" x14ac:dyDescent="0.3">
      <c r="FS4986"/>
      <c r="FT4986"/>
      <c r="FX4986"/>
      <c r="GD4986"/>
      <c r="GH4986"/>
      <c r="GI4986"/>
      <c r="GM4986"/>
    </row>
    <row r="4987" spans="175:195" ht="15" hidden="1" customHeight="1" x14ac:dyDescent="0.3">
      <c r="FS4987"/>
      <c r="FT4987"/>
      <c r="FX4987"/>
      <c r="GD4987"/>
      <c r="GH4987"/>
      <c r="GI4987"/>
      <c r="GM4987"/>
    </row>
    <row r="4988" spans="175:195" ht="15" hidden="1" customHeight="1" x14ac:dyDescent="0.3">
      <c r="FS4988"/>
      <c r="FT4988"/>
      <c r="FX4988"/>
      <c r="GD4988"/>
      <c r="GH4988"/>
      <c r="GI4988"/>
      <c r="GM4988"/>
    </row>
    <row r="4989" spans="175:195" ht="15" hidden="1" customHeight="1" x14ac:dyDescent="0.3">
      <c r="FS4989"/>
      <c r="FT4989"/>
      <c r="FX4989"/>
      <c r="GD4989"/>
      <c r="GH4989"/>
      <c r="GI4989"/>
      <c r="GM4989"/>
    </row>
    <row r="4990" spans="175:195" ht="15" hidden="1" customHeight="1" x14ac:dyDescent="0.3">
      <c r="FS4990"/>
      <c r="FT4990"/>
      <c r="FX4990"/>
      <c r="GD4990"/>
      <c r="GH4990"/>
      <c r="GI4990"/>
      <c r="GM4990"/>
    </row>
    <row r="4991" spans="175:195" ht="15" hidden="1" customHeight="1" x14ac:dyDescent="0.3">
      <c r="FS4991"/>
      <c r="FT4991"/>
      <c r="FX4991"/>
      <c r="GD4991"/>
      <c r="GH4991"/>
      <c r="GI4991"/>
      <c r="GM4991"/>
    </row>
    <row r="4992" spans="175:195" ht="15" hidden="1" customHeight="1" x14ac:dyDescent="0.3">
      <c r="FS4992"/>
      <c r="FT4992"/>
      <c r="FX4992"/>
      <c r="GD4992"/>
      <c r="GH4992"/>
      <c r="GI4992"/>
      <c r="GM4992"/>
    </row>
    <row r="4993" spans="175:195" ht="15" hidden="1" customHeight="1" x14ac:dyDescent="0.3">
      <c r="FS4993"/>
      <c r="FT4993"/>
      <c r="FX4993"/>
      <c r="GD4993"/>
      <c r="GH4993"/>
      <c r="GI4993"/>
      <c r="GM4993"/>
    </row>
    <row r="4994" spans="175:195" ht="15" hidden="1" customHeight="1" x14ac:dyDescent="0.3">
      <c r="FS4994"/>
      <c r="FT4994"/>
      <c r="FX4994"/>
      <c r="GD4994"/>
      <c r="GH4994"/>
      <c r="GI4994"/>
      <c r="GM4994"/>
    </row>
    <row r="4995" spans="175:195" ht="15" hidden="1" customHeight="1" x14ac:dyDescent="0.3">
      <c r="FS4995"/>
      <c r="FT4995"/>
      <c r="FX4995"/>
      <c r="GD4995"/>
      <c r="GH4995"/>
      <c r="GI4995"/>
      <c r="GM4995"/>
    </row>
    <row r="4996" spans="175:195" ht="15" hidden="1" customHeight="1" x14ac:dyDescent="0.3">
      <c r="FS4996"/>
      <c r="FT4996"/>
      <c r="FX4996"/>
      <c r="GD4996"/>
      <c r="GH4996"/>
      <c r="GI4996"/>
      <c r="GM4996"/>
    </row>
    <row r="4997" spans="175:195" ht="15" hidden="1" customHeight="1" x14ac:dyDescent="0.3">
      <c r="FS4997"/>
      <c r="FT4997"/>
      <c r="FX4997"/>
      <c r="GD4997"/>
      <c r="GH4997"/>
      <c r="GI4997"/>
      <c r="GM4997"/>
    </row>
    <row r="4998" spans="175:195" ht="15" hidden="1" customHeight="1" x14ac:dyDescent="0.3">
      <c r="FS4998"/>
      <c r="FT4998"/>
      <c r="FX4998"/>
      <c r="GD4998"/>
      <c r="GH4998"/>
      <c r="GI4998"/>
      <c r="GM4998"/>
    </row>
    <row r="4999" spans="175:195" ht="15" hidden="1" customHeight="1" x14ac:dyDescent="0.3">
      <c r="FS4999"/>
      <c r="FT4999"/>
      <c r="FX4999"/>
      <c r="GD4999"/>
      <c r="GH4999"/>
      <c r="GI4999"/>
      <c r="GM4999"/>
    </row>
    <row r="5000" spans="175:195" ht="15" hidden="1" customHeight="1" x14ac:dyDescent="0.3">
      <c r="FS5000"/>
      <c r="FT5000"/>
      <c r="FX5000"/>
      <c r="GD5000"/>
      <c r="GH5000"/>
      <c r="GI5000"/>
      <c r="GM5000"/>
    </row>
    <row r="5001" spans="175:195" ht="15" hidden="1" customHeight="1" x14ac:dyDescent="0.3">
      <c r="FS5001"/>
      <c r="FT5001"/>
      <c r="FX5001"/>
      <c r="GD5001"/>
      <c r="GH5001"/>
      <c r="GI5001"/>
      <c r="GM5001"/>
    </row>
    <row r="5002" spans="175:195" ht="15" hidden="1" customHeight="1" x14ac:dyDescent="0.3">
      <c r="FS5002"/>
      <c r="FT5002"/>
      <c r="FX5002"/>
      <c r="GD5002"/>
      <c r="GH5002"/>
      <c r="GI5002"/>
      <c r="GM5002"/>
    </row>
    <row r="5003" spans="175:195" ht="15" hidden="1" customHeight="1" x14ac:dyDescent="0.3">
      <c r="FS5003"/>
      <c r="FT5003"/>
      <c r="FX5003"/>
      <c r="GD5003"/>
      <c r="GH5003"/>
      <c r="GI5003"/>
      <c r="GM5003"/>
    </row>
    <row r="5004" spans="175:195" ht="15" hidden="1" customHeight="1" x14ac:dyDescent="0.3">
      <c r="FS5004"/>
      <c r="FT5004"/>
      <c r="FX5004"/>
      <c r="GD5004"/>
      <c r="GH5004"/>
      <c r="GI5004"/>
      <c r="GM5004"/>
    </row>
    <row r="5005" spans="175:195" ht="15" hidden="1" customHeight="1" x14ac:dyDescent="0.3">
      <c r="FS5005"/>
      <c r="FT5005"/>
      <c r="FX5005"/>
      <c r="GD5005"/>
      <c r="GH5005"/>
      <c r="GI5005"/>
      <c r="GM5005"/>
    </row>
    <row r="5006" spans="175:195" ht="15" hidden="1" customHeight="1" x14ac:dyDescent="0.3">
      <c r="FS5006"/>
      <c r="FT5006"/>
      <c r="FX5006"/>
      <c r="GD5006"/>
      <c r="GH5006"/>
      <c r="GI5006"/>
      <c r="GM5006"/>
    </row>
    <row r="5007" spans="175:195" ht="15" hidden="1" customHeight="1" x14ac:dyDescent="0.3">
      <c r="FS5007"/>
      <c r="FT5007"/>
      <c r="FX5007"/>
      <c r="GD5007"/>
      <c r="GH5007"/>
      <c r="GI5007"/>
      <c r="GM5007"/>
    </row>
    <row r="5008" spans="175:195" ht="15" hidden="1" customHeight="1" x14ac:dyDescent="0.3">
      <c r="FS5008"/>
      <c r="FT5008"/>
      <c r="FX5008"/>
      <c r="GD5008"/>
      <c r="GH5008"/>
      <c r="GI5008"/>
      <c r="GM5008"/>
    </row>
    <row r="5009" spans="175:195" ht="15" hidden="1" customHeight="1" x14ac:dyDescent="0.3">
      <c r="FS5009"/>
      <c r="FT5009"/>
      <c r="FX5009"/>
      <c r="GD5009"/>
      <c r="GH5009"/>
      <c r="GI5009"/>
      <c r="GM5009"/>
    </row>
    <row r="5010" spans="175:195" ht="15" hidden="1" customHeight="1" x14ac:dyDescent="0.3">
      <c r="FS5010"/>
      <c r="FT5010"/>
      <c r="FX5010"/>
      <c r="GD5010"/>
      <c r="GH5010"/>
      <c r="GI5010"/>
      <c r="GM5010"/>
    </row>
    <row r="5011" spans="175:195" ht="15" hidden="1" customHeight="1" x14ac:dyDescent="0.3">
      <c r="FS5011"/>
      <c r="FT5011"/>
      <c r="FX5011"/>
      <c r="GD5011"/>
      <c r="GH5011"/>
      <c r="GI5011"/>
      <c r="GM5011"/>
    </row>
    <row r="5012" spans="175:195" ht="15" hidden="1" customHeight="1" x14ac:dyDescent="0.3">
      <c r="FS5012"/>
      <c r="FT5012"/>
      <c r="FX5012"/>
      <c r="GD5012"/>
      <c r="GH5012"/>
      <c r="GI5012"/>
      <c r="GM5012"/>
    </row>
    <row r="5013" spans="175:195" ht="15" hidden="1" customHeight="1" x14ac:dyDescent="0.3">
      <c r="FS5013"/>
      <c r="FT5013"/>
      <c r="FX5013"/>
      <c r="GD5013"/>
      <c r="GH5013"/>
      <c r="GI5013"/>
      <c r="GM5013"/>
    </row>
    <row r="5014" spans="175:195" ht="15" hidden="1" customHeight="1" x14ac:dyDescent="0.3">
      <c r="FS5014"/>
      <c r="FT5014"/>
      <c r="FX5014"/>
      <c r="GD5014"/>
      <c r="GH5014"/>
      <c r="GI5014"/>
      <c r="GM5014"/>
    </row>
    <row r="5015" spans="175:195" ht="15" hidden="1" customHeight="1" x14ac:dyDescent="0.3">
      <c r="FS5015"/>
      <c r="FT5015"/>
      <c r="FX5015"/>
      <c r="GD5015"/>
      <c r="GH5015"/>
      <c r="GI5015"/>
      <c r="GM5015"/>
    </row>
    <row r="5016" spans="175:195" ht="15" hidden="1" customHeight="1" x14ac:dyDescent="0.3">
      <c r="FS5016"/>
      <c r="FT5016"/>
      <c r="FX5016"/>
      <c r="GD5016"/>
      <c r="GH5016"/>
      <c r="GI5016"/>
      <c r="GM5016"/>
    </row>
    <row r="5017" spans="175:195" ht="15" hidden="1" customHeight="1" x14ac:dyDescent="0.3">
      <c r="FS5017"/>
      <c r="FT5017"/>
      <c r="FX5017"/>
      <c r="GD5017"/>
      <c r="GH5017"/>
      <c r="GI5017"/>
      <c r="GM5017"/>
    </row>
    <row r="5018" spans="175:195" ht="15" hidden="1" customHeight="1" x14ac:dyDescent="0.3">
      <c r="FS5018"/>
      <c r="FT5018"/>
      <c r="FX5018"/>
      <c r="GD5018"/>
      <c r="GH5018"/>
      <c r="GI5018"/>
      <c r="GM5018"/>
    </row>
    <row r="5019" spans="175:195" ht="15" hidden="1" customHeight="1" x14ac:dyDescent="0.3">
      <c r="FS5019"/>
      <c r="FT5019"/>
      <c r="FX5019"/>
      <c r="GD5019"/>
      <c r="GH5019"/>
      <c r="GI5019"/>
      <c r="GM5019"/>
    </row>
    <row r="5020" spans="175:195" ht="15" hidden="1" customHeight="1" x14ac:dyDescent="0.3">
      <c r="FS5020"/>
      <c r="FT5020"/>
      <c r="FX5020"/>
      <c r="GD5020"/>
      <c r="GH5020"/>
      <c r="GI5020"/>
      <c r="GM5020"/>
    </row>
    <row r="5021" spans="175:195" ht="15" hidden="1" customHeight="1" x14ac:dyDescent="0.3">
      <c r="FS5021"/>
      <c r="FT5021"/>
      <c r="FX5021"/>
      <c r="GD5021"/>
      <c r="GH5021"/>
      <c r="GI5021"/>
      <c r="GM5021"/>
    </row>
    <row r="5022" spans="175:195" ht="15" hidden="1" customHeight="1" x14ac:dyDescent="0.3">
      <c r="FS5022"/>
      <c r="FT5022"/>
      <c r="FX5022"/>
      <c r="GD5022"/>
      <c r="GH5022"/>
      <c r="GI5022"/>
      <c r="GM5022"/>
    </row>
    <row r="5023" spans="175:195" ht="15" hidden="1" customHeight="1" x14ac:dyDescent="0.3">
      <c r="FS5023"/>
      <c r="FT5023"/>
      <c r="FX5023"/>
      <c r="GD5023"/>
      <c r="GH5023"/>
      <c r="GI5023"/>
      <c r="GM5023"/>
    </row>
    <row r="5024" spans="175:195" ht="15" hidden="1" customHeight="1" x14ac:dyDescent="0.3">
      <c r="FS5024"/>
      <c r="FT5024"/>
      <c r="FX5024"/>
      <c r="GD5024"/>
      <c r="GH5024"/>
      <c r="GI5024"/>
      <c r="GM5024"/>
    </row>
    <row r="5025" spans="175:195" ht="15" hidden="1" customHeight="1" x14ac:dyDescent="0.3">
      <c r="FS5025"/>
      <c r="FT5025"/>
      <c r="FX5025"/>
      <c r="GD5025"/>
      <c r="GH5025"/>
      <c r="GI5025"/>
      <c r="GM5025"/>
    </row>
    <row r="5026" spans="175:195" ht="15" hidden="1" customHeight="1" x14ac:dyDescent="0.3">
      <c r="FS5026"/>
      <c r="FT5026"/>
      <c r="FX5026"/>
      <c r="GD5026"/>
      <c r="GH5026"/>
      <c r="GI5026"/>
      <c r="GM5026"/>
    </row>
    <row r="5027" spans="175:195" ht="15" hidden="1" customHeight="1" x14ac:dyDescent="0.3">
      <c r="FS5027"/>
      <c r="FT5027"/>
      <c r="FX5027"/>
      <c r="GD5027"/>
      <c r="GH5027"/>
      <c r="GI5027"/>
      <c r="GM5027"/>
    </row>
    <row r="5028" spans="175:195" ht="15" hidden="1" customHeight="1" x14ac:dyDescent="0.3">
      <c r="FS5028"/>
      <c r="FT5028"/>
      <c r="FX5028"/>
      <c r="GD5028"/>
      <c r="GH5028"/>
      <c r="GI5028"/>
      <c r="GM5028"/>
    </row>
    <row r="5029" spans="175:195" ht="15" hidden="1" customHeight="1" x14ac:dyDescent="0.3">
      <c r="FS5029"/>
      <c r="FT5029"/>
      <c r="FX5029"/>
      <c r="GD5029"/>
      <c r="GH5029"/>
      <c r="GI5029"/>
      <c r="GM5029"/>
    </row>
    <row r="5030" spans="175:195" ht="15" hidden="1" customHeight="1" x14ac:dyDescent="0.3">
      <c r="FS5030"/>
      <c r="FT5030"/>
      <c r="FX5030"/>
      <c r="GD5030"/>
      <c r="GH5030"/>
      <c r="GI5030"/>
      <c r="GM5030"/>
    </row>
    <row r="5031" spans="175:195" ht="15" hidden="1" customHeight="1" x14ac:dyDescent="0.3">
      <c r="FS5031"/>
      <c r="FT5031"/>
      <c r="FX5031"/>
      <c r="GD5031"/>
      <c r="GH5031"/>
      <c r="GI5031"/>
      <c r="GM5031"/>
    </row>
    <row r="5032" spans="175:195" ht="15" hidden="1" customHeight="1" x14ac:dyDescent="0.3">
      <c r="FS5032"/>
      <c r="FT5032"/>
      <c r="FX5032"/>
      <c r="GD5032"/>
      <c r="GH5032"/>
      <c r="GI5032"/>
      <c r="GM5032"/>
    </row>
    <row r="5033" spans="175:195" ht="15" hidden="1" customHeight="1" x14ac:dyDescent="0.3">
      <c r="FS5033"/>
      <c r="FT5033"/>
      <c r="FX5033"/>
      <c r="GD5033"/>
      <c r="GH5033"/>
      <c r="GI5033"/>
      <c r="GM5033"/>
    </row>
    <row r="5034" spans="175:195" ht="15" hidden="1" customHeight="1" x14ac:dyDescent="0.3">
      <c r="FS5034"/>
      <c r="FT5034"/>
      <c r="FX5034"/>
      <c r="GD5034"/>
      <c r="GH5034"/>
      <c r="GI5034"/>
      <c r="GM5034"/>
    </row>
    <row r="5035" spans="175:195" ht="15" hidden="1" customHeight="1" x14ac:dyDescent="0.3">
      <c r="FS5035"/>
      <c r="FT5035"/>
      <c r="FX5035"/>
      <c r="GD5035"/>
      <c r="GH5035"/>
      <c r="GI5035"/>
      <c r="GM5035"/>
    </row>
    <row r="5036" spans="175:195" ht="15" hidden="1" customHeight="1" x14ac:dyDescent="0.3">
      <c r="FS5036"/>
      <c r="FT5036"/>
      <c r="FX5036"/>
      <c r="GD5036"/>
      <c r="GH5036"/>
      <c r="GI5036"/>
      <c r="GM5036"/>
    </row>
    <row r="5037" spans="175:195" ht="15" hidden="1" customHeight="1" x14ac:dyDescent="0.3">
      <c r="FS5037"/>
      <c r="FT5037"/>
      <c r="FX5037"/>
      <c r="GD5037"/>
      <c r="GH5037"/>
      <c r="GI5037"/>
      <c r="GM5037"/>
    </row>
    <row r="5038" spans="175:195" ht="15" hidden="1" customHeight="1" x14ac:dyDescent="0.3">
      <c r="FS5038"/>
      <c r="FT5038"/>
      <c r="FX5038"/>
      <c r="GD5038"/>
      <c r="GH5038"/>
      <c r="GI5038"/>
      <c r="GM5038"/>
    </row>
    <row r="5039" spans="175:195" ht="15" hidden="1" customHeight="1" x14ac:dyDescent="0.3">
      <c r="FS5039"/>
      <c r="FT5039"/>
      <c r="FX5039"/>
      <c r="GD5039"/>
      <c r="GH5039"/>
      <c r="GI5039"/>
      <c r="GM5039"/>
    </row>
    <row r="5040" spans="175:195" ht="15" hidden="1" customHeight="1" x14ac:dyDescent="0.3">
      <c r="FS5040"/>
      <c r="FT5040"/>
      <c r="FX5040"/>
      <c r="GD5040"/>
      <c r="GH5040"/>
      <c r="GI5040"/>
      <c r="GM5040"/>
    </row>
    <row r="5041" spans="175:195" ht="15" hidden="1" customHeight="1" x14ac:dyDescent="0.3">
      <c r="FS5041"/>
      <c r="FT5041"/>
      <c r="FX5041"/>
      <c r="GD5041"/>
      <c r="GH5041"/>
      <c r="GI5041"/>
      <c r="GM5041"/>
    </row>
    <row r="5042" spans="175:195" ht="15" hidden="1" customHeight="1" x14ac:dyDescent="0.3">
      <c r="FS5042"/>
      <c r="FT5042"/>
      <c r="FX5042"/>
      <c r="GD5042"/>
      <c r="GH5042"/>
      <c r="GI5042"/>
      <c r="GM5042"/>
    </row>
    <row r="5043" spans="175:195" ht="15" hidden="1" customHeight="1" x14ac:dyDescent="0.3">
      <c r="FS5043"/>
      <c r="FT5043"/>
      <c r="FX5043"/>
      <c r="GD5043"/>
      <c r="GH5043"/>
      <c r="GI5043"/>
      <c r="GM5043"/>
    </row>
    <row r="5044" spans="175:195" ht="15" hidden="1" customHeight="1" x14ac:dyDescent="0.3">
      <c r="FS5044"/>
      <c r="FT5044"/>
      <c r="FX5044"/>
      <c r="GD5044"/>
      <c r="GH5044"/>
      <c r="GI5044"/>
      <c r="GM5044"/>
    </row>
    <row r="5045" spans="175:195" ht="15" hidden="1" customHeight="1" x14ac:dyDescent="0.3">
      <c r="FS5045"/>
      <c r="FT5045"/>
      <c r="FX5045"/>
      <c r="GD5045"/>
      <c r="GH5045"/>
      <c r="GI5045"/>
      <c r="GM5045"/>
    </row>
    <row r="5046" spans="175:195" ht="15" hidden="1" customHeight="1" x14ac:dyDescent="0.3">
      <c r="FS5046"/>
      <c r="FT5046"/>
      <c r="FX5046"/>
      <c r="GD5046"/>
      <c r="GH5046"/>
      <c r="GI5046"/>
      <c r="GM5046"/>
    </row>
    <row r="5047" spans="175:195" ht="15" hidden="1" customHeight="1" x14ac:dyDescent="0.3">
      <c r="FS5047"/>
      <c r="FT5047"/>
      <c r="FX5047"/>
      <c r="GD5047"/>
      <c r="GH5047"/>
      <c r="GI5047"/>
      <c r="GM5047"/>
    </row>
    <row r="5048" spans="175:195" ht="15" hidden="1" customHeight="1" x14ac:dyDescent="0.3">
      <c r="FS5048"/>
      <c r="FT5048"/>
      <c r="FX5048"/>
      <c r="GD5048"/>
      <c r="GH5048"/>
      <c r="GI5048"/>
      <c r="GM5048"/>
    </row>
    <row r="5049" spans="175:195" ht="15" hidden="1" customHeight="1" x14ac:dyDescent="0.3">
      <c r="FS5049"/>
      <c r="FT5049"/>
      <c r="FX5049"/>
      <c r="GD5049"/>
      <c r="GH5049"/>
      <c r="GI5049"/>
      <c r="GM5049"/>
    </row>
    <row r="5050" spans="175:195" ht="15" hidden="1" customHeight="1" x14ac:dyDescent="0.3">
      <c r="FS5050"/>
      <c r="FT5050"/>
      <c r="FX5050"/>
      <c r="GD5050"/>
      <c r="GH5050"/>
      <c r="GI5050"/>
      <c r="GM5050"/>
    </row>
    <row r="5051" spans="175:195" ht="15" hidden="1" customHeight="1" x14ac:dyDescent="0.3">
      <c r="FS5051"/>
      <c r="FT5051"/>
      <c r="FX5051"/>
      <c r="GD5051"/>
      <c r="GH5051"/>
      <c r="GI5051"/>
      <c r="GM5051"/>
    </row>
    <row r="5052" spans="175:195" ht="15" hidden="1" customHeight="1" x14ac:dyDescent="0.3">
      <c r="FS5052"/>
      <c r="FT5052"/>
      <c r="FX5052"/>
      <c r="GD5052"/>
      <c r="GH5052"/>
      <c r="GI5052"/>
      <c r="GM5052"/>
    </row>
    <row r="5053" spans="175:195" ht="15" hidden="1" customHeight="1" x14ac:dyDescent="0.3">
      <c r="FS5053"/>
      <c r="FT5053"/>
      <c r="FX5053"/>
      <c r="GD5053"/>
      <c r="GH5053"/>
      <c r="GI5053"/>
      <c r="GM5053"/>
    </row>
    <row r="5054" spans="175:195" ht="15" hidden="1" customHeight="1" x14ac:dyDescent="0.3">
      <c r="FS5054"/>
      <c r="FT5054"/>
      <c r="FX5054"/>
      <c r="GD5054"/>
      <c r="GH5054"/>
      <c r="GI5054"/>
      <c r="GM5054"/>
    </row>
    <row r="5055" spans="175:195" ht="15" hidden="1" customHeight="1" x14ac:dyDescent="0.3">
      <c r="FS5055"/>
      <c r="FT5055"/>
      <c r="FX5055"/>
      <c r="GD5055"/>
      <c r="GH5055"/>
      <c r="GI5055"/>
      <c r="GM5055"/>
    </row>
    <row r="5056" spans="175:195" ht="15" hidden="1" customHeight="1" x14ac:dyDescent="0.3">
      <c r="FS5056"/>
      <c r="FT5056"/>
      <c r="FX5056"/>
      <c r="GD5056"/>
      <c r="GH5056"/>
      <c r="GI5056"/>
      <c r="GM5056"/>
    </row>
    <row r="5057" spans="175:195" ht="15" hidden="1" customHeight="1" x14ac:dyDescent="0.3">
      <c r="FS5057"/>
      <c r="FT5057"/>
      <c r="FX5057"/>
      <c r="GD5057"/>
      <c r="GH5057"/>
      <c r="GI5057"/>
      <c r="GM5057"/>
    </row>
    <row r="5058" spans="175:195" ht="15" hidden="1" customHeight="1" x14ac:dyDescent="0.3">
      <c r="FS5058"/>
      <c r="FT5058"/>
      <c r="FX5058"/>
      <c r="GD5058"/>
      <c r="GH5058"/>
      <c r="GI5058"/>
      <c r="GM5058"/>
    </row>
    <row r="5059" spans="175:195" ht="15" hidden="1" customHeight="1" x14ac:dyDescent="0.3">
      <c r="FS5059"/>
      <c r="FT5059"/>
      <c r="FX5059"/>
      <c r="GD5059"/>
      <c r="GH5059"/>
      <c r="GI5059"/>
      <c r="GM5059"/>
    </row>
    <row r="5060" spans="175:195" ht="15" hidden="1" customHeight="1" x14ac:dyDescent="0.3">
      <c r="FS5060"/>
      <c r="FT5060"/>
      <c r="FX5060"/>
      <c r="GD5060"/>
      <c r="GH5060"/>
      <c r="GI5060"/>
      <c r="GM5060"/>
    </row>
    <row r="5061" spans="175:195" ht="15" hidden="1" customHeight="1" x14ac:dyDescent="0.3">
      <c r="FS5061"/>
      <c r="FT5061"/>
      <c r="FX5061"/>
      <c r="GD5061"/>
      <c r="GH5061"/>
      <c r="GI5061"/>
      <c r="GM5061"/>
    </row>
    <row r="5062" spans="175:195" ht="15" hidden="1" customHeight="1" x14ac:dyDescent="0.3">
      <c r="FS5062"/>
      <c r="FT5062"/>
      <c r="FX5062"/>
      <c r="GD5062"/>
      <c r="GH5062"/>
      <c r="GI5062"/>
      <c r="GM5062"/>
    </row>
    <row r="5063" spans="175:195" ht="15" hidden="1" customHeight="1" x14ac:dyDescent="0.3">
      <c r="FS5063"/>
      <c r="FT5063"/>
      <c r="FX5063"/>
      <c r="GD5063"/>
      <c r="GH5063"/>
      <c r="GI5063"/>
      <c r="GM5063"/>
    </row>
    <row r="5064" spans="175:195" ht="15" hidden="1" customHeight="1" x14ac:dyDescent="0.3">
      <c r="FS5064"/>
      <c r="FT5064"/>
      <c r="FX5064"/>
      <c r="GD5064"/>
      <c r="GH5064"/>
      <c r="GI5064"/>
      <c r="GM5064"/>
    </row>
    <row r="5065" spans="175:195" ht="15" hidden="1" customHeight="1" x14ac:dyDescent="0.3">
      <c r="FS5065"/>
      <c r="FT5065"/>
      <c r="FX5065"/>
      <c r="GD5065"/>
      <c r="GH5065"/>
      <c r="GI5065"/>
      <c r="GM5065"/>
    </row>
    <row r="5066" spans="175:195" ht="15" hidden="1" customHeight="1" x14ac:dyDescent="0.3">
      <c r="FS5066"/>
      <c r="FT5066"/>
      <c r="FX5066"/>
      <c r="GD5066"/>
      <c r="GH5066"/>
      <c r="GI5066"/>
      <c r="GM5066"/>
    </row>
    <row r="5067" spans="175:195" ht="15" hidden="1" customHeight="1" x14ac:dyDescent="0.3">
      <c r="FS5067"/>
      <c r="FT5067"/>
      <c r="FX5067"/>
      <c r="GD5067"/>
      <c r="GH5067"/>
      <c r="GI5067"/>
      <c r="GM5067"/>
    </row>
    <row r="5068" spans="175:195" ht="15" hidden="1" customHeight="1" x14ac:dyDescent="0.3">
      <c r="FS5068"/>
      <c r="FT5068"/>
      <c r="FX5068"/>
      <c r="GD5068"/>
      <c r="GH5068"/>
      <c r="GI5068"/>
      <c r="GM5068"/>
    </row>
    <row r="5069" spans="175:195" ht="15" hidden="1" customHeight="1" x14ac:dyDescent="0.3">
      <c r="FS5069"/>
      <c r="FT5069"/>
      <c r="FX5069"/>
      <c r="GD5069"/>
      <c r="GH5069"/>
      <c r="GI5069"/>
      <c r="GM5069"/>
    </row>
    <row r="5070" spans="175:195" ht="15" hidden="1" customHeight="1" x14ac:dyDescent="0.3">
      <c r="FS5070"/>
      <c r="FT5070"/>
      <c r="FX5070"/>
      <c r="GD5070"/>
      <c r="GH5070"/>
      <c r="GI5070"/>
      <c r="GM5070"/>
    </row>
    <row r="5071" spans="175:195" ht="15" hidden="1" customHeight="1" x14ac:dyDescent="0.3">
      <c r="FS5071"/>
      <c r="FT5071"/>
      <c r="FX5071"/>
      <c r="GD5071"/>
      <c r="GH5071"/>
      <c r="GI5071"/>
      <c r="GM5071"/>
    </row>
    <row r="5072" spans="175:195" ht="15" hidden="1" customHeight="1" x14ac:dyDescent="0.3">
      <c r="FS5072"/>
      <c r="FT5072"/>
      <c r="FX5072"/>
      <c r="GD5072"/>
      <c r="GH5072"/>
      <c r="GI5072"/>
      <c r="GM5072"/>
    </row>
    <row r="5073" spans="175:195" ht="15" hidden="1" customHeight="1" x14ac:dyDescent="0.3">
      <c r="FS5073"/>
      <c r="FT5073"/>
      <c r="FX5073"/>
      <c r="GD5073"/>
      <c r="GH5073"/>
      <c r="GI5073"/>
      <c r="GM5073"/>
    </row>
    <row r="5074" spans="175:195" ht="15" hidden="1" customHeight="1" x14ac:dyDescent="0.3">
      <c r="FS5074"/>
      <c r="FT5074"/>
      <c r="FX5074"/>
      <c r="GD5074"/>
      <c r="GH5074"/>
      <c r="GI5074"/>
      <c r="GM5074"/>
    </row>
    <row r="5075" spans="175:195" ht="15" hidden="1" customHeight="1" x14ac:dyDescent="0.3">
      <c r="FS5075"/>
      <c r="FT5075"/>
      <c r="FX5075"/>
      <c r="GD5075"/>
      <c r="GH5075"/>
      <c r="GI5075"/>
      <c r="GM5075"/>
    </row>
    <row r="5076" spans="175:195" ht="15" hidden="1" customHeight="1" x14ac:dyDescent="0.3">
      <c r="FS5076"/>
      <c r="FT5076"/>
      <c r="FX5076"/>
      <c r="GD5076"/>
      <c r="GH5076"/>
      <c r="GI5076"/>
      <c r="GM5076"/>
    </row>
    <row r="5077" spans="175:195" ht="15" hidden="1" customHeight="1" x14ac:dyDescent="0.3">
      <c r="FS5077"/>
      <c r="FT5077"/>
      <c r="FX5077"/>
      <c r="GD5077"/>
      <c r="GH5077"/>
      <c r="GI5077"/>
      <c r="GM5077"/>
    </row>
    <row r="5078" spans="175:195" ht="15" hidden="1" customHeight="1" x14ac:dyDescent="0.3">
      <c r="FS5078"/>
      <c r="FT5078"/>
      <c r="FX5078"/>
      <c r="GD5078"/>
      <c r="GH5078"/>
      <c r="GI5078"/>
      <c r="GM5078"/>
    </row>
    <row r="5079" spans="175:195" ht="15" hidden="1" customHeight="1" x14ac:dyDescent="0.3">
      <c r="FS5079"/>
      <c r="FT5079"/>
      <c r="FX5079"/>
      <c r="GD5079"/>
      <c r="GH5079"/>
      <c r="GI5079"/>
      <c r="GM5079"/>
    </row>
    <row r="5080" spans="175:195" ht="15" hidden="1" customHeight="1" x14ac:dyDescent="0.3">
      <c r="FS5080"/>
      <c r="FT5080"/>
      <c r="FX5080"/>
      <c r="GD5080"/>
      <c r="GH5080"/>
      <c r="GI5080"/>
      <c r="GM5080"/>
    </row>
    <row r="5081" spans="175:195" ht="15" hidden="1" customHeight="1" x14ac:dyDescent="0.3">
      <c r="FS5081"/>
      <c r="FT5081"/>
      <c r="FX5081"/>
      <c r="GD5081"/>
      <c r="GH5081"/>
      <c r="GI5081"/>
      <c r="GM5081"/>
    </row>
    <row r="5082" spans="175:195" ht="15" hidden="1" customHeight="1" x14ac:dyDescent="0.3">
      <c r="FS5082"/>
      <c r="FT5082"/>
      <c r="FX5082"/>
      <c r="GD5082"/>
      <c r="GH5082"/>
      <c r="GI5082"/>
      <c r="GM5082"/>
    </row>
    <row r="5083" spans="175:195" ht="15" hidden="1" customHeight="1" x14ac:dyDescent="0.3">
      <c r="FS5083"/>
      <c r="FT5083"/>
      <c r="FX5083"/>
      <c r="GD5083"/>
      <c r="GH5083"/>
      <c r="GI5083"/>
      <c r="GM5083"/>
    </row>
    <row r="5084" spans="175:195" ht="15" hidden="1" customHeight="1" x14ac:dyDescent="0.3">
      <c r="FS5084"/>
      <c r="FT5084"/>
      <c r="FX5084"/>
      <c r="GD5084"/>
      <c r="GH5084"/>
      <c r="GI5084"/>
      <c r="GM5084"/>
    </row>
    <row r="5085" spans="175:195" ht="15" hidden="1" customHeight="1" x14ac:dyDescent="0.3">
      <c r="FS5085"/>
      <c r="FT5085"/>
      <c r="FX5085"/>
      <c r="GD5085"/>
      <c r="GH5085"/>
      <c r="GI5085"/>
      <c r="GM5085"/>
    </row>
    <row r="5086" spans="175:195" ht="15" hidden="1" customHeight="1" x14ac:dyDescent="0.3">
      <c r="FS5086"/>
      <c r="FT5086"/>
      <c r="FX5086"/>
      <c r="GD5086"/>
      <c r="GH5086"/>
      <c r="GI5086"/>
      <c r="GM5086"/>
    </row>
    <row r="5087" spans="175:195" ht="15" hidden="1" customHeight="1" x14ac:dyDescent="0.3">
      <c r="FS5087"/>
      <c r="FT5087"/>
      <c r="FX5087"/>
      <c r="GD5087"/>
      <c r="GH5087"/>
      <c r="GI5087"/>
      <c r="GM5087"/>
    </row>
    <row r="5088" spans="175:195" ht="15" hidden="1" customHeight="1" x14ac:dyDescent="0.3">
      <c r="FS5088"/>
      <c r="FT5088"/>
      <c r="FX5088"/>
      <c r="GD5088"/>
      <c r="GH5088"/>
      <c r="GI5088"/>
      <c r="GM5088"/>
    </row>
    <row r="5089" spans="175:195" ht="15" hidden="1" customHeight="1" x14ac:dyDescent="0.3">
      <c r="FS5089"/>
      <c r="FT5089"/>
      <c r="FX5089"/>
      <c r="GD5089"/>
      <c r="GH5089"/>
      <c r="GI5089"/>
      <c r="GM5089"/>
    </row>
    <row r="5090" spans="175:195" ht="15" hidden="1" customHeight="1" x14ac:dyDescent="0.3">
      <c r="FS5090"/>
      <c r="FT5090"/>
      <c r="FX5090"/>
      <c r="GD5090"/>
      <c r="GH5090"/>
      <c r="GI5090"/>
      <c r="GM5090"/>
    </row>
    <row r="5091" spans="175:195" ht="15" hidden="1" customHeight="1" x14ac:dyDescent="0.3">
      <c r="FS5091"/>
      <c r="FT5091"/>
      <c r="FX5091"/>
      <c r="GD5091"/>
      <c r="GH5091"/>
      <c r="GI5091"/>
      <c r="GM5091"/>
    </row>
    <row r="5092" spans="175:195" ht="15" hidden="1" customHeight="1" x14ac:dyDescent="0.3">
      <c r="FS5092"/>
      <c r="FT5092"/>
      <c r="FX5092"/>
      <c r="GD5092"/>
      <c r="GH5092"/>
      <c r="GI5092"/>
      <c r="GM5092"/>
    </row>
    <row r="5093" spans="175:195" ht="15" hidden="1" customHeight="1" x14ac:dyDescent="0.3">
      <c r="FS5093"/>
      <c r="FT5093"/>
      <c r="FX5093"/>
      <c r="GD5093"/>
      <c r="GH5093"/>
      <c r="GI5093"/>
      <c r="GM5093"/>
    </row>
    <row r="5094" spans="175:195" ht="15" hidden="1" customHeight="1" x14ac:dyDescent="0.3">
      <c r="FS5094"/>
      <c r="FT5094"/>
      <c r="FX5094"/>
      <c r="GD5094"/>
      <c r="GH5094"/>
      <c r="GI5094"/>
      <c r="GM5094"/>
    </row>
    <row r="5095" spans="175:195" ht="15" hidden="1" customHeight="1" x14ac:dyDescent="0.3">
      <c r="FS5095"/>
      <c r="FT5095"/>
      <c r="FX5095"/>
      <c r="GD5095"/>
      <c r="GH5095"/>
      <c r="GI5095"/>
      <c r="GM5095"/>
    </row>
    <row r="5096" spans="175:195" ht="15" hidden="1" customHeight="1" x14ac:dyDescent="0.3">
      <c r="FS5096"/>
      <c r="FT5096"/>
      <c r="FX5096"/>
      <c r="GD5096"/>
      <c r="GH5096"/>
      <c r="GI5096"/>
      <c r="GM5096"/>
    </row>
    <row r="5097" spans="175:195" ht="15" hidden="1" customHeight="1" x14ac:dyDescent="0.3">
      <c r="FS5097"/>
      <c r="FT5097"/>
      <c r="FX5097"/>
      <c r="GD5097"/>
      <c r="GH5097"/>
      <c r="GI5097"/>
      <c r="GM5097"/>
    </row>
    <row r="5098" spans="175:195" ht="15" hidden="1" customHeight="1" x14ac:dyDescent="0.3">
      <c r="FS5098"/>
      <c r="FT5098"/>
      <c r="FX5098"/>
      <c r="GD5098"/>
      <c r="GH5098"/>
      <c r="GI5098"/>
      <c r="GM5098"/>
    </row>
    <row r="5099" spans="175:195" ht="15" hidden="1" customHeight="1" x14ac:dyDescent="0.3">
      <c r="FS5099"/>
      <c r="FT5099"/>
      <c r="FX5099"/>
      <c r="GD5099"/>
      <c r="GH5099"/>
      <c r="GI5099"/>
      <c r="GM5099"/>
    </row>
    <row r="5100" spans="175:195" ht="15" hidden="1" customHeight="1" x14ac:dyDescent="0.3">
      <c r="FS5100"/>
      <c r="FT5100"/>
      <c r="FX5100"/>
      <c r="GD5100"/>
      <c r="GH5100"/>
      <c r="GI5100"/>
      <c r="GM5100"/>
    </row>
    <row r="5101" spans="175:195" ht="15" hidden="1" customHeight="1" x14ac:dyDescent="0.3">
      <c r="FS5101"/>
      <c r="FT5101"/>
      <c r="FX5101"/>
      <c r="GD5101"/>
      <c r="GH5101"/>
      <c r="GI5101"/>
      <c r="GM5101"/>
    </row>
    <row r="5102" spans="175:195" ht="15" hidden="1" customHeight="1" x14ac:dyDescent="0.3">
      <c r="FS5102"/>
      <c r="FT5102"/>
      <c r="FX5102"/>
      <c r="GD5102"/>
      <c r="GH5102"/>
      <c r="GI5102"/>
      <c r="GM5102"/>
    </row>
    <row r="5103" spans="175:195" ht="15" hidden="1" customHeight="1" x14ac:dyDescent="0.3">
      <c r="FS5103"/>
      <c r="FT5103"/>
      <c r="FX5103"/>
      <c r="GD5103"/>
      <c r="GH5103"/>
      <c r="GI5103"/>
      <c r="GM5103"/>
    </row>
    <row r="5104" spans="175:195" ht="15" hidden="1" customHeight="1" x14ac:dyDescent="0.3">
      <c r="FS5104"/>
      <c r="FT5104"/>
      <c r="FX5104"/>
      <c r="GD5104"/>
      <c r="GH5104"/>
      <c r="GI5104"/>
      <c r="GM5104"/>
    </row>
    <row r="5105" spans="175:195" ht="15" hidden="1" customHeight="1" x14ac:dyDescent="0.3">
      <c r="FS5105"/>
      <c r="FT5105"/>
      <c r="FX5105"/>
      <c r="GD5105"/>
      <c r="GH5105"/>
      <c r="GI5105"/>
      <c r="GM5105"/>
    </row>
    <row r="5106" spans="175:195" ht="15" hidden="1" customHeight="1" x14ac:dyDescent="0.3">
      <c r="FS5106"/>
      <c r="FT5106"/>
      <c r="FX5106"/>
      <c r="GD5106"/>
      <c r="GH5106"/>
      <c r="GI5106"/>
      <c r="GM5106"/>
    </row>
    <row r="5107" spans="175:195" ht="15" hidden="1" customHeight="1" x14ac:dyDescent="0.3">
      <c r="FS5107"/>
      <c r="FT5107"/>
      <c r="FX5107"/>
      <c r="GD5107"/>
      <c r="GH5107"/>
      <c r="GI5107"/>
      <c r="GM5107"/>
    </row>
    <row r="5108" spans="175:195" ht="15" hidden="1" customHeight="1" x14ac:dyDescent="0.3">
      <c r="FS5108"/>
      <c r="FT5108"/>
      <c r="FX5108"/>
      <c r="GD5108"/>
      <c r="GH5108"/>
      <c r="GI5108"/>
      <c r="GM5108"/>
    </row>
    <row r="5109" spans="175:195" ht="15" hidden="1" customHeight="1" x14ac:dyDescent="0.3">
      <c r="FS5109"/>
      <c r="FT5109"/>
      <c r="FX5109"/>
      <c r="GD5109"/>
      <c r="GH5109"/>
      <c r="GI5109"/>
      <c r="GM5109"/>
    </row>
    <row r="5110" spans="175:195" ht="15" hidden="1" customHeight="1" x14ac:dyDescent="0.3">
      <c r="FS5110"/>
      <c r="FT5110"/>
      <c r="FX5110"/>
      <c r="GD5110"/>
      <c r="GH5110"/>
      <c r="GI5110"/>
      <c r="GM5110"/>
    </row>
    <row r="5111" spans="175:195" ht="15" hidden="1" customHeight="1" x14ac:dyDescent="0.3">
      <c r="FS5111"/>
      <c r="FT5111"/>
      <c r="FX5111"/>
      <c r="GD5111"/>
      <c r="GH5111"/>
      <c r="GI5111"/>
      <c r="GM5111"/>
    </row>
    <row r="5112" spans="175:195" ht="15" hidden="1" customHeight="1" x14ac:dyDescent="0.3">
      <c r="FS5112"/>
      <c r="FT5112"/>
      <c r="FX5112"/>
      <c r="GD5112"/>
      <c r="GH5112"/>
      <c r="GI5112"/>
      <c r="GM5112"/>
    </row>
    <row r="5113" spans="175:195" ht="15" hidden="1" customHeight="1" x14ac:dyDescent="0.3">
      <c r="FS5113"/>
      <c r="FT5113"/>
      <c r="FX5113"/>
      <c r="GD5113"/>
      <c r="GH5113"/>
      <c r="GI5113"/>
      <c r="GM5113"/>
    </row>
    <row r="5114" spans="175:195" ht="15" hidden="1" customHeight="1" x14ac:dyDescent="0.3">
      <c r="FS5114"/>
      <c r="FT5114"/>
      <c r="FX5114"/>
      <c r="GD5114"/>
      <c r="GH5114"/>
      <c r="GI5114"/>
      <c r="GM5114"/>
    </row>
    <row r="5115" spans="175:195" ht="15" hidden="1" customHeight="1" x14ac:dyDescent="0.3">
      <c r="FS5115"/>
      <c r="FT5115"/>
      <c r="FX5115"/>
      <c r="GD5115"/>
      <c r="GH5115"/>
      <c r="GI5115"/>
      <c r="GM5115"/>
    </row>
    <row r="5116" spans="175:195" ht="15" hidden="1" customHeight="1" x14ac:dyDescent="0.3">
      <c r="FS5116"/>
      <c r="FT5116"/>
      <c r="FX5116"/>
      <c r="GD5116"/>
      <c r="GH5116"/>
      <c r="GI5116"/>
      <c r="GM5116"/>
    </row>
    <row r="5117" spans="175:195" ht="15" hidden="1" customHeight="1" x14ac:dyDescent="0.3">
      <c r="FS5117"/>
      <c r="FT5117"/>
      <c r="FX5117"/>
      <c r="GD5117"/>
      <c r="GH5117"/>
      <c r="GI5117"/>
      <c r="GM5117"/>
    </row>
    <row r="5118" spans="175:195" ht="15" hidden="1" customHeight="1" x14ac:dyDescent="0.3">
      <c r="FS5118"/>
      <c r="FT5118"/>
      <c r="FX5118"/>
      <c r="GD5118"/>
      <c r="GH5118"/>
      <c r="GI5118"/>
      <c r="GM5118"/>
    </row>
    <row r="5119" spans="175:195" ht="15" hidden="1" customHeight="1" x14ac:dyDescent="0.3">
      <c r="FS5119"/>
      <c r="FT5119"/>
      <c r="FX5119"/>
      <c r="GD5119"/>
      <c r="GH5119"/>
      <c r="GI5119"/>
      <c r="GM5119"/>
    </row>
    <row r="5120" spans="175:195" ht="15" hidden="1" customHeight="1" x14ac:dyDescent="0.3">
      <c r="FS5120"/>
      <c r="FT5120"/>
      <c r="FX5120"/>
      <c r="GD5120"/>
      <c r="GH5120"/>
      <c r="GI5120"/>
      <c r="GM5120"/>
    </row>
    <row r="5121" spans="175:195" ht="15" hidden="1" customHeight="1" x14ac:dyDescent="0.3">
      <c r="FS5121"/>
      <c r="FT5121"/>
      <c r="FX5121"/>
      <c r="GD5121"/>
      <c r="GH5121"/>
      <c r="GI5121"/>
      <c r="GM5121"/>
    </row>
    <row r="5122" spans="175:195" ht="15" hidden="1" customHeight="1" x14ac:dyDescent="0.3">
      <c r="FS5122"/>
      <c r="FT5122"/>
      <c r="FX5122"/>
      <c r="GD5122"/>
      <c r="GH5122"/>
      <c r="GI5122"/>
      <c r="GM5122"/>
    </row>
    <row r="5123" spans="175:195" ht="15" hidden="1" customHeight="1" x14ac:dyDescent="0.3">
      <c r="FS5123"/>
      <c r="FT5123"/>
      <c r="FX5123"/>
      <c r="GD5123"/>
      <c r="GH5123"/>
      <c r="GI5123"/>
      <c r="GM5123"/>
    </row>
    <row r="5124" spans="175:195" ht="15" hidden="1" customHeight="1" x14ac:dyDescent="0.3">
      <c r="FS5124"/>
      <c r="FT5124"/>
      <c r="FX5124"/>
      <c r="GD5124"/>
      <c r="GH5124"/>
      <c r="GI5124"/>
      <c r="GM5124"/>
    </row>
    <row r="5125" spans="175:195" ht="15" hidden="1" customHeight="1" x14ac:dyDescent="0.3">
      <c r="FS5125"/>
      <c r="FT5125"/>
      <c r="FX5125"/>
      <c r="GD5125"/>
      <c r="GH5125"/>
      <c r="GI5125"/>
      <c r="GM5125"/>
    </row>
    <row r="5126" spans="175:195" ht="15" hidden="1" customHeight="1" x14ac:dyDescent="0.3">
      <c r="FS5126"/>
      <c r="FT5126"/>
      <c r="FX5126"/>
      <c r="GD5126"/>
      <c r="GH5126"/>
      <c r="GI5126"/>
      <c r="GM5126"/>
    </row>
    <row r="5127" spans="175:195" ht="15" hidden="1" customHeight="1" x14ac:dyDescent="0.3">
      <c r="FS5127"/>
      <c r="FT5127"/>
      <c r="FX5127"/>
      <c r="GD5127"/>
      <c r="GH5127"/>
      <c r="GI5127"/>
      <c r="GM5127"/>
    </row>
    <row r="5128" spans="175:195" ht="15" hidden="1" customHeight="1" x14ac:dyDescent="0.3">
      <c r="FS5128"/>
      <c r="FT5128"/>
      <c r="FX5128"/>
      <c r="GD5128"/>
      <c r="GH5128"/>
      <c r="GI5128"/>
      <c r="GM5128"/>
    </row>
    <row r="5129" spans="175:195" ht="15" hidden="1" customHeight="1" x14ac:dyDescent="0.3">
      <c r="FS5129"/>
      <c r="FT5129"/>
      <c r="FX5129"/>
      <c r="GD5129"/>
      <c r="GH5129"/>
      <c r="GI5129"/>
      <c r="GM5129"/>
    </row>
    <row r="5130" spans="175:195" ht="15" hidden="1" customHeight="1" x14ac:dyDescent="0.3">
      <c r="FS5130"/>
      <c r="FT5130"/>
      <c r="FX5130"/>
      <c r="GD5130"/>
      <c r="GH5130"/>
      <c r="GI5130"/>
      <c r="GM5130"/>
    </row>
    <row r="5131" spans="175:195" ht="15" hidden="1" customHeight="1" x14ac:dyDescent="0.3">
      <c r="FS5131"/>
      <c r="FT5131"/>
      <c r="FX5131"/>
      <c r="GD5131"/>
      <c r="GH5131"/>
      <c r="GI5131"/>
      <c r="GM5131"/>
    </row>
    <row r="5132" spans="175:195" ht="15" hidden="1" customHeight="1" x14ac:dyDescent="0.3">
      <c r="FS5132"/>
      <c r="FT5132"/>
      <c r="FX5132"/>
      <c r="GD5132"/>
      <c r="GH5132"/>
      <c r="GI5132"/>
      <c r="GM5132"/>
    </row>
    <row r="5133" spans="175:195" ht="15" hidden="1" customHeight="1" x14ac:dyDescent="0.3">
      <c r="FS5133"/>
      <c r="FT5133"/>
      <c r="FX5133"/>
      <c r="GD5133"/>
      <c r="GH5133"/>
      <c r="GI5133"/>
      <c r="GM5133"/>
    </row>
    <row r="5134" spans="175:195" ht="15" hidden="1" customHeight="1" x14ac:dyDescent="0.3">
      <c r="FS5134"/>
      <c r="FT5134"/>
      <c r="FX5134"/>
      <c r="GD5134"/>
      <c r="GH5134"/>
      <c r="GI5134"/>
      <c r="GM5134"/>
    </row>
    <row r="5135" spans="175:195" ht="15" hidden="1" customHeight="1" x14ac:dyDescent="0.3">
      <c r="FS5135"/>
      <c r="FT5135"/>
      <c r="FX5135"/>
      <c r="GD5135"/>
      <c r="GH5135"/>
      <c r="GI5135"/>
      <c r="GM5135"/>
    </row>
    <row r="5136" spans="175:195" ht="15" hidden="1" customHeight="1" x14ac:dyDescent="0.3">
      <c r="FS5136"/>
      <c r="FT5136"/>
      <c r="FX5136"/>
      <c r="GD5136"/>
      <c r="GH5136"/>
      <c r="GI5136"/>
      <c r="GM5136"/>
    </row>
    <row r="5137" spans="175:195" ht="15" hidden="1" customHeight="1" x14ac:dyDescent="0.3">
      <c r="FS5137"/>
      <c r="FT5137"/>
      <c r="FX5137"/>
      <c r="GD5137"/>
      <c r="GH5137"/>
      <c r="GI5137"/>
      <c r="GM5137"/>
    </row>
    <row r="5138" spans="175:195" ht="15" hidden="1" customHeight="1" x14ac:dyDescent="0.3">
      <c r="FS5138"/>
      <c r="FT5138"/>
      <c r="FX5138"/>
      <c r="GD5138"/>
      <c r="GH5138"/>
      <c r="GI5138"/>
      <c r="GM5138"/>
    </row>
    <row r="5139" spans="175:195" ht="15" hidden="1" customHeight="1" x14ac:dyDescent="0.3">
      <c r="FS5139"/>
      <c r="FT5139"/>
      <c r="FX5139"/>
      <c r="GD5139"/>
      <c r="GH5139"/>
      <c r="GI5139"/>
      <c r="GM5139"/>
    </row>
    <row r="5140" spans="175:195" ht="15" hidden="1" customHeight="1" x14ac:dyDescent="0.3">
      <c r="FS5140"/>
      <c r="FT5140"/>
      <c r="FX5140"/>
      <c r="GD5140"/>
      <c r="GH5140"/>
      <c r="GI5140"/>
      <c r="GM5140"/>
    </row>
    <row r="5141" spans="175:195" ht="15" hidden="1" customHeight="1" x14ac:dyDescent="0.3">
      <c r="FS5141"/>
      <c r="FT5141"/>
      <c r="FX5141"/>
      <c r="GD5141"/>
      <c r="GH5141"/>
      <c r="GI5141"/>
      <c r="GM5141"/>
    </row>
    <row r="5142" spans="175:195" ht="15" hidden="1" customHeight="1" x14ac:dyDescent="0.3">
      <c r="FS5142"/>
      <c r="FT5142"/>
      <c r="FX5142"/>
      <c r="GD5142"/>
      <c r="GH5142"/>
      <c r="GI5142"/>
      <c r="GM5142"/>
    </row>
    <row r="5143" spans="175:195" ht="15" hidden="1" customHeight="1" x14ac:dyDescent="0.3">
      <c r="FS5143"/>
      <c r="FT5143"/>
      <c r="FX5143"/>
      <c r="GD5143"/>
      <c r="GH5143"/>
      <c r="GI5143"/>
      <c r="GM5143"/>
    </row>
    <row r="5144" spans="175:195" ht="15" hidden="1" customHeight="1" x14ac:dyDescent="0.3">
      <c r="FS5144"/>
      <c r="FT5144"/>
      <c r="FX5144"/>
      <c r="GD5144"/>
      <c r="GH5144"/>
      <c r="GI5144"/>
      <c r="GM5144"/>
    </row>
    <row r="5145" spans="175:195" ht="15" hidden="1" customHeight="1" x14ac:dyDescent="0.3">
      <c r="FS5145"/>
      <c r="FT5145"/>
      <c r="FX5145"/>
      <c r="GD5145"/>
      <c r="GH5145"/>
      <c r="GI5145"/>
      <c r="GM5145"/>
    </row>
    <row r="5146" spans="175:195" ht="15" hidden="1" customHeight="1" x14ac:dyDescent="0.3">
      <c r="FS5146"/>
      <c r="FT5146"/>
      <c r="FX5146"/>
      <c r="GD5146"/>
      <c r="GH5146"/>
      <c r="GI5146"/>
      <c r="GM5146"/>
    </row>
    <row r="5147" spans="175:195" ht="15" hidden="1" customHeight="1" x14ac:dyDescent="0.3">
      <c r="FS5147"/>
      <c r="FT5147"/>
      <c r="FX5147"/>
      <c r="GD5147"/>
      <c r="GH5147"/>
      <c r="GI5147"/>
      <c r="GM5147"/>
    </row>
    <row r="5148" spans="175:195" ht="15" hidden="1" customHeight="1" x14ac:dyDescent="0.3">
      <c r="FS5148"/>
      <c r="FT5148"/>
      <c r="FX5148"/>
      <c r="GD5148"/>
      <c r="GH5148"/>
      <c r="GI5148"/>
      <c r="GM5148"/>
    </row>
    <row r="5149" spans="175:195" ht="15" hidden="1" customHeight="1" x14ac:dyDescent="0.3">
      <c r="FS5149"/>
      <c r="FT5149"/>
      <c r="FX5149"/>
      <c r="GD5149"/>
      <c r="GH5149"/>
      <c r="GI5149"/>
      <c r="GM5149"/>
    </row>
    <row r="5150" spans="175:195" ht="15" hidden="1" customHeight="1" x14ac:dyDescent="0.3">
      <c r="FS5150"/>
      <c r="FT5150"/>
      <c r="FX5150"/>
      <c r="GD5150"/>
      <c r="GH5150"/>
      <c r="GI5150"/>
      <c r="GM5150"/>
    </row>
    <row r="5151" spans="175:195" ht="15" hidden="1" customHeight="1" x14ac:dyDescent="0.3">
      <c r="FS5151"/>
      <c r="FT5151"/>
      <c r="FX5151"/>
      <c r="GD5151"/>
      <c r="GH5151"/>
      <c r="GI5151"/>
      <c r="GM5151"/>
    </row>
    <row r="5152" spans="175:195" ht="15" hidden="1" customHeight="1" x14ac:dyDescent="0.3">
      <c r="FS5152"/>
      <c r="FT5152"/>
      <c r="FX5152"/>
      <c r="GD5152"/>
      <c r="GH5152"/>
      <c r="GI5152"/>
      <c r="GM5152"/>
    </row>
    <row r="5153" spans="175:195" ht="15" hidden="1" customHeight="1" x14ac:dyDescent="0.3">
      <c r="FS5153"/>
      <c r="FT5153"/>
      <c r="FX5153"/>
      <c r="GD5153"/>
      <c r="GH5153"/>
      <c r="GI5153"/>
      <c r="GM5153"/>
    </row>
    <row r="5154" spans="175:195" ht="15" hidden="1" customHeight="1" x14ac:dyDescent="0.3">
      <c r="FS5154"/>
      <c r="FT5154"/>
      <c r="FX5154"/>
      <c r="GD5154"/>
      <c r="GH5154"/>
      <c r="GI5154"/>
      <c r="GM5154"/>
    </row>
    <row r="5155" spans="175:195" ht="15" hidden="1" customHeight="1" x14ac:dyDescent="0.3">
      <c r="FS5155"/>
      <c r="FT5155"/>
      <c r="FX5155"/>
      <c r="GD5155"/>
      <c r="GH5155"/>
      <c r="GI5155"/>
      <c r="GM5155"/>
    </row>
    <row r="5156" spans="175:195" ht="15" hidden="1" customHeight="1" x14ac:dyDescent="0.3">
      <c r="FS5156"/>
      <c r="FT5156"/>
      <c r="FX5156"/>
      <c r="GD5156"/>
      <c r="GH5156"/>
      <c r="GI5156"/>
      <c r="GM5156"/>
    </row>
    <row r="5157" spans="175:195" ht="15" hidden="1" customHeight="1" x14ac:dyDescent="0.3">
      <c r="FS5157"/>
      <c r="FT5157"/>
      <c r="FX5157"/>
      <c r="GD5157"/>
      <c r="GH5157"/>
      <c r="GI5157"/>
      <c r="GM5157"/>
    </row>
    <row r="5158" spans="175:195" ht="15" hidden="1" customHeight="1" x14ac:dyDescent="0.3">
      <c r="FS5158"/>
      <c r="FT5158"/>
      <c r="FX5158"/>
      <c r="GD5158"/>
      <c r="GH5158"/>
      <c r="GI5158"/>
      <c r="GM5158"/>
    </row>
    <row r="5159" spans="175:195" ht="15" hidden="1" customHeight="1" x14ac:dyDescent="0.3">
      <c r="FS5159"/>
      <c r="FT5159"/>
      <c r="FX5159"/>
      <c r="GD5159"/>
      <c r="GH5159"/>
      <c r="GI5159"/>
      <c r="GM5159"/>
    </row>
    <row r="5160" spans="175:195" ht="15" hidden="1" customHeight="1" x14ac:dyDescent="0.3">
      <c r="FS5160"/>
      <c r="FT5160"/>
      <c r="FX5160"/>
      <c r="GD5160"/>
      <c r="GH5160"/>
      <c r="GI5160"/>
      <c r="GM5160"/>
    </row>
    <row r="5161" spans="175:195" ht="15" hidden="1" customHeight="1" x14ac:dyDescent="0.3">
      <c r="FS5161"/>
      <c r="FT5161"/>
      <c r="FX5161"/>
      <c r="GD5161"/>
      <c r="GH5161"/>
      <c r="GI5161"/>
      <c r="GM5161"/>
    </row>
    <row r="5162" spans="175:195" ht="15" hidden="1" customHeight="1" x14ac:dyDescent="0.3">
      <c r="FS5162"/>
      <c r="FT5162"/>
      <c r="FX5162"/>
      <c r="GD5162"/>
      <c r="GH5162"/>
      <c r="GI5162"/>
      <c r="GM5162"/>
    </row>
    <row r="5163" spans="175:195" ht="15" hidden="1" customHeight="1" x14ac:dyDescent="0.3">
      <c r="FS5163"/>
      <c r="FT5163"/>
      <c r="FX5163"/>
      <c r="GD5163"/>
      <c r="GH5163"/>
      <c r="GI5163"/>
      <c r="GM5163"/>
    </row>
    <row r="5164" spans="175:195" ht="15" hidden="1" customHeight="1" x14ac:dyDescent="0.3">
      <c r="FS5164"/>
      <c r="FT5164"/>
      <c r="FX5164"/>
      <c r="GD5164"/>
      <c r="GH5164"/>
      <c r="GI5164"/>
      <c r="GM5164"/>
    </row>
    <row r="5165" spans="175:195" ht="15" hidden="1" customHeight="1" x14ac:dyDescent="0.3">
      <c r="FS5165"/>
      <c r="FT5165"/>
      <c r="FX5165"/>
      <c r="GD5165"/>
      <c r="GH5165"/>
      <c r="GI5165"/>
      <c r="GM5165"/>
    </row>
    <row r="5166" spans="175:195" ht="15" hidden="1" customHeight="1" x14ac:dyDescent="0.3">
      <c r="FS5166"/>
      <c r="FT5166"/>
      <c r="FX5166"/>
      <c r="GD5166"/>
      <c r="GH5166"/>
      <c r="GI5166"/>
      <c r="GM5166"/>
    </row>
    <row r="5167" spans="175:195" ht="15" hidden="1" customHeight="1" x14ac:dyDescent="0.3">
      <c r="FS5167"/>
      <c r="FT5167"/>
      <c r="FX5167"/>
      <c r="GD5167"/>
      <c r="GH5167"/>
      <c r="GI5167"/>
      <c r="GM5167"/>
    </row>
    <row r="5168" spans="175:195" ht="15" hidden="1" customHeight="1" x14ac:dyDescent="0.3">
      <c r="FS5168"/>
      <c r="FT5168"/>
      <c r="FX5168"/>
      <c r="GD5168"/>
      <c r="GH5168"/>
      <c r="GI5168"/>
      <c r="GM5168"/>
    </row>
    <row r="5169" spans="175:195" ht="15" hidden="1" customHeight="1" x14ac:dyDescent="0.3">
      <c r="FS5169"/>
      <c r="FT5169"/>
      <c r="FX5169"/>
      <c r="GD5169"/>
      <c r="GH5169"/>
      <c r="GI5169"/>
      <c r="GM5169"/>
    </row>
    <row r="5170" spans="175:195" ht="15" hidden="1" customHeight="1" x14ac:dyDescent="0.3">
      <c r="FS5170"/>
      <c r="FT5170"/>
      <c r="FX5170"/>
      <c r="GD5170"/>
      <c r="GH5170"/>
      <c r="GI5170"/>
      <c r="GM5170"/>
    </row>
    <row r="5171" spans="175:195" ht="15" hidden="1" customHeight="1" x14ac:dyDescent="0.3">
      <c r="FS5171"/>
      <c r="FT5171"/>
      <c r="FX5171"/>
      <c r="GD5171"/>
      <c r="GH5171"/>
      <c r="GI5171"/>
      <c r="GM5171"/>
    </row>
    <row r="5172" spans="175:195" ht="15" hidden="1" customHeight="1" x14ac:dyDescent="0.3">
      <c r="FS5172"/>
      <c r="FT5172"/>
      <c r="FX5172"/>
      <c r="GD5172"/>
      <c r="GH5172"/>
      <c r="GI5172"/>
      <c r="GM5172"/>
    </row>
    <row r="5173" spans="175:195" ht="15" hidden="1" customHeight="1" x14ac:dyDescent="0.3">
      <c r="FS5173"/>
      <c r="FT5173"/>
      <c r="FX5173"/>
      <c r="GD5173"/>
      <c r="GH5173"/>
      <c r="GI5173"/>
      <c r="GM5173"/>
    </row>
    <row r="5174" spans="175:195" ht="15" hidden="1" customHeight="1" x14ac:dyDescent="0.3">
      <c r="FS5174"/>
      <c r="FT5174"/>
      <c r="FX5174"/>
      <c r="GD5174"/>
      <c r="GH5174"/>
      <c r="GI5174"/>
      <c r="GM5174"/>
    </row>
    <row r="5175" spans="175:195" ht="15" hidden="1" customHeight="1" x14ac:dyDescent="0.3">
      <c r="FS5175"/>
      <c r="FT5175"/>
      <c r="FX5175"/>
      <c r="GD5175"/>
      <c r="GH5175"/>
      <c r="GI5175"/>
      <c r="GM5175"/>
    </row>
    <row r="5176" spans="175:195" ht="15" hidden="1" customHeight="1" x14ac:dyDescent="0.3">
      <c r="FS5176"/>
      <c r="FT5176"/>
      <c r="FX5176"/>
      <c r="GD5176"/>
      <c r="GH5176"/>
      <c r="GI5176"/>
      <c r="GM5176"/>
    </row>
    <row r="5177" spans="175:195" ht="15" hidden="1" customHeight="1" x14ac:dyDescent="0.3">
      <c r="FS5177"/>
      <c r="FT5177"/>
      <c r="FX5177"/>
      <c r="GD5177"/>
      <c r="GH5177"/>
      <c r="GI5177"/>
      <c r="GM5177"/>
    </row>
    <row r="5178" spans="175:195" ht="15" hidden="1" customHeight="1" x14ac:dyDescent="0.3">
      <c r="FS5178"/>
      <c r="FT5178"/>
      <c r="FX5178"/>
      <c r="GD5178"/>
      <c r="GH5178"/>
      <c r="GI5178"/>
      <c r="GM5178"/>
    </row>
    <row r="5179" spans="175:195" ht="15" hidden="1" customHeight="1" x14ac:dyDescent="0.3">
      <c r="FS5179"/>
      <c r="FT5179"/>
      <c r="FX5179"/>
      <c r="GD5179"/>
      <c r="GH5179"/>
      <c r="GI5179"/>
      <c r="GM5179"/>
    </row>
    <row r="5180" spans="175:195" ht="15" hidden="1" customHeight="1" x14ac:dyDescent="0.3">
      <c r="FS5180"/>
      <c r="FT5180"/>
      <c r="FX5180"/>
      <c r="GD5180"/>
      <c r="GH5180"/>
      <c r="GI5180"/>
      <c r="GM5180"/>
    </row>
    <row r="5181" spans="175:195" ht="15" hidden="1" customHeight="1" x14ac:dyDescent="0.3">
      <c r="FS5181"/>
      <c r="FT5181"/>
      <c r="FX5181"/>
      <c r="GD5181"/>
      <c r="GH5181"/>
      <c r="GI5181"/>
      <c r="GM5181"/>
    </row>
    <row r="5182" spans="175:195" ht="15" hidden="1" customHeight="1" x14ac:dyDescent="0.3">
      <c r="FS5182"/>
      <c r="FT5182"/>
      <c r="FX5182"/>
      <c r="GD5182"/>
      <c r="GH5182"/>
      <c r="GI5182"/>
      <c r="GM5182"/>
    </row>
    <row r="5183" spans="175:195" ht="15" hidden="1" customHeight="1" x14ac:dyDescent="0.3">
      <c r="FS5183"/>
      <c r="FT5183"/>
      <c r="FX5183"/>
      <c r="GD5183"/>
      <c r="GH5183"/>
      <c r="GI5183"/>
      <c r="GM5183"/>
    </row>
    <row r="5184" spans="175:195" ht="15" hidden="1" customHeight="1" x14ac:dyDescent="0.3">
      <c r="FS5184"/>
      <c r="FT5184"/>
      <c r="FX5184"/>
      <c r="GD5184"/>
      <c r="GH5184"/>
      <c r="GI5184"/>
      <c r="GM5184"/>
    </row>
    <row r="5185" spans="175:195" ht="15" hidden="1" customHeight="1" x14ac:dyDescent="0.3">
      <c r="FS5185"/>
      <c r="FT5185"/>
      <c r="FX5185"/>
      <c r="GD5185"/>
      <c r="GH5185"/>
      <c r="GI5185"/>
      <c r="GM5185"/>
    </row>
    <row r="5186" spans="175:195" ht="15" hidden="1" customHeight="1" x14ac:dyDescent="0.3">
      <c r="FS5186"/>
      <c r="FT5186"/>
      <c r="FX5186"/>
      <c r="GD5186"/>
      <c r="GH5186"/>
      <c r="GI5186"/>
      <c r="GM5186"/>
    </row>
    <row r="5187" spans="175:195" ht="15" hidden="1" customHeight="1" x14ac:dyDescent="0.3">
      <c r="FS5187"/>
      <c r="FT5187"/>
      <c r="FX5187"/>
      <c r="GD5187"/>
      <c r="GH5187"/>
      <c r="GI5187"/>
      <c r="GM5187"/>
    </row>
    <row r="5188" spans="175:195" ht="15" hidden="1" customHeight="1" x14ac:dyDescent="0.3">
      <c r="FS5188"/>
      <c r="FT5188"/>
      <c r="FX5188"/>
      <c r="GD5188"/>
      <c r="GH5188"/>
      <c r="GI5188"/>
      <c r="GM5188"/>
    </row>
    <row r="5189" spans="175:195" ht="15" hidden="1" customHeight="1" x14ac:dyDescent="0.3">
      <c r="FS5189"/>
      <c r="FT5189"/>
      <c r="FX5189"/>
      <c r="GD5189"/>
      <c r="GH5189"/>
      <c r="GI5189"/>
      <c r="GM5189"/>
    </row>
    <row r="5190" spans="175:195" ht="15" hidden="1" customHeight="1" x14ac:dyDescent="0.3">
      <c r="FS5190"/>
      <c r="FT5190"/>
      <c r="FX5190"/>
      <c r="GD5190"/>
      <c r="GH5190"/>
      <c r="GI5190"/>
      <c r="GM5190"/>
    </row>
    <row r="5191" spans="175:195" ht="15" hidden="1" customHeight="1" x14ac:dyDescent="0.3">
      <c r="FS5191"/>
      <c r="FT5191"/>
      <c r="FX5191"/>
      <c r="GD5191"/>
      <c r="GH5191"/>
      <c r="GI5191"/>
      <c r="GM5191"/>
    </row>
    <row r="5192" spans="175:195" ht="15" hidden="1" customHeight="1" x14ac:dyDescent="0.3">
      <c r="FS5192"/>
      <c r="FT5192"/>
      <c r="FX5192"/>
      <c r="GD5192"/>
      <c r="GH5192"/>
      <c r="GI5192"/>
      <c r="GM5192"/>
    </row>
    <row r="5193" spans="175:195" ht="15" hidden="1" customHeight="1" x14ac:dyDescent="0.3">
      <c r="FS5193"/>
      <c r="FT5193"/>
      <c r="FX5193"/>
      <c r="GD5193"/>
      <c r="GH5193"/>
      <c r="GI5193"/>
      <c r="GM5193"/>
    </row>
    <row r="5194" spans="175:195" ht="15" hidden="1" customHeight="1" x14ac:dyDescent="0.3">
      <c r="FS5194"/>
      <c r="FT5194"/>
      <c r="FX5194"/>
      <c r="GD5194"/>
      <c r="GH5194"/>
      <c r="GI5194"/>
      <c r="GM5194"/>
    </row>
    <row r="5195" spans="175:195" ht="15" hidden="1" customHeight="1" x14ac:dyDescent="0.3">
      <c r="FS5195"/>
      <c r="FT5195"/>
      <c r="FX5195"/>
      <c r="GD5195"/>
      <c r="GH5195"/>
      <c r="GI5195"/>
      <c r="GM5195"/>
    </row>
    <row r="5196" spans="175:195" ht="15" hidden="1" customHeight="1" x14ac:dyDescent="0.3">
      <c r="FS5196"/>
      <c r="FT5196"/>
      <c r="FX5196"/>
      <c r="GD5196"/>
      <c r="GH5196"/>
      <c r="GI5196"/>
      <c r="GM5196"/>
    </row>
    <row r="5197" spans="175:195" ht="15" hidden="1" customHeight="1" x14ac:dyDescent="0.3">
      <c r="FS5197"/>
      <c r="FT5197"/>
      <c r="FX5197"/>
      <c r="GD5197"/>
      <c r="GH5197"/>
      <c r="GI5197"/>
      <c r="GM5197"/>
    </row>
    <row r="5198" spans="175:195" ht="15" hidden="1" customHeight="1" x14ac:dyDescent="0.3">
      <c r="FS5198"/>
      <c r="FT5198"/>
      <c r="FX5198"/>
      <c r="GD5198"/>
      <c r="GH5198"/>
      <c r="GI5198"/>
      <c r="GM5198"/>
    </row>
    <row r="5199" spans="175:195" ht="15" hidden="1" customHeight="1" x14ac:dyDescent="0.3">
      <c r="FS5199"/>
      <c r="FT5199"/>
      <c r="FX5199"/>
      <c r="GD5199"/>
      <c r="GH5199"/>
      <c r="GI5199"/>
      <c r="GM5199"/>
    </row>
    <row r="5200" spans="175:195" ht="15" hidden="1" customHeight="1" x14ac:dyDescent="0.3">
      <c r="FS5200"/>
      <c r="FT5200"/>
      <c r="FX5200"/>
      <c r="GD5200"/>
      <c r="GH5200"/>
      <c r="GI5200"/>
      <c r="GM5200"/>
    </row>
    <row r="5201" spans="175:195" ht="15" hidden="1" customHeight="1" x14ac:dyDescent="0.3">
      <c r="FS5201"/>
      <c r="FT5201"/>
      <c r="FX5201"/>
      <c r="GD5201"/>
      <c r="GH5201"/>
      <c r="GI5201"/>
      <c r="GM5201"/>
    </row>
    <row r="5202" spans="175:195" ht="15" hidden="1" customHeight="1" x14ac:dyDescent="0.3">
      <c r="FS5202"/>
      <c r="FT5202"/>
      <c r="FX5202"/>
      <c r="GD5202"/>
      <c r="GH5202"/>
      <c r="GI5202"/>
      <c r="GM5202"/>
    </row>
    <row r="5203" spans="175:195" ht="15" hidden="1" customHeight="1" x14ac:dyDescent="0.3">
      <c r="FS5203"/>
      <c r="FT5203"/>
      <c r="FX5203"/>
      <c r="GD5203"/>
      <c r="GH5203"/>
      <c r="GI5203"/>
      <c r="GM5203"/>
    </row>
    <row r="5204" spans="175:195" ht="15" hidden="1" customHeight="1" x14ac:dyDescent="0.3">
      <c r="FS5204"/>
      <c r="FT5204"/>
      <c r="FX5204"/>
      <c r="GD5204"/>
      <c r="GH5204"/>
      <c r="GI5204"/>
      <c r="GM5204"/>
    </row>
    <row r="5205" spans="175:195" ht="15" hidden="1" customHeight="1" x14ac:dyDescent="0.3">
      <c r="FS5205"/>
      <c r="FT5205"/>
      <c r="FX5205"/>
      <c r="GD5205"/>
      <c r="GH5205"/>
      <c r="GI5205"/>
      <c r="GM5205"/>
    </row>
    <row r="5206" spans="175:195" ht="15" hidden="1" customHeight="1" x14ac:dyDescent="0.3">
      <c r="FS5206"/>
      <c r="FT5206"/>
      <c r="FX5206"/>
      <c r="GD5206"/>
      <c r="GH5206"/>
      <c r="GI5206"/>
      <c r="GM5206"/>
    </row>
    <row r="5207" spans="175:195" ht="15" hidden="1" customHeight="1" x14ac:dyDescent="0.3">
      <c r="FS5207"/>
      <c r="FT5207"/>
      <c r="FX5207"/>
      <c r="GD5207"/>
      <c r="GH5207"/>
      <c r="GI5207"/>
      <c r="GM5207"/>
    </row>
    <row r="5208" spans="175:195" ht="15" hidden="1" customHeight="1" x14ac:dyDescent="0.3">
      <c r="FS5208"/>
      <c r="FT5208"/>
      <c r="FX5208"/>
      <c r="GD5208"/>
      <c r="GH5208"/>
      <c r="GI5208"/>
      <c r="GM5208"/>
    </row>
    <row r="5209" spans="175:195" ht="15" hidden="1" customHeight="1" x14ac:dyDescent="0.3">
      <c r="FS5209"/>
      <c r="FT5209"/>
      <c r="FX5209"/>
      <c r="GD5209"/>
      <c r="GH5209"/>
      <c r="GI5209"/>
      <c r="GM5209"/>
    </row>
    <row r="5210" spans="175:195" ht="15" hidden="1" customHeight="1" x14ac:dyDescent="0.3">
      <c r="FS5210"/>
      <c r="FT5210"/>
      <c r="FX5210"/>
      <c r="GD5210"/>
      <c r="GH5210"/>
      <c r="GI5210"/>
      <c r="GM5210"/>
    </row>
    <row r="5211" spans="175:195" ht="15" hidden="1" customHeight="1" x14ac:dyDescent="0.3">
      <c r="FS5211"/>
      <c r="FT5211"/>
      <c r="FX5211"/>
      <c r="GD5211"/>
      <c r="GH5211"/>
      <c r="GI5211"/>
      <c r="GM5211"/>
    </row>
    <row r="5212" spans="175:195" ht="15" hidden="1" customHeight="1" x14ac:dyDescent="0.3">
      <c r="FS5212"/>
      <c r="FT5212"/>
      <c r="FX5212"/>
      <c r="GD5212"/>
      <c r="GH5212"/>
      <c r="GI5212"/>
      <c r="GM5212"/>
    </row>
    <row r="5213" spans="175:195" ht="15" hidden="1" customHeight="1" x14ac:dyDescent="0.3">
      <c r="FS5213"/>
      <c r="FT5213"/>
      <c r="FX5213"/>
      <c r="GD5213"/>
      <c r="GH5213"/>
      <c r="GI5213"/>
      <c r="GM5213"/>
    </row>
    <row r="5214" spans="175:195" ht="15" hidden="1" customHeight="1" x14ac:dyDescent="0.3">
      <c r="FS5214"/>
      <c r="FT5214"/>
      <c r="FX5214"/>
      <c r="GD5214"/>
      <c r="GH5214"/>
      <c r="GI5214"/>
      <c r="GM5214"/>
    </row>
    <row r="5215" spans="175:195" ht="15" hidden="1" customHeight="1" x14ac:dyDescent="0.3">
      <c r="FS5215"/>
      <c r="FT5215"/>
      <c r="FX5215"/>
      <c r="GD5215"/>
      <c r="GH5215"/>
      <c r="GI5215"/>
      <c r="GM5215"/>
    </row>
    <row r="5216" spans="175:195" ht="15" hidden="1" customHeight="1" x14ac:dyDescent="0.3">
      <c r="FS5216"/>
      <c r="FT5216"/>
      <c r="FX5216"/>
      <c r="GD5216"/>
      <c r="GH5216"/>
      <c r="GI5216"/>
      <c r="GM5216"/>
    </row>
    <row r="5217" spans="175:195" ht="15" hidden="1" customHeight="1" x14ac:dyDescent="0.3">
      <c r="FS5217"/>
      <c r="FT5217"/>
      <c r="FX5217"/>
      <c r="GD5217"/>
      <c r="GH5217"/>
      <c r="GI5217"/>
      <c r="GM5217"/>
    </row>
    <row r="5218" spans="175:195" ht="15" hidden="1" customHeight="1" x14ac:dyDescent="0.3">
      <c r="FS5218"/>
      <c r="FT5218"/>
      <c r="FX5218"/>
      <c r="GD5218"/>
      <c r="GH5218"/>
      <c r="GI5218"/>
      <c r="GM5218"/>
    </row>
    <row r="5219" spans="175:195" ht="15" hidden="1" customHeight="1" x14ac:dyDescent="0.3">
      <c r="FS5219"/>
      <c r="FT5219"/>
      <c r="FX5219"/>
      <c r="GD5219"/>
      <c r="GH5219"/>
      <c r="GI5219"/>
      <c r="GM5219"/>
    </row>
    <row r="5220" spans="175:195" ht="15" hidden="1" customHeight="1" x14ac:dyDescent="0.3">
      <c r="FS5220"/>
      <c r="FT5220"/>
      <c r="FX5220"/>
      <c r="GD5220"/>
      <c r="GH5220"/>
      <c r="GI5220"/>
      <c r="GM5220"/>
    </row>
    <row r="5221" spans="175:195" ht="15" hidden="1" customHeight="1" x14ac:dyDescent="0.3">
      <c r="FS5221"/>
      <c r="FT5221"/>
      <c r="FX5221"/>
      <c r="GD5221"/>
      <c r="GH5221"/>
      <c r="GI5221"/>
      <c r="GM5221"/>
    </row>
    <row r="5222" spans="175:195" ht="15" hidden="1" customHeight="1" x14ac:dyDescent="0.3">
      <c r="FS5222"/>
      <c r="FT5222"/>
      <c r="FX5222"/>
      <c r="GD5222"/>
      <c r="GH5222"/>
      <c r="GI5222"/>
      <c r="GM5222"/>
    </row>
    <row r="5223" spans="175:195" ht="15" hidden="1" customHeight="1" x14ac:dyDescent="0.3">
      <c r="FS5223"/>
      <c r="FT5223"/>
      <c r="FX5223"/>
      <c r="GD5223"/>
      <c r="GH5223"/>
      <c r="GI5223"/>
      <c r="GM5223"/>
    </row>
    <row r="5224" spans="175:195" ht="15" hidden="1" customHeight="1" x14ac:dyDescent="0.3">
      <c r="FS5224"/>
      <c r="FT5224"/>
      <c r="FX5224"/>
      <c r="GD5224"/>
      <c r="GH5224"/>
      <c r="GI5224"/>
      <c r="GM5224"/>
    </row>
    <row r="5225" spans="175:195" ht="15" hidden="1" customHeight="1" x14ac:dyDescent="0.3">
      <c r="FS5225"/>
      <c r="FT5225"/>
      <c r="FX5225"/>
      <c r="GD5225"/>
      <c r="GH5225"/>
      <c r="GI5225"/>
      <c r="GM5225"/>
    </row>
    <row r="5226" spans="175:195" ht="15" hidden="1" customHeight="1" x14ac:dyDescent="0.3">
      <c r="FS5226"/>
      <c r="FT5226"/>
      <c r="FX5226"/>
      <c r="GD5226"/>
      <c r="GH5226"/>
      <c r="GI5226"/>
      <c r="GM5226"/>
    </row>
    <row r="5227" spans="175:195" ht="15" hidden="1" customHeight="1" x14ac:dyDescent="0.3">
      <c r="FS5227"/>
      <c r="FT5227"/>
      <c r="FX5227"/>
      <c r="GD5227"/>
      <c r="GH5227"/>
      <c r="GI5227"/>
      <c r="GM5227"/>
    </row>
    <row r="5228" spans="175:195" ht="15" hidden="1" customHeight="1" x14ac:dyDescent="0.3">
      <c r="FS5228"/>
      <c r="FT5228"/>
      <c r="FX5228"/>
      <c r="GD5228"/>
      <c r="GH5228"/>
      <c r="GI5228"/>
      <c r="GM5228"/>
    </row>
    <row r="5229" spans="175:195" ht="15" hidden="1" customHeight="1" x14ac:dyDescent="0.3">
      <c r="FS5229"/>
      <c r="FT5229"/>
      <c r="FX5229"/>
      <c r="GD5229"/>
      <c r="GH5229"/>
      <c r="GI5229"/>
      <c r="GM5229"/>
    </row>
    <row r="5230" spans="175:195" ht="15" hidden="1" customHeight="1" x14ac:dyDescent="0.3">
      <c r="FS5230"/>
      <c r="FT5230"/>
      <c r="FX5230"/>
      <c r="GD5230"/>
      <c r="GH5230"/>
      <c r="GI5230"/>
      <c r="GM5230"/>
    </row>
    <row r="5231" spans="175:195" ht="15" hidden="1" customHeight="1" x14ac:dyDescent="0.3">
      <c r="FS5231"/>
      <c r="FT5231"/>
      <c r="FX5231"/>
      <c r="GD5231"/>
      <c r="GH5231"/>
      <c r="GI5231"/>
      <c r="GM5231"/>
    </row>
    <row r="5232" spans="175:195" ht="15" hidden="1" customHeight="1" x14ac:dyDescent="0.3">
      <c r="FS5232"/>
      <c r="FT5232"/>
      <c r="FX5232"/>
      <c r="GD5232"/>
      <c r="GH5232"/>
      <c r="GI5232"/>
      <c r="GM5232"/>
    </row>
    <row r="5233" spans="175:195" ht="15" hidden="1" customHeight="1" x14ac:dyDescent="0.3">
      <c r="FS5233"/>
      <c r="FT5233"/>
      <c r="FX5233"/>
      <c r="GD5233"/>
      <c r="GH5233"/>
      <c r="GI5233"/>
      <c r="GM5233"/>
    </row>
    <row r="5234" spans="175:195" ht="15" hidden="1" customHeight="1" x14ac:dyDescent="0.3">
      <c r="FS5234"/>
      <c r="FT5234"/>
      <c r="FX5234"/>
      <c r="GD5234"/>
      <c r="GH5234"/>
      <c r="GI5234"/>
      <c r="GM5234"/>
    </row>
    <row r="5235" spans="175:195" ht="15" hidden="1" customHeight="1" x14ac:dyDescent="0.3">
      <c r="FS5235"/>
      <c r="FT5235"/>
      <c r="FX5235"/>
      <c r="GD5235"/>
      <c r="GH5235"/>
      <c r="GI5235"/>
      <c r="GM5235"/>
    </row>
    <row r="5236" spans="175:195" ht="15" hidden="1" customHeight="1" x14ac:dyDescent="0.3">
      <c r="FS5236"/>
      <c r="FT5236"/>
      <c r="FX5236"/>
      <c r="GD5236"/>
      <c r="GH5236"/>
      <c r="GI5236"/>
      <c r="GM5236"/>
    </row>
    <row r="5237" spans="175:195" ht="15" hidden="1" customHeight="1" x14ac:dyDescent="0.3">
      <c r="FS5237"/>
      <c r="FT5237"/>
      <c r="FX5237"/>
      <c r="GD5237"/>
      <c r="GH5237"/>
      <c r="GI5237"/>
      <c r="GM5237"/>
    </row>
    <row r="5238" spans="175:195" ht="15" hidden="1" customHeight="1" x14ac:dyDescent="0.3">
      <c r="FS5238"/>
      <c r="FT5238"/>
      <c r="FX5238"/>
      <c r="GD5238"/>
      <c r="GH5238"/>
      <c r="GI5238"/>
      <c r="GM5238"/>
    </row>
    <row r="5239" spans="175:195" ht="15" hidden="1" customHeight="1" x14ac:dyDescent="0.3">
      <c r="FS5239"/>
      <c r="FT5239"/>
      <c r="FX5239"/>
      <c r="GD5239"/>
      <c r="GH5239"/>
      <c r="GI5239"/>
      <c r="GM5239"/>
    </row>
    <row r="5240" spans="175:195" ht="15" hidden="1" customHeight="1" x14ac:dyDescent="0.3">
      <c r="FS5240"/>
      <c r="FT5240"/>
      <c r="FX5240"/>
      <c r="GD5240"/>
      <c r="GH5240"/>
      <c r="GI5240"/>
      <c r="GM5240"/>
    </row>
    <row r="5241" spans="175:195" ht="15" hidden="1" customHeight="1" x14ac:dyDescent="0.3">
      <c r="FS5241"/>
      <c r="FT5241"/>
      <c r="FX5241"/>
      <c r="GD5241"/>
      <c r="GH5241"/>
      <c r="GI5241"/>
      <c r="GM5241"/>
    </row>
    <row r="5242" spans="175:195" ht="15" hidden="1" customHeight="1" x14ac:dyDescent="0.3">
      <c r="FS5242"/>
      <c r="FT5242"/>
      <c r="FX5242"/>
      <c r="GD5242"/>
      <c r="GH5242"/>
      <c r="GI5242"/>
      <c r="GM5242"/>
    </row>
    <row r="5243" spans="175:195" ht="15" hidden="1" customHeight="1" x14ac:dyDescent="0.3">
      <c r="FS5243"/>
      <c r="FT5243"/>
      <c r="FX5243"/>
      <c r="GD5243"/>
      <c r="GH5243"/>
      <c r="GI5243"/>
      <c r="GM5243"/>
    </row>
    <row r="5244" spans="175:195" ht="15" hidden="1" customHeight="1" x14ac:dyDescent="0.3">
      <c r="FS5244"/>
      <c r="FT5244"/>
      <c r="FX5244"/>
      <c r="GD5244"/>
      <c r="GH5244"/>
      <c r="GI5244"/>
      <c r="GM5244"/>
    </row>
    <row r="5245" spans="175:195" ht="15" hidden="1" customHeight="1" x14ac:dyDescent="0.3">
      <c r="FS5245"/>
      <c r="FT5245"/>
      <c r="FX5245"/>
      <c r="GD5245"/>
      <c r="GH5245"/>
      <c r="GI5245"/>
      <c r="GM5245"/>
    </row>
    <row r="5246" spans="175:195" ht="15" hidden="1" customHeight="1" x14ac:dyDescent="0.3">
      <c r="FS5246"/>
      <c r="FT5246"/>
      <c r="FX5246"/>
      <c r="GD5246"/>
      <c r="GH5246"/>
      <c r="GI5246"/>
      <c r="GM5246"/>
    </row>
    <row r="5247" spans="175:195" ht="15" hidden="1" customHeight="1" x14ac:dyDescent="0.3">
      <c r="FS5247"/>
      <c r="FT5247"/>
      <c r="FX5247"/>
      <c r="GD5247"/>
      <c r="GH5247"/>
      <c r="GI5247"/>
      <c r="GM5247"/>
    </row>
    <row r="5248" spans="175:195" ht="15" hidden="1" customHeight="1" x14ac:dyDescent="0.3">
      <c r="FS5248"/>
      <c r="FT5248"/>
      <c r="FX5248"/>
      <c r="GD5248"/>
      <c r="GH5248"/>
      <c r="GI5248"/>
      <c r="GM5248"/>
    </row>
    <row r="5249" spans="175:195" ht="15" hidden="1" customHeight="1" x14ac:dyDescent="0.3">
      <c r="FS5249"/>
      <c r="FT5249"/>
      <c r="FX5249"/>
      <c r="GD5249"/>
      <c r="GH5249"/>
      <c r="GI5249"/>
      <c r="GM5249"/>
    </row>
    <row r="5250" spans="175:195" ht="15" hidden="1" customHeight="1" x14ac:dyDescent="0.3">
      <c r="FS5250"/>
      <c r="FT5250"/>
      <c r="FX5250"/>
      <c r="GD5250"/>
      <c r="GH5250"/>
      <c r="GI5250"/>
      <c r="GM5250"/>
    </row>
    <row r="5251" spans="175:195" ht="15" hidden="1" customHeight="1" x14ac:dyDescent="0.3">
      <c r="FS5251"/>
      <c r="FT5251"/>
      <c r="FX5251"/>
      <c r="GD5251"/>
      <c r="GH5251"/>
      <c r="GI5251"/>
      <c r="GM5251"/>
    </row>
    <row r="5252" spans="175:195" ht="15" hidden="1" customHeight="1" x14ac:dyDescent="0.3">
      <c r="FS5252"/>
      <c r="FT5252"/>
      <c r="FX5252"/>
      <c r="GD5252"/>
      <c r="GH5252"/>
      <c r="GI5252"/>
      <c r="GM5252"/>
    </row>
    <row r="5253" spans="175:195" ht="15" hidden="1" customHeight="1" x14ac:dyDescent="0.3">
      <c r="FS5253"/>
      <c r="FT5253"/>
      <c r="FX5253"/>
      <c r="GD5253"/>
      <c r="GH5253"/>
      <c r="GI5253"/>
      <c r="GM5253"/>
    </row>
    <row r="5254" spans="175:195" ht="15" hidden="1" customHeight="1" x14ac:dyDescent="0.3">
      <c r="FS5254"/>
      <c r="FT5254"/>
      <c r="FX5254"/>
      <c r="GD5254"/>
      <c r="GH5254"/>
      <c r="GI5254"/>
      <c r="GM5254"/>
    </row>
    <row r="5255" spans="175:195" ht="15" hidden="1" customHeight="1" x14ac:dyDescent="0.3">
      <c r="FS5255"/>
      <c r="FT5255"/>
      <c r="FX5255"/>
      <c r="GD5255"/>
      <c r="GH5255"/>
      <c r="GI5255"/>
      <c r="GM5255"/>
    </row>
    <row r="5256" spans="175:195" ht="15" hidden="1" customHeight="1" x14ac:dyDescent="0.3">
      <c r="FS5256"/>
      <c r="FT5256"/>
      <c r="FX5256"/>
      <c r="GD5256"/>
      <c r="GH5256"/>
      <c r="GI5256"/>
      <c r="GM5256"/>
    </row>
    <row r="5257" spans="175:195" ht="15" hidden="1" customHeight="1" x14ac:dyDescent="0.3">
      <c r="FS5257"/>
      <c r="FT5257"/>
      <c r="FX5257"/>
      <c r="GD5257"/>
      <c r="GH5257"/>
      <c r="GI5257"/>
      <c r="GM5257"/>
    </row>
    <row r="5258" spans="175:195" ht="15" hidden="1" customHeight="1" x14ac:dyDescent="0.3">
      <c r="FS5258"/>
      <c r="FT5258"/>
      <c r="FX5258"/>
      <c r="GD5258"/>
      <c r="GH5258"/>
      <c r="GI5258"/>
      <c r="GM5258"/>
    </row>
    <row r="5259" spans="175:195" ht="15" hidden="1" customHeight="1" x14ac:dyDescent="0.3">
      <c r="FS5259"/>
      <c r="FT5259"/>
      <c r="FX5259"/>
      <c r="GD5259"/>
      <c r="GH5259"/>
      <c r="GI5259"/>
      <c r="GM5259"/>
    </row>
    <row r="5260" spans="175:195" ht="15" hidden="1" customHeight="1" x14ac:dyDescent="0.3">
      <c r="FS5260"/>
      <c r="FT5260"/>
      <c r="FX5260"/>
      <c r="GD5260"/>
      <c r="GH5260"/>
      <c r="GI5260"/>
      <c r="GM5260"/>
    </row>
    <row r="5261" spans="175:195" ht="15" hidden="1" customHeight="1" x14ac:dyDescent="0.3">
      <c r="FS5261"/>
      <c r="FT5261"/>
      <c r="FX5261"/>
      <c r="GD5261"/>
      <c r="GH5261"/>
      <c r="GI5261"/>
      <c r="GM5261"/>
    </row>
    <row r="5262" spans="175:195" ht="15" hidden="1" customHeight="1" x14ac:dyDescent="0.3">
      <c r="FS5262"/>
      <c r="FT5262"/>
      <c r="FX5262"/>
      <c r="GD5262"/>
      <c r="GH5262"/>
      <c r="GI5262"/>
      <c r="GM5262"/>
    </row>
    <row r="5263" spans="175:195" ht="15" hidden="1" customHeight="1" x14ac:dyDescent="0.3">
      <c r="FS5263"/>
      <c r="FT5263"/>
      <c r="FX5263"/>
      <c r="GD5263"/>
      <c r="GH5263"/>
      <c r="GI5263"/>
      <c r="GM5263"/>
    </row>
    <row r="5264" spans="175:195" ht="15" hidden="1" customHeight="1" x14ac:dyDescent="0.3">
      <c r="FS5264"/>
      <c r="FT5264"/>
      <c r="FX5264"/>
      <c r="GD5264"/>
      <c r="GH5264"/>
      <c r="GI5264"/>
      <c r="GM5264"/>
    </row>
    <row r="5265" spans="175:195" ht="15" hidden="1" customHeight="1" x14ac:dyDescent="0.3">
      <c r="FS5265"/>
      <c r="FT5265"/>
      <c r="FX5265"/>
      <c r="GD5265"/>
      <c r="GH5265"/>
      <c r="GI5265"/>
      <c r="GM5265"/>
    </row>
    <row r="5266" spans="175:195" ht="15" hidden="1" customHeight="1" x14ac:dyDescent="0.3">
      <c r="FS5266"/>
      <c r="FT5266"/>
      <c r="FX5266"/>
      <c r="GD5266"/>
      <c r="GH5266"/>
      <c r="GI5266"/>
      <c r="GM5266"/>
    </row>
    <row r="5267" spans="175:195" ht="15" hidden="1" customHeight="1" x14ac:dyDescent="0.3">
      <c r="FS5267"/>
      <c r="FT5267"/>
      <c r="FX5267"/>
      <c r="GD5267"/>
      <c r="GH5267"/>
      <c r="GI5267"/>
      <c r="GM5267"/>
    </row>
    <row r="5268" spans="175:195" ht="15" hidden="1" customHeight="1" x14ac:dyDescent="0.3">
      <c r="FS5268"/>
      <c r="FT5268"/>
      <c r="FX5268"/>
      <c r="GD5268"/>
      <c r="GH5268"/>
      <c r="GI5268"/>
      <c r="GM5268"/>
    </row>
    <row r="5269" spans="175:195" ht="15" hidden="1" customHeight="1" x14ac:dyDescent="0.3">
      <c r="FS5269"/>
      <c r="FT5269"/>
      <c r="FX5269"/>
      <c r="GD5269"/>
      <c r="GH5269"/>
      <c r="GI5269"/>
      <c r="GM5269"/>
    </row>
    <row r="5270" spans="175:195" ht="15" hidden="1" customHeight="1" x14ac:dyDescent="0.3">
      <c r="FS5270"/>
      <c r="FT5270"/>
      <c r="FX5270"/>
      <c r="GD5270"/>
      <c r="GH5270"/>
      <c r="GI5270"/>
      <c r="GM5270"/>
    </row>
    <row r="5271" spans="175:195" ht="15" hidden="1" customHeight="1" x14ac:dyDescent="0.3">
      <c r="FS5271"/>
      <c r="FT5271"/>
      <c r="FX5271"/>
      <c r="GD5271"/>
      <c r="GH5271"/>
      <c r="GI5271"/>
      <c r="GM5271"/>
    </row>
    <row r="5272" spans="175:195" ht="15" hidden="1" customHeight="1" x14ac:dyDescent="0.3">
      <c r="FS5272"/>
      <c r="FT5272"/>
      <c r="FX5272"/>
      <c r="GD5272"/>
      <c r="GH5272"/>
      <c r="GI5272"/>
      <c r="GM5272"/>
    </row>
    <row r="5273" spans="175:195" ht="15" hidden="1" customHeight="1" x14ac:dyDescent="0.3">
      <c r="FS5273"/>
      <c r="FT5273"/>
      <c r="FX5273"/>
      <c r="GD5273"/>
      <c r="GH5273"/>
      <c r="GI5273"/>
      <c r="GM5273"/>
    </row>
    <row r="5274" spans="175:195" ht="15" hidden="1" customHeight="1" x14ac:dyDescent="0.3">
      <c r="FS5274"/>
      <c r="FT5274"/>
      <c r="FX5274"/>
      <c r="GD5274"/>
      <c r="GH5274"/>
      <c r="GI5274"/>
      <c r="GM5274"/>
    </row>
    <row r="5275" spans="175:195" ht="15" hidden="1" customHeight="1" x14ac:dyDescent="0.3">
      <c r="FS5275"/>
      <c r="FT5275"/>
      <c r="FX5275"/>
      <c r="GD5275"/>
      <c r="GH5275"/>
      <c r="GI5275"/>
      <c r="GM5275"/>
    </row>
    <row r="5276" spans="175:195" ht="15" hidden="1" customHeight="1" x14ac:dyDescent="0.3">
      <c r="FS5276"/>
      <c r="FT5276"/>
      <c r="FX5276"/>
      <c r="GD5276"/>
      <c r="GH5276"/>
      <c r="GI5276"/>
      <c r="GM5276"/>
    </row>
    <row r="5277" spans="175:195" ht="15" hidden="1" customHeight="1" x14ac:dyDescent="0.3">
      <c r="FS5277"/>
      <c r="FT5277"/>
      <c r="FX5277"/>
      <c r="GD5277"/>
      <c r="GH5277"/>
      <c r="GI5277"/>
      <c r="GM5277"/>
    </row>
    <row r="5278" spans="175:195" ht="15" hidden="1" customHeight="1" x14ac:dyDescent="0.3">
      <c r="FS5278"/>
      <c r="FT5278"/>
      <c r="FX5278"/>
      <c r="GD5278"/>
      <c r="GH5278"/>
      <c r="GI5278"/>
      <c r="GM5278"/>
    </row>
    <row r="5279" spans="175:195" ht="15" hidden="1" customHeight="1" x14ac:dyDescent="0.3">
      <c r="FS5279"/>
      <c r="FT5279"/>
      <c r="FX5279"/>
      <c r="GD5279"/>
      <c r="GH5279"/>
      <c r="GI5279"/>
      <c r="GM5279"/>
    </row>
    <row r="5280" spans="175:195" ht="15" hidden="1" customHeight="1" x14ac:dyDescent="0.3">
      <c r="FS5280"/>
      <c r="FT5280"/>
      <c r="FX5280"/>
      <c r="GD5280"/>
      <c r="GH5280"/>
      <c r="GI5280"/>
      <c r="GM5280"/>
    </row>
    <row r="5281" spans="175:195" ht="15" hidden="1" customHeight="1" x14ac:dyDescent="0.3">
      <c r="FS5281"/>
      <c r="FT5281"/>
      <c r="FX5281"/>
      <c r="GD5281"/>
      <c r="GH5281"/>
      <c r="GI5281"/>
      <c r="GM5281"/>
    </row>
    <row r="5282" spans="175:195" ht="15" hidden="1" customHeight="1" x14ac:dyDescent="0.3">
      <c r="FS5282"/>
      <c r="FT5282"/>
      <c r="FX5282"/>
      <c r="GD5282"/>
      <c r="GH5282"/>
      <c r="GI5282"/>
      <c r="GM5282"/>
    </row>
    <row r="5283" spans="175:195" ht="15" hidden="1" customHeight="1" x14ac:dyDescent="0.3">
      <c r="FS5283"/>
      <c r="FT5283"/>
      <c r="FX5283"/>
      <c r="GD5283"/>
      <c r="GH5283"/>
      <c r="GI5283"/>
      <c r="GM5283"/>
    </row>
    <row r="5284" spans="175:195" ht="15" hidden="1" customHeight="1" x14ac:dyDescent="0.3">
      <c r="FS5284"/>
      <c r="FT5284"/>
      <c r="FX5284"/>
      <c r="GD5284"/>
      <c r="GH5284"/>
      <c r="GI5284"/>
      <c r="GM5284"/>
    </row>
    <row r="5285" spans="175:195" ht="15" hidden="1" customHeight="1" x14ac:dyDescent="0.3">
      <c r="FS5285"/>
      <c r="FT5285"/>
      <c r="FX5285"/>
      <c r="GD5285"/>
      <c r="GH5285"/>
      <c r="GI5285"/>
      <c r="GM5285"/>
    </row>
    <row r="5286" spans="175:195" ht="15" hidden="1" customHeight="1" x14ac:dyDescent="0.3">
      <c r="FS5286"/>
      <c r="FT5286"/>
      <c r="FX5286"/>
      <c r="GD5286"/>
      <c r="GH5286"/>
      <c r="GI5286"/>
      <c r="GM5286"/>
    </row>
    <row r="5287" spans="175:195" ht="15" hidden="1" customHeight="1" x14ac:dyDescent="0.3">
      <c r="FS5287"/>
      <c r="FT5287"/>
      <c r="FX5287"/>
      <c r="GD5287"/>
      <c r="GH5287"/>
      <c r="GI5287"/>
      <c r="GM5287"/>
    </row>
    <row r="5288" spans="175:195" ht="15" hidden="1" customHeight="1" x14ac:dyDescent="0.3">
      <c r="FS5288"/>
      <c r="FT5288"/>
      <c r="FX5288"/>
      <c r="GD5288"/>
      <c r="GH5288"/>
      <c r="GI5288"/>
      <c r="GM5288"/>
    </row>
    <row r="5289" spans="175:195" ht="15" hidden="1" customHeight="1" x14ac:dyDescent="0.3">
      <c r="FS5289"/>
      <c r="FT5289"/>
      <c r="FX5289"/>
      <c r="GD5289"/>
      <c r="GH5289"/>
      <c r="GI5289"/>
      <c r="GM5289"/>
    </row>
    <row r="5290" spans="175:195" ht="15" hidden="1" customHeight="1" x14ac:dyDescent="0.3">
      <c r="FS5290"/>
      <c r="FT5290"/>
      <c r="FX5290"/>
      <c r="GD5290"/>
      <c r="GH5290"/>
      <c r="GI5290"/>
      <c r="GM5290"/>
    </row>
    <row r="5291" spans="175:195" ht="15" hidden="1" customHeight="1" x14ac:dyDescent="0.3">
      <c r="FS5291"/>
      <c r="FT5291"/>
      <c r="FX5291"/>
      <c r="GD5291"/>
      <c r="GH5291"/>
      <c r="GI5291"/>
      <c r="GM5291"/>
    </row>
    <row r="5292" spans="175:195" ht="15" hidden="1" customHeight="1" x14ac:dyDescent="0.3">
      <c r="FS5292"/>
      <c r="FT5292"/>
      <c r="FX5292"/>
      <c r="GD5292"/>
      <c r="GH5292"/>
      <c r="GI5292"/>
      <c r="GM5292"/>
    </row>
    <row r="5293" spans="175:195" ht="15" hidden="1" customHeight="1" x14ac:dyDescent="0.3">
      <c r="FS5293"/>
      <c r="FT5293"/>
      <c r="FX5293"/>
      <c r="GD5293"/>
      <c r="GH5293"/>
      <c r="GI5293"/>
      <c r="GM5293"/>
    </row>
    <row r="5294" spans="175:195" ht="15" hidden="1" customHeight="1" x14ac:dyDescent="0.3">
      <c r="FS5294"/>
      <c r="FT5294"/>
      <c r="FX5294"/>
      <c r="GD5294"/>
      <c r="GH5294"/>
      <c r="GI5294"/>
      <c r="GM5294"/>
    </row>
    <row r="5295" spans="175:195" ht="15" hidden="1" customHeight="1" x14ac:dyDescent="0.3">
      <c r="FS5295"/>
      <c r="FT5295"/>
      <c r="FX5295"/>
      <c r="GD5295"/>
      <c r="GH5295"/>
      <c r="GI5295"/>
      <c r="GM5295"/>
    </row>
    <row r="5296" spans="175:195" ht="15" hidden="1" customHeight="1" x14ac:dyDescent="0.3">
      <c r="FS5296"/>
      <c r="FT5296"/>
      <c r="FX5296"/>
      <c r="GD5296"/>
      <c r="GH5296"/>
      <c r="GI5296"/>
      <c r="GM5296"/>
    </row>
    <row r="5297" spans="175:195" ht="15" hidden="1" customHeight="1" x14ac:dyDescent="0.3">
      <c r="FS5297"/>
      <c r="FT5297"/>
      <c r="FX5297"/>
      <c r="GD5297"/>
      <c r="GH5297"/>
      <c r="GI5297"/>
      <c r="GM5297"/>
    </row>
    <row r="5298" spans="175:195" ht="15" hidden="1" customHeight="1" x14ac:dyDescent="0.3">
      <c r="FS5298"/>
      <c r="FT5298"/>
      <c r="FX5298"/>
      <c r="GD5298"/>
      <c r="GH5298"/>
      <c r="GI5298"/>
      <c r="GM5298"/>
    </row>
    <row r="5299" spans="175:195" ht="15" hidden="1" customHeight="1" x14ac:dyDescent="0.3">
      <c r="FS5299"/>
      <c r="FT5299"/>
      <c r="FX5299"/>
      <c r="GD5299"/>
      <c r="GH5299"/>
      <c r="GI5299"/>
      <c r="GM5299"/>
    </row>
    <row r="5300" spans="175:195" ht="15" hidden="1" customHeight="1" x14ac:dyDescent="0.3">
      <c r="FS5300"/>
      <c r="FT5300"/>
      <c r="FX5300"/>
      <c r="GD5300"/>
      <c r="GH5300"/>
      <c r="GI5300"/>
      <c r="GM5300"/>
    </row>
    <row r="5301" spans="175:195" ht="15" hidden="1" customHeight="1" x14ac:dyDescent="0.3">
      <c r="FS5301"/>
      <c r="FT5301"/>
      <c r="FX5301"/>
      <c r="GD5301"/>
      <c r="GH5301"/>
      <c r="GI5301"/>
      <c r="GM5301"/>
    </row>
    <row r="5302" spans="175:195" ht="15" hidden="1" customHeight="1" x14ac:dyDescent="0.3">
      <c r="FS5302"/>
      <c r="FT5302"/>
      <c r="FX5302"/>
      <c r="GD5302"/>
      <c r="GH5302"/>
      <c r="GI5302"/>
      <c r="GM5302"/>
    </row>
    <row r="5303" spans="175:195" ht="15" hidden="1" customHeight="1" x14ac:dyDescent="0.3">
      <c r="FS5303"/>
      <c r="FT5303"/>
      <c r="FX5303"/>
      <c r="GD5303"/>
      <c r="GH5303"/>
      <c r="GI5303"/>
      <c r="GM5303"/>
    </row>
    <row r="5304" spans="175:195" ht="15" hidden="1" customHeight="1" x14ac:dyDescent="0.3">
      <c r="FS5304"/>
      <c r="FT5304"/>
      <c r="FX5304"/>
      <c r="GD5304"/>
      <c r="GH5304"/>
      <c r="GI5304"/>
      <c r="GM5304"/>
    </row>
    <row r="5305" spans="175:195" ht="15" hidden="1" customHeight="1" x14ac:dyDescent="0.3">
      <c r="FS5305"/>
      <c r="FT5305"/>
      <c r="FX5305"/>
      <c r="GD5305"/>
      <c r="GH5305"/>
      <c r="GI5305"/>
      <c r="GM5305"/>
    </row>
    <row r="5306" spans="175:195" ht="15" hidden="1" customHeight="1" x14ac:dyDescent="0.3">
      <c r="FS5306"/>
      <c r="FT5306"/>
      <c r="FX5306"/>
      <c r="GD5306"/>
      <c r="GH5306"/>
      <c r="GI5306"/>
      <c r="GM5306"/>
    </row>
    <row r="5307" spans="175:195" ht="15" hidden="1" customHeight="1" x14ac:dyDescent="0.3">
      <c r="FS5307"/>
      <c r="FT5307"/>
      <c r="FX5307"/>
      <c r="GD5307"/>
      <c r="GH5307"/>
      <c r="GI5307"/>
      <c r="GM5307"/>
    </row>
    <row r="5308" spans="175:195" ht="15" hidden="1" customHeight="1" x14ac:dyDescent="0.3">
      <c r="FS5308"/>
      <c r="FT5308"/>
      <c r="FX5308"/>
      <c r="GD5308"/>
      <c r="GH5308"/>
      <c r="GI5308"/>
      <c r="GM5308"/>
    </row>
    <row r="5309" spans="175:195" ht="15" hidden="1" customHeight="1" x14ac:dyDescent="0.3">
      <c r="FS5309"/>
      <c r="FT5309"/>
      <c r="FX5309"/>
      <c r="GD5309"/>
      <c r="GH5309"/>
      <c r="GI5309"/>
      <c r="GM5309"/>
    </row>
    <row r="5310" spans="175:195" ht="15" hidden="1" customHeight="1" x14ac:dyDescent="0.3">
      <c r="FS5310"/>
      <c r="FT5310"/>
      <c r="FX5310"/>
      <c r="GD5310"/>
      <c r="GH5310"/>
      <c r="GI5310"/>
      <c r="GM5310"/>
    </row>
    <row r="5311" spans="175:195" ht="15" hidden="1" customHeight="1" x14ac:dyDescent="0.3">
      <c r="FS5311"/>
      <c r="FT5311"/>
      <c r="FX5311"/>
      <c r="GD5311"/>
      <c r="GH5311"/>
      <c r="GI5311"/>
      <c r="GM5311"/>
    </row>
    <row r="5312" spans="175:195" ht="15" hidden="1" customHeight="1" x14ac:dyDescent="0.3">
      <c r="FS5312"/>
      <c r="FT5312"/>
      <c r="FX5312"/>
      <c r="GD5312"/>
      <c r="GH5312"/>
      <c r="GI5312"/>
      <c r="GM5312"/>
    </row>
    <row r="5313" spans="175:195" ht="15" hidden="1" customHeight="1" x14ac:dyDescent="0.3">
      <c r="FS5313"/>
      <c r="FT5313"/>
      <c r="FX5313"/>
      <c r="GD5313"/>
      <c r="GH5313"/>
      <c r="GI5313"/>
      <c r="GM5313"/>
    </row>
    <row r="5314" spans="175:195" ht="15" hidden="1" customHeight="1" x14ac:dyDescent="0.3">
      <c r="FS5314"/>
      <c r="FT5314"/>
      <c r="FX5314"/>
      <c r="GD5314"/>
      <c r="GH5314"/>
      <c r="GI5314"/>
      <c r="GM5314"/>
    </row>
    <row r="5315" spans="175:195" ht="15" hidden="1" customHeight="1" x14ac:dyDescent="0.3">
      <c r="FS5315"/>
      <c r="FT5315"/>
      <c r="FX5315"/>
      <c r="GD5315"/>
      <c r="GH5315"/>
      <c r="GI5315"/>
      <c r="GM5315"/>
    </row>
    <row r="5316" spans="175:195" ht="15" hidden="1" customHeight="1" x14ac:dyDescent="0.3">
      <c r="FS5316"/>
      <c r="FT5316"/>
      <c r="FX5316"/>
      <c r="GD5316"/>
      <c r="GH5316"/>
      <c r="GI5316"/>
      <c r="GM5316"/>
    </row>
    <row r="5317" spans="175:195" ht="15" hidden="1" customHeight="1" x14ac:dyDescent="0.3">
      <c r="FS5317"/>
      <c r="FT5317"/>
      <c r="FX5317"/>
      <c r="GD5317"/>
      <c r="GH5317"/>
      <c r="GI5317"/>
      <c r="GM5317"/>
    </row>
    <row r="5318" spans="175:195" ht="15" hidden="1" customHeight="1" x14ac:dyDescent="0.3">
      <c r="FS5318"/>
      <c r="FT5318"/>
      <c r="FX5318"/>
      <c r="GD5318"/>
      <c r="GH5318"/>
      <c r="GI5318"/>
      <c r="GM5318"/>
    </row>
    <row r="5319" spans="175:195" ht="15" hidden="1" customHeight="1" x14ac:dyDescent="0.3">
      <c r="FS5319"/>
      <c r="FT5319"/>
      <c r="FX5319"/>
      <c r="GD5319"/>
      <c r="GH5319"/>
      <c r="GI5319"/>
      <c r="GM5319"/>
    </row>
    <row r="5320" spans="175:195" ht="15" hidden="1" customHeight="1" x14ac:dyDescent="0.3">
      <c r="FS5320"/>
      <c r="FT5320"/>
      <c r="FX5320"/>
      <c r="GD5320"/>
      <c r="GH5320"/>
      <c r="GI5320"/>
      <c r="GM5320"/>
    </row>
    <row r="5321" spans="175:195" ht="15" hidden="1" customHeight="1" x14ac:dyDescent="0.3">
      <c r="FS5321"/>
      <c r="FT5321"/>
      <c r="FX5321"/>
      <c r="GD5321"/>
      <c r="GH5321"/>
      <c r="GI5321"/>
      <c r="GM5321"/>
    </row>
    <row r="5322" spans="175:195" ht="15" hidden="1" customHeight="1" x14ac:dyDescent="0.3">
      <c r="FS5322"/>
      <c r="FT5322"/>
      <c r="FX5322"/>
      <c r="GD5322"/>
      <c r="GH5322"/>
      <c r="GI5322"/>
      <c r="GM5322"/>
    </row>
    <row r="5323" spans="175:195" ht="15" hidden="1" customHeight="1" x14ac:dyDescent="0.3">
      <c r="FS5323"/>
      <c r="FT5323"/>
      <c r="FX5323"/>
      <c r="GD5323"/>
      <c r="GH5323"/>
      <c r="GI5323"/>
      <c r="GM5323"/>
    </row>
    <row r="5324" spans="175:195" ht="15" hidden="1" customHeight="1" x14ac:dyDescent="0.3">
      <c r="FS5324"/>
      <c r="FT5324"/>
      <c r="FX5324"/>
      <c r="GD5324"/>
      <c r="GH5324"/>
      <c r="GI5324"/>
      <c r="GM5324"/>
    </row>
    <row r="5325" spans="175:195" ht="15" hidden="1" customHeight="1" x14ac:dyDescent="0.3">
      <c r="FS5325"/>
      <c r="FT5325"/>
      <c r="FX5325"/>
      <c r="GD5325"/>
      <c r="GH5325"/>
      <c r="GI5325"/>
      <c r="GM5325"/>
    </row>
    <row r="5326" spans="175:195" ht="15" hidden="1" customHeight="1" x14ac:dyDescent="0.3">
      <c r="FS5326"/>
      <c r="FT5326"/>
      <c r="FX5326"/>
      <c r="GD5326"/>
      <c r="GH5326"/>
      <c r="GI5326"/>
      <c r="GM5326"/>
    </row>
    <row r="5327" spans="175:195" ht="15" hidden="1" customHeight="1" x14ac:dyDescent="0.3">
      <c r="FS5327"/>
      <c r="FT5327"/>
      <c r="FX5327"/>
      <c r="GD5327"/>
      <c r="GH5327"/>
      <c r="GI5327"/>
      <c r="GM5327"/>
    </row>
    <row r="5328" spans="175:195" ht="15" hidden="1" customHeight="1" x14ac:dyDescent="0.3">
      <c r="FS5328"/>
      <c r="FT5328"/>
      <c r="FX5328"/>
      <c r="GD5328"/>
      <c r="GH5328"/>
      <c r="GI5328"/>
      <c r="GM5328"/>
    </row>
    <row r="5329" spans="175:195" ht="15" hidden="1" customHeight="1" x14ac:dyDescent="0.3">
      <c r="FS5329"/>
      <c r="FT5329"/>
      <c r="FX5329"/>
      <c r="GD5329"/>
      <c r="GH5329"/>
      <c r="GI5329"/>
      <c r="GM5329"/>
    </row>
    <row r="5330" spans="175:195" ht="15" hidden="1" customHeight="1" x14ac:dyDescent="0.3">
      <c r="FS5330"/>
      <c r="FT5330"/>
      <c r="FX5330"/>
      <c r="GD5330"/>
      <c r="GH5330"/>
      <c r="GI5330"/>
      <c r="GM5330"/>
    </row>
    <row r="5331" spans="175:195" ht="15" hidden="1" customHeight="1" x14ac:dyDescent="0.3">
      <c r="FS5331"/>
      <c r="FT5331"/>
      <c r="FX5331"/>
      <c r="GD5331"/>
      <c r="GH5331"/>
      <c r="GI5331"/>
      <c r="GM5331"/>
    </row>
    <row r="5332" spans="175:195" ht="15" hidden="1" customHeight="1" x14ac:dyDescent="0.3">
      <c r="FS5332"/>
      <c r="FT5332"/>
      <c r="FX5332"/>
      <c r="GD5332"/>
      <c r="GH5332"/>
      <c r="GI5332"/>
      <c r="GM5332"/>
    </row>
    <row r="5333" spans="175:195" ht="15" hidden="1" customHeight="1" x14ac:dyDescent="0.3">
      <c r="FS5333"/>
      <c r="FT5333"/>
      <c r="FX5333"/>
      <c r="GD5333"/>
      <c r="GH5333"/>
      <c r="GI5333"/>
      <c r="GM5333"/>
    </row>
    <row r="5334" spans="175:195" ht="15" hidden="1" customHeight="1" x14ac:dyDescent="0.3">
      <c r="FS5334"/>
      <c r="FT5334"/>
      <c r="FX5334"/>
      <c r="GD5334"/>
      <c r="GH5334"/>
      <c r="GI5334"/>
      <c r="GM5334"/>
    </row>
    <row r="5335" spans="175:195" ht="15" hidden="1" customHeight="1" x14ac:dyDescent="0.3">
      <c r="FS5335"/>
      <c r="FT5335"/>
      <c r="FX5335"/>
      <c r="GD5335"/>
      <c r="GH5335"/>
      <c r="GI5335"/>
      <c r="GM5335"/>
    </row>
    <row r="5336" spans="175:195" ht="15" hidden="1" customHeight="1" x14ac:dyDescent="0.3">
      <c r="FS5336"/>
      <c r="FT5336"/>
      <c r="FX5336"/>
      <c r="GD5336"/>
      <c r="GH5336"/>
      <c r="GI5336"/>
      <c r="GM5336"/>
    </row>
    <row r="5337" spans="175:195" ht="15" hidden="1" customHeight="1" x14ac:dyDescent="0.3">
      <c r="FS5337"/>
      <c r="FT5337"/>
      <c r="FX5337"/>
      <c r="GD5337"/>
      <c r="GH5337"/>
      <c r="GI5337"/>
      <c r="GM5337"/>
    </row>
    <row r="5338" spans="175:195" ht="15" hidden="1" customHeight="1" x14ac:dyDescent="0.3">
      <c r="FS5338"/>
      <c r="FT5338"/>
      <c r="FX5338"/>
      <c r="GD5338"/>
      <c r="GH5338"/>
      <c r="GI5338"/>
      <c r="GM5338"/>
    </row>
    <row r="5339" spans="175:195" ht="15" hidden="1" customHeight="1" x14ac:dyDescent="0.3">
      <c r="FS5339"/>
      <c r="FT5339"/>
      <c r="FX5339"/>
      <c r="GD5339"/>
      <c r="GH5339"/>
      <c r="GI5339"/>
      <c r="GM5339"/>
    </row>
    <row r="5340" spans="175:195" ht="15" hidden="1" customHeight="1" x14ac:dyDescent="0.3">
      <c r="FS5340"/>
      <c r="FT5340"/>
      <c r="FX5340"/>
      <c r="GD5340"/>
      <c r="GH5340"/>
      <c r="GI5340"/>
      <c r="GM5340"/>
    </row>
    <row r="5341" spans="175:195" ht="15" hidden="1" customHeight="1" x14ac:dyDescent="0.3">
      <c r="FS5341"/>
      <c r="FT5341"/>
      <c r="FX5341"/>
      <c r="GD5341"/>
      <c r="GH5341"/>
      <c r="GI5341"/>
      <c r="GM5341"/>
    </row>
    <row r="5342" spans="175:195" ht="15" hidden="1" customHeight="1" x14ac:dyDescent="0.3">
      <c r="FS5342"/>
      <c r="FT5342"/>
      <c r="FX5342"/>
      <c r="GD5342"/>
      <c r="GH5342"/>
      <c r="GI5342"/>
      <c r="GM5342"/>
    </row>
    <row r="5343" spans="175:195" ht="15" hidden="1" customHeight="1" x14ac:dyDescent="0.3">
      <c r="FS5343"/>
      <c r="FT5343"/>
      <c r="FX5343"/>
      <c r="GD5343"/>
      <c r="GH5343"/>
      <c r="GI5343"/>
      <c r="GM5343"/>
    </row>
    <row r="5344" spans="175:195" ht="15" hidden="1" customHeight="1" x14ac:dyDescent="0.3">
      <c r="FS5344"/>
      <c r="FT5344"/>
      <c r="FX5344"/>
      <c r="GD5344"/>
      <c r="GH5344"/>
      <c r="GI5344"/>
      <c r="GM5344"/>
    </row>
    <row r="5345" spans="175:195" ht="15" hidden="1" customHeight="1" x14ac:dyDescent="0.3">
      <c r="FS5345"/>
      <c r="FT5345"/>
      <c r="FX5345"/>
      <c r="GD5345"/>
      <c r="GH5345"/>
      <c r="GI5345"/>
      <c r="GM5345"/>
    </row>
    <row r="5346" spans="175:195" ht="15" hidden="1" customHeight="1" x14ac:dyDescent="0.3">
      <c r="FS5346"/>
      <c r="FT5346"/>
      <c r="FX5346"/>
      <c r="GD5346"/>
      <c r="GH5346"/>
      <c r="GI5346"/>
      <c r="GM5346"/>
    </row>
    <row r="5347" spans="175:195" ht="15" hidden="1" customHeight="1" x14ac:dyDescent="0.3">
      <c r="FS5347"/>
      <c r="FT5347"/>
      <c r="FX5347"/>
      <c r="GD5347"/>
      <c r="GH5347"/>
      <c r="GI5347"/>
      <c r="GM5347"/>
    </row>
    <row r="5348" spans="175:195" ht="15" hidden="1" customHeight="1" x14ac:dyDescent="0.3">
      <c r="FS5348"/>
      <c r="FT5348"/>
      <c r="FX5348"/>
      <c r="GD5348"/>
      <c r="GH5348"/>
      <c r="GI5348"/>
      <c r="GM5348"/>
    </row>
    <row r="5349" spans="175:195" ht="15" hidden="1" customHeight="1" x14ac:dyDescent="0.3">
      <c r="FS5349"/>
      <c r="FT5349"/>
      <c r="FX5349"/>
      <c r="GD5349"/>
      <c r="GH5349"/>
      <c r="GI5349"/>
      <c r="GM5349"/>
    </row>
    <row r="5350" spans="175:195" ht="15" hidden="1" customHeight="1" x14ac:dyDescent="0.3">
      <c r="FS5350"/>
      <c r="FT5350"/>
      <c r="FX5350"/>
      <c r="GD5350"/>
      <c r="GH5350"/>
      <c r="GI5350"/>
      <c r="GM5350"/>
    </row>
    <row r="5351" spans="175:195" ht="15" hidden="1" customHeight="1" x14ac:dyDescent="0.3">
      <c r="FS5351"/>
      <c r="FT5351"/>
      <c r="FX5351"/>
      <c r="GD5351"/>
      <c r="GH5351"/>
      <c r="GI5351"/>
      <c r="GM5351"/>
    </row>
    <row r="5352" spans="175:195" ht="15" hidden="1" customHeight="1" x14ac:dyDescent="0.3">
      <c r="FS5352"/>
      <c r="FT5352"/>
      <c r="FX5352"/>
      <c r="GD5352"/>
      <c r="GH5352"/>
      <c r="GI5352"/>
      <c r="GM5352"/>
    </row>
    <row r="5353" spans="175:195" ht="15" hidden="1" customHeight="1" x14ac:dyDescent="0.3">
      <c r="FS5353"/>
      <c r="FT5353"/>
      <c r="FX5353"/>
      <c r="GD5353"/>
      <c r="GH5353"/>
      <c r="GI5353"/>
      <c r="GM5353"/>
    </row>
    <row r="5354" spans="175:195" ht="15" hidden="1" customHeight="1" x14ac:dyDescent="0.3">
      <c r="FS5354"/>
      <c r="FT5354"/>
      <c r="FX5354"/>
      <c r="GD5354"/>
      <c r="GH5354"/>
      <c r="GI5354"/>
      <c r="GM5354"/>
    </row>
    <row r="5355" spans="175:195" ht="15" hidden="1" customHeight="1" x14ac:dyDescent="0.3">
      <c r="FS5355"/>
      <c r="FT5355"/>
      <c r="FX5355"/>
      <c r="GD5355"/>
      <c r="GH5355"/>
      <c r="GI5355"/>
      <c r="GM5355"/>
    </row>
    <row r="5356" spans="175:195" ht="15" hidden="1" customHeight="1" x14ac:dyDescent="0.3">
      <c r="FS5356"/>
      <c r="FT5356"/>
      <c r="FX5356"/>
      <c r="GD5356"/>
      <c r="GH5356"/>
      <c r="GI5356"/>
      <c r="GM5356"/>
    </row>
    <row r="5357" spans="175:195" ht="15" hidden="1" customHeight="1" x14ac:dyDescent="0.3">
      <c r="FS5357"/>
      <c r="FT5357"/>
      <c r="FX5357"/>
      <c r="GD5357"/>
      <c r="GH5357"/>
      <c r="GI5357"/>
      <c r="GM5357"/>
    </row>
    <row r="5358" spans="175:195" ht="15" hidden="1" customHeight="1" x14ac:dyDescent="0.3">
      <c r="FS5358"/>
      <c r="FT5358"/>
      <c r="FX5358"/>
      <c r="GD5358"/>
      <c r="GH5358"/>
      <c r="GI5358"/>
      <c r="GM5358"/>
    </row>
    <row r="5359" spans="175:195" ht="15" hidden="1" customHeight="1" x14ac:dyDescent="0.3">
      <c r="FS5359"/>
      <c r="FT5359"/>
      <c r="FX5359"/>
      <c r="GD5359"/>
      <c r="GH5359"/>
      <c r="GI5359"/>
      <c r="GM5359"/>
    </row>
    <row r="5360" spans="175:195" ht="15" hidden="1" customHeight="1" x14ac:dyDescent="0.3">
      <c r="FS5360"/>
      <c r="FT5360"/>
      <c r="FX5360"/>
      <c r="GD5360"/>
      <c r="GH5360"/>
      <c r="GI5360"/>
      <c r="GM5360"/>
    </row>
    <row r="5361" spans="175:195" ht="15" hidden="1" customHeight="1" x14ac:dyDescent="0.3">
      <c r="FS5361"/>
      <c r="FT5361"/>
      <c r="FX5361"/>
      <c r="GD5361"/>
      <c r="GH5361"/>
      <c r="GI5361"/>
      <c r="GM5361"/>
    </row>
    <row r="5362" spans="175:195" ht="15" hidden="1" customHeight="1" x14ac:dyDescent="0.3">
      <c r="FS5362"/>
      <c r="FT5362"/>
      <c r="FX5362"/>
      <c r="GD5362"/>
      <c r="GH5362"/>
      <c r="GI5362"/>
      <c r="GM5362"/>
    </row>
    <row r="5363" spans="175:195" ht="15" hidden="1" customHeight="1" x14ac:dyDescent="0.3">
      <c r="FS5363"/>
      <c r="FT5363"/>
      <c r="FX5363"/>
      <c r="GD5363"/>
      <c r="GH5363"/>
      <c r="GI5363"/>
      <c r="GM5363"/>
    </row>
    <row r="5364" spans="175:195" ht="15" hidden="1" customHeight="1" x14ac:dyDescent="0.3">
      <c r="FS5364"/>
      <c r="FT5364"/>
      <c r="FX5364"/>
      <c r="GD5364"/>
      <c r="GH5364"/>
      <c r="GI5364"/>
      <c r="GM5364"/>
    </row>
    <row r="5365" spans="175:195" ht="15" hidden="1" customHeight="1" x14ac:dyDescent="0.3">
      <c r="FS5365"/>
      <c r="FT5365"/>
      <c r="FX5365"/>
      <c r="GD5365"/>
      <c r="GH5365"/>
      <c r="GI5365"/>
      <c r="GM5365"/>
    </row>
    <row r="5366" spans="175:195" ht="15" hidden="1" customHeight="1" x14ac:dyDescent="0.3">
      <c r="FS5366"/>
      <c r="FT5366"/>
      <c r="FX5366"/>
      <c r="GD5366"/>
      <c r="GH5366"/>
      <c r="GI5366"/>
      <c r="GM5366"/>
    </row>
    <row r="5367" spans="175:195" ht="15" hidden="1" customHeight="1" x14ac:dyDescent="0.3">
      <c r="FS5367"/>
      <c r="FT5367"/>
      <c r="FX5367"/>
      <c r="GD5367"/>
      <c r="GH5367"/>
      <c r="GI5367"/>
      <c r="GM5367"/>
    </row>
    <row r="5368" spans="175:195" ht="15" hidden="1" customHeight="1" x14ac:dyDescent="0.3">
      <c r="FS5368"/>
      <c r="FT5368"/>
      <c r="FX5368"/>
      <c r="GD5368"/>
      <c r="GH5368"/>
      <c r="GI5368"/>
      <c r="GM5368"/>
    </row>
    <row r="5369" spans="175:195" ht="15" hidden="1" customHeight="1" x14ac:dyDescent="0.3">
      <c r="FS5369"/>
      <c r="FT5369"/>
      <c r="FX5369"/>
      <c r="GD5369"/>
      <c r="GH5369"/>
      <c r="GI5369"/>
      <c r="GM5369"/>
    </row>
    <row r="5370" spans="175:195" ht="15" hidden="1" customHeight="1" x14ac:dyDescent="0.3">
      <c r="FS5370"/>
      <c r="FT5370"/>
      <c r="FX5370"/>
      <c r="GD5370"/>
      <c r="GH5370"/>
      <c r="GI5370"/>
      <c r="GM5370"/>
    </row>
    <row r="5371" spans="175:195" ht="15" hidden="1" customHeight="1" x14ac:dyDescent="0.3">
      <c r="FS5371"/>
      <c r="FT5371"/>
      <c r="FX5371"/>
      <c r="GD5371"/>
      <c r="GH5371"/>
      <c r="GI5371"/>
      <c r="GM5371"/>
    </row>
    <row r="5372" spans="175:195" ht="15" hidden="1" customHeight="1" x14ac:dyDescent="0.3">
      <c r="FS5372"/>
      <c r="FT5372"/>
      <c r="FX5372"/>
      <c r="GD5372"/>
      <c r="GH5372"/>
      <c r="GI5372"/>
      <c r="GM5372"/>
    </row>
    <row r="5373" spans="175:195" ht="15" hidden="1" customHeight="1" x14ac:dyDescent="0.3">
      <c r="FS5373"/>
      <c r="FT5373"/>
      <c r="FX5373"/>
      <c r="GD5373"/>
      <c r="GH5373"/>
      <c r="GI5373"/>
      <c r="GM5373"/>
    </row>
    <row r="5374" spans="175:195" ht="15" hidden="1" customHeight="1" x14ac:dyDescent="0.3">
      <c r="FS5374"/>
      <c r="FT5374"/>
      <c r="FX5374"/>
      <c r="GD5374"/>
      <c r="GH5374"/>
      <c r="GI5374"/>
      <c r="GM5374"/>
    </row>
    <row r="5375" spans="175:195" ht="15" hidden="1" customHeight="1" x14ac:dyDescent="0.3">
      <c r="FS5375"/>
      <c r="FT5375"/>
      <c r="FX5375"/>
      <c r="GD5375"/>
      <c r="GH5375"/>
      <c r="GI5375"/>
      <c r="GM5375"/>
    </row>
    <row r="5376" spans="175:195" ht="15" hidden="1" customHeight="1" x14ac:dyDescent="0.3">
      <c r="FS5376"/>
      <c r="FT5376"/>
      <c r="FX5376"/>
      <c r="GD5376"/>
      <c r="GH5376"/>
      <c r="GI5376"/>
      <c r="GM5376"/>
    </row>
    <row r="5377" spans="175:195" ht="15" hidden="1" customHeight="1" x14ac:dyDescent="0.3">
      <c r="FS5377"/>
      <c r="FT5377"/>
      <c r="FX5377"/>
      <c r="GD5377"/>
      <c r="GH5377"/>
      <c r="GI5377"/>
      <c r="GM5377"/>
    </row>
    <row r="5378" spans="175:195" ht="15" hidden="1" customHeight="1" x14ac:dyDescent="0.3">
      <c r="FS5378"/>
      <c r="FT5378"/>
      <c r="FX5378"/>
      <c r="GD5378"/>
      <c r="GH5378"/>
      <c r="GI5378"/>
      <c r="GM5378"/>
    </row>
    <row r="5379" spans="175:195" ht="15" hidden="1" customHeight="1" x14ac:dyDescent="0.3">
      <c r="FS5379"/>
      <c r="FT5379"/>
      <c r="FX5379"/>
      <c r="GD5379"/>
      <c r="GH5379"/>
      <c r="GI5379"/>
      <c r="GM5379"/>
    </row>
    <row r="5380" spans="175:195" ht="15" hidden="1" customHeight="1" x14ac:dyDescent="0.3">
      <c r="FS5380"/>
      <c r="FT5380"/>
      <c r="FX5380"/>
      <c r="GD5380"/>
      <c r="GH5380"/>
      <c r="GI5380"/>
      <c r="GM5380"/>
    </row>
    <row r="5381" spans="175:195" ht="15" hidden="1" customHeight="1" x14ac:dyDescent="0.3">
      <c r="FS5381"/>
      <c r="FT5381"/>
      <c r="FX5381"/>
      <c r="GD5381"/>
      <c r="GH5381"/>
      <c r="GI5381"/>
      <c r="GM5381"/>
    </row>
    <row r="5382" spans="175:195" ht="15" hidden="1" customHeight="1" x14ac:dyDescent="0.3">
      <c r="FS5382"/>
      <c r="FT5382"/>
      <c r="FX5382"/>
      <c r="GD5382"/>
      <c r="GH5382"/>
      <c r="GI5382"/>
      <c r="GM5382"/>
    </row>
    <row r="5383" spans="175:195" ht="15" hidden="1" customHeight="1" x14ac:dyDescent="0.3">
      <c r="FS5383"/>
      <c r="FT5383"/>
      <c r="FX5383"/>
      <c r="GD5383"/>
      <c r="GH5383"/>
      <c r="GI5383"/>
      <c r="GM5383"/>
    </row>
    <row r="5384" spans="175:195" ht="15" hidden="1" customHeight="1" x14ac:dyDescent="0.3">
      <c r="FS5384"/>
      <c r="FT5384"/>
      <c r="FX5384"/>
      <c r="GD5384"/>
      <c r="GH5384"/>
      <c r="GI5384"/>
      <c r="GM5384"/>
    </row>
    <row r="5385" spans="175:195" ht="15" hidden="1" customHeight="1" x14ac:dyDescent="0.3">
      <c r="FS5385"/>
      <c r="FT5385"/>
      <c r="FX5385"/>
      <c r="GD5385"/>
      <c r="GH5385"/>
      <c r="GI5385"/>
      <c r="GM5385"/>
    </row>
    <row r="5386" spans="175:195" ht="15" hidden="1" customHeight="1" x14ac:dyDescent="0.3">
      <c r="FS5386"/>
      <c r="FT5386"/>
      <c r="FX5386"/>
      <c r="GD5386"/>
      <c r="GH5386"/>
      <c r="GI5386"/>
      <c r="GM5386"/>
    </row>
    <row r="5387" spans="175:195" ht="15" hidden="1" customHeight="1" x14ac:dyDescent="0.3">
      <c r="FS5387"/>
      <c r="FT5387"/>
      <c r="FX5387"/>
      <c r="GD5387"/>
      <c r="GH5387"/>
      <c r="GI5387"/>
      <c r="GM5387"/>
    </row>
    <row r="5388" spans="175:195" ht="15" hidden="1" customHeight="1" x14ac:dyDescent="0.3">
      <c r="FS5388"/>
      <c r="FT5388"/>
      <c r="FX5388"/>
      <c r="GD5388"/>
      <c r="GH5388"/>
      <c r="GI5388"/>
      <c r="GM5388"/>
    </row>
    <row r="5389" spans="175:195" ht="15" hidden="1" customHeight="1" x14ac:dyDescent="0.3">
      <c r="FS5389"/>
      <c r="FT5389"/>
      <c r="FX5389"/>
      <c r="GD5389"/>
      <c r="GH5389"/>
      <c r="GI5389"/>
      <c r="GM5389"/>
    </row>
    <row r="5390" spans="175:195" ht="15" hidden="1" customHeight="1" x14ac:dyDescent="0.3">
      <c r="FS5390"/>
      <c r="FT5390"/>
      <c r="FX5390"/>
      <c r="GD5390"/>
      <c r="GH5390"/>
      <c r="GI5390"/>
      <c r="GM5390"/>
    </row>
    <row r="5391" spans="175:195" ht="15" hidden="1" customHeight="1" x14ac:dyDescent="0.3">
      <c r="FS5391"/>
      <c r="FT5391"/>
      <c r="FX5391"/>
      <c r="GD5391"/>
      <c r="GH5391"/>
      <c r="GI5391"/>
      <c r="GM5391"/>
    </row>
    <row r="5392" spans="175:195" ht="15" hidden="1" customHeight="1" x14ac:dyDescent="0.3">
      <c r="FS5392"/>
      <c r="FT5392"/>
      <c r="FX5392"/>
      <c r="GD5392"/>
      <c r="GH5392"/>
      <c r="GI5392"/>
      <c r="GM5392"/>
    </row>
    <row r="5393" spans="175:195" ht="15" hidden="1" customHeight="1" x14ac:dyDescent="0.3">
      <c r="FS5393"/>
      <c r="FT5393"/>
      <c r="FX5393"/>
      <c r="GD5393"/>
      <c r="GH5393"/>
      <c r="GI5393"/>
      <c r="GM5393"/>
    </row>
    <row r="5394" spans="175:195" ht="15" hidden="1" customHeight="1" x14ac:dyDescent="0.3">
      <c r="FS5394"/>
      <c r="FT5394"/>
      <c r="FX5394"/>
      <c r="GD5394"/>
      <c r="GH5394"/>
      <c r="GI5394"/>
      <c r="GM5394"/>
    </row>
    <row r="5395" spans="175:195" ht="15" hidden="1" customHeight="1" x14ac:dyDescent="0.3">
      <c r="FS5395"/>
      <c r="FT5395"/>
      <c r="FX5395"/>
      <c r="GD5395"/>
      <c r="GH5395"/>
      <c r="GI5395"/>
      <c r="GM5395"/>
    </row>
    <row r="5396" spans="175:195" ht="15" hidden="1" customHeight="1" x14ac:dyDescent="0.3">
      <c r="FS5396"/>
      <c r="FT5396"/>
      <c r="FX5396"/>
      <c r="GD5396"/>
      <c r="GH5396"/>
      <c r="GI5396"/>
      <c r="GM5396"/>
    </row>
    <row r="5397" spans="175:195" ht="15" hidden="1" customHeight="1" x14ac:dyDescent="0.3">
      <c r="FS5397"/>
      <c r="FT5397"/>
      <c r="FX5397"/>
      <c r="GD5397"/>
      <c r="GH5397"/>
      <c r="GI5397"/>
      <c r="GM5397"/>
    </row>
    <row r="5398" spans="175:195" ht="15" hidden="1" customHeight="1" x14ac:dyDescent="0.3">
      <c r="FS5398"/>
      <c r="FT5398"/>
      <c r="FX5398"/>
      <c r="GD5398"/>
      <c r="GH5398"/>
      <c r="GI5398"/>
      <c r="GM5398"/>
    </row>
    <row r="5399" spans="175:195" ht="15" hidden="1" customHeight="1" x14ac:dyDescent="0.3">
      <c r="FS5399"/>
      <c r="FT5399"/>
      <c r="FX5399"/>
      <c r="GD5399"/>
      <c r="GH5399"/>
      <c r="GI5399"/>
      <c r="GM5399"/>
    </row>
    <row r="5400" spans="175:195" ht="15" hidden="1" customHeight="1" x14ac:dyDescent="0.3">
      <c r="FS5400"/>
      <c r="FT5400"/>
      <c r="FX5400"/>
      <c r="GD5400"/>
      <c r="GH5400"/>
      <c r="GI5400"/>
      <c r="GM5400"/>
    </row>
    <row r="5401" spans="175:195" ht="15" hidden="1" customHeight="1" x14ac:dyDescent="0.3">
      <c r="FS5401"/>
      <c r="FT5401"/>
      <c r="FX5401"/>
      <c r="GD5401"/>
      <c r="GH5401"/>
      <c r="GI5401"/>
      <c r="GM5401"/>
    </row>
    <row r="5402" spans="175:195" ht="15" hidden="1" customHeight="1" x14ac:dyDescent="0.3">
      <c r="FS5402"/>
      <c r="FT5402"/>
      <c r="FX5402"/>
      <c r="GD5402"/>
      <c r="GH5402"/>
      <c r="GI5402"/>
      <c r="GM5402"/>
    </row>
    <row r="5403" spans="175:195" ht="15" hidden="1" customHeight="1" x14ac:dyDescent="0.3">
      <c r="FS5403"/>
      <c r="FT5403"/>
      <c r="FX5403"/>
      <c r="GD5403"/>
      <c r="GH5403"/>
      <c r="GI5403"/>
      <c r="GM5403"/>
    </row>
    <row r="5404" spans="175:195" ht="15" hidden="1" customHeight="1" x14ac:dyDescent="0.3">
      <c r="FS5404"/>
      <c r="FT5404"/>
      <c r="FX5404"/>
      <c r="GD5404"/>
      <c r="GH5404"/>
      <c r="GI5404"/>
      <c r="GM5404"/>
    </row>
    <row r="5405" spans="175:195" ht="15" hidden="1" customHeight="1" x14ac:dyDescent="0.3">
      <c r="FS5405"/>
      <c r="FT5405"/>
      <c r="FX5405"/>
      <c r="GD5405"/>
      <c r="GH5405"/>
      <c r="GI5405"/>
      <c r="GM5405"/>
    </row>
    <row r="5406" spans="175:195" ht="15" hidden="1" customHeight="1" x14ac:dyDescent="0.3">
      <c r="FS5406"/>
      <c r="FT5406"/>
      <c r="FX5406"/>
      <c r="GD5406"/>
      <c r="GH5406"/>
      <c r="GI5406"/>
      <c r="GM5406"/>
    </row>
    <row r="5407" spans="175:195" ht="15" hidden="1" customHeight="1" x14ac:dyDescent="0.3">
      <c r="FS5407"/>
      <c r="FT5407"/>
      <c r="FX5407"/>
      <c r="GD5407"/>
      <c r="GH5407"/>
      <c r="GI5407"/>
      <c r="GM5407"/>
    </row>
    <row r="5408" spans="175:195" ht="15" hidden="1" customHeight="1" x14ac:dyDescent="0.3">
      <c r="FS5408"/>
      <c r="FT5408"/>
      <c r="FX5408"/>
      <c r="GD5408"/>
      <c r="GH5408"/>
      <c r="GI5408"/>
      <c r="GM5408"/>
    </row>
    <row r="5409" spans="175:195" ht="15" hidden="1" customHeight="1" x14ac:dyDescent="0.3">
      <c r="FS5409"/>
      <c r="FT5409"/>
      <c r="FX5409"/>
      <c r="GD5409"/>
      <c r="GH5409"/>
      <c r="GI5409"/>
      <c r="GM5409"/>
    </row>
    <row r="5410" spans="175:195" ht="15" hidden="1" customHeight="1" x14ac:dyDescent="0.3">
      <c r="FS5410"/>
      <c r="FT5410"/>
      <c r="FX5410"/>
      <c r="GD5410"/>
      <c r="GH5410"/>
      <c r="GI5410"/>
      <c r="GM5410"/>
    </row>
    <row r="5411" spans="175:195" ht="15" hidden="1" customHeight="1" x14ac:dyDescent="0.3">
      <c r="FS5411"/>
      <c r="FT5411"/>
      <c r="FX5411"/>
      <c r="GD5411"/>
      <c r="GH5411"/>
      <c r="GI5411"/>
      <c r="GM5411"/>
    </row>
    <row r="5412" spans="175:195" ht="15" hidden="1" customHeight="1" x14ac:dyDescent="0.3">
      <c r="FS5412"/>
      <c r="FT5412"/>
      <c r="FX5412"/>
      <c r="GD5412"/>
      <c r="GH5412"/>
      <c r="GI5412"/>
      <c r="GM5412"/>
    </row>
    <row r="5413" spans="175:195" ht="15" hidden="1" customHeight="1" x14ac:dyDescent="0.3">
      <c r="FS5413"/>
      <c r="FT5413"/>
      <c r="FX5413"/>
      <c r="GD5413"/>
      <c r="GH5413"/>
      <c r="GI5413"/>
      <c r="GM5413"/>
    </row>
    <row r="5414" spans="175:195" ht="15" hidden="1" customHeight="1" x14ac:dyDescent="0.3">
      <c r="FS5414"/>
      <c r="FT5414"/>
      <c r="FX5414"/>
      <c r="GD5414"/>
      <c r="GH5414"/>
      <c r="GI5414"/>
      <c r="GM5414"/>
    </row>
    <row r="5415" spans="175:195" ht="15" hidden="1" customHeight="1" x14ac:dyDescent="0.3">
      <c r="FS5415"/>
      <c r="FT5415"/>
      <c r="FX5415"/>
      <c r="GD5415"/>
      <c r="GH5415"/>
      <c r="GI5415"/>
      <c r="GM5415"/>
    </row>
    <row r="5416" spans="175:195" ht="15" hidden="1" customHeight="1" x14ac:dyDescent="0.3">
      <c r="FS5416"/>
      <c r="FT5416"/>
      <c r="FX5416"/>
      <c r="GD5416"/>
      <c r="GH5416"/>
      <c r="GI5416"/>
      <c r="GM5416"/>
    </row>
    <row r="5417" spans="175:195" ht="15" hidden="1" customHeight="1" x14ac:dyDescent="0.3">
      <c r="FS5417"/>
      <c r="FT5417"/>
      <c r="FX5417"/>
      <c r="GD5417"/>
      <c r="GH5417"/>
      <c r="GI5417"/>
      <c r="GM5417"/>
    </row>
    <row r="5418" spans="175:195" ht="15" hidden="1" customHeight="1" x14ac:dyDescent="0.3">
      <c r="FS5418"/>
      <c r="FT5418"/>
      <c r="FX5418"/>
      <c r="GD5418"/>
      <c r="GH5418"/>
      <c r="GI5418"/>
      <c r="GM5418"/>
    </row>
    <row r="5419" spans="175:195" ht="15" hidden="1" customHeight="1" x14ac:dyDescent="0.3">
      <c r="FS5419"/>
      <c r="FT5419"/>
      <c r="FX5419"/>
      <c r="GD5419"/>
      <c r="GH5419"/>
      <c r="GI5419"/>
      <c r="GM5419"/>
    </row>
    <row r="5420" spans="175:195" ht="15" hidden="1" customHeight="1" x14ac:dyDescent="0.3">
      <c r="FS5420"/>
      <c r="FT5420"/>
      <c r="FX5420"/>
      <c r="GD5420"/>
      <c r="GH5420"/>
      <c r="GI5420"/>
      <c r="GM5420"/>
    </row>
    <row r="5421" spans="175:195" ht="15" hidden="1" customHeight="1" x14ac:dyDescent="0.3">
      <c r="FS5421"/>
      <c r="FT5421"/>
      <c r="FX5421"/>
      <c r="GD5421"/>
      <c r="GH5421"/>
      <c r="GI5421"/>
      <c r="GM5421"/>
    </row>
    <row r="5422" spans="175:195" ht="15" hidden="1" customHeight="1" x14ac:dyDescent="0.3">
      <c r="FS5422"/>
      <c r="FT5422"/>
      <c r="FX5422"/>
      <c r="GD5422"/>
      <c r="GH5422"/>
      <c r="GI5422"/>
      <c r="GM5422"/>
    </row>
    <row r="5423" spans="175:195" ht="15" hidden="1" customHeight="1" x14ac:dyDescent="0.3">
      <c r="FS5423"/>
      <c r="FT5423"/>
      <c r="FX5423"/>
      <c r="GD5423"/>
      <c r="GH5423"/>
      <c r="GI5423"/>
      <c r="GM5423"/>
    </row>
    <row r="5424" spans="175:195" ht="15" hidden="1" customHeight="1" x14ac:dyDescent="0.3">
      <c r="FS5424"/>
      <c r="FT5424"/>
      <c r="FX5424"/>
      <c r="GD5424"/>
      <c r="GH5424"/>
      <c r="GI5424"/>
      <c r="GM5424"/>
    </row>
    <row r="5425" spans="175:195" ht="15" hidden="1" customHeight="1" x14ac:dyDescent="0.3">
      <c r="FS5425"/>
      <c r="FT5425"/>
      <c r="FX5425"/>
      <c r="GD5425"/>
      <c r="GH5425"/>
      <c r="GI5425"/>
      <c r="GM5425"/>
    </row>
    <row r="5426" spans="175:195" ht="15" hidden="1" customHeight="1" x14ac:dyDescent="0.3">
      <c r="FS5426"/>
      <c r="FT5426"/>
      <c r="FX5426"/>
      <c r="GD5426"/>
      <c r="GH5426"/>
      <c r="GI5426"/>
      <c r="GM5426"/>
    </row>
    <row r="5427" spans="175:195" ht="15" hidden="1" customHeight="1" x14ac:dyDescent="0.3">
      <c r="FS5427"/>
      <c r="FT5427"/>
      <c r="FX5427"/>
      <c r="GD5427"/>
      <c r="GH5427"/>
      <c r="GI5427"/>
      <c r="GM5427"/>
    </row>
    <row r="5428" spans="175:195" ht="15" hidden="1" customHeight="1" x14ac:dyDescent="0.3">
      <c r="FS5428"/>
      <c r="FT5428"/>
      <c r="FX5428"/>
      <c r="GD5428"/>
      <c r="GH5428"/>
      <c r="GI5428"/>
      <c r="GM5428"/>
    </row>
    <row r="5429" spans="175:195" ht="15" hidden="1" customHeight="1" x14ac:dyDescent="0.3">
      <c r="FS5429"/>
      <c r="FT5429"/>
      <c r="FX5429"/>
      <c r="GD5429"/>
      <c r="GH5429"/>
      <c r="GI5429"/>
      <c r="GM5429"/>
    </row>
    <row r="5430" spans="175:195" ht="15" hidden="1" customHeight="1" x14ac:dyDescent="0.3">
      <c r="FS5430"/>
      <c r="FT5430"/>
      <c r="FX5430"/>
      <c r="GD5430"/>
      <c r="GH5430"/>
      <c r="GI5430"/>
      <c r="GM5430"/>
    </row>
    <row r="5431" spans="175:195" ht="15" hidden="1" customHeight="1" x14ac:dyDescent="0.3">
      <c r="FS5431"/>
      <c r="FT5431"/>
      <c r="FX5431"/>
      <c r="GD5431"/>
      <c r="GH5431"/>
      <c r="GI5431"/>
      <c r="GM5431"/>
    </row>
    <row r="5432" spans="175:195" ht="15" hidden="1" customHeight="1" x14ac:dyDescent="0.3">
      <c r="FS5432"/>
      <c r="FT5432"/>
      <c r="FX5432"/>
      <c r="GD5432"/>
      <c r="GH5432"/>
      <c r="GI5432"/>
      <c r="GM5432"/>
    </row>
    <row r="5433" spans="175:195" ht="15" hidden="1" customHeight="1" x14ac:dyDescent="0.3">
      <c r="FS5433"/>
      <c r="FT5433"/>
      <c r="FX5433"/>
      <c r="GD5433"/>
      <c r="GH5433"/>
      <c r="GI5433"/>
      <c r="GM5433"/>
    </row>
    <row r="5434" spans="175:195" ht="15" hidden="1" customHeight="1" x14ac:dyDescent="0.3">
      <c r="FS5434"/>
      <c r="FT5434"/>
      <c r="FX5434"/>
      <c r="GD5434"/>
      <c r="GH5434"/>
      <c r="GI5434"/>
      <c r="GM5434"/>
    </row>
    <row r="5435" spans="175:195" ht="15" hidden="1" customHeight="1" x14ac:dyDescent="0.3">
      <c r="FS5435"/>
      <c r="FT5435"/>
      <c r="FX5435"/>
      <c r="GD5435"/>
      <c r="GH5435"/>
      <c r="GI5435"/>
      <c r="GM5435"/>
    </row>
    <row r="5436" spans="175:195" ht="15" hidden="1" customHeight="1" x14ac:dyDescent="0.3">
      <c r="FS5436"/>
      <c r="FT5436"/>
      <c r="FX5436"/>
      <c r="GD5436"/>
      <c r="GH5436"/>
      <c r="GI5436"/>
      <c r="GM5436"/>
    </row>
    <row r="5437" spans="175:195" ht="15" hidden="1" customHeight="1" x14ac:dyDescent="0.3">
      <c r="FS5437"/>
      <c r="FT5437"/>
      <c r="FX5437"/>
      <c r="GD5437"/>
      <c r="GH5437"/>
      <c r="GI5437"/>
      <c r="GM5437"/>
    </row>
    <row r="5438" spans="175:195" ht="15" hidden="1" customHeight="1" x14ac:dyDescent="0.3">
      <c r="FS5438"/>
      <c r="FT5438"/>
      <c r="FX5438"/>
      <c r="GD5438"/>
      <c r="GH5438"/>
      <c r="GI5438"/>
      <c r="GM5438"/>
    </row>
    <row r="5439" spans="175:195" ht="15" hidden="1" customHeight="1" x14ac:dyDescent="0.3">
      <c r="FS5439"/>
      <c r="FT5439"/>
      <c r="FX5439"/>
      <c r="GD5439"/>
      <c r="GH5439"/>
      <c r="GI5439"/>
      <c r="GM5439"/>
    </row>
    <row r="5440" spans="175:195" ht="15" hidden="1" customHeight="1" x14ac:dyDescent="0.3">
      <c r="FS5440"/>
      <c r="FT5440"/>
      <c r="FX5440"/>
      <c r="GD5440"/>
      <c r="GH5440"/>
      <c r="GI5440"/>
      <c r="GM5440"/>
    </row>
    <row r="5441" spans="175:195" ht="15" hidden="1" customHeight="1" x14ac:dyDescent="0.3">
      <c r="FS5441"/>
      <c r="FT5441"/>
      <c r="FX5441"/>
      <c r="GD5441"/>
      <c r="GH5441"/>
      <c r="GI5441"/>
      <c r="GM5441"/>
    </row>
    <row r="5442" spans="175:195" ht="15" hidden="1" customHeight="1" x14ac:dyDescent="0.3">
      <c r="FS5442"/>
      <c r="FT5442"/>
      <c r="FX5442"/>
      <c r="GD5442"/>
      <c r="GH5442"/>
      <c r="GI5442"/>
      <c r="GM5442"/>
    </row>
    <row r="5443" spans="175:195" ht="15" hidden="1" customHeight="1" x14ac:dyDescent="0.3">
      <c r="FS5443"/>
      <c r="FT5443"/>
      <c r="FX5443"/>
      <c r="GD5443"/>
      <c r="GH5443"/>
      <c r="GI5443"/>
      <c r="GM5443"/>
    </row>
    <row r="5444" spans="175:195" ht="15" hidden="1" customHeight="1" x14ac:dyDescent="0.3">
      <c r="FS5444"/>
      <c r="FT5444"/>
      <c r="FX5444"/>
      <c r="GD5444"/>
      <c r="GH5444"/>
      <c r="GI5444"/>
      <c r="GM5444"/>
    </row>
    <row r="5445" spans="175:195" ht="15" hidden="1" customHeight="1" x14ac:dyDescent="0.3">
      <c r="FS5445"/>
      <c r="FT5445"/>
      <c r="FX5445"/>
      <c r="GD5445"/>
      <c r="GH5445"/>
      <c r="GI5445"/>
      <c r="GM5445"/>
    </row>
    <row r="5446" spans="175:195" ht="15" hidden="1" customHeight="1" x14ac:dyDescent="0.3">
      <c r="FS5446"/>
      <c r="FT5446"/>
      <c r="FX5446"/>
      <c r="GD5446"/>
      <c r="GH5446"/>
      <c r="GI5446"/>
      <c r="GM5446"/>
    </row>
    <row r="5447" spans="175:195" ht="15" hidden="1" customHeight="1" x14ac:dyDescent="0.3">
      <c r="FS5447"/>
      <c r="FT5447"/>
      <c r="FX5447"/>
      <c r="GD5447"/>
      <c r="GH5447"/>
      <c r="GI5447"/>
      <c r="GM5447"/>
    </row>
    <row r="5448" spans="175:195" ht="15" hidden="1" customHeight="1" x14ac:dyDescent="0.3">
      <c r="FS5448"/>
      <c r="FT5448"/>
      <c r="FX5448"/>
      <c r="GD5448"/>
      <c r="GH5448"/>
      <c r="GI5448"/>
      <c r="GM5448"/>
    </row>
    <row r="5449" spans="175:195" ht="15" hidden="1" customHeight="1" x14ac:dyDescent="0.3">
      <c r="FS5449"/>
      <c r="FT5449"/>
      <c r="FX5449"/>
      <c r="GD5449"/>
      <c r="GH5449"/>
      <c r="GI5449"/>
      <c r="GM5449"/>
    </row>
    <row r="5450" spans="175:195" ht="15" hidden="1" customHeight="1" x14ac:dyDescent="0.3">
      <c r="FS5450"/>
      <c r="FT5450"/>
      <c r="FX5450"/>
      <c r="GD5450"/>
      <c r="GH5450"/>
      <c r="GI5450"/>
      <c r="GM5450"/>
    </row>
    <row r="5451" spans="175:195" ht="15" hidden="1" customHeight="1" x14ac:dyDescent="0.3">
      <c r="FS5451"/>
      <c r="FT5451"/>
      <c r="FX5451"/>
      <c r="GD5451"/>
      <c r="GH5451"/>
      <c r="GI5451"/>
      <c r="GM5451"/>
    </row>
    <row r="5452" spans="175:195" ht="15" hidden="1" customHeight="1" x14ac:dyDescent="0.3">
      <c r="FS5452"/>
      <c r="FT5452"/>
      <c r="FX5452"/>
      <c r="GD5452"/>
      <c r="GH5452"/>
      <c r="GI5452"/>
      <c r="GM5452"/>
    </row>
    <row r="5453" spans="175:195" ht="15" hidden="1" customHeight="1" x14ac:dyDescent="0.3">
      <c r="FS5453"/>
      <c r="FT5453"/>
      <c r="FX5453"/>
      <c r="GD5453"/>
      <c r="GH5453"/>
      <c r="GI5453"/>
      <c r="GM5453"/>
    </row>
    <row r="5454" spans="175:195" ht="15" hidden="1" customHeight="1" x14ac:dyDescent="0.3">
      <c r="FS5454"/>
      <c r="FT5454"/>
      <c r="FX5454"/>
      <c r="GD5454"/>
      <c r="GH5454"/>
      <c r="GI5454"/>
      <c r="GM5454"/>
    </row>
    <row r="5455" spans="175:195" ht="15" hidden="1" customHeight="1" x14ac:dyDescent="0.3">
      <c r="FS5455"/>
      <c r="FT5455"/>
      <c r="FX5455"/>
      <c r="GD5455"/>
      <c r="GH5455"/>
      <c r="GI5455"/>
      <c r="GM5455"/>
    </row>
    <row r="5456" spans="175:195" ht="15" hidden="1" customHeight="1" x14ac:dyDescent="0.3">
      <c r="FS5456"/>
      <c r="FT5456"/>
      <c r="FX5456"/>
      <c r="GD5456"/>
      <c r="GH5456"/>
      <c r="GI5456"/>
      <c r="GM5456"/>
    </row>
    <row r="5457" spans="175:195" ht="15" hidden="1" customHeight="1" x14ac:dyDescent="0.3">
      <c r="FS5457"/>
      <c r="FT5457"/>
      <c r="FX5457"/>
      <c r="GD5457"/>
      <c r="GH5457"/>
      <c r="GI5457"/>
      <c r="GM5457"/>
    </row>
    <row r="5458" spans="175:195" ht="15" hidden="1" customHeight="1" x14ac:dyDescent="0.3">
      <c r="FS5458"/>
      <c r="FT5458"/>
      <c r="FX5458"/>
      <c r="GD5458"/>
      <c r="GH5458"/>
      <c r="GI5458"/>
      <c r="GM5458"/>
    </row>
    <row r="5459" spans="175:195" ht="15" hidden="1" customHeight="1" x14ac:dyDescent="0.3">
      <c r="FS5459"/>
      <c r="FT5459"/>
      <c r="FX5459"/>
      <c r="GD5459"/>
      <c r="GH5459"/>
      <c r="GI5459"/>
      <c r="GM5459"/>
    </row>
    <row r="5460" spans="175:195" ht="15" hidden="1" customHeight="1" x14ac:dyDescent="0.3">
      <c r="FS5460"/>
      <c r="FT5460"/>
      <c r="FX5460"/>
      <c r="GD5460"/>
      <c r="GH5460"/>
      <c r="GI5460"/>
      <c r="GM5460"/>
    </row>
    <row r="5461" spans="175:195" ht="15" hidden="1" customHeight="1" x14ac:dyDescent="0.3">
      <c r="FS5461"/>
      <c r="FT5461"/>
      <c r="FX5461"/>
      <c r="GD5461"/>
      <c r="GH5461"/>
      <c r="GI5461"/>
      <c r="GM5461"/>
    </row>
    <row r="5462" spans="175:195" ht="15" hidden="1" customHeight="1" x14ac:dyDescent="0.3">
      <c r="FS5462"/>
      <c r="FT5462"/>
      <c r="FX5462"/>
      <c r="GD5462"/>
      <c r="GH5462"/>
      <c r="GI5462"/>
      <c r="GM5462"/>
    </row>
    <row r="5463" spans="175:195" ht="15" hidden="1" customHeight="1" x14ac:dyDescent="0.3">
      <c r="FS5463"/>
      <c r="FT5463"/>
      <c r="FX5463"/>
      <c r="GD5463"/>
      <c r="GH5463"/>
      <c r="GI5463"/>
      <c r="GM5463"/>
    </row>
    <row r="5464" spans="175:195" ht="15" hidden="1" customHeight="1" x14ac:dyDescent="0.3">
      <c r="FS5464"/>
      <c r="FT5464"/>
      <c r="FX5464"/>
      <c r="GD5464"/>
      <c r="GH5464"/>
      <c r="GI5464"/>
      <c r="GM5464"/>
    </row>
    <row r="5465" spans="175:195" ht="15" hidden="1" customHeight="1" x14ac:dyDescent="0.3">
      <c r="FS5465"/>
      <c r="FT5465"/>
      <c r="FX5465"/>
      <c r="GD5465"/>
      <c r="GH5465"/>
      <c r="GI5465"/>
      <c r="GM5465"/>
    </row>
    <row r="5466" spans="175:195" ht="15" hidden="1" customHeight="1" x14ac:dyDescent="0.3">
      <c r="FS5466"/>
      <c r="FT5466"/>
      <c r="FX5466"/>
      <c r="GD5466"/>
      <c r="GH5466"/>
      <c r="GI5466"/>
      <c r="GM5466"/>
    </row>
    <row r="5467" spans="175:195" ht="15" hidden="1" customHeight="1" x14ac:dyDescent="0.3">
      <c r="FS5467"/>
      <c r="FT5467"/>
      <c r="FX5467"/>
      <c r="GD5467"/>
      <c r="GH5467"/>
      <c r="GI5467"/>
      <c r="GM5467"/>
    </row>
    <row r="5468" spans="175:195" ht="15" hidden="1" customHeight="1" x14ac:dyDescent="0.3">
      <c r="FS5468"/>
      <c r="FT5468"/>
      <c r="FX5468"/>
      <c r="GD5468"/>
      <c r="GH5468"/>
      <c r="GI5468"/>
      <c r="GM5468"/>
    </row>
    <row r="5469" spans="175:195" ht="15" hidden="1" customHeight="1" x14ac:dyDescent="0.3">
      <c r="FS5469"/>
      <c r="FT5469"/>
      <c r="FX5469"/>
      <c r="GD5469"/>
      <c r="GH5469"/>
      <c r="GI5469"/>
      <c r="GM5469"/>
    </row>
    <row r="5470" spans="175:195" ht="15" hidden="1" customHeight="1" x14ac:dyDescent="0.3">
      <c r="FS5470"/>
      <c r="FT5470"/>
      <c r="FX5470"/>
      <c r="GD5470"/>
      <c r="GH5470"/>
      <c r="GI5470"/>
      <c r="GM5470"/>
    </row>
    <row r="5471" spans="175:195" ht="15" hidden="1" customHeight="1" x14ac:dyDescent="0.3">
      <c r="FS5471"/>
      <c r="FT5471"/>
      <c r="FX5471"/>
      <c r="GD5471"/>
      <c r="GH5471"/>
      <c r="GI5471"/>
      <c r="GM5471"/>
    </row>
    <row r="5472" spans="175:195" ht="15" hidden="1" customHeight="1" x14ac:dyDescent="0.3">
      <c r="FS5472"/>
      <c r="FT5472"/>
      <c r="FX5472"/>
      <c r="GD5472"/>
      <c r="GH5472"/>
      <c r="GI5472"/>
      <c r="GM5472"/>
    </row>
    <row r="5473" spans="175:195" ht="15" hidden="1" customHeight="1" x14ac:dyDescent="0.3">
      <c r="FS5473"/>
      <c r="FT5473"/>
      <c r="FX5473"/>
      <c r="GD5473"/>
      <c r="GH5473"/>
      <c r="GI5473"/>
      <c r="GM5473"/>
    </row>
    <row r="5474" spans="175:195" ht="15" hidden="1" customHeight="1" x14ac:dyDescent="0.3">
      <c r="FS5474"/>
      <c r="FT5474"/>
      <c r="FX5474"/>
      <c r="GD5474"/>
      <c r="GH5474"/>
      <c r="GI5474"/>
      <c r="GM5474"/>
    </row>
    <row r="5475" spans="175:195" ht="15" hidden="1" customHeight="1" x14ac:dyDescent="0.3">
      <c r="FS5475"/>
      <c r="FT5475"/>
      <c r="FX5475"/>
      <c r="GD5475"/>
      <c r="GH5475"/>
      <c r="GI5475"/>
      <c r="GM5475"/>
    </row>
    <row r="5476" spans="175:195" ht="15" hidden="1" customHeight="1" x14ac:dyDescent="0.3">
      <c r="FS5476"/>
      <c r="FT5476"/>
      <c r="FX5476"/>
      <c r="GD5476"/>
      <c r="GH5476"/>
      <c r="GI5476"/>
      <c r="GM5476"/>
    </row>
    <row r="5477" spans="175:195" ht="15" hidden="1" customHeight="1" x14ac:dyDescent="0.3">
      <c r="FS5477"/>
      <c r="FT5477"/>
      <c r="FX5477"/>
      <c r="GD5477"/>
      <c r="GH5477"/>
      <c r="GI5477"/>
      <c r="GM5477"/>
    </row>
    <row r="5478" spans="175:195" ht="15" hidden="1" customHeight="1" x14ac:dyDescent="0.3">
      <c r="FS5478"/>
      <c r="FT5478"/>
      <c r="FX5478"/>
      <c r="GD5478"/>
      <c r="GH5478"/>
      <c r="GI5478"/>
      <c r="GM5478"/>
    </row>
    <row r="5479" spans="175:195" ht="15" hidden="1" customHeight="1" x14ac:dyDescent="0.3">
      <c r="FS5479"/>
      <c r="FT5479"/>
      <c r="FX5479"/>
      <c r="GD5479"/>
      <c r="GH5479"/>
      <c r="GI5479"/>
      <c r="GM5479"/>
    </row>
    <row r="5480" spans="175:195" ht="15" hidden="1" customHeight="1" x14ac:dyDescent="0.3">
      <c r="FS5480"/>
      <c r="FT5480"/>
      <c r="FX5480"/>
      <c r="GD5480"/>
      <c r="GH5480"/>
      <c r="GI5480"/>
      <c r="GM5480"/>
    </row>
    <row r="5481" spans="175:195" ht="15" hidden="1" customHeight="1" x14ac:dyDescent="0.3">
      <c r="FS5481"/>
      <c r="FT5481"/>
      <c r="FX5481"/>
      <c r="GD5481"/>
      <c r="GH5481"/>
      <c r="GI5481"/>
      <c r="GM5481"/>
    </row>
    <row r="5482" spans="175:195" ht="15" hidden="1" customHeight="1" x14ac:dyDescent="0.3">
      <c r="FS5482"/>
      <c r="FT5482"/>
      <c r="FX5482"/>
      <c r="GD5482"/>
      <c r="GH5482"/>
      <c r="GI5482"/>
      <c r="GM5482"/>
    </row>
    <row r="5483" spans="175:195" ht="15" hidden="1" customHeight="1" x14ac:dyDescent="0.3">
      <c r="FS5483"/>
      <c r="FT5483"/>
      <c r="FX5483"/>
      <c r="GD5483"/>
      <c r="GH5483"/>
      <c r="GI5483"/>
      <c r="GM5483"/>
    </row>
    <row r="5484" spans="175:195" ht="15" hidden="1" customHeight="1" x14ac:dyDescent="0.3">
      <c r="FS5484"/>
      <c r="FT5484"/>
      <c r="FX5484"/>
      <c r="GD5484"/>
      <c r="GH5484"/>
      <c r="GI5484"/>
      <c r="GM5484"/>
    </row>
    <row r="5485" spans="175:195" ht="15" hidden="1" customHeight="1" x14ac:dyDescent="0.3">
      <c r="FS5485"/>
      <c r="FT5485"/>
      <c r="FX5485"/>
      <c r="GD5485"/>
      <c r="GH5485"/>
      <c r="GI5485"/>
      <c r="GM5485"/>
    </row>
    <row r="5486" spans="175:195" ht="15" hidden="1" customHeight="1" x14ac:dyDescent="0.3">
      <c r="FS5486"/>
      <c r="FT5486"/>
      <c r="FX5486"/>
      <c r="GD5486"/>
      <c r="GH5486"/>
      <c r="GI5486"/>
      <c r="GM5486"/>
    </row>
    <row r="5487" spans="175:195" ht="15" hidden="1" customHeight="1" x14ac:dyDescent="0.3">
      <c r="FS5487"/>
      <c r="FT5487"/>
      <c r="FX5487"/>
      <c r="GD5487"/>
      <c r="GH5487"/>
      <c r="GI5487"/>
      <c r="GM5487"/>
    </row>
    <row r="5488" spans="175:195" ht="15" hidden="1" customHeight="1" x14ac:dyDescent="0.3">
      <c r="FS5488"/>
      <c r="FT5488"/>
      <c r="FX5488"/>
      <c r="GD5488"/>
      <c r="GH5488"/>
      <c r="GI5488"/>
      <c r="GM5488"/>
    </row>
    <row r="5489" spans="175:195" ht="15" hidden="1" customHeight="1" x14ac:dyDescent="0.3">
      <c r="FS5489"/>
      <c r="FT5489"/>
      <c r="FX5489"/>
      <c r="GD5489"/>
      <c r="GH5489"/>
      <c r="GI5489"/>
      <c r="GM5489"/>
    </row>
    <row r="5490" spans="175:195" ht="15" hidden="1" customHeight="1" x14ac:dyDescent="0.3">
      <c r="FS5490"/>
      <c r="FT5490"/>
      <c r="FX5490"/>
      <c r="GD5490"/>
      <c r="GH5490"/>
      <c r="GI5490"/>
      <c r="GM5490"/>
    </row>
    <row r="5491" spans="175:195" ht="15" hidden="1" customHeight="1" x14ac:dyDescent="0.3">
      <c r="FS5491"/>
      <c r="FT5491"/>
      <c r="FX5491"/>
      <c r="GD5491"/>
      <c r="GH5491"/>
      <c r="GI5491"/>
      <c r="GM5491"/>
    </row>
    <row r="5492" spans="175:195" ht="15" hidden="1" customHeight="1" x14ac:dyDescent="0.3">
      <c r="FS5492"/>
      <c r="FT5492"/>
      <c r="FX5492"/>
      <c r="GD5492"/>
      <c r="GH5492"/>
      <c r="GI5492"/>
      <c r="GM5492"/>
    </row>
    <row r="5493" spans="175:195" ht="15" hidden="1" customHeight="1" x14ac:dyDescent="0.3">
      <c r="FS5493"/>
      <c r="FT5493"/>
      <c r="FX5493"/>
      <c r="GD5493"/>
      <c r="GH5493"/>
      <c r="GI5493"/>
      <c r="GM5493"/>
    </row>
    <row r="5494" spans="175:195" ht="15" hidden="1" customHeight="1" x14ac:dyDescent="0.3">
      <c r="FS5494"/>
      <c r="FT5494"/>
      <c r="FX5494"/>
      <c r="GD5494"/>
      <c r="GH5494"/>
      <c r="GI5494"/>
      <c r="GM5494"/>
    </row>
    <row r="5495" spans="175:195" ht="15" hidden="1" customHeight="1" x14ac:dyDescent="0.3">
      <c r="FS5495"/>
      <c r="FT5495"/>
      <c r="FX5495"/>
      <c r="GD5495"/>
      <c r="GH5495"/>
      <c r="GI5495"/>
      <c r="GM5495"/>
    </row>
    <row r="5496" spans="175:195" ht="15" hidden="1" customHeight="1" x14ac:dyDescent="0.3">
      <c r="FS5496"/>
      <c r="FT5496"/>
      <c r="FX5496"/>
      <c r="GD5496"/>
      <c r="GH5496"/>
      <c r="GI5496"/>
      <c r="GM5496"/>
    </row>
    <row r="5497" spans="175:195" ht="15" hidden="1" customHeight="1" x14ac:dyDescent="0.3">
      <c r="FS5497"/>
      <c r="FT5497"/>
      <c r="FX5497"/>
      <c r="GD5497"/>
      <c r="GH5497"/>
      <c r="GI5497"/>
      <c r="GM5497"/>
    </row>
    <row r="5498" spans="175:195" ht="15" hidden="1" customHeight="1" x14ac:dyDescent="0.3">
      <c r="FS5498"/>
      <c r="FT5498"/>
      <c r="FX5498"/>
      <c r="GD5498"/>
      <c r="GH5498"/>
      <c r="GI5498"/>
      <c r="GM5498"/>
    </row>
    <row r="5499" spans="175:195" ht="15" hidden="1" customHeight="1" x14ac:dyDescent="0.3">
      <c r="FS5499"/>
      <c r="FT5499"/>
      <c r="FX5499"/>
      <c r="GD5499"/>
      <c r="GH5499"/>
      <c r="GI5499"/>
      <c r="GM5499"/>
    </row>
    <row r="5500" spans="175:195" ht="15" hidden="1" customHeight="1" x14ac:dyDescent="0.3">
      <c r="FS5500"/>
      <c r="FT5500"/>
      <c r="FX5500"/>
      <c r="GD5500"/>
      <c r="GH5500"/>
      <c r="GI5500"/>
      <c r="GM5500"/>
    </row>
    <row r="5501" spans="175:195" ht="15" hidden="1" customHeight="1" x14ac:dyDescent="0.3">
      <c r="FS5501"/>
      <c r="FT5501"/>
      <c r="FX5501"/>
      <c r="GD5501"/>
      <c r="GH5501"/>
      <c r="GI5501"/>
      <c r="GM5501"/>
    </row>
    <row r="5502" spans="175:195" ht="15" hidden="1" customHeight="1" x14ac:dyDescent="0.3">
      <c r="FS5502"/>
      <c r="FT5502"/>
      <c r="FX5502"/>
      <c r="GD5502"/>
      <c r="GH5502"/>
      <c r="GI5502"/>
      <c r="GM5502"/>
    </row>
    <row r="5503" spans="175:195" ht="15" hidden="1" customHeight="1" x14ac:dyDescent="0.3">
      <c r="FS5503"/>
      <c r="FT5503"/>
      <c r="FX5503"/>
      <c r="GD5503"/>
      <c r="GH5503"/>
      <c r="GI5503"/>
      <c r="GM5503"/>
    </row>
    <row r="5504" spans="175:195" ht="15" hidden="1" customHeight="1" x14ac:dyDescent="0.3">
      <c r="FS5504"/>
      <c r="FT5504"/>
      <c r="FX5504"/>
      <c r="GD5504"/>
      <c r="GH5504"/>
      <c r="GI5504"/>
      <c r="GM5504"/>
    </row>
    <row r="5505" spans="175:195" ht="15" hidden="1" customHeight="1" x14ac:dyDescent="0.3">
      <c r="FS5505"/>
      <c r="FT5505"/>
      <c r="FX5505"/>
      <c r="GD5505"/>
      <c r="GH5505"/>
      <c r="GI5505"/>
      <c r="GM5505"/>
    </row>
    <row r="5506" spans="175:195" ht="15" hidden="1" customHeight="1" x14ac:dyDescent="0.3">
      <c r="FS5506"/>
      <c r="FT5506"/>
      <c r="FX5506"/>
      <c r="GD5506"/>
      <c r="GH5506"/>
      <c r="GI5506"/>
      <c r="GM5506"/>
    </row>
    <row r="5507" spans="175:195" ht="15" hidden="1" customHeight="1" x14ac:dyDescent="0.3">
      <c r="FS5507"/>
      <c r="FT5507"/>
      <c r="FX5507"/>
      <c r="GD5507"/>
      <c r="GH5507"/>
      <c r="GI5507"/>
      <c r="GM5507"/>
    </row>
    <row r="5508" spans="175:195" ht="15" hidden="1" customHeight="1" x14ac:dyDescent="0.3">
      <c r="FS5508"/>
      <c r="FT5508"/>
      <c r="FX5508"/>
      <c r="GD5508"/>
      <c r="GH5508"/>
      <c r="GI5508"/>
      <c r="GM5508"/>
    </row>
    <row r="5509" spans="175:195" ht="15" hidden="1" customHeight="1" x14ac:dyDescent="0.3">
      <c r="FS5509"/>
      <c r="FT5509"/>
      <c r="FX5509"/>
      <c r="GD5509"/>
      <c r="GH5509"/>
      <c r="GI5509"/>
      <c r="GM5509"/>
    </row>
    <row r="5510" spans="175:195" ht="15" hidden="1" customHeight="1" x14ac:dyDescent="0.3">
      <c r="FS5510"/>
      <c r="FT5510"/>
      <c r="FX5510"/>
      <c r="GD5510"/>
      <c r="GH5510"/>
      <c r="GI5510"/>
      <c r="GM5510"/>
    </row>
    <row r="5511" spans="175:195" ht="15" hidden="1" customHeight="1" x14ac:dyDescent="0.3">
      <c r="FS5511"/>
      <c r="FT5511"/>
      <c r="FX5511"/>
      <c r="GD5511"/>
      <c r="GH5511"/>
      <c r="GI5511"/>
      <c r="GM5511"/>
    </row>
    <row r="5512" spans="175:195" ht="15" hidden="1" customHeight="1" x14ac:dyDescent="0.3">
      <c r="FS5512"/>
      <c r="FT5512"/>
      <c r="FX5512"/>
      <c r="GD5512"/>
      <c r="GH5512"/>
      <c r="GI5512"/>
      <c r="GM5512"/>
    </row>
    <row r="5513" spans="175:195" ht="15" hidden="1" customHeight="1" x14ac:dyDescent="0.3">
      <c r="FS5513"/>
      <c r="FT5513"/>
      <c r="FX5513"/>
      <c r="GD5513"/>
      <c r="GH5513"/>
      <c r="GI5513"/>
      <c r="GM5513"/>
    </row>
    <row r="5514" spans="175:195" ht="15" hidden="1" customHeight="1" x14ac:dyDescent="0.3">
      <c r="FS5514"/>
      <c r="FT5514"/>
      <c r="FX5514"/>
      <c r="GD5514"/>
      <c r="GH5514"/>
      <c r="GI5514"/>
      <c r="GM5514"/>
    </row>
    <row r="5515" spans="175:195" ht="15" hidden="1" customHeight="1" x14ac:dyDescent="0.3">
      <c r="FS5515"/>
      <c r="FT5515"/>
      <c r="FX5515"/>
      <c r="GD5515"/>
      <c r="GH5515"/>
      <c r="GI5515"/>
      <c r="GM5515"/>
    </row>
    <row r="5516" spans="175:195" ht="15" hidden="1" customHeight="1" x14ac:dyDescent="0.3">
      <c r="FS5516"/>
      <c r="FT5516"/>
      <c r="FX5516"/>
      <c r="GD5516"/>
      <c r="GH5516"/>
      <c r="GI5516"/>
      <c r="GM5516"/>
    </row>
    <row r="5517" spans="175:195" ht="15" hidden="1" customHeight="1" x14ac:dyDescent="0.3">
      <c r="FS5517"/>
      <c r="FT5517"/>
      <c r="FX5517"/>
      <c r="GD5517"/>
      <c r="GH5517"/>
      <c r="GI5517"/>
      <c r="GM5517"/>
    </row>
    <row r="5518" spans="175:195" ht="15" hidden="1" customHeight="1" x14ac:dyDescent="0.3">
      <c r="FS5518"/>
      <c r="FT5518"/>
      <c r="FX5518"/>
      <c r="GD5518"/>
      <c r="GH5518"/>
      <c r="GI5518"/>
      <c r="GM5518"/>
    </row>
    <row r="5519" spans="175:195" ht="15" hidden="1" customHeight="1" x14ac:dyDescent="0.3">
      <c r="FS5519"/>
      <c r="FT5519"/>
      <c r="FX5519"/>
      <c r="GD5519"/>
      <c r="GH5519"/>
      <c r="GI5519"/>
      <c r="GM5519"/>
    </row>
    <row r="5520" spans="175:195" ht="15" hidden="1" customHeight="1" x14ac:dyDescent="0.3">
      <c r="FS5520"/>
      <c r="FT5520"/>
      <c r="FX5520"/>
      <c r="GD5520"/>
      <c r="GH5520"/>
      <c r="GI5520"/>
      <c r="GM5520"/>
    </row>
    <row r="5521" spans="175:195" ht="15" hidden="1" customHeight="1" x14ac:dyDescent="0.3">
      <c r="FS5521"/>
      <c r="FT5521"/>
      <c r="FX5521"/>
      <c r="GD5521"/>
      <c r="GH5521"/>
      <c r="GI5521"/>
      <c r="GM5521"/>
    </row>
    <row r="5522" spans="175:195" ht="15" hidden="1" customHeight="1" x14ac:dyDescent="0.3">
      <c r="FS5522"/>
      <c r="FT5522"/>
      <c r="FX5522"/>
      <c r="GD5522"/>
      <c r="GH5522"/>
      <c r="GI5522"/>
      <c r="GM5522"/>
    </row>
    <row r="5523" spans="175:195" ht="15" hidden="1" customHeight="1" x14ac:dyDescent="0.3">
      <c r="FS5523"/>
      <c r="FT5523"/>
      <c r="FX5523"/>
      <c r="GD5523"/>
      <c r="GH5523"/>
      <c r="GI5523"/>
      <c r="GM5523"/>
    </row>
    <row r="5524" spans="175:195" ht="15" hidden="1" customHeight="1" x14ac:dyDescent="0.3">
      <c r="FS5524"/>
      <c r="FT5524"/>
      <c r="FX5524"/>
      <c r="GD5524"/>
      <c r="GH5524"/>
      <c r="GI5524"/>
      <c r="GM5524"/>
    </row>
    <row r="5525" spans="175:195" ht="15" hidden="1" customHeight="1" x14ac:dyDescent="0.3">
      <c r="FS5525"/>
      <c r="FT5525"/>
      <c r="FX5525"/>
      <c r="GD5525"/>
      <c r="GH5525"/>
      <c r="GI5525"/>
      <c r="GM5525"/>
    </row>
    <row r="5526" spans="175:195" ht="15" hidden="1" customHeight="1" x14ac:dyDescent="0.3">
      <c r="FS5526"/>
      <c r="FT5526"/>
      <c r="FX5526"/>
      <c r="GD5526"/>
      <c r="GH5526"/>
      <c r="GI5526"/>
      <c r="GM5526"/>
    </row>
    <row r="5527" spans="175:195" ht="15" hidden="1" customHeight="1" x14ac:dyDescent="0.3">
      <c r="FS5527"/>
      <c r="FT5527"/>
      <c r="FX5527"/>
      <c r="GD5527"/>
      <c r="GH5527"/>
      <c r="GI5527"/>
      <c r="GM5527"/>
    </row>
    <row r="5528" spans="175:195" ht="15" hidden="1" customHeight="1" x14ac:dyDescent="0.3">
      <c r="FS5528"/>
      <c r="FT5528"/>
      <c r="FX5528"/>
      <c r="GD5528"/>
      <c r="GH5528"/>
      <c r="GI5528"/>
      <c r="GM5528"/>
    </row>
    <row r="5529" spans="175:195" ht="15" hidden="1" customHeight="1" x14ac:dyDescent="0.3">
      <c r="FS5529"/>
      <c r="FT5529"/>
      <c r="FX5529"/>
      <c r="GD5529"/>
      <c r="GH5529"/>
      <c r="GI5529"/>
      <c r="GM5529"/>
    </row>
    <row r="5530" spans="175:195" ht="15" hidden="1" customHeight="1" x14ac:dyDescent="0.3">
      <c r="FS5530"/>
      <c r="FT5530"/>
      <c r="FX5530"/>
      <c r="GD5530"/>
      <c r="GH5530"/>
      <c r="GI5530"/>
      <c r="GM5530"/>
    </row>
    <row r="5531" spans="175:195" ht="15" hidden="1" customHeight="1" x14ac:dyDescent="0.3">
      <c r="FS5531"/>
      <c r="FT5531"/>
      <c r="FX5531"/>
      <c r="GD5531"/>
      <c r="GH5531"/>
      <c r="GI5531"/>
      <c r="GM5531"/>
    </row>
    <row r="5532" spans="175:195" ht="15" hidden="1" customHeight="1" x14ac:dyDescent="0.3">
      <c r="FS5532"/>
      <c r="FT5532"/>
      <c r="FX5532"/>
      <c r="GD5532"/>
      <c r="GH5532"/>
      <c r="GI5532"/>
      <c r="GM5532"/>
    </row>
    <row r="5533" spans="175:195" ht="15" hidden="1" customHeight="1" x14ac:dyDescent="0.3">
      <c r="FS5533"/>
      <c r="FT5533"/>
      <c r="FX5533"/>
      <c r="GD5533"/>
      <c r="GH5533"/>
      <c r="GI5533"/>
      <c r="GM5533"/>
    </row>
    <row r="5534" spans="175:195" ht="15" hidden="1" customHeight="1" x14ac:dyDescent="0.3">
      <c r="FS5534"/>
      <c r="FT5534"/>
      <c r="FX5534"/>
      <c r="GD5534"/>
      <c r="GH5534"/>
      <c r="GI5534"/>
      <c r="GM5534"/>
    </row>
    <row r="5535" spans="175:195" ht="15" hidden="1" customHeight="1" x14ac:dyDescent="0.3">
      <c r="FS5535"/>
      <c r="FT5535"/>
      <c r="FX5535"/>
      <c r="GD5535"/>
      <c r="GH5535"/>
      <c r="GI5535"/>
      <c r="GM5535"/>
    </row>
    <row r="5536" spans="175:195" ht="15" hidden="1" customHeight="1" x14ac:dyDescent="0.3">
      <c r="FS5536"/>
      <c r="FT5536"/>
      <c r="FX5536"/>
      <c r="GD5536"/>
      <c r="GH5536"/>
      <c r="GI5536"/>
      <c r="GM5536"/>
    </row>
    <row r="5537" spans="175:195" ht="15" hidden="1" customHeight="1" x14ac:dyDescent="0.3">
      <c r="FS5537"/>
      <c r="FT5537"/>
      <c r="FX5537"/>
      <c r="GD5537"/>
      <c r="GH5537"/>
      <c r="GI5537"/>
      <c r="GM5537"/>
    </row>
    <row r="5538" spans="175:195" ht="15" hidden="1" customHeight="1" x14ac:dyDescent="0.3">
      <c r="FS5538"/>
      <c r="FT5538"/>
      <c r="FX5538"/>
      <c r="GD5538"/>
      <c r="GH5538"/>
      <c r="GI5538"/>
      <c r="GM5538"/>
    </row>
    <row r="5539" spans="175:195" ht="15" hidden="1" customHeight="1" x14ac:dyDescent="0.3">
      <c r="FS5539"/>
      <c r="FT5539"/>
      <c r="FX5539"/>
      <c r="GD5539"/>
      <c r="GH5539"/>
      <c r="GI5539"/>
      <c r="GM5539"/>
    </row>
    <row r="5540" spans="175:195" ht="15" hidden="1" customHeight="1" x14ac:dyDescent="0.3">
      <c r="FS5540"/>
      <c r="FT5540"/>
      <c r="FX5540"/>
      <c r="GD5540"/>
      <c r="GH5540"/>
      <c r="GI5540"/>
      <c r="GM5540"/>
    </row>
    <row r="5541" spans="175:195" ht="15" hidden="1" customHeight="1" x14ac:dyDescent="0.3">
      <c r="FS5541"/>
      <c r="FT5541"/>
      <c r="FX5541"/>
      <c r="GD5541"/>
      <c r="GH5541"/>
      <c r="GI5541"/>
      <c r="GM5541"/>
    </row>
    <row r="5542" spans="175:195" ht="15" hidden="1" customHeight="1" x14ac:dyDescent="0.3">
      <c r="FS5542"/>
      <c r="FT5542"/>
      <c r="FX5542"/>
      <c r="GD5542"/>
      <c r="GH5542"/>
      <c r="GI5542"/>
      <c r="GM5542"/>
    </row>
    <row r="5543" spans="175:195" ht="15" hidden="1" customHeight="1" x14ac:dyDescent="0.3">
      <c r="FS5543"/>
      <c r="FT5543"/>
      <c r="FX5543"/>
      <c r="GD5543"/>
      <c r="GH5543"/>
      <c r="GI5543"/>
      <c r="GM5543"/>
    </row>
    <row r="5544" spans="175:195" ht="15" hidden="1" customHeight="1" x14ac:dyDescent="0.3">
      <c r="FS5544"/>
      <c r="FT5544"/>
      <c r="FX5544"/>
      <c r="GD5544"/>
      <c r="GH5544"/>
      <c r="GI5544"/>
      <c r="GM5544"/>
    </row>
    <row r="5545" spans="175:195" ht="15" hidden="1" customHeight="1" x14ac:dyDescent="0.3">
      <c r="FS5545"/>
      <c r="FT5545"/>
      <c r="FX5545"/>
      <c r="GD5545"/>
      <c r="GH5545"/>
      <c r="GI5545"/>
      <c r="GM5545"/>
    </row>
    <row r="5546" spans="175:195" ht="15" hidden="1" customHeight="1" x14ac:dyDescent="0.3">
      <c r="FS5546"/>
      <c r="FT5546"/>
      <c r="FX5546"/>
      <c r="GD5546"/>
      <c r="GH5546"/>
      <c r="GI5546"/>
      <c r="GM5546"/>
    </row>
    <row r="5547" spans="175:195" ht="15" hidden="1" customHeight="1" x14ac:dyDescent="0.3">
      <c r="FS5547"/>
      <c r="FT5547"/>
      <c r="FX5547"/>
      <c r="GD5547"/>
      <c r="GH5547"/>
      <c r="GI5547"/>
      <c r="GM5547"/>
    </row>
    <row r="5548" spans="175:195" ht="15" hidden="1" customHeight="1" x14ac:dyDescent="0.3">
      <c r="FS5548"/>
      <c r="FT5548"/>
      <c r="FX5548"/>
      <c r="GD5548"/>
      <c r="GH5548"/>
      <c r="GI5548"/>
      <c r="GM5548"/>
    </row>
    <row r="5549" spans="175:195" ht="15" hidden="1" customHeight="1" x14ac:dyDescent="0.3">
      <c r="FS5549"/>
      <c r="FT5549"/>
      <c r="FX5549"/>
      <c r="GD5549"/>
      <c r="GH5549"/>
      <c r="GI5549"/>
      <c r="GM5549"/>
    </row>
    <row r="5550" spans="175:195" ht="15" hidden="1" customHeight="1" x14ac:dyDescent="0.3">
      <c r="FS5550"/>
      <c r="FT5550"/>
      <c r="FX5550"/>
      <c r="GD5550"/>
      <c r="GH5550"/>
      <c r="GI5550"/>
      <c r="GM5550"/>
    </row>
    <row r="5551" spans="175:195" ht="15" hidden="1" customHeight="1" x14ac:dyDescent="0.3">
      <c r="FS5551"/>
      <c r="FT5551"/>
      <c r="FX5551"/>
      <c r="GD5551"/>
      <c r="GH5551"/>
      <c r="GI5551"/>
      <c r="GM5551"/>
    </row>
    <row r="5552" spans="175:195" ht="15" hidden="1" customHeight="1" x14ac:dyDescent="0.3">
      <c r="FS5552"/>
      <c r="FT5552"/>
      <c r="FX5552"/>
      <c r="GD5552"/>
      <c r="GH5552"/>
      <c r="GI5552"/>
      <c r="GM5552"/>
    </row>
    <row r="5553" spans="175:195" ht="15" hidden="1" customHeight="1" x14ac:dyDescent="0.3">
      <c r="FS5553"/>
      <c r="FT5553"/>
      <c r="FX5553"/>
      <c r="GD5553"/>
      <c r="GH5553"/>
      <c r="GI5553"/>
      <c r="GM5553"/>
    </row>
    <row r="5554" spans="175:195" ht="15" hidden="1" customHeight="1" x14ac:dyDescent="0.3">
      <c r="FS5554"/>
      <c r="FT5554"/>
      <c r="FX5554"/>
      <c r="GD5554"/>
      <c r="GH5554"/>
      <c r="GI5554"/>
      <c r="GM5554"/>
    </row>
    <row r="5555" spans="175:195" ht="15" hidden="1" customHeight="1" x14ac:dyDescent="0.3">
      <c r="FS5555"/>
      <c r="FT5555"/>
      <c r="FX5555"/>
      <c r="GD5555"/>
      <c r="GH5555"/>
      <c r="GI5555"/>
      <c r="GM5555"/>
    </row>
    <row r="5556" spans="175:195" ht="15" hidden="1" customHeight="1" x14ac:dyDescent="0.3">
      <c r="FS5556"/>
      <c r="FT5556"/>
      <c r="FX5556"/>
      <c r="GD5556"/>
      <c r="GH5556"/>
      <c r="GI5556"/>
      <c r="GM5556"/>
    </row>
    <row r="5557" spans="175:195" ht="15" hidden="1" customHeight="1" x14ac:dyDescent="0.3">
      <c r="FS5557"/>
      <c r="FT5557"/>
      <c r="FX5557"/>
      <c r="GD5557"/>
      <c r="GH5557"/>
      <c r="GI5557"/>
      <c r="GM5557"/>
    </row>
    <row r="5558" spans="175:195" ht="15" hidden="1" customHeight="1" x14ac:dyDescent="0.3">
      <c r="FS5558"/>
      <c r="FT5558"/>
      <c r="FX5558"/>
      <c r="GD5558"/>
      <c r="GH5558"/>
      <c r="GI5558"/>
      <c r="GM5558"/>
    </row>
    <row r="5559" spans="175:195" ht="15" hidden="1" customHeight="1" x14ac:dyDescent="0.3">
      <c r="FS5559"/>
      <c r="FT5559"/>
      <c r="FX5559"/>
      <c r="GD5559"/>
      <c r="GH5559"/>
      <c r="GI5559"/>
      <c r="GM5559"/>
    </row>
    <row r="5560" spans="175:195" ht="15" hidden="1" customHeight="1" x14ac:dyDescent="0.3">
      <c r="FS5560"/>
      <c r="FT5560"/>
      <c r="FX5560"/>
      <c r="GD5560"/>
      <c r="GH5560"/>
      <c r="GI5560"/>
      <c r="GM5560"/>
    </row>
    <row r="5561" spans="175:195" ht="15" hidden="1" customHeight="1" x14ac:dyDescent="0.3">
      <c r="FS5561"/>
      <c r="FT5561"/>
      <c r="FX5561"/>
      <c r="GD5561"/>
      <c r="GH5561"/>
      <c r="GI5561"/>
      <c r="GM5561"/>
    </row>
    <row r="5562" spans="175:195" ht="15" hidden="1" customHeight="1" x14ac:dyDescent="0.3">
      <c r="FS5562"/>
      <c r="FT5562"/>
      <c r="FX5562"/>
      <c r="GD5562"/>
      <c r="GH5562"/>
      <c r="GI5562"/>
      <c r="GM5562"/>
    </row>
    <row r="5563" spans="175:195" ht="15" hidden="1" customHeight="1" x14ac:dyDescent="0.3">
      <c r="FS5563"/>
      <c r="FT5563"/>
      <c r="FX5563"/>
      <c r="GD5563"/>
      <c r="GH5563"/>
      <c r="GI5563"/>
      <c r="GM5563"/>
    </row>
    <row r="5564" spans="175:195" ht="15" hidden="1" customHeight="1" x14ac:dyDescent="0.3">
      <c r="FS5564"/>
      <c r="FT5564"/>
      <c r="FX5564"/>
      <c r="GD5564"/>
      <c r="GH5564"/>
      <c r="GI5564"/>
      <c r="GM5564"/>
    </row>
    <row r="5565" spans="175:195" ht="15" hidden="1" customHeight="1" x14ac:dyDescent="0.3">
      <c r="FS5565"/>
      <c r="FT5565"/>
      <c r="FX5565"/>
      <c r="GD5565"/>
      <c r="GH5565"/>
      <c r="GI5565"/>
      <c r="GM5565"/>
    </row>
    <row r="5566" spans="175:195" ht="15" hidden="1" customHeight="1" x14ac:dyDescent="0.3">
      <c r="FS5566"/>
      <c r="FT5566"/>
      <c r="FX5566"/>
      <c r="GD5566"/>
      <c r="GH5566"/>
      <c r="GI5566"/>
      <c r="GM5566"/>
    </row>
    <row r="5567" spans="175:195" ht="15" hidden="1" customHeight="1" x14ac:dyDescent="0.3">
      <c r="FS5567"/>
      <c r="FT5567"/>
      <c r="FX5567"/>
      <c r="GD5567"/>
      <c r="GH5567"/>
      <c r="GI5567"/>
      <c r="GM5567"/>
    </row>
    <row r="5568" spans="175:195" ht="15" hidden="1" customHeight="1" x14ac:dyDescent="0.3">
      <c r="FS5568"/>
      <c r="FT5568"/>
      <c r="FX5568"/>
      <c r="GD5568"/>
      <c r="GH5568"/>
      <c r="GI5568"/>
      <c r="GM5568"/>
    </row>
    <row r="5569" spans="175:195" ht="15" hidden="1" customHeight="1" x14ac:dyDescent="0.3">
      <c r="FS5569"/>
      <c r="FT5569"/>
      <c r="FX5569"/>
      <c r="GD5569"/>
      <c r="GH5569"/>
      <c r="GI5569"/>
      <c r="GM5569"/>
    </row>
    <row r="5570" spans="175:195" ht="15" hidden="1" customHeight="1" x14ac:dyDescent="0.3">
      <c r="FS5570"/>
      <c r="FT5570"/>
      <c r="FX5570"/>
      <c r="GD5570"/>
      <c r="GH5570"/>
      <c r="GI5570"/>
      <c r="GM5570"/>
    </row>
    <row r="5571" spans="175:195" ht="15" hidden="1" customHeight="1" x14ac:dyDescent="0.3">
      <c r="FS5571"/>
      <c r="FT5571"/>
      <c r="FX5571"/>
      <c r="GD5571"/>
      <c r="GH5571"/>
      <c r="GI5571"/>
      <c r="GM5571"/>
    </row>
    <row r="5572" spans="175:195" ht="15" hidden="1" customHeight="1" x14ac:dyDescent="0.3">
      <c r="FS5572"/>
      <c r="FT5572"/>
      <c r="FX5572"/>
      <c r="GD5572"/>
      <c r="GH5572"/>
      <c r="GI5572"/>
      <c r="GM5572"/>
    </row>
    <row r="5573" spans="175:195" ht="15" hidden="1" customHeight="1" x14ac:dyDescent="0.3">
      <c r="FS5573"/>
      <c r="FT5573"/>
      <c r="FX5573"/>
      <c r="GD5573"/>
      <c r="GH5573"/>
      <c r="GI5573"/>
      <c r="GM5573"/>
    </row>
    <row r="5574" spans="175:195" ht="15" hidden="1" customHeight="1" x14ac:dyDescent="0.3">
      <c r="FS5574"/>
      <c r="FT5574"/>
      <c r="FX5574"/>
      <c r="GD5574"/>
      <c r="GH5574"/>
      <c r="GI5574"/>
      <c r="GM5574"/>
    </row>
    <row r="5575" spans="175:195" ht="15" hidden="1" customHeight="1" x14ac:dyDescent="0.3">
      <c r="FS5575"/>
      <c r="FT5575"/>
      <c r="FX5575"/>
      <c r="GD5575"/>
      <c r="GH5575"/>
      <c r="GI5575"/>
      <c r="GM5575"/>
    </row>
    <row r="5576" spans="175:195" ht="15" hidden="1" customHeight="1" x14ac:dyDescent="0.3">
      <c r="FS5576"/>
      <c r="FT5576"/>
      <c r="FX5576"/>
      <c r="GD5576"/>
      <c r="GH5576"/>
      <c r="GI5576"/>
      <c r="GM5576"/>
    </row>
    <row r="5577" spans="175:195" ht="15" hidden="1" customHeight="1" x14ac:dyDescent="0.3">
      <c r="FS5577"/>
      <c r="FT5577"/>
      <c r="FX5577"/>
      <c r="GD5577"/>
      <c r="GH5577"/>
      <c r="GI5577"/>
      <c r="GM5577"/>
    </row>
    <row r="5578" spans="175:195" ht="15" hidden="1" customHeight="1" x14ac:dyDescent="0.3">
      <c r="FS5578"/>
      <c r="FT5578"/>
      <c r="FX5578"/>
      <c r="GD5578"/>
      <c r="GH5578"/>
      <c r="GI5578"/>
      <c r="GM5578"/>
    </row>
    <row r="5579" spans="175:195" ht="15" hidden="1" customHeight="1" x14ac:dyDescent="0.3">
      <c r="FS5579"/>
      <c r="FT5579"/>
      <c r="FX5579"/>
      <c r="GD5579"/>
      <c r="GH5579"/>
      <c r="GI5579"/>
      <c r="GM5579"/>
    </row>
    <row r="5580" spans="175:195" ht="15" hidden="1" customHeight="1" x14ac:dyDescent="0.3">
      <c r="FS5580"/>
      <c r="FT5580"/>
      <c r="FX5580"/>
      <c r="GD5580"/>
      <c r="GH5580"/>
      <c r="GI5580"/>
      <c r="GM5580"/>
    </row>
    <row r="5581" spans="175:195" ht="15" hidden="1" customHeight="1" x14ac:dyDescent="0.3">
      <c r="FS5581"/>
      <c r="FT5581"/>
      <c r="FX5581"/>
      <c r="GD5581"/>
      <c r="GH5581"/>
      <c r="GI5581"/>
      <c r="GM5581"/>
    </row>
    <row r="5582" spans="175:195" ht="15" hidden="1" customHeight="1" x14ac:dyDescent="0.3">
      <c r="FS5582"/>
      <c r="FT5582"/>
      <c r="FX5582"/>
      <c r="GD5582"/>
      <c r="GH5582"/>
      <c r="GI5582"/>
      <c r="GM5582"/>
    </row>
    <row r="5583" spans="175:195" ht="15" hidden="1" customHeight="1" x14ac:dyDescent="0.3">
      <c r="FS5583"/>
      <c r="FT5583"/>
      <c r="FX5583"/>
      <c r="GD5583"/>
      <c r="GH5583"/>
      <c r="GI5583"/>
      <c r="GM5583"/>
    </row>
    <row r="5584" spans="175:195" ht="15" hidden="1" customHeight="1" x14ac:dyDescent="0.3">
      <c r="FS5584"/>
      <c r="FT5584"/>
      <c r="FX5584"/>
      <c r="GD5584"/>
      <c r="GH5584"/>
      <c r="GI5584"/>
      <c r="GM5584"/>
    </row>
    <row r="5585" spans="175:195" ht="15" hidden="1" customHeight="1" x14ac:dyDescent="0.3">
      <c r="FS5585"/>
      <c r="FT5585"/>
      <c r="FX5585"/>
      <c r="GD5585"/>
      <c r="GH5585"/>
      <c r="GI5585"/>
      <c r="GM5585"/>
    </row>
    <row r="5586" spans="175:195" ht="15" hidden="1" customHeight="1" x14ac:dyDescent="0.3">
      <c r="FS5586"/>
      <c r="FT5586"/>
      <c r="FX5586"/>
      <c r="GD5586"/>
      <c r="GH5586"/>
      <c r="GI5586"/>
      <c r="GM5586"/>
    </row>
    <row r="5587" spans="175:195" ht="15" hidden="1" customHeight="1" x14ac:dyDescent="0.3">
      <c r="FS5587"/>
      <c r="FT5587"/>
      <c r="FX5587"/>
      <c r="GD5587"/>
      <c r="GH5587"/>
      <c r="GI5587"/>
      <c r="GM5587"/>
    </row>
    <row r="5588" spans="175:195" ht="15" hidden="1" customHeight="1" x14ac:dyDescent="0.3">
      <c r="FS5588"/>
      <c r="FT5588"/>
      <c r="FX5588"/>
      <c r="GD5588"/>
      <c r="GH5588"/>
      <c r="GI5588"/>
      <c r="GM5588"/>
    </row>
    <row r="5589" spans="175:195" ht="15" hidden="1" customHeight="1" x14ac:dyDescent="0.3">
      <c r="FS5589"/>
      <c r="FT5589"/>
      <c r="FX5589"/>
      <c r="GD5589"/>
      <c r="GH5589"/>
      <c r="GI5589"/>
      <c r="GM5589"/>
    </row>
    <row r="5590" spans="175:195" ht="15" hidden="1" customHeight="1" x14ac:dyDescent="0.3">
      <c r="FS5590"/>
      <c r="FT5590"/>
      <c r="FX5590"/>
      <c r="GD5590"/>
      <c r="GH5590"/>
      <c r="GI5590"/>
      <c r="GM5590"/>
    </row>
    <row r="5591" spans="175:195" ht="15" hidden="1" customHeight="1" x14ac:dyDescent="0.3">
      <c r="FS5591"/>
      <c r="FT5591"/>
      <c r="FX5591"/>
      <c r="GD5591"/>
      <c r="GH5591"/>
      <c r="GI5591"/>
      <c r="GM5591"/>
    </row>
    <row r="5592" spans="175:195" ht="15" hidden="1" customHeight="1" x14ac:dyDescent="0.3">
      <c r="FS5592"/>
      <c r="FT5592"/>
      <c r="FX5592"/>
      <c r="GD5592"/>
      <c r="GH5592"/>
      <c r="GI5592"/>
      <c r="GM5592"/>
    </row>
    <row r="5593" spans="175:195" ht="15" hidden="1" customHeight="1" x14ac:dyDescent="0.3">
      <c r="FS5593"/>
      <c r="FT5593"/>
      <c r="FX5593"/>
      <c r="GD5593"/>
      <c r="GH5593"/>
      <c r="GI5593"/>
      <c r="GM5593"/>
    </row>
    <row r="5594" spans="175:195" ht="15" hidden="1" customHeight="1" x14ac:dyDescent="0.3">
      <c r="FS5594"/>
      <c r="FT5594"/>
      <c r="FX5594"/>
      <c r="GD5594"/>
      <c r="GH5594"/>
      <c r="GI5594"/>
      <c r="GM5594"/>
    </row>
    <row r="5595" spans="175:195" ht="15" hidden="1" customHeight="1" x14ac:dyDescent="0.3">
      <c r="FS5595"/>
      <c r="FT5595"/>
      <c r="FX5595"/>
      <c r="GD5595"/>
      <c r="GH5595"/>
      <c r="GI5595"/>
      <c r="GM5595"/>
    </row>
    <row r="5596" spans="175:195" ht="15" hidden="1" customHeight="1" x14ac:dyDescent="0.3">
      <c r="FS5596"/>
      <c r="FT5596"/>
      <c r="FX5596"/>
      <c r="GD5596"/>
      <c r="GH5596"/>
      <c r="GI5596"/>
      <c r="GM5596"/>
    </row>
    <row r="5597" spans="175:195" ht="15" hidden="1" customHeight="1" x14ac:dyDescent="0.3">
      <c r="FS5597"/>
      <c r="FT5597"/>
      <c r="FX5597"/>
      <c r="GD5597"/>
      <c r="GH5597"/>
      <c r="GI5597"/>
      <c r="GM5597"/>
    </row>
    <row r="5598" spans="175:195" ht="15" hidden="1" customHeight="1" x14ac:dyDescent="0.3">
      <c r="FS5598"/>
      <c r="FT5598"/>
      <c r="FX5598"/>
      <c r="GD5598"/>
      <c r="GH5598"/>
      <c r="GI5598"/>
      <c r="GM5598"/>
    </row>
    <row r="5599" spans="175:195" ht="15" hidden="1" customHeight="1" x14ac:dyDescent="0.3">
      <c r="FS5599"/>
      <c r="FT5599"/>
      <c r="FX5599"/>
      <c r="GD5599"/>
      <c r="GH5599"/>
      <c r="GI5599"/>
      <c r="GM5599"/>
    </row>
    <row r="5600" spans="175:195" ht="15" hidden="1" customHeight="1" x14ac:dyDescent="0.3">
      <c r="FS5600"/>
      <c r="FT5600"/>
      <c r="FX5600"/>
      <c r="GD5600"/>
      <c r="GH5600"/>
      <c r="GI5600"/>
      <c r="GM5600"/>
    </row>
    <row r="5601" spans="175:195" ht="15" hidden="1" customHeight="1" x14ac:dyDescent="0.3">
      <c r="FS5601"/>
      <c r="FT5601"/>
      <c r="FX5601"/>
      <c r="GD5601"/>
      <c r="GH5601"/>
      <c r="GI5601"/>
      <c r="GM5601"/>
    </row>
    <row r="5602" spans="175:195" ht="15" hidden="1" customHeight="1" x14ac:dyDescent="0.3">
      <c r="FS5602"/>
      <c r="FT5602"/>
      <c r="FX5602"/>
      <c r="GD5602"/>
      <c r="GH5602"/>
      <c r="GI5602"/>
      <c r="GM5602"/>
    </row>
    <row r="5603" spans="175:195" ht="15" hidden="1" customHeight="1" x14ac:dyDescent="0.3">
      <c r="FS5603"/>
      <c r="FT5603"/>
      <c r="FX5603"/>
      <c r="GD5603"/>
      <c r="GH5603"/>
      <c r="GI5603"/>
      <c r="GM5603"/>
    </row>
    <row r="5604" spans="175:195" ht="15" hidden="1" customHeight="1" x14ac:dyDescent="0.3">
      <c r="FS5604"/>
      <c r="FT5604"/>
      <c r="FX5604"/>
      <c r="GD5604"/>
      <c r="GH5604"/>
      <c r="GI5604"/>
      <c r="GM5604"/>
    </row>
    <row r="5605" spans="175:195" ht="15" hidden="1" customHeight="1" x14ac:dyDescent="0.3">
      <c r="FS5605"/>
      <c r="FT5605"/>
      <c r="FX5605"/>
      <c r="GD5605"/>
      <c r="GH5605"/>
      <c r="GI5605"/>
      <c r="GM5605"/>
    </row>
    <row r="5606" spans="175:195" ht="15" hidden="1" customHeight="1" x14ac:dyDescent="0.3">
      <c r="FS5606"/>
      <c r="FT5606"/>
      <c r="FX5606"/>
      <c r="GD5606"/>
      <c r="GH5606"/>
      <c r="GI5606"/>
      <c r="GM5606"/>
    </row>
    <row r="5607" spans="175:195" ht="15" hidden="1" customHeight="1" x14ac:dyDescent="0.3">
      <c r="FS5607"/>
      <c r="FT5607"/>
      <c r="FX5607"/>
      <c r="GD5607"/>
      <c r="GH5607"/>
      <c r="GI5607"/>
      <c r="GM5607"/>
    </row>
    <row r="5608" spans="175:195" ht="15" hidden="1" customHeight="1" x14ac:dyDescent="0.3">
      <c r="FS5608"/>
      <c r="FT5608"/>
      <c r="FX5608"/>
      <c r="GD5608"/>
      <c r="GH5608"/>
      <c r="GI5608"/>
      <c r="GM5608"/>
    </row>
    <row r="5609" spans="175:195" ht="15" hidden="1" customHeight="1" x14ac:dyDescent="0.3">
      <c r="FS5609"/>
      <c r="FT5609"/>
      <c r="FX5609"/>
      <c r="GD5609"/>
      <c r="GH5609"/>
      <c r="GI5609"/>
      <c r="GM5609"/>
    </row>
    <row r="5610" spans="175:195" ht="15" hidden="1" customHeight="1" x14ac:dyDescent="0.3">
      <c r="FS5610"/>
      <c r="FT5610"/>
      <c r="FX5610"/>
      <c r="GD5610"/>
      <c r="GH5610"/>
      <c r="GI5610"/>
      <c r="GM5610"/>
    </row>
    <row r="5611" spans="175:195" ht="15" hidden="1" customHeight="1" x14ac:dyDescent="0.3">
      <c r="FS5611"/>
      <c r="FT5611"/>
      <c r="FX5611"/>
      <c r="GD5611"/>
      <c r="GH5611"/>
      <c r="GI5611"/>
      <c r="GM5611"/>
    </row>
    <row r="5612" spans="175:195" ht="15" hidden="1" customHeight="1" x14ac:dyDescent="0.3">
      <c r="FS5612"/>
      <c r="FT5612"/>
      <c r="FX5612"/>
      <c r="GD5612"/>
      <c r="GH5612"/>
      <c r="GI5612"/>
      <c r="GM5612"/>
    </row>
    <row r="5613" spans="175:195" ht="15" hidden="1" customHeight="1" x14ac:dyDescent="0.3">
      <c r="FS5613"/>
      <c r="FT5613"/>
      <c r="FX5613"/>
      <c r="GD5613"/>
      <c r="GH5613"/>
      <c r="GI5613"/>
      <c r="GM5613"/>
    </row>
    <row r="5614" spans="175:195" ht="15" hidden="1" customHeight="1" x14ac:dyDescent="0.3">
      <c r="FS5614"/>
      <c r="FT5614"/>
      <c r="FX5614"/>
      <c r="GD5614"/>
      <c r="GH5614"/>
      <c r="GI5614"/>
      <c r="GM5614"/>
    </row>
    <row r="5615" spans="175:195" ht="15" hidden="1" customHeight="1" x14ac:dyDescent="0.3">
      <c r="FS5615"/>
      <c r="FT5615"/>
      <c r="FX5615"/>
      <c r="GD5615"/>
      <c r="GH5615"/>
      <c r="GI5615"/>
      <c r="GM5615"/>
    </row>
    <row r="5616" spans="175:195" ht="15" hidden="1" customHeight="1" x14ac:dyDescent="0.3">
      <c r="FS5616"/>
      <c r="FT5616"/>
      <c r="FX5616"/>
      <c r="GD5616"/>
      <c r="GH5616"/>
      <c r="GI5616"/>
      <c r="GM5616"/>
    </row>
    <row r="5617" spans="175:195" ht="15" hidden="1" customHeight="1" x14ac:dyDescent="0.3">
      <c r="FS5617"/>
      <c r="FT5617"/>
      <c r="FX5617"/>
      <c r="GD5617"/>
      <c r="GH5617"/>
      <c r="GI5617"/>
      <c r="GM5617"/>
    </row>
    <row r="5618" spans="175:195" ht="15" hidden="1" customHeight="1" x14ac:dyDescent="0.3">
      <c r="FS5618"/>
      <c r="FT5618"/>
      <c r="FX5618"/>
      <c r="GD5618"/>
      <c r="GH5618"/>
      <c r="GI5618"/>
      <c r="GM5618"/>
    </row>
    <row r="5619" spans="175:195" ht="15" hidden="1" customHeight="1" x14ac:dyDescent="0.3">
      <c r="FS5619"/>
      <c r="FT5619"/>
      <c r="FX5619"/>
      <c r="GD5619"/>
      <c r="GH5619"/>
      <c r="GI5619"/>
      <c r="GM5619"/>
    </row>
    <row r="5620" spans="175:195" ht="15" hidden="1" customHeight="1" x14ac:dyDescent="0.3">
      <c r="FS5620"/>
      <c r="FT5620"/>
      <c r="FX5620"/>
      <c r="GD5620"/>
      <c r="GH5620"/>
      <c r="GI5620"/>
      <c r="GM5620"/>
    </row>
    <row r="5621" spans="175:195" ht="15" hidden="1" customHeight="1" x14ac:dyDescent="0.3">
      <c r="FS5621"/>
      <c r="FT5621"/>
      <c r="FX5621"/>
      <c r="GD5621"/>
      <c r="GH5621"/>
      <c r="GI5621"/>
      <c r="GM5621"/>
    </row>
    <row r="5622" spans="175:195" ht="15" hidden="1" customHeight="1" x14ac:dyDescent="0.3">
      <c r="FS5622"/>
      <c r="FT5622"/>
      <c r="FX5622"/>
      <c r="GD5622"/>
      <c r="GH5622"/>
      <c r="GI5622"/>
      <c r="GM5622"/>
    </row>
    <row r="5623" spans="175:195" ht="15" hidden="1" customHeight="1" x14ac:dyDescent="0.3">
      <c r="FS5623"/>
      <c r="FT5623"/>
      <c r="FX5623"/>
      <c r="GD5623"/>
      <c r="GH5623"/>
      <c r="GI5623"/>
      <c r="GM5623"/>
    </row>
    <row r="5624" spans="175:195" ht="15" hidden="1" customHeight="1" x14ac:dyDescent="0.3">
      <c r="FS5624"/>
      <c r="FT5624"/>
      <c r="FX5624"/>
      <c r="GD5624"/>
      <c r="GH5624"/>
      <c r="GI5624"/>
      <c r="GM5624"/>
    </row>
    <row r="5625" spans="175:195" ht="15" hidden="1" customHeight="1" x14ac:dyDescent="0.3">
      <c r="FS5625"/>
      <c r="FT5625"/>
      <c r="FX5625"/>
      <c r="GD5625"/>
      <c r="GH5625"/>
      <c r="GI5625"/>
      <c r="GM5625"/>
    </row>
    <row r="5626" spans="175:195" ht="15" hidden="1" customHeight="1" x14ac:dyDescent="0.3">
      <c r="FS5626"/>
      <c r="FT5626"/>
      <c r="FX5626"/>
      <c r="GD5626"/>
      <c r="GH5626"/>
      <c r="GI5626"/>
      <c r="GM5626"/>
    </row>
    <row r="5627" spans="175:195" ht="15" hidden="1" customHeight="1" x14ac:dyDescent="0.3">
      <c r="FS5627"/>
      <c r="FT5627"/>
      <c r="FX5627"/>
      <c r="GD5627"/>
      <c r="GH5627"/>
      <c r="GI5627"/>
      <c r="GM5627"/>
    </row>
    <row r="5628" spans="175:195" ht="15" hidden="1" customHeight="1" x14ac:dyDescent="0.3">
      <c r="FS5628"/>
      <c r="FT5628"/>
      <c r="FX5628"/>
      <c r="GD5628"/>
      <c r="GH5628"/>
      <c r="GI5628"/>
      <c r="GM5628"/>
    </row>
    <row r="5629" spans="175:195" ht="15" hidden="1" customHeight="1" x14ac:dyDescent="0.3">
      <c r="FS5629"/>
      <c r="FT5629"/>
      <c r="FX5629"/>
      <c r="GD5629"/>
      <c r="GH5629"/>
      <c r="GI5629"/>
      <c r="GM5629"/>
    </row>
    <row r="5630" spans="175:195" ht="15" hidden="1" customHeight="1" x14ac:dyDescent="0.3">
      <c r="FS5630"/>
      <c r="FT5630"/>
      <c r="FX5630"/>
      <c r="GD5630"/>
      <c r="GH5630"/>
      <c r="GI5630"/>
      <c r="GM5630"/>
    </row>
    <row r="5631" spans="175:195" ht="15" hidden="1" customHeight="1" x14ac:dyDescent="0.3">
      <c r="FS5631"/>
      <c r="FT5631"/>
      <c r="FX5631"/>
      <c r="GD5631"/>
      <c r="GH5631"/>
      <c r="GI5631"/>
      <c r="GM5631"/>
    </row>
    <row r="5632" spans="175:195" ht="15" hidden="1" customHeight="1" x14ac:dyDescent="0.3">
      <c r="FS5632"/>
      <c r="FT5632"/>
      <c r="FX5632"/>
      <c r="GD5632"/>
      <c r="GH5632"/>
      <c r="GI5632"/>
      <c r="GM5632"/>
    </row>
    <row r="5633" spans="175:195" ht="15" hidden="1" customHeight="1" x14ac:dyDescent="0.3">
      <c r="FS5633"/>
      <c r="FT5633"/>
      <c r="FX5633"/>
      <c r="GD5633"/>
      <c r="GH5633"/>
      <c r="GI5633"/>
      <c r="GM5633"/>
    </row>
    <row r="5634" spans="175:195" ht="15" hidden="1" customHeight="1" x14ac:dyDescent="0.3">
      <c r="FS5634"/>
      <c r="FT5634"/>
      <c r="FX5634"/>
      <c r="GD5634"/>
      <c r="GH5634"/>
      <c r="GI5634"/>
      <c r="GM5634"/>
    </row>
    <row r="5635" spans="175:195" ht="15" hidden="1" customHeight="1" x14ac:dyDescent="0.3">
      <c r="FS5635"/>
      <c r="FT5635"/>
      <c r="FX5635"/>
      <c r="GD5635"/>
      <c r="GH5635"/>
      <c r="GI5635"/>
      <c r="GM5635"/>
    </row>
    <row r="5636" spans="175:195" ht="15" hidden="1" customHeight="1" x14ac:dyDescent="0.3">
      <c r="FS5636"/>
      <c r="FT5636"/>
      <c r="FX5636"/>
      <c r="GD5636"/>
      <c r="GH5636"/>
      <c r="GI5636"/>
      <c r="GM5636"/>
    </row>
    <row r="5637" spans="175:195" ht="15" hidden="1" customHeight="1" x14ac:dyDescent="0.3">
      <c r="FS5637"/>
      <c r="FT5637"/>
      <c r="FX5637"/>
      <c r="GD5637"/>
      <c r="GH5637"/>
      <c r="GI5637"/>
      <c r="GM5637"/>
    </row>
    <row r="5638" spans="175:195" ht="15" hidden="1" customHeight="1" x14ac:dyDescent="0.3">
      <c r="FS5638"/>
      <c r="FT5638"/>
      <c r="FX5638"/>
      <c r="GD5638"/>
      <c r="GH5638"/>
      <c r="GI5638"/>
      <c r="GM5638"/>
    </row>
    <row r="5639" spans="175:195" ht="15" hidden="1" customHeight="1" x14ac:dyDescent="0.3">
      <c r="FS5639"/>
      <c r="FT5639"/>
      <c r="FX5639"/>
      <c r="GD5639"/>
      <c r="GH5639"/>
      <c r="GI5639"/>
      <c r="GM5639"/>
    </row>
    <row r="5640" spans="175:195" ht="15" hidden="1" customHeight="1" x14ac:dyDescent="0.3">
      <c r="FS5640"/>
      <c r="FT5640"/>
      <c r="FX5640"/>
      <c r="GD5640"/>
      <c r="GH5640"/>
      <c r="GI5640"/>
      <c r="GM5640"/>
    </row>
    <row r="5641" spans="175:195" ht="15" hidden="1" customHeight="1" x14ac:dyDescent="0.3">
      <c r="FS5641"/>
      <c r="FT5641"/>
      <c r="FX5641"/>
      <c r="GD5641"/>
      <c r="GH5641"/>
      <c r="GI5641"/>
      <c r="GM5641"/>
    </row>
    <row r="5642" spans="175:195" ht="15" hidden="1" customHeight="1" x14ac:dyDescent="0.3">
      <c r="FS5642"/>
      <c r="FT5642"/>
      <c r="FX5642"/>
      <c r="GD5642"/>
      <c r="GH5642"/>
      <c r="GI5642"/>
      <c r="GM5642"/>
    </row>
    <row r="5643" spans="175:195" ht="15" hidden="1" customHeight="1" x14ac:dyDescent="0.3">
      <c r="FS5643"/>
      <c r="FT5643"/>
      <c r="FX5643"/>
      <c r="GD5643"/>
      <c r="GH5643"/>
      <c r="GI5643"/>
      <c r="GM5643"/>
    </row>
    <row r="5644" spans="175:195" ht="15" hidden="1" customHeight="1" x14ac:dyDescent="0.3">
      <c r="FS5644"/>
      <c r="FT5644"/>
      <c r="FX5644"/>
      <c r="GD5644"/>
      <c r="GH5644"/>
      <c r="GI5644"/>
      <c r="GM5644"/>
    </row>
    <row r="5645" spans="175:195" ht="15" hidden="1" customHeight="1" x14ac:dyDescent="0.3">
      <c r="FS5645"/>
      <c r="FT5645"/>
      <c r="FX5645"/>
      <c r="GD5645"/>
      <c r="GH5645"/>
      <c r="GI5645"/>
      <c r="GM5645"/>
    </row>
    <row r="5646" spans="175:195" ht="15" hidden="1" customHeight="1" x14ac:dyDescent="0.3">
      <c r="FS5646"/>
      <c r="FT5646"/>
      <c r="FX5646"/>
      <c r="GD5646"/>
      <c r="GH5646"/>
      <c r="GI5646"/>
      <c r="GM5646"/>
    </row>
    <row r="5647" spans="175:195" ht="15" hidden="1" customHeight="1" x14ac:dyDescent="0.3">
      <c r="FS5647"/>
      <c r="FT5647"/>
      <c r="FX5647"/>
      <c r="GD5647"/>
      <c r="GH5647"/>
      <c r="GI5647"/>
      <c r="GM5647"/>
    </row>
    <row r="5648" spans="175:195" ht="15" hidden="1" customHeight="1" x14ac:dyDescent="0.3">
      <c r="FS5648"/>
      <c r="FT5648"/>
      <c r="FX5648"/>
      <c r="GD5648"/>
      <c r="GH5648"/>
      <c r="GI5648"/>
      <c r="GM5648"/>
    </row>
    <row r="5649" spans="175:195" ht="15" hidden="1" customHeight="1" x14ac:dyDescent="0.3">
      <c r="FS5649"/>
      <c r="FT5649"/>
      <c r="FX5649"/>
      <c r="GD5649"/>
      <c r="GH5649"/>
      <c r="GI5649"/>
      <c r="GM5649"/>
    </row>
    <row r="5650" spans="175:195" ht="15" hidden="1" customHeight="1" x14ac:dyDescent="0.3">
      <c r="FS5650"/>
      <c r="FT5650"/>
      <c r="FX5650"/>
      <c r="GD5650"/>
      <c r="GH5650"/>
      <c r="GI5650"/>
      <c r="GM5650"/>
    </row>
    <row r="5651" spans="175:195" ht="15" hidden="1" customHeight="1" x14ac:dyDescent="0.3">
      <c r="FS5651"/>
      <c r="FT5651"/>
      <c r="FX5651"/>
      <c r="GD5651"/>
      <c r="GH5651"/>
      <c r="GI5651"/>
      <c r="GM5651"/>
    </row>
    <row r="5652" spans="175:195" ht="15" hidden="1" customHeight="1" x14ac:dyDescent="0.3">
      <c r="FS5652"/>
      <c r="FT5652"/>
      <c r="FX5652"/>
      <c r="GD5652"/>
      <c r="GH5652"/>
      <c r="GI5652"/>
      <c r="GM5652"/>
    </row>
    <row r="5653" spans="175:195" ht="15" hidden="1" customHeight="1" x14ac:dyDescent="0.3">
      <c r="FS5653"/>
      <c r="FT5653"/>
      <c r="FX5653"/>
      <c r="GD5653"/>
      <c r="GH5653"/>
      <c r="GI5653"/>
      <c r="GM5653"/>
    </row>
    <row r="5654" spans="175:195" ht="15" hidden="1" customHeight="1" x14ac:dyDescent="0.3">
      <c r="FS5654"/>
      <c r="FT5654"/>
      <c r="FX5654"/>
      <c r="GD5654"/>
      <c r="GH5654"/>
      <c r="GI5654"/>
      <c r="GM5654"/>
    </row>
    <row r="5655" spans="175:195" ht="15" hidden="1" customHeight="1" x14ac:dyDescent="0.3">
      <c r="FS5655"/>
      <c r="FT5655"/>
      <c r="FX5655"/>
      <c r="GD5655"/>
      <c r="GH5655"/>
      <c r="GI5655"/>
      <c r="GM5655"/>
    </row>
    <row r="5656" spans="175:195" ht="15" hidden="1" customHeight="1" x14ac:dyDescent="0.3">
      <c r="FS5656"/>
      <c r="FT5656"/>
      <c r="FX5656"/>
      <c r="GD5656"/>
      <c r="GH5656"/>
      <c r="GI5656"/>
      <c r="GM5656"/>
    </row>
    <row r="5657" spans="175:195" ht="15" hidden="1" customHeight="1" x14ac:dyDescent="0.3">
      <c r="FS5657"/>
      <c r="FT5657"/>
      <c r="FX5657"/>
      <c r="GD5657"/>
      <c r="GH5657"/>
      <c r="GI5657"/>
      <c r="GM5657"/>
    </row>
    <row r="5658" spans="175:195" ht="15" hidden="1" customHeight="1" x14ac:dyDescent="0.3">
      <c r="FS5658"/>
      <c r="FT5658"/>
      <c r="FX5658"/>
      <c r="GD5658"/>
      <c r="GH5658"/>
      <c r="GI5658"/>
      <c r="GM5658"/>
    </row>
    <row r="5659" spans="175:195" ht="15" hidden="1" customHeight="1" x14ac:dyDescent="0.3">
      <c r="FS5659"/>
      <c r="FT5659"/>
      <c r="FX5659"/>
      <c r="GD5659"/>
      <c r="GH5659"/>
      <c r="GI5659"/>
      <c r="GM5659"/>
    </row>
    <row r="5660" spans="175:195" ht="15" hidden="1" customHeight="1" x14ac:dyDescent="0.3">
      <c r="FS5660"/>
      <c r="FT5660"/>
      <c r="FX5660"/>
      <c r="GD5660"/>
      <c r="GH5660"/>
      <c r="GI5660"/>
      <c r="GM5660"/>
    </row>
    <row r="5661" spans="175:195" ht="15" hidden="1" customHeight="1" x14ac:dyDescent="0.3">
      <c r="FS5661"/>
      <c r="FT5661"/>
      <c r="FX5661"/>
      <c r="GD5661"/>
      <c r="GH5661"/>
      <c r="GI5661"/>
      <c r="GM5661"/>
    </row>
    <row r="5662" spans="175:195" ht="15" hidden="1" customHeight="1" x14ac:dyDescent="0.3">
      <c r="FS5662"/>
      <c r="FT5662"/>
      <c r="FX5662"/>
      <c r="GD5662"/>
      <c r="GH5662"/>
      <c r="GI5662"/>
      <c r="GM5662"/>
    </row>
    <row r="5663" spans="175:195" ht="15" hidden="1" customHeight="1" x14ac:dyDescent="0.3">
      <c r="FS5663"/>
      <c r="FT5663"/>
      <c r="FX5663"/>
      <c r="GD5663"/>
      <c r="GH5663"/>
      <c r="GI5663"/>
      <c r="GM5663"/>
    </row>
    <row r="5664" spans="175:195" ht="15" hidden="1" customHeight="1" x14ac:dyDescent="0.3">
      <c r="FS5664"/>
      <c r="FT5664"/>
      <c r="FX5664"/>
      <c r="GD5664"/>
      <c r="GH5664"/>
      <c r="GI5664"/>
      <c r="GM5664"/>
    </row>
    <row r="5665" spans="175:195" ht="15" hidden="1" customHeight="1" x14ac:dyDescent="0.3">
      <c r="FS5665"/>
      <c r="FT5665"/>
      <c r="FX5665"/>
      <c r="GD5665"/>
      <c r="GH5665"/>
      <c r="GI5665"/>
      <c r="GM5665"/>
    </row>
    <row r="5666" spans="175:195" ht="15" hidden="1" customHeight="1" x14ac:dyDescent="0.3">
      <c r="FS5666"/>
      <c r="FT5666"/>
      <c r="FX5666"/>
      <c r="GD5666"/>
      <c r="GH5666"/>
      <c r="GI5666"/>
      <c r="GM5666"/>
    </row>
    <row r="5667" spans="175:195" ht="15" hidden="1" customHeight="1" x14ac:dyDescent="0.3">
      <c r="FS5667"/>
      <c r="FT5667"/>
      <c r="FX5667"/>
      <c r="GD5667"/>
      <c r="GH5667"/>
      <c r="GI5667"/>
      <c r="GM5667"/>
    </row>
    <row r="5668" spans="175:195" ht="15" hidden="1" customHeight="1" x14ac:dyDescent="0.3">
      <c r="FS5668"/>
      <c r="FT5668"/>
      <c r="FX5668"/>
      <c r="GD5668"/>
      <c r="GH5668"/>
      <c r="GI5668"/>
      <c r="GM5668"/>
    </row>
    <row r="5669" spans="175:195" ht="15" hidden="1" customHeight="1" x14ac:dyDescent="0.3">
      <c r="FS5669"/>
      <c r="FT5669"/>
      <c r="FX5669"/>
      <c r="GD5669"/>
      <c r="GH5669"/>
      <c r="GI5669"/>
      <c r="GM5669"/>
    </row>
    <row r="5670" spans="175:195" ht="15" hidden="1" customHeight="1" x14ac:dyDescent="0.3">
      <c r="FS5670"/>
      <c r="FT5670"/>
      <c r="FX5670"/>
      <c r="GD5670"/>
      <c r="GH5670"/>
      <c r="GI5670"/>
      <c r="GM5670"/>
    </row>
    <row r="5671" spans="175:195" ht="15" hidden="1" customHeight="1" x14ac:dyDescent="0.3">
      <c r="FS5671"/>
      <c r="FT5671"/>
      <c r="FX5671"/>
      <c r="GD5671"/>
      <c r="GH5671"/>
      <c r="GI5671"/>
      <c r="GM5671"/>
    </row>
    <row r="5672" spans="175:195" ht="15" hidden="1" customHeight="1" x14ac:dyDescent="0.3">
      <c r="FS5672"/>
      <c r="FT5672"/>
      <c r="FX5672"/>
      <c r="GD5672"/>
      <c r="GH5672"/>
      <c r="GI5672"/>
      <c r="GM5672"/>
    </row>
    <row r="5673" spans="175:195" ht="15" hidden="1" customHeight="1" x14ac:dyDescent="0.3">
      <c r="FS5673"/>
      <c r="FT5673"/>
      <c r="FX5673"/>
      <c r="GD5673"/>
      <c r="GH5673"/>
      <c r="GI5673"/>
      <c r="GM5673"/>
    </row>
    <row r="5674" spans="175:195" ht="15" hidden="1" customHeight="1" x14ac:dyDescent="0.3">
      <c r="FS5674"/>
      <c r="FT5674"/>
      <c r="FX5674"/>
      <c r="GD5674"/>
      <c r="GH5674"/>
      <c r="GI5674"/>
      <c r="GM5674"/>
    </row>
    <row r="5675" spans="175:195" ht="15" hidden="1" customHeight="1" x14ac:dyDescent="0.3">
      <c r="FS5675"/>
      <c r="FT5675"/>
      <c r="FX5675"/>
      <c r="GD5675"/>
      <c r="GH5675"/>
      <c r="GI5675"/>
      <c r="GM5675"/>
    </row>
    <row r="5676" spans="175:195" ht="15" hidden="1" customHeight="1" x14ac:dyDescent="0.3">
      <c r="FS5676"/>
      <c r="FT5676"/>
      <c r="FX5676"/>
      <c r="GD5676"/>
      <c r="GH5676"/>
      <c r="GI5676"/>
      <c r="GM5676"/>
    </row>
    <row r="5677" spans="175:195" ht="15" hidden="1" customHeight="1" x14ac:dyDescent="0.3">
      <c r="FS5677"/>
      <c r="FT5677"/>
      <c r="FX5677"/>
      <c r="GD5677"/>
      <c r="GH5677"/>
      <c r="GI5677"/>
      <c r="GM5677"/>
    </row>
    <row r="5678" spans="175:195" ht="15" hidden="1" customHeight="1" x14ac:dyDescent="0.3">
      <c r="FS5678"/>
      <c r="FT5678"/>
      <c r="FX5678"/>
      <c r="GD5678"/>
      <c r="GH5678"/>
      <c r="GI5678"/>
      <c r="GM5678"/>
    </row>
    <row r="5679" spans="175:195" ht="15" hidden="1" customHeight="1" x14ac:dyDescent="0.3">
      <c r="FS5679"/>
      <c r="FT5679"/>
      <c r="FX5679"/>
      <c r="GD5679"/>
      <c r="GH5679"/>
      <c r="GI5679"/>
      <c r="GM5679"/>
    </row>
    <row r="5680" spans="175:195" ht="15" hidden="1" customHeight="1" x14ac:dyDescent="0.3">
      <c r="FS5680"/>
      <c r="FT5680"/>
      <c r="FX5680"/>
      <c r="GD5680"/>
      <c r="GH5680"/>
      <c r="GI5680"/>
      <c r="GM5680"/>
    </row>
    <row r="5681" spans="175:195" ht="15" hidden="1" customHeight="1" x14ac:dyDescent="0.3">
      <c r="FS5681"/>
      <c r="FT5681"/>
      <c r="FX5681"/>
      <c r="GD5681"/>
      <c r="GH5681"/>
      <c r="GI5681"/>
      <c r="GM5681"/>
    </row>
    <row r="5682" spans="175:195" ht="15" hidden="1" customHeight="1" x14ac:dyDescent="0.3">
      <c r="FS5682"/>
      <c r="FT5682"/>
      <c r="FX5682"/>
      <c r="GD5682"/>
      <c r="GH5682"/>
      <c r="GI5682"/>
      <c r="GM5682"/>
    </row>
    <row r="5683" spans="175:195" ht="15" hidden="1" customHeight="1" x14ac:dyDescent="0.3">
      <c r="FS5683"/>
      <c r="FT5683"/>
      <c r="FX5683"/>
      <c r="GD5683"/>
      <c r="GH5683"/>
      <c r="GI5683"/>
      <c r="GM5683"/>
    </row>
    <row r="5684" spans="175:195" ht="15" hidden="1" customHeight="1" x14ac:dyDescent="0.3">
      <c r="FS5684"/>
      <c r="FT5684"/>
      <c r="FX5684"/>
      <c r="GD5684"/>
      <c r="GH5684"/>
      <c r="GI5684"/>
      <c r="GM5684"/>
    </row>
    <row r="5685" spans="175:195" ht="15" hidden="1" customHeight="1" x14ac:dyDescent="0.3">
      <c r="FS5685"/>
      <c r="FT5685"/>
      <c r="FX5685"/>
      <c r="GD5685"/>
      <c r="GH5685"/>
      <c r="GI5685"/>
      <c r="GM5685"/>
    </row>
    <row r="5686" spans="175:195" ht="15" hidden="1" customHeight="1" x14ac:dyDescent="0.3">
      <c r="FS5686"/>
      <c r="FT5686"/>
      <c r="FX5686"/>
      <c r="GD5686"/>
      <c r="GH5686"/>
      <c r="GI5686"/>
      <c r="GM5686"/>
    </row>
    <row r="5687" spans="175:195" ht="15" hidden="1" customHeight="1" x14ac:dyDescent="0.3">
      <c r="FS5687"/>
      <c r="FT5687"/>
      <c r="FX5687"/>
      <c r="GD5687"/>
      <c r="GH5687"/>
      <c r="GI5687"/>
      <c r="GM5687"/>
    </row>
    <row r="5688" spans="175:195" ht="15" hidden="1" customHeight="1" x14ac:dyDescent="0.3">
      <c r="FS5688"/>
      <c r="FT5688"/>
      <c r="FX5688"/>
      <c r="GD5688"/>
      <c r="GH5688"/>
      <c r="GI5688"/>
      <c r="GM5688"/>
    </row>
    <row r="5689" spans="175:195" ht="15" hidden="1" customHeight="1" x14ac:dyDescent="0.3">
      <c r="FS5689"/>
      <c r="FT5689"/>
      <c r="FX5689"/>
      <c r="GD5689"/>
      <c r="GH5689"/>
      <c r="GI5689"/>
      <c r="GM5689"/>
    </row>
    <row r="5690" spans="175:195" ht="15" hidden="1" customHeight="1" x14ac:dyDescent="0.3">
      <c r="FS5690"/>
      <c r="FT5690"/>
      <c r="FX5690"/>
      <c r="GD5690"/>
      <c r="GH5690"/>
      <c r="GI5690"/>
      <c r="GM5690"/>
    </row>
    <row r="5691" spans="175:195" ht="15" hidden="1" customHeight="1" x14ac:dyDescent="0.3">
      <c r="FS5691"/>
      <c r="FT5691"/>
      <c r="FX5691"/>
      <c r="GD5691"/>
      <c r="GH5691"/>
      <c r="GI5691"/>
      <c r="GM5691"/>
    </row>
    <row r="5692" spans="175:195" ht="15" hidden="1" customHeight="1" x14ac:dyDescent="0.3">
      <c r="FS5692"/>
      <c r="FT5692"/>
      <c r="FX5692"/>
      <c r="GD5692"/>
      <c r="GH5692"/>
      <c r="GI5692"/>
      <c r="GM5692"/>
    </row>
    <row r="5693" spans="175:195" ht="15" hidden="1" customHeight="1" x14ac:dyDescent="0.3">
      <c r="FS5693"/>
      <c r="FT5693"/>
      <c r="FX5693"/>
      <c r="GD5693"/>
      <c r="GH5693"/>
      <c r="GI5693"/>
      <c r="GM5693"/>
    </row>
    <row r="5694" spans="175:195" ht="15" hidden="1" customHeight="1" x14ac:dyDescent="0.3">
      <c r="FS5694"/>
      <c r="FT5694"/>
      <c r="FX5694"/>
      <c r="GD5694"/>
      <c r="GH5694"/>
      <c r="GI5694"/>
      <c r="GM5694"/>
    </row>
    <row r="5695" spans="175:195" ht="15" hidden="1" customHeight="1" x14ac:dyDescent="0.3">
      <c r="FS5695"/>
      <c r="FT5695"/>
      <c r="FX5695"/>
      <c r="GD5695"/>
      <c r="GH5695"/>
      <c r="GI5695"/>
      <c r="GM5695"/>
    </row>
    <row r="5696" spans="175:195" ht="15" hidden="1" customHeight="1" x14ac:dyDescent="0.3">
      <c r="FS5696"/>
      <c r="FT5696"/>
      <c r="FX5696"/>
      <c r="GD5696"/>
      <c r="GH5696"/>
      <c r="GI5696"/>
      <c r="GM5696"/>
    </row>
    <row r="5697" spans="175:195" ht="15" hidden="1" customHeight="1" x14ac:dyDescent="0.3">
      <c r="FS5697"/>
      <c r="FT5697"/>
      <c r="FX5697"/>
      <c r="GD5697"/>
      <c r="GH5697"/>
      <c r="GI5697"/>
      <c r="GM5697"/>
    </row>
    <row r="5698" spans="175:195" ht="15" hidden="1" customHeight="1" x14ac:dyDescent="0.3">
      <c r="FS5698"/>
      <c r="FT5698"/>
      <c r="FX5698"/>
      <c r="GD5698"/>
      <c r="GH5698"/>
      <c r="GI5698"/>
      <c r="GM5698"/>
    </row>
    <row r="5699" spans="175:195" ht="15" hidden="1" customHeight="1" x14ac:dyDescent="0.3">
      <c r="FS5699"/>
      <c r="FT5699"/>
      <c r="FX5699"/>
      <c r="GD5699"/>
      <c r="GH5699"/>
      <c r="GI5699"/>
      <c r="GM5699"/>
    </row>
    <row r="5700" spans="175:195" ht="15" hidden="1" customHeight="1" x14ac:dyDescent="0.3">
      <c r="FS5700"/>
      <c r="FT5700"/>
      <c r="FX5700"/>
      <c r="GD5700"/>
      <c r="GH5700"/>
      <c r="GI5700"/>
      <c r="GM5700"/>
    </row>
    <row r="5701" spans="175:195" ht="15" hidden="1" customHeight="1" x14ac:dyDescent="0.3">
      <c r="FS5701"/>
      <c r="FT5701"/>
      <c r="FX5701"/>
      <c r="GD5701"/>
      <c r="GH5701"/>
      <c r="GI5701"/>
      <c r="GM5701"/>
    </row>
    <row r="5702" spans="175:195" ht="15" hidden="1" customHeight="1" x14ac:dyDescent="0.3">
      <c r="FS5702"/>
      <c r="FT5702"/>
      <c r="FX5702"/>
      <c r="GD5702"/>
      <c r="GH5702"/>
      <c r="GI5702"/>
      <c r="GM5702"/>
    </row>
    <row r="5703" spans="175:195" ht="15" hidden="1" customHeight="1" x14ac:dyDescent="0.3">
      <c r="FS5703"/>
      <c r="FT5703"/>
      <c r="FX5703"/>
      <c r="GD5703"/>
      <c r="GH5703"/>
      <c r="GI5703"/>
      <c r="GM5703"/>
    </row>
    <row r="5704" spans="175:195" ht="15" hidden="1" customHeight="1" x14ac:dyDescent="0.3">
      <c r="FS5704"/>
      <c r="FT5704"/>
      <c r="FX5704"/>
      <c r="GD5704"/>
      <c r="GH5704"/>
      <c r="GI5704"/>
      <c r="GM5704"/>
    </row>
    <row r="5705" spans="175:195" ht="15" hidden="1" customHeight="1" x14ac:dyDescent="0.3">
      <c r="FS5705"/>
      <c r="FT5705"/>
      <c r="FX5705"/>
      <c r="GD5705"/>
      <c r="GH5705"/>
      <c r="GI5705"/>
      <c r="GM5705"/>
    </row>
    <row r="5706" spans="175:195" ht="15" hidden="1" customHeight="1" x14ac:dyDescent="0.3">
      <c r="FS5706"/>
      <c r="FT5706"/>
      <c r="FX5706"/>
      <c r="GD5706"/>
      <c r="GH5706"/>
      <c r="GI5706"/>
      <c r="GM5706"/>
    </row>
    <row r="5707" spans="175:195" ht="15" hidden="1" customHeight="1" x14ac:dyDescent="0.3">
      <c r="FS5707"/>
      <c r="FT5707"/>
      <c r="FX5707"/>
      <c r="GD5707"/>
      <c r="GH5707"/>
      <c r="GI5707"/>
      <c r="GM5707"/>
    </row>
    <row r="5708" spans="175:195" ht="15" hidden="1" customHeight="1" x14ac:dyDescent="0.3">
      <c r="FS5708"/>
      <c r="FT5708"/>
      <c r="FX5708"/>
      <c r="GD5708"/>
      <c r="GH5708"/>
      <c r="GI5708"/>
      <c r="GM5708"/>
    </row>
    <row r="5709" spans="175:195" ht="15" hidden="1" customHeight="1" x14ac:dyDescent="0.3">
      <c r="FS5709"/>
      <c r="FT5709"/>
      <c r="FX5709"/>
      <c r="GD5709"/>
      <c r="GH5709"/>
      <c r="GI5709"/>
      <c r="GM5709"/>
    </row>
    <row r="5710" spans="175:195" ht="15" hidden="1" customHeight="1" x14ac:dyDescent="0.3">
      <c r="FS5710"/>
      <c r="FT5710"/>
      <c r="FX5710"/>
      <c r="GD5710"/>
      <c r="GH5710"/>
      <c r="GI5710"/>
      <c r="GM5710"/>
    </row>
    <row r="5711" spans="175:195" ht="15" hidden="1" customHeight="1" x14ac:dyDescent="0.3">
      <c r="FS5711"/>
      <c r="FT5711"/>
      <c r="FX5711"/>
      <c r="GD5711"/>
      <c r="GH5711"/>
      <c r="GI5711"/>
      <c r="GM5711"/>
    </row>
    <row r="5712" spans="175:195" ht="15" hidden="1" customHeight="1" x14ac:dyDescent="0.3">
      <c r="FS5712"/>
      <c r="FT5712"/>
      <c r="FX5712"/>
      <c r="GD5712"/>
      <c r="GH5712"/>
      <c r="GI5712"/>
      <c r="GM5712"/>
    </row>
    <row r="5713" spans="175:195" ht="15" hidden="1" customHeight="1" x14ac:dyDescent="0.3">
      <c r="FS5713"/>
      <c r="FT5713"/>
      <c r="FX5713"/>
      <c r="GD5713"/>
      <c r="GH5713"/>
      <c r="GI5713"/>
      <c r="GM5713"/>
    </row>
    <row r="5714" spans="175:195" ht="15" hidden="1" customHeight="1" x14ac:dyDescent="0.3">
      <c r="FS5714"/>
      <c r="FT5714"/>
      <c r="FX5714"/>
      <c r="GD5714"/>
      <c r="GH5714"/>
      <c r="GI5714"/>
      <c r="GM5714"/>
    </row>
    <row r="5715" spans="175:195" ht="15" hidden="1" customHeight="1" x14ac:dyDescent="0.3">
      <c r="FS5715"/>
      <c r="FT5715"/>
      <c r="FX5715"/>
      <c r="GD5715"/>
      <c r="GH5715"/>
      <c r="GI5715"/>
      <c r="GM5715"/>
    </row>
    <row r="5716" spans="175:195" ht="15" hidden="1" customHeight="1" x14ac:dyDescent="0.3">
      <c r="FS5716"/>
      <c r="FT5716"/>
      <c r="FX5716"/>
      <c r="GD5716"/>
      <c r="GH5716"/>
      <c r="GI5716"/>
      <c r="GM5716"/>
    </row>
    <row r="5717" spans="175:195" ht="15" hidden="1" customHeight="1" x14ac:dyDescent="0.3">
      <c r="FS5717"/>
      <c r="FT5717"/>
      <c r="FX5717"/>
      <c r="GD5717"/>
      <c r="GH5717"/>
      <c r="GI5717"/>
      <c r="GM5717"/>
    </row>
    <row r="5718" spans="175:195" ht="15" hidden="1" customHeight="1" x14ac:dyDescent="0.3">
      <c r="FS5718"/>
      <c r="FT5718"/>
      <c r="FX5718"/>
      <c r="GD5718"/>
      <c r="GH5718"/>
      <c r="GI5718"/>
      <c r="GM5718"/>
    </row>
    <row r="5719" spans="175:195" ht="15" hidden="1" customHeight="1" x14ac:dyDescent="0.3">
      <c r="FS5719"/>
      <c r="FT5719"/>
      <c r="FX5719"/>
      <c r="GD5719"/>
      <c r="GH5719"/>
      <c r="GI5719"/>
      <c r="GM5719"/>
    </row>
    <row r="5720" spans="175:195" ht="15" hidden="1" customHeight="1" x14ac:dyDescent="0.3">
      <c r="FS5720"/>
      <c r="FT5720"/>
      <c r="FX5720"/>
      <c r="GD5720"/>
      <c r="GH5720"/>
      <c r="GI5720"/>
      <c r="GM5720"/>
    </row>
    <row r="5721" spans="175:195" ht="15" hidden="1" customHeight="1" x14ac:dyDescent="0.3">
      <c r="FS5721"/>
      <c r="FT5721"/>
      <c r="FX5721"/>
      <c r="GD5721"/>
      <c r="GH5721"/>
      <c r="GI5721"/>
      <c r="GM5721"/>
    </row>
    <row r="5722" spans="175:195" ht="15" hidden="1" customHeight="1" x14ac:dyDescent="0.3">
      <c r="FS5722"/>
      <c r="FT5722"/>
      <c r="FX5722"/>
      <c r="GD5722"/>
      <c r="GH5722"/>
      <c r="GI5722"/>
      <c r="GM5722"/>
    </row>
    <row r="5723" spans="175:195" ht="15" hidden="1" customHeight="1" x14ac:dyDescent="0.3">
      <c r="FS5723"/>
      <c r="FT5723"/>
      <c r="FX5723"/>
      <c r="GD5723"/>
      <c r="GH5723"/>
      <c r="GI5723"/>
      <c r="GM5723"/>
    </row>
    <row r="5724" spans="175:195" ht="15" hidden="1" customHeight="1" x14ac:dyDescent="0.3">
      <c r="FS5724"/>
      <c r="FT5724"/>
      <c r="FX5724"/>
      <c r="GD5724"/>
      <c r="GH5724"/>
      <c r="GI5724"/>
      <c r="GM5724"/>
    </row>
    <row r="5725" spans="175:195" ht="15" hidden="1" customHeight="1" x14ac:dyDescent="0.3">
      <c r="FS5725"/>
      <c r="FT5725"/>
      <c r="FX5725"/>
      <c r="GD5725"/>
      <c r="GH5725"/>
      <c r="GI5725"/>
      <c r="GM5725"/>
    </row>
    <row r="5726" spans="175:195" ht="15" hidden="1" customHeight="1" x14ac:dyDescent="0.3">
      <c r="FS5726"/>
      <c r="FT5726"/>
      <c r="FX5726"/>
      <c r="GD5726"/>
      <c r="GH5726"/>
      <c r="GI5726"/>
      <c r="GM5726"/>
    </row>
    <row r="5727" spans="175:195" ht="15" hidden="1" customHeight="1" x14ac:dyDescent="0.3">
      <c r="FS5727"/>
      <c r="FT5727"/>
      <c r="FX5727"/>
      <c r="GD5727"/>
      <c r="GH5727"/>
      <c r="GI5727"/>
      <c r="GM5727"/>
    </row>
    <row r="5728" spans="175:195" ht="15" hidden="1" customHeight="1" x14ac:dyDescent="0.3">
      <c r="FS5728"/>
      <c r="FT5728"/>
      <c r="FX5728"/>
      <c r="GD5728"/>
      <c r="GH5728"/>
      <c r="GI5728"/>
      <c r="GM5728"/>
    </row>
    <row r="5729" spans="175:195" ht="15" hidden="1" customHeight="1" x14ac:dyDescent="0.3">
      <c r="FS5729"/>
      <c r="FT5729"/>
      <c r="FX5729"/>
      <c r="GD5729"/>
      <c r="GH5729"/>
      <c r="GI5729"/>
      <c r="GM5729"/>
    </row>
    <row r="5730" spans="175:195" ht="15" hidden="1" customHeight="1" x14ac:dyDescent="0.3">
      <c r="FS5730"/>
      <c r="FT5730"/>
      <c r="FX5730"/>
      <c r="GD5730"/>
      <c r="GH5730"/>
      <c r="GI5730"/>
      <c r="GM5730"/>
    </row>
    <row r="5731" spans="175:195" ht="15" hidden="1" customHeight="1" x14ac:dyDescent="0.3">
      <c r="FS5731"/>
      <c r="FT5731"/>
      <c r="FX5731"/>
      <c r="GD5731"/>
      <c r="GH5731"/>
      <c r="GI5731"/>
      <c r="GM5731"/>
    </row>
    <row r="5732" spans="175:195" ht="15" hidden="1" customHeight="1" x14ac:dyDescent="0.3">
      <c r="FS5732"/>
      <c r="FT5732"/>
      <c r="FX5732"/>
      <c r="GD5732"/>
      <c r="GH5732"/>
      <c r="GI5732"/>
      <c r="GM5732"/>
    </row>
    <row r="5733" spans="175:195" ht="15" hidden="1" customHeight="1" x14ac:dyDescent="0.3">
      <c r="FS5733"/>
      <c r="FT5733"/>
      <c r="FX5733"/>
      <c r="GD5733"/>
      <c r="GH5733"/>
      <c r="GI5733"/>
      <c r="GM5733"/>
    </row>
    <row r="5734" spans="175:195" ht="15" hidden="1" customHeight="1" x14ac:dyDescent="0.3">
      <c r="FS5734"/>
      <c r="FT5734"/>
      <c r="FX5734"/>
      <c r="GD5734"/>
      <c r="GH5734"/>
      <c r="GI5734"/>
      <c r="GM5734"/>
    </row>
    <row r="5735" spans="175:195" ht="15" hidden="1" customHeight="1" x14ac:dyDescent="0.3">
      <c r="FS5735"/>
      <c r="FT5735"/>
      <c r="FX5735"/>
      <c r="GD5735"/>
      <c r="GH5735"/>
      <c r="GI5735"/>
      <c r="GM5735"/>
    </row>
    <row r="5736" spans="175:195" ht="15" hidden="1" customHeight="1" x14ac:dyDescent="0.3">
      <c r="FS5736"/>
      <c r="FT5736"/>
      <c r="FX5736"/>
      <c r="GD5736"/>
      <c r="GH5736"/>
      <c r="GI5736"/>
      <c r="GM5736"/>
    </row>
    <row r="5737" spans="175:195" ht="15" hidden="1" customHeight="1" x14ac:dyDescent="0.3">
      <c r="FS5737"/>
      <c r="FT5737"/>
      <c r="FX5737"/>
      <c r="GD5737"/>
      <c r="GH5737"/>
      <c r="GI5737"/>
      <c r="GM5737"/>
    </row>
    <row r="5738" spans="175:195" ht="15" hidden="1" customHeight="1" x14ac:dyDescent="0.3">
      <c r="FS5738"/>
      <c r="FT5738"/>
      <c r="FX5738"/>
      <c r="GD5738"/>
      <c r="GH5738"/>
      <c r="GI5738"/>
      <c r="GM5738"/>
    </row>
    <row r="5739" spans="175:195" ht="15" hidden="1" customHeight="1" x14ac:dyDescent="0.3">
      <c r="FS5739"/>
      <c r="FT5739"/>
      <c r="FX5739"/>
      <c r="GD5739"/>
      <c r="GH5739"/>
      <c r="GI5739"/>
      <c r="GM5739"/>
    </row>
    <row r="5740" spans="175:195" ht="15" hidden="1" customHeight="1" x14ac:dyDescent="0.3">
      <c r="FS5740"/>
      <c r="FT5740"/>
      <c r="FX5740"/>
      <c r="GD5740"/>
      <c r="GH5740"/>
      <c r="GI5740"/>
      <c r="GM5740"/>
    </row>
    <row r="5741" spans="175:195" ht="15" hidden="1" customHeight="1" x14ac:dyDescent="0.3">
      <c r="FS5741"/>
      <c r="FT5741"/>
      <c r="FX5741"/>
      <c r="GD5741"/>
      <c r="GH5741"/>
      <c r="GI5741"/>
      <c r="GM5741"/>
    </row>
    <row r="5742" spans="175:195" ht="15" hidden="1" customHeight="1" x14ac:dyDescent="0.3">
      <c r="FS5742"/>
      <c r="FT5742"/>
      <c r="FX5742"/>
      <c r="GD5742"/>
      <c r="GH5742"/>
      <c r="GI5742"/>
      <c r="GM5742"/>
    </row>
    <row r="5743" spans="175:195" ht="15" hidden="1" customHeight="1" x14ac:dyDescent="0.3">
      <c r="FS5743"/>
      <c r="FT5743"/>
      <c r="FX5743"/>
      <c r="GD5743"/>
      <c r="GH5743"/>
      <c r="GI5743"/>
      <c r="GM5743"/>
    </row>
    <row r="5744" spans="175:195" ht="15" hidden="1" customHeight="1" x14ac:dyDescent="0.3">
      <c r="FS5744"/>
      <c r="FT5744"/>
      <c r="FX5744"/>
      <c r="GD5744"/>
      <c r="GH5744"/>
      <c r="GI5744"/>
      <c r="GM5744"/>
    </row>
    <row r="5745" spans="175:195" ht="15" hidden="1" customHeight="1" x14ac:dyDescent="0.3">
      <c r="FS5745"/>
      <c r="FT5745"/>
      <c r="FX5745"/>
      <c r="GD5745"/>
      <c r="GH5745"/>
      <c r="GI5745"/>
      <c r="GM5745"/>
    </row>
    <row r="5746" spans="175:195" ht="15" hidden="1" customHeight="1" x14ac:dyDescent="0.3">
      <c r="FS5746"/>
      <c r="FT5746"/>
      <c r="FX5746"/>
      <c r="GD5746"/>
      <c r="GH5746"/>
      <c r="GI5746"/>
      <c r="GM5746"/>
    </row>
    <row r="5747" spans="175:195" ht="15" hidden="1" customHeight="1" x14ac:dyDescent="0.3">
      <c r="FS5747"/>
      <c r="FT5747"/>
      <c r="FX5747"/>
      <c r="GD5747"/>
      <c r="GH5747"/>
      <c r="GI5747"/>
      <c r="GM5747"/>
    </row>
    <row r="5748" spans="175:195" ht="15" hidden="1" customHeight="1" x14ac:dyDescent="0.3">
      <c r="FS5748"/>
      <c r="FT5748"/>
      <c r="FX5748"/>
      <c r="GD5748"/>
      <c r="GH5748"/>
      <c r="GI5748"/>
      <c r="GM5748"/>
    </row>
    <row r="5749" spans="175:195" ht="15" hidden="1" customHeight="1" x14ac:dyDescent="0.3">
      <c r="FS5749"/>
      <c r="FT5749"/>
      <c r="FX5749"/>
      <c r="GD5749"/>
      <c r="GH5749"/>
      <c r="GI5749"/>
      <c r="GM5749"/>
    </row>
    <row r="5750" spans="175:195" ht="15" hidden="1" customHeight="1" x14ac:dyDescent="0.3">
      <c r="FS5750"/>
      <c r="FT5750"/>
      <c r="FX5750"/>
      <c r="GD5750"/>
      <c r="GH5750"/>
      <c r="GI5750"/>
      <c r="GM5750"/>
    </row>
    <row r="5751" spans="175:195" ht="15" hidden="1" customHeight="1" x14ac:dyDescent="0.3">
      <c r="FS5751"/>
      <c r="FT5751"/>
      <c r="FX5751"/>
      <c r="GD5751"/>
      <c r="GH5751"/>
      <c r="GI5751"/>
      <c r="GM5751"/>
    </row>
    <row r="5752" spans="175:195" ht="15" hidden="1" customHeight="1" x14ac:dyDescent="0.3">
      <c r="FS5752"/>
      <c r="FT5752"/>
      <c r="FX5752"/>
      <c r="GD5752"/>
      <c r="GH5752"/>
      <c r="GI5752"/>
      <c r="GM5752"/>
    </row>
    <row r="5753" spans="175:195" ht="15" hidden="1" customHeight="1" x14ac:dyDescent="0.3">
      <c r="FS5753"/>
      <c r="FT5753"/>
      <c r="FX5753"/>
      <c r="GD5753"/>
      <c r="GH5753"/>
      <c r="GI5753"/>
      <c r="GM5753"/>
    </row>
    <row r="5754" spans="175:195" ht="15" hidden="1" customHeight="1" x14ac:dyDescent="0.3">
      <c r="FS5754"/>
      <c r="FT5754"/>
      <c r="FX5754"/>
      <c r="GD5754"/>
      <c r="GH5754"/>
      <c r="GI5754"/>
      <c r="GM5754"/>
    </row>
    <row r="5755" spans="175:195" ht="15" hidden="1" customHeight="1" x14ac:dyDescent="0.3">
      <c r="FS5755"/>
      <c r="FT5755"/>
      <c r="FX5755"/>
      <c r="GD5755"/>
      <c r="GH5755"/>
      <c r="GI5755"/>
      <c r="GM5755"/>
    </row>
    <row r="5756" spans="175:195" ht="15" hidden="1" customHeight="1" x14ac:dyDescent="0.3">
      <c r="FS5756"/>
      <c r="FT5756"/>
      <c r="FX5756"/>
      <c r="GD5756"/>
      <c r="GH5756"/>
      <c r="GI5756"/>
      <c r="GM5756"/>
    </row>
    <row r="5757" spans="175:195" ht="15" hidden="1" customHeight="1" x14ac:dyDescent="0.3">
      <c r="FS5757"/>
      <c r="FT5757"/>
      <c r="FX5757"/>
      <c r="GD5757"/>
      <c r="GH5757"/>
      <c r="GI5757"/>
      <c r="GM5757"/>
    </row>
    <row r="5758" spans="175:195" ht="15" hidden="1" customHeight="1" x14ac:dyDescent="0.3">
      <c r="FS5758"/>
      <c r="FT5758"/>
      <c r="FX5758"/>
      <c r="GD5758"/>
      <c r="GH5758"/>
      <c r="GI5758"/>
      <c r="GM5758"/>
    </row>
    <row r="5759" spans="175:195" ht="15" hidden="1" customHeight="1" x14ac:dyDescent="0.3">
      <c r="FS5759"/>
      <c r="FT5759"/>
      <c r="FX5759"/>
      <c r="GD5759"/>
      <c r="GH5759"/>
      <c r="GI5759"/>
      <c r="GM5759"/>
    </row>
    <row r="5760" spans="175:195" ht="15" hidden="1" customHeight="1" x14ac:dyDescent="0.3">
      <c r="FS5760"/>
      <c r="FT5760"/>
      <c r="FX5760"/>
      <c r="GD5760"/>
      <c r="GH5760"/>
      <c r="GI5760"/>
      <c r="GM5760"/>
    </row>
    <row r="5761" spans="175:195" ht="15" hidden="1" customHeight="1" x14ac:dyDescent="0.3">
      <c r="FS5761"/>
      <c r="FT5761"/>
      <c r="FX5761"/>
      <c r="GD5761"/>
      <c r="GH5761"/>
      <c r="GI5761"/>
      <c r="GM5761"/>
    </row>
    <row r="5762" spans="175:195" ht="15" hidden="1" customHeight="1" x14ac:dyDescent="0.3">
      <c r="FS5762"/>
      <c r="FT5762"/>
      <c r="FX5762"/>
      <c r="GD5762"/>
      <c r="GH5762"/>
      <c r="GI5762"/>
      <c r="GM5762"/>
    </row>
    <row r="5763" spans="175:195" ht="15" hidden="1" customHeight="1" x14ac:dyDescent="0.3">
      <c r="FS5763"/>
      <c r="FT5763"/>
      <c r="FX5763"/>
      <c r="GD5763"/>
      <c r="GH5763"/>
      <c r="GI5763"/>
      <c r="GM5763"/>
    </row>
    <row r="5764" spans="175:195" ht="15" hidden="1" customHeight="1" x14ac:dyDescent="0.3">
      <c r="FS5764"/>
      <c r="FT5764"/>
      <c r="FX5764"/>
      <c r="GD5764"/>
      <c r="GH5764"/>
      <c r="GI5764"/>
      <c r="GM5764"/>
    </row>
    <row r="5765" spans="175:195" ht="15" hidden="1" customHeight="1" x14ac:dyDescent="0.3">
      <c r="FS5765"/>
      <c r="FT5765"/>
      <c r="FX5765"/>
      <c r="GD5765"/>
      <c r="GH5765"/>
      <c r="GI5765"/>
      <c r="GM5765"/>
    </row>
    <row r="5766" spans="175:195" ht="15" hidden="1" customHeight="1" x14ac:dyDescent="0.3">
      <c r="FS5766"/>
      <c r="FT5766"/>
      <c r="FX5766"/>
      <c r="GD5766"/>
      <c r="GH5766"/>
      <c r="GI5766"/>
      <c r="GM5766"/>
    </row>
    <row r="5767" spans="175:195" ht="15" hidden="1" customHeight="1" x14ac:dyDescent="0.3">
      <c r="FS5767"/>
      <c r="FT5767"/>
      <c r="FX5767"/>
      <c r="GD5767"/>
      <c r="GH5767"/>
      <c r="GI5767"/>
      <c r="GM5767"/>
    </row>
    <row r="5768" spans="175:195" ht="15" hidden="1" customHeight="1" x14ac:dyDescent="0.3">
      <c r="FS5768"/>
      <c r="FT5768"/>
      <c r="FX5768"/>
      <c r="GD5768"/>
      <c r="GH5768"/>
      <c r="GI5768"/>
      <c r="GM5768"/>
    </row>
    <row r="5769" spans="175:195" ht="15" hidden="1" customHeight="1" x14ac:dyDescent="0.3">
      <c r="FS5769"/>
      <c r="FT5769"/>
      <c r="FX5769"/>
      <c r="GD5769"/>
      <c r="GH5769"/>
      <c r="GI5769"/>
      <c r="GM5769"/>
    </row>
    <row r="5770" spans="175:195" ht="15" hidden="1" customHeight="1" x14ac:dyDescent="0.3">
      <c r="FS5770"/>
      <c r="FT5770"/>
      <c r="FX5770"/>
      <c r="GD5770"/>
      <c r="GH5770"/>
      <c r="GI5770"/>
      <c r="GM5770"/>
    </row>
    <row r="5771" spans="175:195" ht="15" hidden="1" customHeight="1" x14ac:dyDescent="0.3">
      <c r="FS5771"/>
      <c r="FT5771"/>
      <c r="FX5771"/>
      <c r="GD5771"/>
      <c r="GH5771"/>
      <c r="GI5771"/>
      <c r="GM5771"/>
    </row>
    <row r="5772" spans="175:195" ht="15" hidden="1" customHeight="1" x14ac:dyDescent="0.3">
      <c r="FS5772"/>
      <c r="FT5772"/>
      <c r="FX5772"/>
      <c r="GD5772"/>
      <c r="GH5772"/>
      <c r="GI5772"/>
      <c r="GM5772"/>
    </row>
    <row r="5773" spans="175:195" ht="15" hidden="1" customHeight="1" x14ac:dyDescent="0.3">
      <c r="FS5773"/>
      <c r="FT5773"/>
      <c r="FX5773"/>
      <c r="GD5773"/>
      <c r="GH5773"/>
      <c r="GI5773"/>
      <c r="GM5773"/>
    </row>
    <row r="5774" spans="175:195" ht="15" hidden="1" customHeight="1" x14ac:dyDescent="0.3">
      <c r="FS5774"/>
      <c r="FT5774"/>
      <c r="FX5774"/>
      <c r="GD5774"/>
      <c r="GH5774"/>
      <c r="GI5774"/>
      <c r="GM5774"/>
    </row>
    <row r="5775" spans="175:195" ht="15" hidden="1" customHeight="1" x14ac:dyDescent="0.3">
      <c r="FS5775"/>
      <c r="FT5775"/>
      <c r="FX5775"/>
      <c r="GD5775"/>
      <c r="GH5775"/>
      <c r="GI5775"/>
      <c r="GM5775"/>
    </row>
    <row r="5776" spans="175:195" ht="15" hidden="1" customHeight="1" x14ac:dyDescent="0.3">
      <c r="FS5776"/>
      <c r="FT5776"/>
      <c r="FX5776"/>
      <c r="GD5776"/>
      <c r="GH5776"/>
      <c r="GI5776"/>
      <c r="GM5776"/>
    </row>
    <row r="5777" spans="175:195" ht="15" hidden="1" customHeight="1" x14ac:dyDescent="0.3">
      <c r="FS5777"/>
      <c r="FT5777"/>
      <c r="FX5777"/>
      <c r="GD5777"/>
      <c r="GH5777"/>
      <c r="GI5777"/>
      <c r="GM5777"/>
    </row>
    <row r="5778" spans="175:195" ht="15" hidden="1" customHeight="1" x14ac:dyDescent="0.3">
      <c r="FS5778"/>
      <c r="FT5778"/>
      <c r="FX5778"/>
      <c r="GD5778"/>
      <c r="GH5778"/>
      <c r="GI5778"/>
      <c r="GM5778"/>
    </row>
    <row r="5779" spans="175:195" ht="15" hidden="1" customHeight="1" x14ac:dyDescent="0.3">
      <c r="FS5779"/>
      <c r="FT5779"/>
      <c r="FX5779"/>
      <c r="GD5779"/>
      <c r="GH5779"/>
      <c r="GI5779"/>
      <c r="GM5779"/>
    </row>
    <row r="5780" spans="175:195" ht="15" hidden="1" customHeight="1" x14ac:dyDescent="0.3">
      <c r="FS5780"/>
      <c r="FT5780"/>
      <c r="FX5780"/>
      <c r="GD5780"/>
      <c r="GH5780"/>
      <c r="GI5780"/>
      <c r="GM5780"/>
    </row>
    <row r="5781" spans="175:195" ht="15" hidden="1" customHeight="1" x14ac:dyDescent="0.3">
      <c r="FS5781"/>
      <c r="FT5781"/>
      <c r="FX5781"/>
      <c r="GD5781"/>
      <c r="GH5781"/>
      <c r="GI5781"/>
      <c r="GM5781"/>
    </row>
    <row r="5782" spans="175:195" ht="15" hidden="1" customHeight="1" x14ac:dyDescent="0.3">
      <c r="FS5782"/>
      <c r="FT5782"/>
      <c r="FX5782"/>
      <c r="GD5782"/>
      <c r="GH5782"/>
      <c r="GI5782"/>
      <c r="GM5782"/>
    </row>
    <row r="5783" spans="175:195" ht="15" hidden="1" customHeight="1" x14ac:dyDescent="0.3">
      <c r="FS5783"/>
      <c r="FT5783"/>
      <c r="FX5783"/>
      <c r="GD5783"/>
      <c r="GH5783"/>
      <c r="GI5783"/>
      <c r="GM5783"/>
    </row>
    <row r="5784" spans="175:195" ht="15" hidden="1" customHeight="1" x14ac:dyDescent="0.3">
      <c r="FS5784"/>
      <c r="FT5784"/>
      <c r="FX5784"/>
      <c r="GD5784"/>
      <c r="GH5784"/>
      <c r="GI5784"/>
      <c r="GM5784"/>
    </row>
    <row r="5785" spans="175:195" ht="15" hidden="1" customHeight="1" x14ac:dyDescent="0.3">
      <c r="FS5785"/>
      <c r="FT5785"/>
      <c r="FX5785"/>
      <c r="GD5785"/>
      <c r="GH5785"/>
      <c r="GI5785"/>
      <c r="GM5785"/>
    </row>
    <row r="5786" spans="175:195" ht="15" hidden="1" customHeight="1" x14ac:dyDescent="0.3">
      <c r="FS5786"/>
      <c r="FT5786"/>
      <c r="FX5786"/>
      <c r="GD5786"/>
      <c r="GH5786"/>
      <c r="GI5786"/>
      <c r="GM5786"/>
    </row>
    <row r="5787" spans="175:195" ht="15" hidden="1" customHeight="1" x14ac:dyDescent="0.3">
      <c r="FS5787"/>
      <c r="FT5787"/>
      <c r="FX5787"/>
      <c r="GD5787"/>
      <c r="GH5787"/>
      <c r="GI5787"/>
      <c r="GM5787"/>
    </row>
    <row r="5788" spans="175:195" ht="15" hidden="1" customHeight="1" x14ac:dyDescent="0.3">
      <c r="FS5788"/>
      <c r="FT5788"/>
      <c r="FX5788"/>
      <c r="GD5788"/>
      <c r="GH5788"/>
      <c r="GI5788"/>
      <c r="GM5788"/>
    </row>
    <row r="5789" spans="175:195" ht="15" hidden="1" customHeight="1" x14ac:dyDescent="0.3">
      <c r="FS5789"/>
      <c r="FT5789"/>
      <c r="FX5789"/>
      <c r="GD5789"/>
      <c r="GH5789"/>
      <c r="GI5789"/>
      <c r="GM5789"/>
    </row>
    <row r="5790" spans="175:195" ht="15" hidden="1" customHeight="1" x14ac:dyDescent="0.3">
      <c r="FS5790"/>
      <c r="FT5790"/>
      <c r="FX5790"/>
      <c r="GD5790"/>
      <c r="GH5790"/>
      <c r="GI5790"/>
      <c r="GM5790"/>
    </row>
    <row r="5791" spans="175:195" ht="15" hidden="1" customHeight="1" x14ac:dyDescent="0.3">
      <c r="FS5791"/>
      <c r="FT5791"/>
      <c r="FX5791"/>
      <c r="GD5791"/>
      <c r="GH5791"/>
      <c r="GI5791"/>
      <c r="GM5791"/>
    </row>
    <row r="5792" spans="175:195" ht="15" hidden="1" customHeight="1" x14ac:dyDescent="0.3">
      <c r="FS5792"/>
      <c r="FT5792"/>
      <c r="FX5792"/>
      <c r="GD5792"/>
      <c r="GH5792"/>
      <c r="GI5792"/>
      <c r="GM5792"/>
    </row>
    <row r="5793" spans="175:195" ht="15" hidden="1" customHeight="1" x14ac:dyDescent="0.3">
      <c r="FS5793"/>
      <c r="FT5793"/>
      <c r="FX5793"/>
      <c r="GD5793"/>
      <c r="GH5793"/>
      <c r="GI5793"/>
      <c r="GM5793"/>
    </row>
    <row r="5794" spans="175:195" ht="15" hidden="1" customHeight="1" x14ac:dyDescent="0.3">
      <c r="FS5794"/>
      <c r="FT5794"/>
      <c r="FX5794"/>
      <c r="GD5794"/>
      <c r="GH5794"/>
      <c r="GI5794"/>
      <c r="GM5794"/>
    </row>
    <row r="5795" spans="175:195" ht="15" hidden="1" customHeight="1" x14ac:dyDescent="0.3">
      <c r="FS5795"/>
      <c r="FT5795"/>
      <c r="FX5795"/>
      <c r="GD5795"/>
      <c r="GH5795"/>
      <c r="GI5795"/>
      <c r="GM5795"/>
    </row>
    <row r="5796" spans="175:195" ht="15" hidden="1" customHeight="1" x14ac:dyDescent="0.3">
      <c r="FS5796"/>
      <c r="FT5796"/>
      <c r="FX5796"/>
      <c r="GD5796"/>
      <c r="GH5796"/>
      <c r="GI5796"/>
      <c r="GM5796"/>
    </row>
    <row r="5797" spans="175:195" ht="15" hidden="1" customHeight="1" x14ac:dyDescent="0.3">
      <c r="FS5797"/>
      <c r="FT5797"/>
      <c r="FX5797"/>
      <c r="GD5797"/>
      <c r="GH5797"/>
      <c r="GI5797"/>
      <c r="GM5797"/>
    </row>
    <row r="5798" spans="175:195" ht="15" hidden="1" customHeight="1" x14ac:dyDescent="0.3">
      <c r="FS5798"/>
      <c r="FT5798"/>
      <c r="FX5798"/>
      <c r="GD5798"/>
      <c r="GH5798"/>
      <c r="GI5798"/>
      <c r="GM5798"/>
    </row>
    <row r="5799" spans="175:195" ht="15" hidden="1" customHeight="1" x14ac:dyDescent="0.3">
      <c r="FS5799"/>
      <c r="FT5799"/>
      <c r="FX5799"/>
      <c r="GD5799"/>
      <c r="GH5799"/>
      <c r="GI5799"/>
      <c r="GM5799"/>
    </row>
    <row r="5800" spans="175:195" ht="15" hidden="1" customHeight="1" x14ac:dyDescent="0.3">
      <c r="FS5800"/>
      <c r="FT5800"/>
      <c r="FX5800"/>
      <c r="GD5800"/>
      <c r="GH5800"/>
      <c r="GI5800"/>
      <c r="GM5800"/>
    </row>
    <row r="5801" spans="175:195" ht="15" hidden="1" customHeight="1" x14ac:dyDescent="0.3">
      <c r="FS5801"/>
      <c r="FT5801"/>
      <c r="FX5801"/>
      <c r="GD5801"/>
      <c r="GH5801"/>
      <c r="GI5801"/>
      <c r="GM5801"/>
    </row>
    <row r="5802" spans="175:195" ht="15" hidden="1" customHeight="1" x14ac:dyDescent="0.3">
      <c r="FS5802"/>
      <c r="FT5802"/>
      <c r="FX5802"/>
      <c r="GD5802"/>
      <c r="GH5802"/>
      <c r="GI5802"/>
      <c r="GM5802"/>
    </row>
    <row r="5803" spans="175:195" ht="15" hidden="1" customHeight="1" x14ac:dyDescent="0.3">
      <c r="FS5803"/>
      <c r="FT5803"/>
      <c r="FX5803"/>
      <c r="GD5803"/>
      <c r="GH5803"/>
      <c r="GI5803"/>
      <c r="GM5803"/>
    </row>
    <row r="5804" spans="175:195" ht="15" hidden="1" customHeight="1" x14ac:dyDescent="0.3">
      <c r="FS5804"/>
      <c r="FT5804"/>
      <c r="FX5804"/>
      <c r="GD5804"/>
      <c r="GH5804"/>
      <c r="GI5804"/>
      <c r="GM5804"/>
    </row>
    <row r="5805" spans="175:195" ht="15" hidden="1" customHeight="1" x14ac:dyDescent="0.3">
      <c r="FS5805"/>
      <c r="FT5805"/>
      <c r="FX5805"/>
      <c r="GD5805"/>
      <c r="GH5805"/>
      <c r="GI5805"/>
      <c r="GM5805"/>
    </row>
    <row r="5806" spans="175:195" ht="15" hidden="1" customHeight="1" x14ac:dyDescent="0.3">
      <c r="FS5806"/>
      <c r="FT5806"/>
      <c r="FX5806"/>
      <c r="GD5806"/>
      <c r="GH5806"/>
      <c r="GI5806"/>
      <c r="GM5806"/>
    </row>
    <row r="5807" spans="175:195" ht="15" hidden="1" customHeight="1" x14ac:dyDescent="0.3">
      <c r="FS5807"/>
      <c r="FT5807"/>
      <c r="FX5807"/>
      <c r="GD5807"/>
      <c r="GH5807"/>
      <c r="GI5807"/>
      <c r="GM5807"/>
    </row>
    <row r="5808" spans="175:195" ht="15" hidden="1" customHeight="1" x14ac:dyDescent="0.3">
      <c r="FS5808"/>
      <c r="FT5808"/>
      <c r="FX5808"/>
      <c r="GD5808"/>
      <c r="GH5808"/>
      <c r="GI5808"/>
      <c r="GM5808"/>
    </row>
    <row r="5809" spans="175:195" ht="15" hidden="1" customHeight="1" x14ac:dyDescent="0.3">
      <c r="FS5809"/>
      <c r="FT5809"/>
      <c r="FX5809"/>
      <c r="GD5809"/>
      <c r="GH5809"/>
      <c r="GI5809"/>
      <c r="GM5809"/>
    </row>
    <row r="5810" spans="175:195" ht="15" hidden="1" customHeight="1" x14ac:dyDescent="0.3">
      <c r="FS5810"/>
      <c r="FT5810"/>
      <c r="FX5810"/>
      <c r="GD5810"/>
      <c r="GH5810"/>
      <c r="GI5810"/>
      <c r="GM5810"/>
    </row>
    <row r="5811" spans="175:195" ht="15" hidden="1" customHeight="1" x14ac:dyDescent="0.3">
      <c r="FS5811"/>
      <c r="FT5811"/>
      <c r="FX5811"/>
      <c r="GD5811"/>
      <c r="GH5811"/>
      <c r="GI5811"/>
      <c r="GM5811"/>
    </row>
    <row r="5812" spans="175:195" ht="15" hidden="1" customHeight="1" x14ac:dyDescent="0.3">
      <c r="FS5812"/>
      <c r="FT5812"/>
      <c r="FX5812"/>
      <c r="GD5812"/>
      <c r="GH5812"/>
      <c r="GI5812"/>
      <c r="GM5812"/>
    </row>
    <row r="5813" spans="175:195" ht="15" hidden="1" customHeight="1" x14ac:dyDescent="0.3">
      <c r="FS5813"/>
      <c r="FT5813"/>
      <c r="FX5813"/>
      <c r="GD5813"/>
      <c r="GH5813"/>
      <c r="GI5813"/>
      <c r="GM5813"/>
    </row>
    <row r="5814" spans="175:195" ht="15" hidden="1" customHeight="1" x14ac:dyDescent="0.3">
      <c r="FS5814"/>
      <c r="FT5814"/>
      <c r="FX5814"/>
      <c r="GD5814"/>
      <c r="GH5814"/>
      <c r="GI5814"/>
      <c r="GM5814"/>
    </row>
    <row r="5815" spans="175:195" ht="15" hidden="1" customHeight="1" x14ac:dyDescent="0.3">
      <c r="FS5815"/>
      <c r="FT5815"/>
      <c r="FX5815"/>
      <c r="GD5815"/>
      <c r="GH5815"/>
      <c r="GI5815"/>
      <c r="GM5815"/>
    </row>
    <row r="5816" spans="175:195" ht="15" hidden="1" customHeight="1" x14ac:dyDescent="0.3">
      <c r="FS5816"/>
      <c r="FT5816"/>
      <c r="FX5816"/>
      <c r="GD5816"/>
      <c r="GH5816"/>
      <c r="GI5816"/>
      <c r="GM5816"/>
    </row>
    <row r="5817" spans="175:195" ht="15" hidden="1" customHeight="1" x14ac:dyDescent="0.3">
      <c r="FS5817"/>
      <c r="FT5817"/>
      <c r="FX5817"/>
      <c r="GD5817"/>
      <c r="GH5817"/>
      <c r="GI5817"/>
      <c r="GM5817"/>
    </row>
    <row r="5818" spans="175:195" ht="15" hidden="1" customHeight="1" x14ac:dyDescent="0.3">
      <c r="FS5818"/>
      <c r="FT5818"/>
      <c r="FX5818"/>
      <c r="GD5818"/>
      <c r="GH5818"/>
      <c r="GI5818"/>
      <c r="GM5818"/>
    </row>
    <row r="5819" spans="175:195" ht="15" hidden="1" customHeight="1" x14ac:dyDescent="0.3">
      <c r="FS5819"/>
      <c r="FT5819"/>
      <c r="FX5819"/>
      <c r="GD5819"/>
      <c r="GH5819"/>
      <c r="GI5819"/>
      <c r="GM5819"/>
    </row>
    <row r="5820" spans="175:195" ht="15" hidden="1" customHeight="1" x14ac:dyDescent="0.3">
      <c r="FS5820"/>
      <c r="FT5820"/>
      <c r="FX5820"/>
      <c r="GD5820"/>
      <c r="GH5820"/>
      <c r="GI5820"/>
      <c r="GM5820"/>
    </row>
    <row r="5821" spans="175:195" ht="15" hidden="1" customHeight="1" x14ac:dyDescent="0.3">
      <c r="FS5821"/>
      <c r="FT5821"/>
      <c r="FX5821"/>
      <c r="GD5821"/>
      <c r="GH5821"/>
      <c r="GI5821"/>
      <c r="GM5821"/>
    </row>
    <row r="5822" spans="175:195" ht="15" hidden="1" customHeight="1" x14ac:dyDescent="0.3">
      <c r="FS5822"/>
      <c r="FT5822"/>
      <c r="FX5822"/>
      <c r="GD5822"/>
      <c r="GH5822"/>
      <c r="GI5822"/>
      <c r="GM5822"/>
    </row>
    <row r="5823" spans="175:195" ht="15" hidden="1" customHeight="1" x14ac:dyDescent="0.3">
      <c r="FS5823"/>
      <c r="FT5823"/>
      <c r="FX5823"/>
      <c r="GD5823"/>
      <c r="GH5823"/>
      <c r="GI5823"/>
      <c r="GM5823"/>
    </row>
    <row r="5824" spans="175:195" ht="15" hidden="1" customHeight="1" x14ac:dyDescent="0.3">
      <c r="FS5824"/>
      <c r="FT5824"/>
      <c r="FX5824"/>
      <c r="GD5824"/>
      <c r="GH5824"/>
      <c r="GI5824"/>
      <c r="GM5824"/>
    </row>
    <row r="5825" spans="175:195" ht="15" hidden="1" customHeight="1" x14ac:dyDescent="0.3">
      <c r="FS5825"/>
      <c r="FT5825"/>
      <c r="FX5825"/>
      <c r="GD5825"/>
      <c r="GH5825"/>
      <c r="GI5825"/>
      <c r="GM5825"/>
    </row>
    <row r="5826" spans="175:195" ht="15" hidden="1" customHeight="1" x14ac:dyDescent="0.3">
      <c r="FS5826"/>
      <c r="FT5826"/>
      <c r="FX5826"/>
      <c r="GD5826"/>
      <c r="GH5826"/>
      <c r="GI5826"/>
      <c r="GM5826"/>
    </row>
    <row r="5827" spans="175:195" ht="15" hidden="1" customHeight="1" x14ac:dyDescent="0.3">
      <c r="FS5827"/>
      <c r="FT5827"/>
      <c r="FX5827"/>
      <c r="GD5827"/>
      <c r="GH5827"/>
      <c r="GI5827"/>
      <c r="GM5827"/>
    </row>
    <row r="5828" spans="175:195" ht="15" hidden="1" customHeight="1" x14ac:dyDescent="0.3">
      <c r="FS5828"/>
      <c r="FT5828"/>
      <c r="FX5828"/>
      <c r="GD5828"/>
      <c r="GH5828"/>
      <c r="GI5828"/>
      <c r="GM5828"/>
    </row>
    <row r="5829" spans="175:195" ht="15" hidden="1" customHeight="1" x14ac:dyDescent="0.3">
      <c r="FS5829"/>
      <c r="FT5829"/>
      <c r="FX5829"/>
      <c r="GD5829"/>
      <c r="GH5829"/>
      <c r="GI5829"/>
      <c r="GM5829"/>
    </row>
    <row r="5830" spans="175:195" ht="15" hidden="1" customHeight="1" x14ac:dyDescent="0.3">
      <c r="FS5830"/>
      <c r="FT5830"/>
      <c r="FX5830"/>
      <c r="GD5830"/>
      <c r="GH5830"/>
      <c r="GI5830"/>
      <c r="GM5830"/>
    </row>
    <row r="5831" spans="175:195" ht="15" hidden="1" customHeight="1" x14ac:dyDescent="0.3">
      <c r="FS5831"/>
      <c r="FT5831"/>
      <c r="FX5831"/>
      <c r="GD5831"/>
      <c r="GH5831"/>
      <c r="GI5831"/>
      <c r="GM5831"/>
    </row>
    <row r="5832" spans="175:195" ht="15" hidden="1" customHeight="1" x14ac:dyDescent="0.3">
      <c r="FS5832"/>
      <c r="FT5832"/>
      <c r="FX5832"/>
      <c r="GD5832"/>
      <c r="GH5832"/>
      <c r="GI5832"/>
      <c r="GM5832"/>
    </row>
    <row r="5833" spans="175:195" ht="15" hidden="1" customHeight="1" x14ac:dyDescent="0.3">
      <c r="FS5833"/>
      <c r="FT5833"/>
      <c r="FX5833"/>
      <c r="GD5833"/>
      <c r="GH5833"/>
      <c r="GI5833"/>
      <c r="GM5833"/>
    </row>
    <row r="5834" spans="175:195" ht="15" hidden="1" customHeight="1" x14ac:dyDescent="0.3">
      <c r="FS5834"/>
      <c r="FT5834"/>
      <c r="FX5834"/>
      <c r="GD5834"/>
      <c r="GH5834"/>
      <c r="GI5834"/>
      <c r="GM5834"/>
    </row>
    <row r="5835" spans="175:195" ht="15" hidden="1" customHeight="1" x14ac:dyDescent="0.3">
      <c r="FS5835"/>
      <c r="FT5835"/>
      <c r="FX5835"/>
      <c r="GD5835"/>
      <c r="GH5835"/>
      <c r="GI5835"/>
      <c r="GM5835"/>
    </row>
    <row r="5836" spans="175:195" ht="15" hidden="1" customHeight="1" x14ac:dyDescent="0.3">
      <c r="FS5836"/>
      <c r="FT5836"/>
      <c r="FX5836"/>
      <c r="GD5836"/>
      <c r="GH5836"/>
      <c r="GI5836"/>
      <c r="GM5836"/>
    </row>
    <row r="5837" spans="175:195" ht="15" hidden="1" customHeight="1" x14ac:dyDescent="0.3">
      <c r="FS5837"/>
      <c r="FT5837"/>
      <c r="FX5837"/>
      <c r="GD5837"/>
      <c r="GH5837"/>
      <c r="GI5837"/>
      <c r="GM5837"/>
    </row>
    <row r="5838" spans="175:195" ht="15" hidden="1" customHeight="1" x14ac:dyDescent="0.3">
      <c r="FS5838"/>
      <c r="FT5838"/>
      <c r="FX5838"/>
      <c r="GD5838"/>
      <c r="GH5838"/>
      <c r="GI5838"/>
      <c r="GM5838"/>
    </row>
    <row r="5839" spans="175:195" ht="15" hidden="1" customHeight="1" x14ac:dyDescent="0.3">
      <c r="FS5839"/>
      <c r="FT5839"/>
      <c r="FX5839"/>
      <c r="GD5839"/>
      <c r="GH5839"/>
      <c r="GI5839"/>
      <c r="GM5839"/>
    </row>
    <row r="5840" spans="175:195" ht="15" hidden="1" customHeight="1" x14ac:dyDescent="0.3">
      <c r="FS5840"/>
      <c r="FT5840"/>
      <c r="FX5840"/>
      <c r="GD5840"/>
      <c r="GH5840"/>
      <c r="GI5840"/>
      <c r="GM5840"/>
    </row>
    <row r="5841" spans="175:195" ht="15" hidden="1" customHeight="1" x14ac:dyDescent="0.3">
      <c r="FS5841"/>
      <c r="FT5841"/>
      <c r="FX5841"/>
      <c r="GD5841"/>
      <c r="GH5841"/>
      <c r="GI5841"/>
      <c r="GM5841"/>
    </row>
    <row r="5842" spans="175:195" ht="15" hidden="1" customHeight="1" x14ac:dyDescent="0.3">
      <c r="FS5842"/>
      <c r="FT5842"/>
      <c r="FX5842"/>
      <c r="GD5842"/>
      <c r="GH5842"/>
      <c r="GI5842"/>
      <c r="GM5842"/>
    </row>
    <row r="5843" spans="175:195" ht="15" hidden="1" customHeight="1" x14ac:dyDescent="0.3">
      <c r="FS5843"/>
      <c r="FT5843"/>
      <c r="FX5843"/>
      <c r="GD5843"/>
      <c r="GH5843"/>
      <c r="GI5843"/>
      <c r="GM5843"/>
    </row>
    <row r="5844" spans="175:195" ht="15" hidden="1" customHeight="1" x14ac:dyDescent="0.3">
      <c r="FS5844"/>
      <c r="FT5844"/>
      <c r="FX5844"/>
      <c r="GD5844"/>
      <c r="GH5844"/>
      <c r="GI5844"/>
      <c r="GM5844"/>
    </row>
    <row r="5845" spans="175:195" ht="15" hidden="1" customHeight="1" x14ac:dyDescent="0.3">
      <c r="FS5845"/>
      <c r="FT5845"/>
      <c r="FX5845"/>
      <c r="GD5845"/>
      <c r="GH5845"/>
      <c r="GI5845"/>
      <c r="GM5845"/>
    </row>
    <row r="5846" spans="175:195" ht="15" hidden="1" customHeight="1" x14ac:dyDescent="0.3">
      <c r="FS5846"/>
      <c r="FT5846"/>
      <c r="FX5846"/>
      <c r="GD5846"/>
      <c r="GH5846"/>
      <c r="GI5846"/>
      <c r="GM5846"/>
    </row>
    <row r="5847" spans="175:195" ht="15" hidden="1" customHeight="1" x14ac:dyDescent="0.3">
      <c r="FS5847"/>
      <c r="FT5847"/>
      <c r="FX5847"/>
      <c r="GD5847"/>
      <c r="GH5847"/>
      <c r="GI5847"/>
      <c r="GM5847"/>
    </row>
    <row r="5848" spans="175:195" ht="15" hidden="1" customHeight="1" x14ac:dyDescent="0.3">
      <c r="FS5848"/>
      <c r="FT5848"/>
      <c r="FX5848"/>
      <c r="GD5848"/>
      <c r="GH5848"/>
      <c r="GI5848"/>
      <c r="GM5848"/>
    </row>
    <row r="5849" spans="175:195" ht="15" hidden="1" customHeight="1" x14ac:dyDescent="0.3">
      <c r="FS5849"/>
      <c r="FT5849"/>
      <c r="FX5849"/>
      <c r="GD5849"/>
      <c r="GH5849"/>
      <c r="GI5849"/>
      <c r="GM5849"/>
    </row>
    <row r="5850" spans="175:195" ht="15" hidden="1" customHeight="1" x14ac:dyDescent="0.3">
      <c r="FS5850"/>
      <c r="FT5850"/>
      <c r="FX5850"/>
      <c r="GD5850"/>
      <c r="GH5850"/>
      <c r="GI5850"/>
      <c r="GM5850"/>
    </row>
    <row r="5851" spans="175:195" ht="15" hidden="1" customHeight="1" x14ac:dyDescent="0.3">
      <c r="FS5851"/>
      <c r="FT5851"/>
      <c r="FX5851"/>
      <c r="GD5851"/>
      <c r="GH5851"/>
      <c r="GI5851"/>
      <c r="GM5851"/>
    </row>
    <row r="5852" spans="175:195" ht="15" hidden="1" customHeight="1" x14ac:dyDescent="0.3">
      <c r="FS5852"/>
      <c r="FT5852"/>
      <c r="FX5852"/>
      <c r="GD5852"/>
      <c r="GH5852"/>
      <c r="GI5852"/>
      <c r="GM5852"/>
    </row>
    <row r="5853" spans="175:195" ht="15" hidden="1" customHeight="1" x14ac:dyDescent="0.3">
      <c r="FS5853"/>
      <c r="FT5853"/>
      <c r="FX5853"/>
      <c r="GD5853"/>
      <c r="GH5853"/>
      <c r="GI5853"/>
      <c r="GM5853"/>
    </row>
    <row r="5854" spans="175:195" ht="15" hidden="1" customHeight="1" x14ac:dyDescent="0.3">
      <c r="FS5854"/>
      <c r="FT5854"/>
      <c r="FX5854"/>
      <c r="GD5854"/>
      <c r="GH5854"/>
      <c r="GI5854"/>
      <c r="GM5854"/>
    </row>
    <row r="5855" spans="175:195" ht="15" hidden="1" customHeight="1" x14ac:dyDescent="0.3">
      <c r="FS5855"/>
      <c r="FT5855"/>
      <c r="FX5855"/>
      <c r="GD5855"/>
      <c r="GH5855"/>
      <c r="GI5855"/>
      <c r="GM5855"/>
    </row>
    <row r="5856" spans="175:195" ht="15" hidden="1" customHeight="1" x14ac:dyDescent="0.3">
      <c r="FS5856"/>
      <c r="FT5856"/>
      <c r="FX5856"/>
      <c r="GD5856"/>
      <c r="GH5856"/>
      <c r="GI5856"/>
      <c r="GM5856"/>
    </row>
    <row r="5857" spans="175:195" ht="15" hidden="1" customHeight="1" x14ac:dyDescent="0.3">
      <c r="FS5857"/>
      <c r="FT5857"/>
      <c r="FX5857"/>
      <c r="GD5857"/>
      <c r="GH5857"/>
      <c r="GI5857"/>
      <c r="GM5857"/>
    </row>
    <row r="5858" spans="175:195" ht="15" hidden="1" customHeight="1" x14ac:dyDescent="0.3">
      <c r="FS5858"/>
      <c r="FT5858"/>
      <c r="FX5858"/>
      <c r="GD5858"/>
      <c r="GH5858"/>
      <c r="GI5858"/>
      <c r="GM5858"/>
    </row>
    <row r="5859" spans="175:195" ht="15" hidden="1" customHeight="1" x14ac:dyDescent="0.3">
      <c r="FS5859"/>
      <c r="FT5859"/>
      <c r="FX5859"/>
      <c r="GD5859"/>
      <c r="GH5859"/>
      <c r="GI5859"/>
      <c r="GM5859"/>
    </row>
    <row r="5860" spans="175:195" ht="15" hidden="1" customHeight="1" x14ac:dyDescent="0.3">
      <c r="FS5860"/>
      <c r="FT5860"/>
      <c r="FX5860"/>
      <c r="GD5860"/>
      <c r="GH5860"/>
      <c r="GI5860"/>
      <c r="GM5860"/>
    </row>
    <row r="5861" spans="175:195" ht="15" hidden="1" customHeight="1" x14ac:dyDescent="0.3">
      <c r="FS5861"/>
      <c r="FT5861"/>
      <c r="FX5861"/>
      <c r="GD5861"/>
      <c r="GH5861"/>
      <c r="GI5861"/>
      <c r="GM5861"/>
    </row>
    <row r="5862" spans="175:195" ht="15" hidden="1" customHeight="1" x14ac:dyDescent="0.3">
      <c r="FS5862"/>
      <c r="FT5862"/>
      <c r="FX5862"/>
      <c r="GD5862"/>
      <c r="GH5862"/>
      <c r="GI5862"/>
      <c r="GM5862"/>
    </row>
    <row r="5863" spans="175:195" ht="15" hidden="1" customHeight="1" x14ac:dyDescent="0.3">
      <c r="FS5863"/>
      <c r="FT5863"/>
      <c r="FX5863"/>
      <c r="GD5863"/>
      <c r="GH5863"/>
      <c r="GI5863"/>
      <c r="GM5863"/>
    </row>
    <row r="5864" spans="175:195" ht="15" hidden="1" customHeight="1" x14ac:dyDescent="0.3">
      <c r="FS5864"/>
      <c r="FT5864"/>
      <c r="FX5864"/>
      <c r="GD5864"/>
      <c r="GH5864"/>
      <c r="GI5864"/>
      <c r="GM5864"/>
    </row>
    <row r="5865" spans="175:195" ht="15" hidden="1" customHeight="1" x14ac:dyDescent="0.3">
      <c r="FS5865"/>
      <c r="FT5865"/>
      <c r="FX5865"/>
      <c r="GD5865"/>
      <c r="GH5865"/>
      <c r="GI5865"/>
      <c r="GM5865"/>
    </row>
    <row r="5866" spans="175:195" ht="15" hidden="1" customHeight="1" x14ac:dyDescent="0.3">
      <c r="FS5866"/>
      <c r="FT5866"/>
      <c r="FX5866"/>
      <c r="GD5866"/>
      <c r="GH5866"/>
      <c r="GI5866"/>
      <c r="GM5866"/>
    </row>
    <row r="5867" spans="175:195" ht="15" hidden="1" customHeight="1" x14ac:dyDescent="0.3">
      <c r="FS5867"/>
      <c r="FT5867"/>
      <c r="FX5867"/>
      <c r="GD5867"/>
      <c r="GH5867"/>
      <c r="GI5867"/>
      <c r="GM5867"/>
    </row>
    <row r="5868" spans="175:195" ht="15" hidden="1" customHeight="1" x14ac:dyDescent="0.3">
      <c r="FS5868"/>
      <c r="FT5868"/>
      <c r="FX5868"/>
      <c r="GD5868"/>
      <c r="GH5868"/>
      <c r="GI5868"/>
      <c r="GM5868"/>
    </row>
    <row r="5869" spans="175:195" ht="15" hidden="1" customHeight="1" x14ac:dyDescent="0.3">
      <c r="FS5869"/>
      <c r="FT5869"/>
      <c r="FX5869"/>
      <c r="GD5869"/>
      <c r="GH5869"/>
      <c r="GI5869"/>
      <c r="GM5869"/>
    </row>
    <row r="5870" spans="175:195" ht="15" hidden="1" customHeight="1" x14ac:dyDescent="0.3">
      <c r="FS5870"/>
      <c r="FT5870"/>
      <c r="FX5870"/>
      <c r="GD5870"/>
      <c r="GH5870"/>
      <c r="GI5870"/>
      <c r="GM5870"/>
    </row>
    <row r="5871" spans="175:195" ht="15" hidden="1" customHeight="1" x14ac:dyDescent="0.3">
      <c r="FS5871"/>
      <c r="FT5871"/>
      <c r="FX5871"/>
      <c r="GD5871"/>
      <c r="GH5871"/>
      <c r="GI5871"/>
      <c r="GM5871"/>
    </row>
    <row r="5872" spans="175:195" ht="15" hidden="1" customHeight="1" x14ac:dyDescent="0.3">
      <c r="FS5872"/>
      <c r="FT5872"/>
      <c r="FX5872"/>
      <c r="GD5872"/>
      <c r="GH5872"/>
      <c r="GI5872"/>
      <c r="GM5872"/>
    </row>
    <row r="5873" spans="175:195" ht="15" hidden="1" customHeight="1" x14ac:dyDescent="0.3">
      <c r="FS5873"/>
      <c r="FT5873"/>
      <c r="FX5873"/>
      <c r="GD5873"/>
      <c r="GH5873"/>
      <c r="GI5873"/>
      <c r="GM5873"/>
    </row>
    <row r="5874" spans="175:195" ht="15" hidden="1" customHeight="1" x14ac:dyDescent="0.3">
      <c r="FS5874"/>
      <c r="FT5874"/>
      <c r="FX5874"/>
      <c r="GD5874"/>
      <c r="GH5874"/>
      <c r="GI5874"/>
      <c r="GM5874"/>
    </row>
    <row r="5875" spans="175:195" ht="15" hidden="1" customHeight="1" x14ac:dyDescent="0.3">
      <c r="FS5875"/>
      <c r="FT5875"/>
      <c r="FX5875"/>
      <c r="GD5875"/>
      <c r="GH5875"/>
      <c r="GI5875"/>
      <c r="GM5875"/>
    </row>
    <row r="5876" spans="175:195" ht="15" hidden="1" customHeight="1" x14ac:dyDescent="0.3">
      <c r="FS5876"/>
      <c r="FT5876"/>
      <c r="FX5876"/>
      <c r="GD5876"/>
      <c r="GH5876"/>
      <c r="GI5876"/>
      <c r="GM5876"/>
    </row>
    <row r="5877" spans="175:195" ht="15" hidden="1" customHeight="1" x14ac:dyDescent="0.3">
      <c r="FS5877"/>
      <c r="FT5877"/>
      <c r="FX5877"/>
      <c r="GD5877"/>
      <c r="GH5877"/>
      <c r="GI5877"/>
      <c r="GM5877"/>
    </row>
    <row r="5878" spans="175:195" ht="15" hidden="1" customHeight="1" x14ac:dyDescent="0.3">
      <c r="FS5878"/>
      <c r="FT5878"/>
      <c r="FX5878"/>
      <c r="GD5878"/>
      <c r="GH5878"/>
      <c r="GI5878"/>
      <c r="GM5878"/>
    </row>
    <row r="5879" spans="175:195" ht="15" hidden="1" customHeight="1" x14ac:dyDescent="0.3">
      <c r="FS5879"/>
      <c r="FT5879"/>
      <c r="FX5879"/>
      <c r="GD5879"/>
      <c r="GH5879"/>
      <c r="GI5879"/>
      <c r="GM5879"/>
    </row>
    <row r="5880" spans="175:195" ht="15" hidden="1" customHeight="1" x14ac:dyDescent="0.3">
      <c r="FS5880"/>
      <c r="FT5880"/>
      <c r="FX5880"/>
      <c r="GD5880"/>
      <c r="GH5880"/>
      <c r="GI5880"/>
      <c r="GM5880"/>
    </row>
    <row r="5881" spans="175:195" ht="15" hidden="1" customHeight="1" x14ac:dyDescent="0.3">
      <c r="FS5881"/>
      <c r="FT5881"/>
      <c r="FX5881"/>
      <c r="GD5881"/>
      <c r="GH5881"/>
      <c r="GI5881"/>
      <c r="GM5881"/>
    </row>
    <row r="5882" spans="175:195" ht="15" hidden="1" customHeight="1" x14ac:dyDescent="0.3">
      <c r="FS5882"/>
      <c r="FT5882"/>
      <c r="FX5882"/>
      <c r="GD5882"/>
      <c r="GH5882"/>
      <c r="GI5882"/>
      <c r="GM5882"/>
    </row>
    <row r="5883" spans="175:195" ht="15" hidden="1" customHeight="1" x14ac:dyDescent="0.3">
      <c r="FS5883"/>
      <c r="FT5883"/>
      <c r="FX5883"/>
      <c r="GD5883"/>
      <c r="GH5883"/>
      <c r="GI5883"/>
      <c r="GM5883"/>
    </row>
    <row r="5884" spans="175:195" ht="15" hidden="1" customHeight="1" x14ac:dyDescent="0.3">
      <c r="FS5884"/>
      <c r="FT5884"/>
      <c r="FX5884"/>
      <c r="GD5884"/>
      <c r="GH5884"/>
      <c r="GI5884"/>
      <c r="GM5884"/>
    </row>
    <row r="5885" spans="175:195" ht="15" hidden="1" customHeight="1" x14ac:dyDescent="0.3">
      <c r="FS5885"/>
      <c r="FT5885"/>
      <c r="FX5885"/>
      <c r="GD5885"/>
      <c r="GH5885"/>
      <c r="GI5885"/>
      <c r="GM5885"/>
    </row>
    <row r="5886" spans="175:195" ht="15" hidden="1" customHeight="1" x14ac:dyDescent="0.3">
      <c r="FS5886"/>
      <c r="FT5886"/>
      <c r="FX5886"/>
      <c r="GD5886"/>
      <c r="GH5886"/>
      <c r="GI5886"/>
      <c r="GM5886"/>
    </row>
    <row r="5887" spans="175:195" ht="15" hidden="1" customHeight="1" x14ac:dyDescent="0.3">
      <c r="FS5887"/>
      <c r="FT5887"/>
      <c r="FX5887"/>
      <c r="GD5887"/>
      <c r="GH5887"/>
      <c r="GI5887"/>
      <c r="GM5887"/>
    </row>
    <row r="5888" spans="175:195" ht="15" hidden="1" customHeight="1" x14ac:dyDescent="0.3">
      <c r="FS5888"/>
      <c r="FT5888"/>
      <c r="FX5888"/>
      <c r="GD5888"/>
      <c r="GH5888"/>
      <c r="GI5888"/>
      <c r="GM5888"/>
    </row>
    <row r="5889" spans="175:195" ht="15" hidden="1" customHeight="1" x14ac:dyDescent="0.3">
      <c r="FS5889"/>
      <c r="FT5889"/>
      <c r="FX5889"/>
      <c r="GD5889"/>
      <c r="GH5889"/>
      <c r="GI5889"/>
      <c r="GM5889"/>
    </row>
    <row r="5890" spans="175:195" ht="15" hidden="1" customHeight="1" x14ac:dyDescent="0.3">
      <c r="FS5890"/>
      <c r="FT5890"/>
      <c r="FX5890"/>
      <c r="GD5890"/>
      <c r="GH5890"/>
      <c r="GI5890"/>
      <c r="GM5890"/>
    </row>
    <row r="5891" spans="175:195" ht="15" hidden="1" customHeight="1" x14ac:dyDescent="0.3">
      <c r="FS5891"/>
      <c r="FT5891"/>
      <c r="FX5891"/>
      <c r="GD5891"/>
      <c r="GH5891"/>
      <c r="GI5891"/>
      <c r="GM5891"/>
    </row>
    <row r="5892" spans="175:195" ht="15" hidden="1" customHeight="1" x14ac:dyDescent="0.3">
      <c r="FS5892"/>
      <c r="FT5892"/>
      <c r="FX5892"/>
      <c r="GD5892"/>
      <c r="GH5892"/>
      <c r="GI5892"/>
      <c r="GM5892"/>
    </row>
    <row r="5893" spans="175:195" ht="15" hidden="1" customHeight="1" x14ac:dyDescent="0.3">
      <c r="FS5893"/>
      <c r="FT5893"/>
      <c r="FX5893"/>
      <c r="GD5893"/>
      <c r="GH5893"/>
      <c r="GI5893"/>
      <c r="GM5893"/>
    </row>
    <row r="5894" spans="175:195" ht="15" hidden="1" customHeight="1" x14ac:dyDescent="0.3">
      <c r="FS5894"/>
      <c r="FT5894"/>
      <c r="FX5894"/>
      <c r="GD5894"/>
      <c r="GH5894"/>
      <c r="GI5894"/>
      <c r="GM5894"/>
    </row>
    <row r="5895" spans="175:195" ht="15" hidden="1" customHeight="1" x14ac:dyDescent="0.3">
      <c r="FS5895"/>
      <c r="FT5895"/>
      <c r="FX5895"/>
      <c r="GD5895"/>
      <c r="GH5895"/>
      <c r="GI5895"/>
      <c r="GM5895"/>
    </row>
    <row r="5896" spans="175:195" ht="15" hidden="1" customHeight="1" x14ac:dyDescent="0.3">
      <c r="FS5896"/>
      <c r="FT5896"/>
      <c r="FX5896"/>
      <c r="GD5896"/>
      <c r="GH5896"/>
      <c r="GI5896"/>
      <c r="GM5896"/>
    </row>
    <row r="5897" spans="175:195" ht="15" hidden="1" customHeight="1" x14ac:dyDescent="0.3">
      <c r="FS5897"/>
      <c r="FT5897"/>
      <c r="FX5897"/>
      <c r="GD5897"/>
      <c r="GH5897"/>
      <c r="GI5897"/>
      <c r="GM5897"/>
    </row>
    <row r="5898" spans="175:195" ht="15" hidden="1" customHeight="1" x14ac:dyDescent="0.3">
      <c r="FS5898"/>
      <c r="FT5898"/>
      <c r="FX5898"/>
      <c r="GD5898"/>
      <c r="GH5898"/>
      <c r="GI5898"/>
      <c r="GM5898"/>
    </row>
    <row r="5899" spans="175:195" ht="15" hidden="1" customHeight="1" x14ac:dyDescent="0.3">
      <c r="FS5899"/>
      <c r="FT5899"/>
      <c r="FX5899"/>
      <c r="GD5899"/>
      <c r="GH5899"/>
      <c r="GI5899"/>
      <c r="GM5899"/>
    </row>
    <row r="5900" spans="175:195" ht="15" hidden="1" customHeight="1" x14ac:dyDescent="0.3">
      <c r="FS5900"/>
      <c r="FT5900"/>
      <c r="FX5900"/>
      <c r="GD5900"/>
      <c r="GH5900"/>
      <c r="GI5900"/>
      <c r="GM5900"/>
    </row>
    <row r="5901" spans="175:195" ht="15" hidden="1" customHeight="1" x14ac:dyDescent="0.3">
      <c r="FS5901"/>
      <c r="FT5901"/>
      <c r="FX5901"/>
      <c r="GD5901"/>
      <c r="GH5901"/>
      <c r="GI5901"/>
      <c r="GM5901"/>
    </row>
    <row r="5902" spans="175:195" ht="15" hidden="1" customHeight="1" x14ac:dyDescent="0.3">
      <c r="FS5902"/>
      <c r="FT5902"/>
      <c r="FX5902"/>
      <c r="GD5902"/>
      <c r="GH5902"/>
      <c r="GI5902"/>
      <c r="GM5902"/>
    </row>
    <row r="5903" spans="175:195" ht="15" hidden="1" customHeight="1" x14ac:dyDescent="0.3">
      <c r="FS5903"/>
      <c r="FT5903"/>
      <c r="FX5903"/>
      <c r="GD5903"/>
      <c r="GH5903"/>
      <c r="GI5903"/>
      <c r="GM5903"/>
    </row>
    <row r="5904" spans="175:195" ht="15" hidden="1" customHeight="1" x14ac:dyDescent="0.3">
      <c r="FS5904"/>
      <c r="FT5904"/>
      <c r="FX5904"/>
      <c r="GD5904"/>
      <c r="GH5904"/>
      <c r="GI5904"/>
      <c r="GM5904"/>
    </row>
    <row r="5905" spans="175:195" ht="15" hidden="1" customHeight="1" x14ac:dyDescent="0.3">
      <c r="FS5905"/>
      <c r="FT5905"/>
      <c r="FX5905"/>
      <c r="GD5905"/>
      <c r="GH5905"/>
      <c r="GI5905"/>
      <c r="GM5905"/>
    </row>
    <row r="5906" spans="175:195" ht="15" hidden="1" customHeight="1" x14ac:dyDescent="0.3">
      <c r="FS5906"/>
      <c r="FT5906"/>
      <c r="FX5906"/>
      <c r="GD5906"/>
      <c r="GH5906"/>
      <c r="GI5906"/>
      <c r="GM5906"/>
    </row>
    <row r="5907" spans="175:195" ht="15" hidden="1" customHeight="1" x14ac:dyDescent="0.3">
      <c r="FS5907"/>
      <c r="FT5907"/>
      <c r="FX5907"/>
      <c r="GD5907"/>
      <c r="GH5907"/>
      <c r="GI5907"/>
      <c r="GM5907"/>
    </row>
    <row r="5908" spans="175:195" ht="15" hidden="1" customHeight="1" x14ac:dyDescent="0.3">
      <c r="FS5908"/>
      <c r="FT5908"/>
      <c r="FX5908"/>
      <c r="GD5908"/>
      <c r="GH5908"/>
      <c r="GI5908"/>
      <c r="GM5908"/>
    </row>
    <row r="5909" spans="175:195" ht="15" hidden="1" customHeight="1" x14ac:dyDescent="0.3">
      <c r="FS5909"/>
      <c r="FT5909"/>
      <c r="FX5909"/>
      <c r="GD5909"/>
      <c r="GH5909"/>
      <c r="GI5909"/>
      <c r="GM5909"/>
    </row>
    <row r="5910" spans="175:195" ht="15" hidden="1" customHeight="1" x14ac:dyDescent="0.3">
      <c r="FS5910"/>
      <c r="FT5910"/>
      <c r="FX5910"/>
      <c r="GD5910"/>
      <c r="GH5910"/>
      <c r="GI5910"/>
      <c r="GM5910"/>
    </row>
    <row r="5911" spans="175:195" ht="15" hidden="1" customHeight="1" x14ac:dyDescent="0.3">
      <c r="FS5911"/>
      <c r="FT5911"/>
      <c r="FX5911"/>
      <c r="GD5911"/>
      <c r="GH5911"/>
      <c r="GI5911"/>
      <c r="GM5911"/>
    </row>
    <row r="5912" spans="175:195" ht="15" hidden="1" customHeight="1" x14ac:dyDescent="0.3">
      <c r="FS5912"/>
      <c r="FT5912"/>
      <c r="FX5912"/>
      <c r="GD5912"/>
      <c r="GH5912"/>
      <c r="GI5912"/>
      <c r="GM5912"/>
    </row>
    <row r="5913" spans="175:195" ht="15" hidden="1" customHeight="1" x14ac:dyDescent="0.3">
      <c r="FS5913"/>
      <c r="FT5913"/>
      <c r="FX5913"/>
      <c r="GD5913"/>
      <c r="GH5913"/>
      <c r="GI5913"/>
      <c r="GM5913"/>
    </row>
    <row r="5914" spans="175:195" ht="15" hidden="1" customHeight="1" x14ac:dyDescent="0.3">
      <c r="FS5914"/>
      <c r="FT5914"/>
      <c r="FX5914"/>
      <c r="GD5914"/>
      <c r="GH5914"/>
      <c r="GI5914"/>
      <c r="GM5914"/>
    </row>
    <row r="5915" spans="175:195" ht="15" hidden="1" customHeight="1" x14ac:dyDescent="0.3">
      <c r="FS5915"/>
      <c r="FT5915"/>
      <c r="FX5915"/>
      <c r="GD5915"/>
      <c r="GH5915"/>
      <c r="GI5915"/>
      <c r="GM5915"/>
    </row>
    <row r="5916" spans="175:195" ht="15" hidden="1" customHeight="1" x14ac:dyDescent="0.3">
      <c r="FS5916"/>
      <c r="FT5916"/>
      <c r="FX5916"/>
      <c r="GD5916"/>
      <c r="GH5916"/>
      <c r="GI5916"/>
      <c r="GM5916"/>
    </row>
    <row r="5917" spans="175:195" ht="15" hidden="1" customHeight="1" x14ac:dyDescent="0.3">
      <c r="FS5917"/>
      <c r="FT5917"/>
      <c r="FX5917"/>
      <c r="GD5917"/>
      <c r="GH5917"/>
      <c r="GI5917"/>
      <c r="GM5917"/>
    </row>
    <row r="5918" spans="175:195" ht="15" hidden="1" customHeight="1" x14ac:dyDescent="0.3">
      <c r="FS5918"/>
      <c r="FT5918"/>
      <c r="FX5918"/>
      <c r="GD5918"/>
      <c r="GH5918"/>
      <c r="GI5918"/>
      <c r="GM5918"/>
    </row>
    <row r="5919" spans="175:195" ht="15" hidden="1" customHeight="1" x14ac:dyDescent="0.3">
      <c r="FS5919"/>
      <c r="FT5919"/>
      <c r="FX5919"/>
      <c r="GD5919"/>
      <c r="GH5919"/>
      <c r="GI5919"/>
      <c r="GM5919"/>
    </row>
    <row r="5920" spans="175:195" ht="15" hidden="1" customHeight="1" x14ac:dyDescent="0.3">
      <c r="FS5920"/>
      <c r="FT5920"/>
      <c r="FX5920"/>
      <c r="GD5920"/>
      <c r="GH5920"/>
      <c r="GI5920"/>
      <c r="GM5920"/>
    </row>
    <row r="5921" spans="175:195" ht="15" hidden="1" customHeight="1" x14ac:dyDescent="0.3">
      <c r="FS5921"/>
      <c r="FT5921"/>
      <c r="FX5921"/>
      <c r="GD5921"/>
      <c r="GH5921"/>
      <c r="GI5921"/>
      <c r="GM5921"/>
    </row>
    <row r="5922" spans="175:195" ht="15" hidden="1" customHeight="1" x14ac:dyDescent="0.3">
      <c r="FS5922"/>
      <c r="FT5922"/>
      <c r="FX5922"/>
      <c r="GD5922"/>
      <c r="GH5922"/>
      <c r="GI5922"/>
      <c r="GM5922"/>
    </row>
    <row r="5923" spans="175:195" ht="15" hidden="1" customHeight="1" x14ac:dyDescent="0.3">
      <c r="FS5923"/>
      <c r="FT5923"/>
      <c r="FX5923"/>
      <c r="GD5923"/>
      <c r="GH5923"/>
      <c r="GI5923"/>
      <c r="GM5923"/>
    </row>
    <row r="5924" spans="175:195" ht="15" hidden="1" customHeight="1" x14ac:dyDescent="0.3">
      <c r="FS5924"/>
      <c r="FT5924"/>
      <c r="FX5924"/>
      <c r="GD5924"/>
      <c r="GH5924"/>
      <c r="GI5924"/>
      <c r="GM5924"/>
    </row>
    <row r="5925" spans="175:195" ht="15" hidden="1" customHeight="1" x14ac:dyDescent="0.3">
      <c r="FS5925"/>
      <c r="FT5925"/>
      <c r="FX5925"/>
      <c r="GD5925"/>
      <c r="GH5925"/>
      <c r="GI5925"/>
      <c r="GM5925"/>
    </row>
    <row r="5926" spans="175:195" ht="15" hidden="1" customHeight="1" x14ac:dyDescent="0.3">
      <c r="FS5926"/>
      <c r="FT5926"/>
      <c r="FX5926"/>
      <c r="GD5926"/>
      <c r="GH5926"/>
      <c r="GI5926"/>
      <c r="GM5926"/>
    </row>
    <row r="5927" spans="175:195" ht="15" hidden="1" customHeight="1" x14ac:dyDescent="0.3">
      <c r="FS5927"/>
      <c r="FT5927"/>
      <c r="FX5927"/>
      <c r="GD5927"/>
      <c r="GH5927"/>
      <c r="GI5927"/>
      <c r="GM5927"/>
    </row>
    <row r="5928" spans="175:195" ht="15" hidden="1" customHeight="1" x14ac:dyDescent="0.3">
      <c r="FS5928"/>
      <c r="FT5928"/>
      <c r="FX5928"/>
      <c r="GD5928"/>
      <c r="GH5928"/>
      <c r="GI5928"/>
      <c r="GM5928"/>
    </row>
    <row r="5929" spans="175:195" ht="15" hidden="1" customHeight="1" x14ac:dyDescent="0.3">
      <c r="FS5929"/>
      <c r="FT5929"/>
      <c r="FX5929"/>
      <c r="GD5929"/>
      <c r="GH5929"/>
      <c r="GI5929"/>
      <c r="GM5929"/>
    </row>
    <row r="5930" spans="175:195" ht="15" hidden="1" customHeight="1" x14ac:dyDescent="0.3">
      <c r="FS5930"/>
      <c r="FT5930"/>
      <c r="FX5930"/>
      <c r="GD5930"/>
      <c r="GH5930"/>
      <c r="GI5930"/>
      <c r="GM5930"/>
    </row>
    <row r="5931" spans="175:195" ht="15" hidden="1" customHeight="1" x14ac:dyDescent="0.3">
      <c r="FS5931"/>
      <c r="FT5931"/>
      <c r="FX5931"/>
      <c r="GD5931"/>
      <c r="GH5931"/>
      <c r="GI5931"/>
      <c r="GM5931"/>
    </row>
    <row r="5932" spans="175:195" ht="15" hidden="1" customHeight="1" x14ac:dyDescent="0.3">
      <c r="FS5932"/>
      <c r="FT5932"/>
      <c r="FX5932"/>
      <c r="GD5932"/>
      <c r="GH5932"/>
      <c r="GI5932"/>
      <c r="GM5932"/>
    </row>
    <row r="5933" spans="175:195" ht="15" hidden="1" customHeight="1" x14ac:dyDescent="0.3">
      <c r="FS5933"/>
      <c r="FT5933"/>
      <c r="FX5933"/>
      <c r="GD5933"/>
      <c r="GH5933"/>
      <c r="GI5933"/>
      <c r="GM5933"/>
    </row>
    <row r="5934" spans="175:195" ht="15" hidden="1" customHeight="1" x14ac:dyDescent="0.3">
      <c r="FS5934"/>
      <c r="FT5934"/>
      <c r="FX5934"/>
      <c r="GD5934"/>
      <c r="GH5934"/>
      <c r="GI5934"/>
      <c r="GM5934"/>
    </row>
    <row r="5935" spans="175:195" ht="15" hidden="1" customHeight="1" x14ac:dyDescent="0.3">
      <c r="FS5935"/>
      <c r="FT5935"/>
      <c r="FX5935"/>
      <c r="GD5935"/>
      <c r="GH5935"/>
      <c r="GI5935"/>
      <c r="GM5935"/>
    </row>
    <row r="5936" spans="175:195" ht="15" hidden="1" customHeight="1" x14ac:dyDescent="0.3">
      <c r="FS5936"/>
      <c r="FT5936"/>
      <c r="FX5936"/>
      <c r="GD5936"/>
      <c r="GH5936"/>
      <c r="GI5936"/>
      <c r="GM5936"/>
    </row>
    <row r="5937" spans="175:195" ht="15" hidden="1" customHeight="1" x14ac:dyDescent="0.3">
      <c r="FS5937"/>
      <c r="FT5937"/>
      <c r="FX5937"/>
      <c r="GD5937"/>
      <c r="GH5937"/>
      <c r="GI5937"/>
      <c r="GM5937"/>
    </row>
    <row r="5938" spans="175:195" ht="15" hidden="1" customHeight="1" x14ac:dyDescent="0.3">
      <c r="FS5938"/>
      <c r="FT5938"/>
      <c r="FX5938"/>
      <c r="GD5938"/>
      <c r="GH5938"/>
      <c r="GI5938"/>
      <c r="GM5938"/>
    </row>
    <row r="5939" spans="175:195" ht="15" hidden="1" customHeight="1" x14ac:dyDescent="0.3">
      <c r="FS5939"/>
      <c r="FT5939"/>
      <c r="FX5939"/>
      <c r="GD5939"/>
      <c r="GH5939"/>
      <c r="GI5939"/>
      <c r="GM5939"/>
    </row>
    <row r="5940" spans="175:195" ht="15" hidden="1" customHeight="1" x14ac:dyDescent="0.3">
      <c r="FS5940"/>
      <c r="FT5940"/>
      <c r="FX5940"/>
      <c r="GD5940"/>
      <c r="GH5940"/>
      <c r="GI5940"/>
      <c r="GM5940"/>
    </row>
    <row r="5941" spans="175:195" ht="15" hidden="1" customHeight="1" x14ac:dyDescent="0.3">
      <c r="FS5941"/>
      <c r="FT5941"/>
      <c r="FX5941"/>
      <c r="GD5941"/>
      <c r="GH5941"/>
      <c r="GI5941"/>
      <c r="GM5941"/>
    </row>
    <row r="5942" spans="175:195" ht="15" hidden="1" customHeight="1" x14ac:dyDescent="0.3">
      <c r="FS5942"/>
      <c r="FT5942"/>
      <c r="FX5942"/>
      <c r="GD5942"/>
      <c r="GH5942"/>
      <c r="GI5942"/>
      <c r="GM5942"/>
    </row>
    <row r="5943" spans="175:195" ht="15" hidden="1" customHeight="1" x14ac:dyDescent="0.3">
      <c r="FS5943"/>
      <c r="FT5943"/>
      <c r="FX5943"/>
      <c r="GD5943"/>
      <c r="GH5943"/>
      <c r="GI5943"/>
      <c r="GM5943"/>
    </row>
    <row r="5944" spans="175:195" ht="15" hidden="1" customHeight="1" x14ac:dyDescent="0.3">
      <c r="FS5944"/>
      <c r="FT5944"/>
      <c r="FX5944"/>
      <c r="GD5944"/>
      <c r="GH5944"/>
      <c r="GI5944"/>
      <c r="GM5944"/>
    </row>
    <row r="5945" spans="175:195" ht="15" hidden="1" customHeight="1" x14ac:dyDescent="0.3">
      <c r="FS5945"/>
      <c r="FT5945"/>
      <c r="FX5945"/>
      <c r="GD5945"/>
      <c r="GH5945"/>
      <c r="GI5945"/>
      <c r="GM5945"/>
    </row>
    <row r="5946" spans="175:195" ht="15" hidden="1" customHeight="1" x14ac:dyDescent="0.3">
      <c r="FS5946"/>
      <c r="FT5946"/>
      <c r="FX5946"/>
      <c r="GD5946"/>
      <c r="GH5946"/>
      <c r="GI5946"/>
      <c r="GM5946"/>
    </row>
    <row r="5947" spans="175:195" ht="15" hidden="1" customHeight="1" x14ac:dyDescent="0.3">
      <c r="FS5947"/>
      <c r="FT5947"/>
      <c r="FX5947"/>
      <c r="GD5947"/>
      <c r="GH5947"/>
      <c r="GI5947"/>
      <c r="GM5947"/>
    </row>
    <row r="5948" spans="175:195" ht="15" hidden="1" customHeight="1" x14ac:dyDescent="0.3">
      <c r="FS5948"/>
      <c r="FT5948"/>
      <c r="FX5948"/>
      <c r="GD5948"/>
      <c r="GH5948"/>
      <c r="GI5948"/>
      <c r="GM5948"/>
    </row>
    <row r="5949" spans="175:195" ht="15" hidden="1" customHeight="1" x14ac:dyDescent="0.3">
      <c r="FS5949"/>
      <c r="FT5949"/>
      <c r="FX5949"/>
      <c r="GD5949"/>
      <c r="GH5949"/>
      <c r="GI5949"/>
      <c r="GM5949"/>
    </row>
    <row r="5950" spans="175:195" ht="15" hidden="1" customHeight="1" x14ac:dyDescent="0.3">
      <c r="FS5950"/>
      <c r="FT5950"/>
      <c r="FX5950"/>
      <c r="GD5950"/>
      <c r="GH5950"/>
      <c r="GI5950"/>
      <c r="GM5950"/>
    </row>
    <row r="5951" spans="175:195" ht="15" hidden="1" customHeight="1" x14ac:dyDescent="0.3">
      <c r="FS5951"/>
      <c r="FT5951"/>
      <c r="FX5951"/>
      <c r="GD5951"/>
      <c r="GH5951"/>
      <c r="GI5951"/>
      <c r="GM5951"/>
    </row>
    <row r="5952" spans="175:195" ht="15" hidden="1" customHeight="1" x14ac:dyDescent="0.3">
      <c r="FS5952"/>
      <c r="FT5952"/>
      <c r="FX5952"/>
      <c r="GD5952"/>
      <c r="GH5952"/>
      <c r="GI5952"/>
      <c r="GM5952"/>
    </row>
    <row r="5953" spans="175:195" ht="15" hidden="1" customHeight="1" x14ac:dyDescent="0.3">
      <c r="FS5953"/>
      <c r="FT5953"/>
      <c r="FX5953"/>
      <c r="GD5953"/>
      <c r="GH5953"/>
      <c r="GI5953"/>
      <c r="GM5953"/>
    </row>
    <row r="5954" spans="175:195" ht="15" hidden="1" customHeight="1" x14ac:dyDescent="0.3">
      <c r="FS5954"/>
      <c r="FT5954"/>
      <c r="FX5954"/>
      <c r="GD5954"/>
      <c r="GH5954"/>
      <c r="GI5954"/>
      <c r="GM5954"/>
    </row>
    <row r="5955" spans="175:195" ht="15" hidden="1" customHeight="1" x14ac:dyDescent="0.3">
      <c r="FS5955"/>
      <c r="FT5955"/>
      <c r="FX5955"/>
      <c r="GD5955"/>
      <c r="GH5955"/>
      <c r="GI5955"/>
      <c r="GM5955"/>
    </row>
    <row r="5956" spans="175:195" ht="15" hidden="1" customHeight="1" x14ac:dyDescent="0.3">
      <c r="FS5956"/>
      <c r="FT5956"/>
      <c r="FX5956"/>
      <c r="GD5956"/>
      <c r="GH5956"/>
      <c r="GI5956"/>
      <c r="GM5956"/>
    </row>
    <row r="5957" spans="175:195" ht="15" hidden="1" customHeight="1" x14ac:dyDescent="0.3">
      <c r="FS5957"/>
      <c r="FT5957"/>
      <c r="FX5957"/>
      <c r="GD5957"/>
      <c r="GH5957"/>
      <c r="GI5957"/>
      <c r="GM5957"/>
    </row>
    <row r="5958" spans="175:195" ht="15" hidden="1" customHeight="1" x14ac:dyDescent="0.3">
      <c r="FS5958"/>
      <c r="FT5958"/>
      <c r="FX5958"/>
      <c r="GD5958"/>
      <c r="GH5958"/>
      <c r="GI5958"/>
      <c r="GM5958"/>
    </row>
    <row r="5959" spans="175:195" ht="15" hidden="1" customHeight="1" x14ac:dyDescent="0.3">
      <c r="FS5959"/>
      <c r="FT5959"/>
      <c r="FX5959"/>
      <c r="GD5959"/>
      <c r="GH5959"/>
      <c r="GI5959"/>
      <c r="GM5959"/>
    </row>
    <row r="5960" spans="175:195" ht="15" hidden="1" customHeight="1" x14ac:dyDescent="0.3">
      <c r="FS5960"/>
      <c r="FT5960"/>
      <c r="FX5960"/>
      <c r="GD5960"/>
      <c r="GH5960"/>
      <c r="GI5960"/>
      <c r="GM5960"/>
    </row>
    <row r="5961" spans="175:195" ht="15" hidden="1" customHeight="1" x14ac:dyDescent="0.3">
      <c r="FS5961"/>
      <c r="FT5961"/>
      <c r="FX5961"/>
      <c r="GD5961"/>
      <c r="GH5961"/>
      <c r="GI5961"/>
      <c r="GM5961"/>
    </row>
    <row r="5962" spans="175:195" ht="15" hidden="1" customHeight="1" x14ac:dyDescent="0.3">
      <c r="FS5962"/>
      <c r="FT5962"/>
      <c r="FX5962"/>
      <c r="GD5962"/>
      <c r="GH5962"/>
      <c r="GI5962"/>
      <c r="GM5962"/>
    </row>
    <row r="5963" spans="175:195" ht="15" hidden="1" customHeight="1" x14ac:dyDescent="0.3">
      <c r="FS5963"/>
      <c r="FT5963"/>
      <c r="FX5963"/>
      <c r="GD5963"/>
      <c r="GH5963"/>
      <c r="GI5963"/>
      <c r="GM5963"/>
    </row>
    <row r="5964" spans="175:195" ht="15" hidden="1" customHeight="1" x14ac:dyDescent="0.3">
      <c r="FS5964"/>
      <c r="FT5964"/>
      <c r="FX5964"/>
      <c r="GD5964"/>
      <c r="GH5964"/>
      <c r="GI5964"/>
      <c r="GM5964"/>
    </row>
    <row r="5965" spans="175:195" ht="15" hidden="1" customHeight="1" x14ac:dyDescent="0.3">
      <c r="FS5965"/>
      <c r="FT5965"/>
      <c r="FX5965"/>
      <c r="GD5965"/>
      <c r="GH5965"/>
      <c r="GI5965"/>
      <c r="GM5965"/>
    </row>
    <row r="5966" spans="175:195" ht="15" hidden="1" customHeight="1" x14ac:dyDescent="0.3">
      <c r="FS5966"/>
      <c r="FT5966"/>
      <c r="FX5966"/>
      <c r="GD5966"/>
      <c r="GH5966"/>
      <c r="GI5966"/>
      <c r="GM5966"/>
    </row>
    <row r="5967" spans="175:195" ht="15" hidden="1" customHeight="1" x14ac:dyDescent="0.3">
      <c r="FS5967"/>
      <c r="FT5967"/>
      <c r="FX5967"/>
      <c r="GD5967"/>
      <c r="GH5967"/>
      <c r="GI5967"/>
      <c r="GM5967"/>
    </row>
    <row r="5968" spans="175:195" ht="15" hidden="1" customHeight="1" x14ac:dyDescent="0.3">
      <c r="FS5968"/>
      <c r="FT5968"/>
      <c r="FX5968"/>
      <c r="GD5968"/>
      <c r="GH5968"/>
      <c r="GI5968"/>
      <c r="GM5968"/>
    </row>
    <row r="5969" spans="175:195" ht="15" hidden="1" customHeight="1" x14ac:dyDescent="0.3">
      <c r="FS5969"/>
      <c r="FT5969"/>
      <c r="FX5969"/>
      <c r="GD5969"/>
      <c r="GH5969"/>
      <c r="GI5969"/>
      <c r="GM5969"/>
    </row>
    <row r="5970" spans="175:195" ht="15" hidden="1" customHeight="1" x14ac:dyDescent="0.3">
      <c r="FS5970"/>
      <c r="FT5970"/>
      <c r="FX5970"/>
      <c r="GD5970"/>
      <c r="GH5970"/>
      <c r="GI5970"/>
      <c r="GM5970"/>
    </row>
    <row r="5971" spans="175:195" ht="15" hidden="1" customHeight="1" x14ac:dyDescent="0.3">
      <c r="FS5971"/>
      <c r="FT5971"/>
      <c r="FX5971"/>
      <c r="GD5971"/>
      <c r="GH5971"/>
      <c r="GI5971"/>
      <c r="GM5971"/>
    </row>
    <row r="5972" spans="175:195" ht="15" hidden="1" customHeight="1" x14ac:dyDescent="0.3">
      <c r="FS5972"/>
      <c r="FT5972"/>
      <c r="FX5972"/>
      <c r="GD5972"/>
      <c r="GH5972"/>
      <c r="GI5972"/>
      <c r="GM5972"/>
    </row>
    <row r="5973" spans="175:195" ht="15" hidden="1" customHeight="1" x14ac:dyDescent="0.3">
      <c r="FS5973"/>
      <c r="FT5973"/>
      <c r="FX5973"/>
      <c r="GD5973"/>
      <c r="GH5973"/>
      <c r="GI5973"/>
      <c r="GM5973"/>
    </row>
    <row r="5974" spans="175:195" ht="15" hidden="1" customHeight="1" x14ac:dyDescent="0.3">
      <c r="FS5974"/>
      <c r="FT5974"/>
      <c r="FX5974"/>
      <c r="GD5974"/>
      <c r="GH5974"/>
      <c r="GI5974"/>
      <c r="GM5974"/>
    </row>
    <row r="5975" spans="175:195" ht="15" hidden="1" customHeight="1" x14ac:dyDescent="0.3">
      <c r="FS5975"/>
      <c r="FT5975"/>
      <c r="FX5975"/>
      <c r="GD5975"/>
      <c r="GH5975"/>
      <c r="GI5975"/>
      <c r="GM5975"/>
    </row>
    <row r="5976" spans="175:195" ht="15" hidden="1" customHeight="1" x14ac:dyDescent="0.3">
      <c r="FS5976"/>
      <c r="FT5976"/>
      <c r="FX5976"/>
      <c r="GD5976"/>
      <c r="GH5976"/>
      <c r="GI5976"/>
      <c r="GM5976"/>
    </row>
    <row r="5977" spans="175:195" ht="15" hidden="1" customHeight="1" x14ac:dyDescent="0.3">
      <c r="FS5977"/>
      <c r="FT5977"/>
      <c r="FX5977"/>
      <c r="GD5977"/>
      <c r="GH5977"/>
      <c r="GI5977"/>
      <c r="GM5977"/>
    </row>
    <row r="5978" spans="175:195" ht="15" hidden="1" customHeight="1" x14ac:dyDescent="0.3">
      <c r="FS5978"/>
      <c r="FT5978"/>
      <c r="FX5978"/>
      <c r="GD5978"/>
      <c r="GH5978"/>
      <c r="GI5978"/>
      <c r="GM5978"/>
    </row>
    <row r="5979" spans="175:195" ht="15" hidden="1" customHeight="1" x14ac:dyDescent="0.3">
      <c r="FS5979"/>
      <c r="FT5979"/>
      <c r="FX5979"/>
      <c r="GD5979"/>
      <c r="GH5979"/>
      <c r="GI5979"/>
      <c r="GM5979"/>
    </row>
    <row r="5980" spans="175:195" ht="15" hidden="1" customHeight="1" x14ac:dyDescent="0.3">
      <c r="FS5980"/>
      <c r="FT5980"/>
      <c r="FX5980"/>
      <c r="GD5980"/>
      <c r="GH5980"/>
      <c r="GI5980"/>
      <c r="GM5980"/>
    </row>
    <row r="5981" spans="175:195" ht="15" hidden="1" customHeight="1" x14ac:dyDescent="0.3">
      <c r="FS5981"/>
      <c r="FT5981"/>
      <c r="FX5981"/>
      <c r="GD5981"/>
      <c r="GH5981"/>
      <c r="GI5981"/>
      <c r="GM5981"/>
    </row>
    <row r="5982" spans="175:195" ht="15" hidden="1" customHeight="1" x14ac:dyDescent="0.3">
      <c r="FS5982"/>
      <c r="FT5982"/>
      <c r="FX5982"/>
      <c r="GD5982"/>
      <c r="GH5982"/>
      <c r="GI5982"/>
      <c r="GM5982"/>
    </row>
    <row r="5983" spans="175:195" ht="15" hidden="1" customHeight="1" x14ac:dyDescent="0.3">
      <c r="FS5983"/>
      <c r="FT5983"/>
      <c r="FX5983"/>
      <c r="GD5983"/>
      <c r="GH5983"/>
      <c r="GI5983"/>
      <c r="GM5983"/>
    </row>
    <row r="5984" spans="175:195" ht="15" hidden="1" customHeight="1" x14ac:dyDescent="0.3">
      <c r="FS5984"/>
      <c r="FT5984"/>
      <c r="FX5984"/>
      <c r="GD5984"/>
      <c r="GH5984"/>
      <c r="GI5984"/>
      <c r="GM5984"/>
    </row>
    <row r="5985" spans="175:195" ht="15" hidden="1" customHeight="1" x14ac:dyDescent="0.3">
      <c r="FS5985"/>
      <c r="FT5985"/>
      <c r="FX5985"/>
      <c r="GD5985"/>
      <c r="GH5985"/>
      <c r="GI5985"/>
      <c r="GM5985"/>
    </row>
    <row r="5986" spans="175:195" ht="15" hidden="1" customHeight="1" x14ac:dyDescent="0.3">
      <c r="FS5986"/>
      <c r="FT5986"/>
      <c r="FX5986"/>
      <c r="GD5986"/>
      <c r="GH5986"/>
      <c r="GI5986"/>
      <c r="GM5986"/>
    </row>
    <row r="5987" spans="175:195" ht="15" hidden="1" customHeight="1" x14ac:dyDescent="0.3">
      <c r="FS5987"/>
      <c r="FT5987"/>
      <c r="FX5987"/>
      <c r="GD5987"/>
      <c r="GH5987"/>
      <c r="GI5987"/>
      <c r="GM5987"/>
    </row>
    <row r="5988" spans="175:195" ht="15" hidden="1" customHeight="1" x14ac:dyDescent="0.3">
      <c r="FS5988"/>
      <c r="FT5988"/>
      <c r="FX5988"/>
      <c r="GD5988"/>
      <c r="GH5988"/>
      <c r="GI5988"/>
      <c r="GM5988"/>
    </row>
    <row r="5989" spans="175:195" ht="15" hidden="1" customHeight="1" x14ac:dyDescent="0.3">
      <c r="FS5989"/>
      <c r="FT5989"/>
      <c r="FX5989"/>
      <c r="GD5989"/>
      <c r="GH5989"/>
      <c r="GI5989"/>
      <c r="GM5989"/>
    </row>
    <row r="5990" spans="175:195" ht="15" hidden="1" customHeight="1" x14ac:dyDescent="0.3">
      <c r="FS5990"/>
      <c r="FT5990"/>
      <c r="FX5990"/>
      <c r="GD5990"/>
      <c r="GH5990"/>
      <c r="GI5990"/>
      <c r="GM5990"/>
    </row>
    <row r="5991" spans="175:195" ht="15" hidden="1" customHeight="1" x14ac:dyDescent="0.3">
      <c r="FS5991"/>
      <c r="FT5991"/>
      <c r="FX5991"/>
      <c r="GD5991"/>
      <c r="GH5991"/>
      <c r="GI5991"/>
      <c r="GM5991"/>
    </row>
    <row r="5992" spans="175:195" ht="15" hidden="1" customHeight="1" x14ac:dyDescent="0.3">
      <c r="FS5992"/>
      <c r="FT5992"/>
      <c r="FX5992"/>
      <c r="GD5992"/>
      <c r="GH5992"/>
      <c r="GI5992"/>
      <c r="GM5992"/>
    </row>
    <row r="5993" spans="175:195" ht="15" hidden="1" customHeight="1" x14ac:dyDescent="0.3">
      <c r="FS5993"/>
      <c r="FT5993"/>
      <c r="FX5993"/>
      <c r="GD5993"/>
      <c r="GH5993"/>
      <c r="GI5993"/>
      <c r="GM5993"/>
    </row>
    <row r="5994" spans="175:195" ht="15" hidden="1" customHeight="1" x14ac:dyDescent="0.3">
      <c r="FS5994"/>
      <c r="FT5994"/>
      <c r="FX5994"/>
      <c r="GD5994"/>
      <c r="GH5994"/>
      <c r="GI5994"/>
      <c r="GM5994"/>
    </row>
    <row r="5995" spans="175:195" ht="15" hidden="1" customHeight="1" x14ac:dyDescent="0.3">
      <c r="FS5995"/>
      <c r="FT5995"/>
      <c r="FX5995"/>
      <c r="GD5995"/>
      <c r="GH5995"/>
      <c r="GI5995"/>
      <c r="GM5995"/>
    </row>
    <row r="5996" spans="175:195" ht="15" hidden="1" customHeight="1" x14ac:dyDescent="0.3">
      <c r="FS5996"/>
      <c r="FT5996"/>
      <c r="FX5996"/>
      <c r="GD5996"/>
      <c r="GH5996"/>
      <c r="GI5996"/>
      <c r="GM5996"/>
    </row>
    <row r="5997" spans="175:195" ht="15" hidden="1" customHeight="1" x14ac:dyDescent="0.3">
      <c r="FS5997"/>
      <c r="FT5997"/>
      <c r="FX5997"/>
      <c r="GD5997"/>
      <c r="GH5997"/>
      <c r="GI5997"/>
      <c r="GM5997"/>
    </row>
    <row r="5998" spans="175:195" ht="15" hidden="1" customHeight="1" x14ac:dyDescent="0.3">
      <c r="FS5998"/>
      <c r="FT5998"/>
      <c r="FX5998"/>
      <c r="GD5998"/>
      <c r="GH5998"/>
      <c r="GI5998"/>
      <c r="GM5998"/>
    </row>
    <row r="5999" spans="175:195" ht="15" hidden="1" customHeight="1" x14ac:dyDescent="0.3">
      <c r="FS5999"/>
      <c r="FT5999"/>
      <c r="FX5999"/>
      <c r="GD5999"/>
      <c r="GH5999"/>
      <c r="GI5999"/>
      <c r="GM5999"/>
    </row>
    <row r="6000" spans="175:195" ht="15" hidden="1" customHeight="1" x14ac:dyDescent="0.3">
      <c r="FS6000"/>
      <c r="FT6000"/>
      <c r="FX6000"/>
      <c r="GD6000"/>
      <c r="GH6000"/>
      <c r="GI6000"/>
      <c r="GM6000"/>
    </row>
    <row r="6001" spans="175:195" ht="15" hidden="1" customHeight="1" x14ac:dyDescent="0.3">
      <c r="FS6001"/>
      <c r="FT6001"/>
      <c r="FX6001"/>
      <c r="GD6001"/>
      <c r="GH6001"/>
      <c r="GI6001"/>
      <c r="GM6001"/>
    </row>
    <row r="6002" spans="175:195" ht="15" hidden="1" customHeight="1" x14ac:dyDescent="0.3">
      <c r="FS6002"/>
      <c r="FT6002"/>
      <c r="FX6002"/>
      <c r="GD6002"/>
      <c r="GH6002"/>
      <c r="GI6002"/>
      <c r="GM6002"/>
    </row>
    <row r="6003" spans="175:195" ht="15" hidden="1" customHeight="1" x14ac:dyDescent="0.3">
      <c r="FS6003"/>
      <c r="FT6003"/>
      <c r="FX6003"/>
      <c r="GD6003"/>
      <c r="GH6003"/>
      <c r="GI6003"/>
      <c r="GM6003"/>
    </row>
    <row r="6004" spans="175:195" ht="15" hidden="1" customHeight="1" x14ac:dyDescent="0.3">
      <c r="FS6004"/>
      <c r="FT6004"/>
      <c r="FX6004"/>
      <c r="GD6004"/>
      <c r="GH6004"/>
      <c r="GI6004"/>
      <c r="GM6004"/>
    </row>
    <row r="6005" spans="175:195" ht="15" hidden="1" customHeight="1" x14ac:dyDescent="0.3">
      <c r="FS6005"/>
      <c r="FT6005"/>
      <c r="FX6005"/>
      <c r="GD6005"/>
      <c r="GH6005"/>
      <c r="GI6005"/>
      <c r="GM6005"/>
    </row>
    <row r="6006" spans="175:195" ht="15" hidden="1" customHeight="1" x14ac:dyDescent="0.3">
      <c r="FS6006"/>
      <c r="FT6006"/>
      <c r="FX6006"/>
      <c r="GD6006"/>
      <c r="GH6006"/>
      <c r="GI6006"/>
      <c r="GM6006"/>
    </row>
    <row r="6007" spans="175:195" ht="15" hidden="1" customHeight="1" x14ac:dyDescent="0.3">
      <c r="FS6007"/>
      <c r="FT6007"/>
      <c r="FX6007"/>
      <c r="GD6007"/>
      <c r="GH6007"/>
      <c r="GI6007"/>
      <c r="GM6007"/>
    </row>
    <row r="6008" spans="175:195" ht="15" hidden="1" customHeight="1" x14ac:dyDescent="0.3">
      <c r="FS6008"/>
      <c r="FT6008"/>
      <c r="FX6008"/>
      <c r="GD6008"/>
      <c r="GH6008"/>
      <c r="GI6008"/>
      <c r="GM6008"/>
    </row>
    <row r="6009" spans="175:195" ht="15" hidden="1" customHeight="1" x14ac:dyDescent="0.3">
      <c r="FS6009"/>
      <c r="FT6009"/>
      <c r="FX6009"/>
      <c r="GD6009"/>
      <c r="GH6009"/>
      <c r="GI6009"/>
      <c r="GM6009"/>
    </row>
    <row r="6010" spans="175:195" ht="15" hidden="1" customHeight="1" x14ac:dyDescent="0.3">
      <c r="FS6010"/>
      <c r="FT6010"/>
      <c r="FX6010"/>
      <c r="GD6010"/>
      <c r="GH6010"/>
      <c r="GI6010"/>
      <c r="GM6010"/>
    </row>
    <row r="6011" spans="175:195" ht="15" hidden="1" customHeight="1" x14ac:dyDescent="0.3">
      <c r="FS6011"/>
      <c r="FT6011"/>
      <c r="FX6011"/>
      <c r="GD6011"/>
      <c r="GH6011"/>
      <c r="GI6011"/>
      <c r="GM6011"/>
    </row>
    <row r="6012" spans="175:195" ht="15" hidden="1" customHeight="1" x14ac:dyDescent="0.3">
      <c r="FS6012"/>
      <c r="FT6012"/>
      <c r="FX6012"/>
      <c r="GD6012"/>
      <c r="GH6012"/>
      <c r="GI6012"/>
      <c r="GM6012"/>
    </row>
    <row r="6013" spans="175:195" ht="15" hidden="1" customHeight="1" x14ac:dyDescent="0.3">
      <c r="FS6013"/>
      <c r="FT6013"/>
      <c r="FX6013"/>
      <c r="GD6013"/>
      <c r="GH6013"/>
      <c r="GI6013"/>
      <c r="GM6013"/>
    </row>
    <row r="6014" spans="175:195" ht="15" hidden="1" customHeight="1" x14ac:dyDescent="0.3">
      <c r="FS6014"/>
      <c r="FT6014"/>
      <c r="FX6014"/>
      <c r="GD6014"/>
      <c r="GH6014"/>
      <c r="GI6014"/>
      <c r="GM6014"/>
    </row>
    <row r="6015" spans="175:195" ht="15" hidden="1" customHeight="1" x14ac:dyDescent="0.3">
      <c r="FS6015"/>
      <c r="FT6015"/>
      <c r="FX6015"/>
      <c r="GD6015"/>
      <c r="GH6015"/>
      <c r="GI6015"/>
      <c r="GM6015"/>
    </row>
    <row r="6016" spans="175:195" ht="15" hidden="1" customHeight="1" x14ac:dyDescent="0.3">
      <c r="FS6016"/>
      <c r="FT6016"/>
      <c r="FX6016"/>
      <c r="GD6016"/>
      <c r="GH6016"/>
      <c r="GI6016"/>
      <c r="GM6016"/>
    </row>
    <row r="6017" spans="175:195" ht="15" hidden="1" customHeight="1" x14ac:dyDescent="0.3">
      <c r="FS6017"/>
      <c r="FT6017"/>
      <c r="FX6017"/>
      <c r="GD6017"/>
      <c r="GH6017"/>
      <c r="GI6017"/>
      <c r="GM6017"/>
    </row>
    <row r="6018" spans="175:195" ht="15" hidden="1" customHeight="1" x14ac:dyDescent="0.3">
      <c r="FS6018"/>
      <c r="FT6018"/>
      <c r="FX6018"/>
      <c r="GD6018"/>
      <c r="GH6018"/>
      <c r="GI6018"/>
      <c r="GM6018"/>
    </row>
    <row r="6019" spans="175:195" ht="15" hidden="1" customHeight="1" x14ac:dyDescent="0.3">
      <c r="FS6019"/>
      <c r="FT6019"/>
      <c r="FX6019"/>
      <c r="GD6019"/>
      <c r="GH6019"/>
      <c r="GI6019"/>
      <c r="GM6019"/>
    </row>
    <row r="6020" spans="175:195" ht="15" hidden="1" customHeight="1" x14ac:dyDescent="0.3">
      <c r="FS6020"/>
      <c r="FT6020"/>
      <c r="FX6020"/>
      <c r="GD6020"/>
      <c r="GH6020"/>
      <c r="GI6020"/>
      <c r="GM6020"/>
    </row>
    <row r="6021" spans="175:195" ht="15" hidden="1" customHeight="1" x14ac:dyDescent="0.3">
      <c r="FS6021"/>
      <c r="FT6021"/>
      <c r="FX6021"/>
      <c r="GD6021"/>
      <c r="GH6021"/>
      <c r="GI6021"/>
      <c r="GM6021"/>
    </row>
    <row r="6022" spans="175:195" ht="15" hidden="1" customHeight="1" x14ac:dyDescent="0.3">
      <c r="FS6022"/>
      <c r="FT6022"/>
      <c r="FX6022"/>
      <c r="GD6022"/>
      <c r="GH6022"/>
      <c r="GI6022"/>
      <c r="GM6022"/>
    </row>
    <row r="6023" spans="175:195" ht="15" hidden="1" customHeight="1" x14ac:dyDescent="0.3">
      <c r="FS6023"/>
      <c r="FT6023"/>
      <c r="FX6023"/>
      <c r="GD6023"/>
      <c r="GH6023"/>
      <c r="GI6023"/>
      <c r="GM6023"/>
    </row>
    <row r="6024" spans="175:195" ht="15" hidden="1" customHeight="1" x14ac:dyDescent="0.3">
      <c r="FS6024"/>
      <c r="FT6024"/>
      <c r="FX6024"/>
      <c r="GD6024"/>
      <c r="GH6024"/>
      <c r="GI6024"/>
      <c r="GM6024"/>
    </row>
    <row r="6025" spans="175:195" ht="15" hidden="1" customHeight="1" x14ac:dyDescent="0.3">
      <c r="FS6025"/>
      <c r="FT6025"/>
      <c r="FX6025"/>
      <c r="GD6025"/>
      <c r="GH6025"/>
      <c r="GI6025"/>
      <c r="GM6025"/>
    </row>
    <row r="6026" spans="175:195" ht="15" hidden="1" customHeight="1" x14ac:dyDescent="0.3">
      <c r="FS6026"/>
      <c r="FT6026"/>
      <c r="FX6026"/>
      <c r="GD6026"/>
      <c r="GH6026"/>
      <c r="GI6026"/>
      <c r="GM6026"/>
    </row>
    <row r="6027" spans="175:195" ht="15" hidden="1" customHeight="1" x14ac:dyDescent="0.3">
      <c r="FS6027"/>
      <c r="FT6027"/>
      <c r="FX6027"/>
      <c r="GD6027"/>
      <c r="GH6027"/>
      <c r="GI6027"/>
      <c r="GM6027"/>
    </row>
    <row r="6028" spans="175:195" ht="15" hidden="1" customHeight="1" x14ac:dyDescent="0.3">
      <c r="FS6028"/>
      <c r="FT6028"/>
      <c r="FX6028"/>
      <c r="GD6028"/>
      <c r="GH6028"/>
      <c r="GI6028"/>
      <c r="GM6028"/>
    </row>
    <row r="6029" spans="175:195" ht="15" hidden="1" customHeight="1" x14ac:dyDescent="0.3">
      <c r="FS6029"/>
      <c r="FT6029"/>
      <c r="FX6029"/>
      <c r="GD6029"/>
      <c r="GH6029"/>
      <c r="GI6029"/>
      <c r="GM6029"/>
    </row>
    <row r="6030" spans="175:195" ht="15" hidden="1" customHeight="1" x14ac:dyDescent="0.3">
      <c r="FS6030"/>
      <c r="FT6030"/>
      <c r="FX6030"/>
      <c r="GD6030"/>
      <c r="GH6030"/>
      <c r="GI6030"/>
      <c r="GM6030"/>
    </row>
    <row r="6031" spans="175:195" ht="15" hidden="1" customHeight="1" x14ac:dyDescent="0.3">
      <c r="FS6031"/>
      <c r="FT6031"/>
      <c r="FX6031"/>
      <c r="GD6031"/>
      <c r="GH6031"/>
      <c r="GI6031"/>
      <c r="GM6031"/>
    </row>
    <row r="6032" spans="175:195" ht="15" hidden="1" customHeight="1" x14ac:dyDescent="0.3">
      <c r="FS6032"/>
      <c r="FT6032"/>
      <c r="FX6032"/>
      <c r="GD6032"/>
      <c r="GH6032"/>
      <c r="GI6032"/>
      <c r="GM6032"/>
    </row>
    <row r="6033" spans="175:195" ht="15" hidden="1" customHeight="1" x14ac:dyDescent="0.3">
      <c r="FS6033"/>
      <c r="FT6033"/>
      <c r="FX6033"/>
      <c r="GD6033"/>
      <c r="GH6033"/>
      <c r="GI6033"/>
      <c r="GM6033"/>
    </row>
    <row r="6034" spans="175:195" ht="15" hidden="1" customHeight="1" x14ac:dyDescent="0.3">
      <c r="FS6034"/>
      <c r="FT6034"/>
      <c r="FX6034"/>
      <c r="GD6034"/>
      <c r="GH6034"/>
      <c r="GI6034"/>
      <c r="GM6034"/>
    </row>
    <row r="6035" spans="175:195" ht="15" hidden="1" customHeight="1" x14ac:dyDescent="0.3">
      <c r="FS6035"/>
      <c r="FT6035"/>
      <c r="FX6035"/>
      <c r="GD6035"/>
      <c r="GH6035"/>
      <c r="GI6035"/>
      <c r="GM6035"/>
    </row>
    <row r="6036" spans="175:195" ht="15" hidden="1" customHeight="1" x14ac:dyDescent="0.3">
      <c r="FS6036"/>
      <c r="FT6036"/>
      <c r="FX6036"/>
      <c r="GD6036"/>
      <c r="GH6036"/>
      <c r="GI6036"/>
      <c r="GM6036"/>
    </row>
    <row r="6037" spans="175:195" ht="15" hidden="1" customHeight="1" x14ac:dyDescent="0.3">
      <c r="FS6037"/>
      <c r="FT6037"/>
      <c r="FX6037"/>
      <c r="GD6037"/>
      <c r="GH6037"/>
      <c r="GI6037"/>
      <c r="GM6037"/>
    </row>
    <row r="6038" spans="175:195" ht="15" hidden="1" customHeight="1" x14ac:dyDescent="0.3">
      <c r="FS6038"/>
      <c r="FT6038"/>
      <c r="FX6038"/>
      <c r="GD6038"/>
      <c r="GH6038"/>
      <c r="GI6038"/>
      <c r="GM6038"/>
    </row>
    <row r="6039" spans="175:195" ht="15" hidden="1" customHeight="1" x14ac:dyDescent="0.3">
      <c r="FS6039"/>
      <c r="FT6039"/>
      <c r="FX6039"/>
      <c r="GD6039"/>
      <c r="GH6039"/>
      <c r="GI6039"/>
      <c r="GM6039"/>
    </row>
    <row r="6040" spans="175:195" ht="15" hidden="1" customHeight="1" x14ac:dyDescent="0.3">
      <c r="FS6040"/>
      <c r="FT6040"/>
      <c r="FX6040"/>
      <c r="GD6040"/>
      <c r="GH6040"/>
      <c r="GI6040"/>
      <c r="GM6040"/>
    </row>
    <row r="6041" spans="175:195" ht="15" hidden="1" customHeight="1" x14ac:dyDescent="0.3">
      <c r="FS6041"/>
      <c r="FT6041"/>
      <c r="FX6041"/>
      <c r="GD6041"/>
      <c r="GH6041"/>
      <c r="GI6041"/>
      <c r="GM6041"/>
    </row>
    <row r="6042" spans="175:195" ht="15" hidden="1" customHeight="1" x14ac:dyDescent="0.3">
      <c r="FS6042"/>
      <c r="FT6042"/>
      <c r="FX6042"/>
      <c r="GD6042"/>
      <c r="GH6042"/>
      <c r="GI6042"/>
      <c r="GM6042"/>
    </row>
    <row r="6043" spans="175:195" ht="15" hidden="1" customHeight="1" x14ac:dyDescent="0.3">
      <c r="FS6043"/>
      <c r="FT6043"/>
      <c r="FX6043"/>
      <c r="GD6043"/>
      <c r="GH6043"/>
      <c r="GI6043"/>
      <c r="GM6043"/>
    </row>
    <row r="6044" spans="175:195" ht="15" hidden="1" customHeight="1" x14ac:dyDescent="0.3">
      <c r="FS6044"/>
      <c r="FT6044"/>
      <c r="FX6044"/>
      <c r="GD6044"/>
      <c r="GH6044"/>
      <c r="GI6044"/>
      <c r="GM6044"/>
    </row>
    <row r="6045" spans="175:195" ht="15" hidden="1" customHeight="1" x14ac:dyDescent="0.3">
      <c r="FS6045"/>
      <c r="FT6045"/>
      <c r="FX6045"/>
      <c r="GD6045"/>
      <c r="GH6045"/>
      <c r="GI6045"/>
      <c r="GM6045"/>
    </row>
    <row r="6046" spans="175:195" ht="15" hidden="1" customHeight="1" x14ac:dyDescent="0.3">
      <c r="FS6046"/>
      <c r="FT6046"/>
      <c r="FX6046"/>
      <c r="GD6046"/>
      <c r="GH6046"/>
      <c r="GI6046"/>
      <c r="GM6046"/>
    </row>
    <row r="6047" spans="175:195" ht="15" hidden="1" customHeight="1" x14ac:dyDescent="0.3">
      <c r="FS6047"/>
      <c r="FT6047"/>
      <c r="FX6047"/>
      <c r="GD6047"/>
      <c r="GH6047"/>
      <c r="GI6047"/>
      <c r="GM6047"/>
    </row>
    <row r="6048" spans="175:195" ht="15" hidden="1" customHeight="1" x14ac:dyDescent="0.3">
      <c r="FS6048"/>
      <c r="FT6048"/>
      <c r="FX6048"/>
      <c r="GD6048"/>
      <c r="GH6048"/>
      <c r="GI6048"/>
      <c r="GM6048"/>
    </row>
    <row r="6049" spans="175:195" ht="15" hidden="1" customHeight="1" x14ac:dyDescent="0.3">
      <c r="FS6049"/>
      <c r="FT6049"/>
      <c r="FX6049"/>
      <c r="GD6049"/>
      <c r="GH6049"/>
      <c r="GI6049"/>
      <c r="GM6049"/>
    </row>
    <row r="6050" spans="175:195" ht="15" hidden="1" customHeight="1" x14ac:dyDescent="0.3">
      <c r="FS6050"/>
      <c r="FT6050"/>
      <c r="FX6050"/>
      <c r="GD6050"/>
      <c r="GH6050"/>
      <c r="GI6050"/>
      <c r="GM6050"/>
    </row>
    <row r="6051" spans="175:195" ht="15" hidden="1" customHeight="1" x14ac:dyDescent="0.3">
      <c r="FS6051"/>
      <c r="FT6051"/>
      <c r="FX6051"/>
      <c r="GD6051"/>
      <c r="GH6051"/>
      <c r="GI6051"/>
      <c r="GM6051"/>
    </row>
    <row r="6052" spans="175:195" ht="15" hidden="1" customHeight="1" x14ac:dyDescent="0.3">
      <c r="FS6052"/>
      <c r="FT6052"/>
      <c r="FX6052"/>
      <c r="GD6052"/>
      <c r="GH6052"/>
      <c r="GI6052"/>
      <c r="GM6052"/>
    </row>
    <row r="6053" spans="175:195" ht="15" hidden="1" customHeight="1" x14ac:dyDescent="0.3">
      <c r="FS6053"/>
      <c r="FT6053"/>
      <c r="FX6053"/>
      <c r="GD6053"/>
      <c r="GH6053"/>
      <c r="GI6053"/>
      <c r="GM6053"/>
    </row>
    <row r="6054" spans="175:195" ht="15" hidden="1" customHeight="1" x14ac:dyDescent="0.3">
      <c r="FS6054"/>
      <c r="FT6054"/>
      <c r="FX6054"/>
      <c r="GD6054"/>
      <c r="GH6054"/>
      <c r="GI6054"/>
      <c r="GM6054"/>
    </row>
    <row r="6055" spans="175:195" ht="15" hidden="1" customHeight="1" x14ac:dyDescent="0.3">
      <c r="FS6055"/>
      <c r="FT6055"/>
      <c r="FX6055"/>
      <c r="GD6055"/>
      <c r="GH6055"/>
      <c r="GI6055"/>
      <c r="GM6055"/>
    </row>
    <row r="6056" spans="175:195" ht="15" hidden="1" customHeight="1" x14ac:dyDescent="0.3">
      <c r="FS6056"/>
      <c r="FT6056"/>
      <c r="FX6056"/>
      <c r="GD6056"/>
      <c r="GH6056"/>
      <c r="GI6056"/>
      <c r="GM6056"/>
    </row>
    <row r="6057" spans="175:195" ht="15" hidden="1" customHeight="1" x14ac:dyDescent="0.3">
      <c r="FS6057"/>
      <c r="FT6057"/>
      <c r="FX6057"/>
      <c r="GD6057"/>
      <c r="GH6057"/>
      <c r="GI6057"/>
      <c r="GM6057"/>
    </row>
    <row r="6058" spans="175:195" ht="15" hidden="1" customHeight="1" x14ac:dyDescent="0.3">
      <c r="FS6058"/>
      <c r="FT6058"/>
      <c r="FX6058"/>
      <c r="GD6058"/>
      <c r="GH6058"/>
      <c r="GI6058"/>
      <c r="GM6058"/>
    </row>
    <row r="6059" spans="175:195" ht="15" hidden="1" customHeight="1" x14ac:dyDescent="0.3">
      <c r="FS6059"/>
      <c r="FT6059"/>
      <c r="FX6059"/>
      <c r="GD6059"/>
      <c r="GH6059"/>
      <c r="GI6059"/>
      <c r="GM6059"/>
    </row>
    <row r="6060" spans="175:195" ht="15" hidden="1" customHeight="1" x14ac:dyDescent="0.3">
      <c r="FS6060"/>
      <c r="FT6060"/>
      <c r="FX6060"/>
      <c r="GD6060"/>
      <c r="GH6060"/>
      <c r="GI6060"/>
      <c r="GM6060"/>
    </row>
    <row r="6061" spans="175:195" ht="15" hidden="1" customHeight="1" x14ac:dyDescent="0.3">
      <c r="FS6061"/>
      <c r="FT6061"/>
      <c r="FX6061"/>
      <c r="GD6061"/>
      <c r="GH6061"/>
      <c r="GI6061"/>
      <c r="GM6061"/>
    </row>
    <row r="6062" spans="175:195" ht="15" hidden="1" customHeight="1" x14ac:dyDescent="0.3">
      <c r="FS6062"/>
      <c r="FT6062"/>
      <c r="FX6062"/>
      <c r="GD6062"/>
      <c r="GH6062"/>
      <c r="GI6062"/>
      <c r="GM6062"/>
    </row>
    <row r="6063" spans="175:195" ht="15" hidden="1" customHeight="1" x14ac:dyDescent="0.3">
      <c r="FS6063"/>
      <c r="FT6063"/>
      <c r="FX6063"/>
      <c r="GD6063"/>
      <c r="GH6063"/>
      <c r="GI6063"/>
      <c r="GM6063"/>
    </row>
    <row r="6064" spans="175:195" ht="15" hidden="1" customHeight="1" x14ac:dyDescent="0.3">
      <c r="FS6064"/>
      <c r="FT6064"/>
      <c r="FX6064"/>
      <c r="GD6064"/>
      <c r="GH6064"/>
      <c r="GI6064"/>
      <c r="GM6064"/>
    </row>
    <row r="6065" spans="175:195" ht="15" hidden="1" customHeight="1" x14ac:dyDescent="0.3">
      <c r="FS6065"/>
      <c r="FT6065"/>
      <c r="FX6065"/>
      <c r="GD6065"/>
      <c r="GH6065"/>
      <c r="GI6065"/>
      <c r="GM6065"/>
    </row>
    <row r="6066" spans="175:195" ht="15" hidden="1" customHeight="1" x14ac:dyDescent="0.3">
      <c r="FS6066"/>
      <c r="FT6066"/>
      <c r="FX6066"/>
      <c r="GD6066"/>
      <c r="GH6066"/>
      <c r="GI6066"/>
      <c r="GM6066"/>
    </row>
    <row r="6067" spans="175:195" ht="15" hidden="1" customHeight="1" x14ac:dyDescent="0.3">
      <c r="FS6067"/>
      <c r="FT6067"/>
      <c r="FX6067"/>
      <c r="GD6067"/>
      <c r="GH6067"/>
      <c r="GI6067"/>
      <c r="GM6067"/>
    </row>
    <row r="6068" spans="175:195" ht="15" hidden="1" customHeight="1" x14ac:dyDescent="0.3">
      <c r="FS6068"/>
      <c r="FT6068"/>
      <c r="FX6068"/>
      <c r="GD6068"/>
      <c r="GH6068"/>
      <c r="GI6068"/>
      <c r="GM6068"/>
    </row>
    <row r="6069" spans="175:195" ht="15" hidden="1" customHeight="1" x14ac:dyDescent="0.3">
      <c r="FS6069"/>
      <c r="FT6069"/>
      <c r="FX6069"/>
      <c r="GD6069"/>
      <c r="GH6069"/>
      <c r="GI6069"/>
      <c r="GM6069"/>
    </row>
    <row r="6070" spans="175:195" ht="15" hidden="1" customHeight="1" x14ac:dyDescent="0.3">
      <c r="FS6070"/>
      <c r="FT6070"/>
      <c r="FX6070"/>
      <c r="GD6070"/>
      <c r="GH6070"/>
      <c r="GI6070"/>
      <c r="GM6070"/>
    </row>
    <row r="6071" spans="175:195" ht="15" hidden="1" customHeight="1" x14ac:dyDescent="0.3">
      <c r="FS6071"/>
      <c r="FT6071"/>
      <c r="FX6071"/>
      <c r="GD6071"/>
      <c r="GH6071"/>
      <c r="GI6071"/>
      <c r="GM6071"/>
    </row>
    <row r="6072" spans="175:195" ht="15" hidden="1" customHeight="1" x14ac:dyDescent="0.3">
      <c r="FS6072"/>
      <c r="FT6072"/>
      <c r="FX6072"/>
      <c r="GD6072"/>
      <c r="GH6072"/>
      <c r="GI6072"/>
      <c r="GM6072"/>
    </row>
    <row r="6073" spans="175:195" ht="15" hidden="1" customHeight="1" x14ac:dyDescent="0.3">
      <c r="FS6073"/>
      <c r="FT6073"/>
      <c r="FX6073"/>
      <c r="GD6073"/>
      <c r="GH6073"/>
      <c r="GI6073"/>
      <c r="GM6073"/>
    </row>
    <row r="6074" spans="175:195" ht="15" hidden="1" customHeight="1" x14ac:dyDescent="0.3">
      <c r="FS6074"/>
      <c r="FT6074"/>
      <c r="FX6074"/>
      <c r="GD6074"/>
      <c r="GH6074"/>
      <c r="GI6074"/>
      <c r="GM6074"/>
    </row>
    <row r="6075" spans="175:195" ht="15" hidden="1" customHeight="1" x14ac:dyDescent="0.3">
      <c r="FS6075"/>
      <c r="FT6075"/>
      <c r="FX6075"/>
      <c r="GD6075"/>
      <c r="GH6075"/>
      <c r="GI6075"/>
      <c r="GM6075"/>
    </row>
    <row r="6076" spans="175:195" ht="15" hidden="1" customHeight="1" x14ac:dyDescent="0.3">
      <c r="FS6076"/>
      <c r="FT6076"/>
      <c r="FX6076"/>
      <c r="GD6076"/>
      <c r="GH6076"/>
      <c r="GI6076"/>
      <c r="GM6076"/>
    </row>
    <row r="6077" spans="175:195" ht="15" hidden="1" customHeight="1" x14ac:dyDescent="0.3">
      <c r="FS6077"/>
      <c r="FT6077"/>
      <c r="FX6077"/>
      <c r="GD6077"/>
      <c r="GH6077"/>
      <c r="GI6077"/>
      <c r="GM6077"/>
    </row>
    <row r="6078" spans="175:195" ht="15" hidden="1" customHeight="1" x14ac:dyDescent="0.3">
      <c r="FS6078"/>
      <c r="FT6078"/>
      <c r="FX6078"/>
      <c r="GD6078"/>
      <c r="GH6078"/>
      <c r="GI6078"/>
      <c r="GM6078"/>
    </row>
    <row r="6079" spans="175:195" ht="15" hidden="1" customHeight="1" x14ac:dyDescent="0.3">
      <c r="FS6079"/>
      <c r="FT6079"/>
      <c r="FX6079"/>
      <c r="GD6079"/>
      <c r="GH6079"/>
      <c r="GI6079"/>
      <c r="GM6079"/>
    </row>
    <row r="6080" spans="175:195" ht="15" hidden="1" customHeight="1" x14ac:dyDescent="0.3">
      <c r="FS6080"/>
      <c r="FT6080"/>
      <c r="FX6080"/>
      <c r="GD6080"/>
      <c r="GH6080"/>
      <c r="GI6080"/>
      <c r="GM6080"/>
    </row>
    <row r="6081" spans="175:195" ht="15" hidden="1" customHeight="1" x14ac:dyDescent="0.3">
      <c r="FS6081"/>
      <c r="FT6081"/>
      <c r="FX6081"/>
      <c r="GD6081"/>
      <c r="GH6081"/>
      <c r="GI6081"/>
      <c r="GM6081"/>
    </row>
    <row r="6082" spans="175:195" ht="15" hidden="1" customHeight="1" x14ac:dyDescent="0.3">
      <c r="FS6082"/>
      <c r="FT6082"/>
      <c r="FX6082"/>
      <c r="GD6082"/>
      <c r="GH6082"/>
      <c r="GI6082"/>
      <c r="GM6082"/>
    </row>
    <row r="6083" spans="175:195" ht="15" hidden="1" customHeight="1" x14ac:dyDescent="0.3">
      <c r="FS6083"/>
      <c r="FT6083"/>
      <c r="FX6083"/>
      <c r="GD6083"/>
      <c r="GH6083"/>
      <c r="GI6083"/>
      <c r="GM6083"/>
    </row>
    <row r="6084" spans="175:195" ht="15" hidden="1" customHeight="1" x14ac:dyDescent="0.3">
      <c r="FS6084"/>
      <c r="FT6084"/>
      <c r="FX6084"/>
      <c r="GD6084"/>
      <c r="GH6084"/>
      <c r="GI6084"/>
      <c r="GM6084"/>
    </row>
    <row r="6085" spans="175:195" ht="15" hidden="1" customHeight="1" x14ac:dyDescent="0.3">
      <c r="FS6085"/>
      <c r="FT6085"/>
      <c r="FX6085"/>
      <c r="GD6085"/>
      <c r="GH6085"/>
      <c r="GI6085"/>
      <c r="GM6085"/>
    </row>
    <row r="6086" spans="175:195" ht="15" hidden="1" customHeight="1" x14ac:dyDescent="0.3">
      <c r="FS6086"/>
      <c r="FT6086"/>
      <c r="FX6086"/>
      <c r="GD6086"/>
      <c r="GH6086"/>
      <c r="GI6086"/>
      <c r="GM6086"/>
    </row>
    <row r="6087" spans="175:195" ht="15" hidden="1" customHeight="1" x14ac:dyDescent="0.3">
      <c r="FS6087"/>
      <c r="FT6087"/>
      <c r="FX6087"/>
      <c r="GD6087"/>
      <c r="GH6087"/>
      <c r="GI6087"/>
      <c r="GM6087"/>
    </row>
    <row r="6088" spans="175:195" ht="15" hidden="1" customHeight="1" x14ac:dyDescent="0.3">
      <c r="FS6088"/>
      <c r="FT6088"/>
      <c r="FX6088"/>
      <c r="GD6088"/>
      <c r="GH6088"/>
      <c r="GI6088"/>
      <c r="GM6088"/>
    </row>
    <row r="6089" spans="175:195" ht="15" hidden="1" customHeight="1" x14ac:dyDescent="0.3">
      <c r="FS6089"/>
      <c r="FT6089"/>
      <c r="FX6089"/>
      <c r="GD6089"/>
      <c r="GH6089"/>
      <c r="GI6089"/>
      <c r="GM6089"/>
    </row>
    <row r="6090" spans="175:195" ht="15" hidden="1" customHeight="1" x14ac:dyDescent="0.3">
      <c r="FS6090"/>
      <c r="FT6090"/>
      <c r="FX6090"/>
      <c r="GD6090"/>
      <c r="GH6090"/>
      <c r="GI6090"/>
      <c r="GM6090"/>
    </row>
    <row r="6091" spans="175:195" ht="15" hidden="1" customHeight="1" x14ac:dyDescent="0.3">
      <c r="FS6091"/>
      <c r="FT6091"/>
      <c r="FX6091"/>
      <c r="GD6091"/>
      <c r="GH6091"/>
      <c r="GI6091"/>
      <c r="GM6091"/>
    </row>
    <row r="6092" spans="175:195" ht="15" hidden="1" customHeight="1" x14ac:dyDescent="0.3">
      <c r="FS6092"/>
      <c r="FT6092"/>
      <c r="FX6092"/>
      <c r="GD6092"/>
      <c r="GH6092"/>
      <c r="GI6092"/>
      <c r="GM6092"/>
    </row>
    <row r="6093" spans="175:195" ht="15" hidden="1" customHeight="1" x14ac:dyDescent="0.3">
      <c r="FS6093"/>
      <c r="FT6093"/>
      <c r="FX6093"/>
      <c r="GD6093"/>
      <c r="GH6093"/>
      <c r="GI6093"/>
      <c r="GM6093"/>
    </row>
    <row r="6094" spans="175:195" ht="15" hidden="1" customHeight="1" x14ac:dyDescent="0.3">
      <c r="FS6094"/>
      <c r="FT6094"/>
      <c r="FX6094"/>
      <c r="GD6094"/>
      <c r="GH6094"/>
      <c r="GI6094"/>
      <c r="GM6094"/>
    </row>
    <row r="6095" spans="175:195" ht="15" hidden="1" customHeight="1" x14ac:dyDescent="0.3">
      <c r="FS6095"/>
      <c r="FT6095"/>
      <c r="FX6095"/>
      <c r="GD6095"/>
      <c r="GH6095"/>
      <c r="GI6095"/>
      <c r="GM6095"/>
    </row>
    <row r="6096" spans="175:195" ht="15" hidden="1" customHeight="1" x14ac:dyDescent="0.3">
      <c r="FS6096"/>
      <c r="FT6096"/>
      <c r="FX6096"/>
      <c r="GD6096"/>
      <c r="GH6096"/>
      <c r="GI6096"/>
      <c r="GM6096"/>
    </row>
    <row r="6097" spans="175:195" ht="15" hidden="1" customHeight="1" x14ac:dyDescent="0.3">
      <c r="FS6097"/>
      <c r="FT6097"/>
      <c r="FX6097"/>
      <c r="GD6097"/>
      <c r="GH6097"/>
      <c r="GI6097"/>
      <c r="GM6097"/>
    </row>
    <row r="6098" spans="175:195" ht="15" hidden="1" customHeight="1" x14ac:dyDescent="0.3">
      <c r="FS6098"/>
      <c r="FT6098"/>
      <c r="FX6098"/>
      <c r="GD6098"/>
      <c r="GH6098"/>
      <c r="GI6098"/>
      <c r="GM6098"/>
    </row>
    <row r="6099" spans="175:195" ht="15" hidden="1" customHeight="1" x14ac:dyDescent="0.3">
      <c r="FS6099"/>
      <c r="FT6099"/>
      <c r="FX6099"/>
      <c r="GD6099"/>
      <c r="GH6099"/>
      <c r="GI6099"/>
      <c r="GM6099"/>
    </row>
    <row r="6100" spans="175:195" ht="15" hidden="1" customHeight="1" x14ac:dyDescent="0.3">
      <c r="FS6100"/>
      <c r="FT6100"/>
      <c r="FX6100"/>
      <c r="GD6100"/>
      <c r="GH6100"/>
      <c r="GI6100"/>
      <c r="GM6100"/>
    </row>
    <row r="6101" spans="175:195" ht="15" hidden="1" customHeight="1" x14ac:dyDescent="0.3">
      <c r="FS6101"/>
      <c r="FT6101"/>
      <c r="FX6101"/>
      <c r="GD6101"/>
      <c r="GH6101"/>
      <c r="GI6101"/>
      <c r="GM6101"/>
    </row>
    <row r="6102" spans="175:195" ht="15" hidden="1" customHeight="1" x14ac:dyDescent="0.3">
      <c r="FS6102"/>
      <c r="FT6102"/>
      <c r="FX6102"/>
      <c r="GD6102"/>
      <c r="GH6102"/>
      <c r="GI6102"/>
      <c r="GM6102"/>
    </row>
    <row r="6103" spans="175:195" ht="15" hidden="1" customHeight="1" x14ac:dyDescent="0.3">
      <c r="FS6103"/>
      <c r="FT6103"/>
      <c r="FX6103"/>
      <c r="GD6103"/>
      <c r="GH6103"/>
      <c r="GI6103"/>
      <c r="GM6103"/>
    </row>
    <row r="6104" spans="175:195" ht="15" hidden="1" customHeight="1" x14ac:dyDescent="0.3">
      <c r="FS6104"/>
      <c r="FT6104"/>
      <c r="FX6104"/>
      <c r="GD6104"/>
      <c r="GH6104"/>
      <c r="GI6104"/>
      <c r="GM6104"/>
    </row>
    <row r="6105" spans="175:195" ht="15" hidden="1" customHeight="1" x14ac:dyDescent="0.3">
      <c r="FS6105"/>
      <c r="FT6105"/>
      <c r="FX6105"/>
      <c r="GD6105"/>
      <c r="GH6105"/>
      <c r="GI6105"/>
      <c r="GM6105"/>
    </row>
    <row r="6106" spans="175:195" ht="15" hidden="1" customHeight="1" x14ac:dyDescent="0.3">
      <c r="FS6106"/>
      <c r="FT6106"/>
      <c r="FX6106"/>
      <c r="GD6106"/>
      <c r="GH6106"/>
      <c r="GI6106"/>
      <c r="GM6106"/>
    </row>
    <row r="6107" spans="175:195" ht="15" hidden="1" customHeight="1" x14ac:dyDescent="0.3">
      <c r="FS6107"/>
      <c r="FT6107"/>
      <c r="FX6107"/>
      <c r="GD6107"/>
      <c r="GH6107"/>
      <c r="GI6107"/>
      <c r="GM6107"/>
    </row>
    <row r="6108" spans="175:195" ht="15" hidden="1" customHeight="1" x14ac:dyDescent="0.3">
      <c r="FS6108"/>
      <c r="FT6108"/>
      <c r="FX6108"/>
      <c r="GD6108"/>
      <c r="GH6108"/>
      <c r="GI6108"/>
      <c r="GM6108"/>
    </row>
    <row r="6109" spans="175:195" ht="15" hidden="1" customHeight="1" x14ac:dyDescent="0.3">
      <c r="FS6109"/>
      <c r="FT6109"/>
      <c r="FX6109"/>
      <c r="GD6109"/>
      <c r="GH6109"/>
      <c r="GI6109"/>
      <c r="GM6109"/>
    </row>
    <row r="6110" spans="175:195" ht="15" hidden="1" customHeight="1" x14ac:dyDescent="0.3">
      <c r="FS6110"/>
      <c r="FT6110"/>
      <c r="FX6110"/>
      <c r="GD6110"/>
      <c r="GH6110"/>
      <c r="GI6110"/>
      <c r="GM6110"/>
    </row>
    <row r="6111" spans="175:195" ht="15" hidden="1" customHeight="1" x14ac:dyDescent="0.3">
      <c r="FS6111"/>
      <c r="FT6111"/>
      <c r="FX6111"/>
      <c r="GD6111"/>
      <c r="GH6111"/>
      <c r="GI6111"/>
      <c r="GM6111"/>
    </row>
    <row r="6112" spans="175:195" ht="15" hidden="1" customHeight="1" x14ac:dyDescent="0.3">
      <c r="FS6112"/>
      <c r="FT6112"/>
      <c r="FX6112"/>
      <c r="GD6112"/>
      <c r="GH6112"/>
      <c r="GI6112"/>
      <c r="GM6112"/>
    </row>
    <row r="6113" spans="175:195" ht="15" hidden="1" customHeight="1" x14ac:dyDescent="0.3">
      <c r="FS6113"/>
      <c r="FT6113"/>
      <c r="FX6113"/>
      <c r="GD6113"/>
      <c r="GH6113"/>
      <c r="GI6113"/>
      <c r="GM6113"/>
    </row>
    <row r="6114" spans="175:195" ht="15" hidden="1" customHeight="1" x14ac:dyDescent="0.3">
      <c r="FS6114"/>
      <c r="FT6114"/>
      <c r="FX6114"/>
      <c r="GD6114"/>
      <c r="GH6114"/>
      <c r="GI6114"/>
      <c r="GM6114"/>
    </row>
    <row r="6115" spans="175:195" ht="15" hidden="1" customHeight="1" x14ac:dyDescent="0.3">
      <c r="FS6115"/>
      <c r="FT6115"/>
      <c r="FX6115"/>
      <c r="GD6115"/>
      <c r="GH6115"/>
      <c r="GI6115"/>
      <c r="GM6115"/>
    </row>
    <row r="6116" spans="175:195" ht="15" hidden="1" customHeight="1" x14ac:dyDescent="0.3">
      <c r="FS6116"/>
      <c r="FT6116"/>
      <c r="FX6116"/>
      <c r="GD6116"/>
      <c r="GH6116"/>
      <c r="GI6116"/>
      <c r="GM6116"/>
    </row>
    <row r="6117" spans="175:195" ht="15" hidden="1" customHeight="1" x14ac:dyDescent="0.3">
      <c r="FS6117"/>
      <c r="FT6117"/>
      <c r="FX6117"/>
      <c r="GD6117"/>
      <c r="GH6117"/>
      <c r="GI6117"/>
      <c r="GM6117"/>
    </row>
    <row r="6118" spans="175:195" ht="15" hidden="1" customHeight="1" x14ac:dyDescent="0.3">
      <c r="FS6118"/>
      <c r="FT6118"/>
      <c r="FX6118"/>
      <c r="GD6118"/>
      <c r="GH6118"/>
      <c r="GI6118"/>
      <c r="GM6118"/>
    </row>
    <row r="6119" spans="175:195" ht="15" hidden="1" customHeight="1" x14ac:dyDescent="0.3">
      <c r="FS6119"/>
      <c r="FT6119"/>
      <c r="FX6119"/>
      <c r="GD6119"/>
      <c r="GH6119"/>
      <c r="GI6119"/>
      <c r="GM6119"/>
    </row>
    <row r="6120" spans="175:195" ht="15" hidden="1" customHeight="1" x14ac:dyDescent="0.3">
      <c r="FS6120"/>
      <c r="FT6120"/>
      <c r="FX6120"/>
      <c r="GD6120"/>
      <c r="GH6120"/>
      <c r="GI6120"/>
      <c r="GM6120"/>
    </row>
    <row r="6121" spans="175:195" ht="15" hidden="1" customHeight="1" x14ac:dyDescent="0.3">
      <c r="FS6121"/>
      <c r="FT6121"/>
      <c r="FX6121"/>
      <c r="GD6121"/>
      <c r="GH6121"/>
      <c r="GI6121"/>
      <c r="GM6121"/>
    </row>
    <row r="6122" spans="175:195" ht="15" hidden="1" customHeight="1" x14ac:dyDescent="0.3">
      <c r="FS6122"/>
      <c r="FT6122"/>
      <c r="FX6122"/>
      <c r="GD6122"/>
      <c r="GH6122"/>
      <c r="GI6122"/>
      <c r="GM6122"/>
    </row>
    <row r="6123" spans="175:195" ht="15" hidden="1" customHeight="1" x14ac:dyDescent="0.3">
      <c r="FS6123"/>
      <c r="FT6123"/>
      <c r="FX6123"/>
      <c r="GD6123"/>
      <c r="GH6123"/>
      <c r="GI6123"/>
      <c r="GM6123"/>
    </row>
    <row r="6124" spans="175:195" ht="15" hidden="1" customHeight="1" x14ac:dyDescent="0.3">
      <c r="FS6124"/>
      <c r="FT6124"/>
      <c r="FX6124"/>
      <c r="GD6124"/>
      <c r="GH6124"/>
      <c r="GI6124"/>
      <c r="GM6124"/>
    </row>
    <row r="6125" spans="175:195" ht="15" hidden="1" customHeight="1" x14ac:dyDescent="0.3">
      <c r="FS6125"/>
      <c r="FT6125"/>
      <c r="FX6125"/>
      <c r="GD6125"/>
      <c r="GH6125"/>
      <c r="GI6125"/>
      <c r="GM6125"/>
    </row>
    <row r="6126" spans="175:195" ht="15" hidden="1" customHeight="1" x14ac:dyDescent="0.3">
      <c r="FS6126"/>
      <c r="FT6126"/>
      <c r="FX6126"/>
      <c r="GD6126"/>
      <c r="GH6126"/>
      <c r="GI6126"/>
      <c r="GM6126"/>
    </row>
    <row r="6127" spans="175:195" ht="15" hidden="1" customHeight="1" x14ac:dyDescent="0.3">
      <c r="FS6127"/>
      <c r="FT6127"/>
      <c r="FX6127"/>
      <c r="GD6127"/>
      <c r="GH6127"/>
      <c r="GI6127"/>
      <c r="GM6127"/>
    </row>
    <row r="6128" spans="175:195" ht="15" hidden="1" customHeight="1" x14ac:dyDescent="0.3">
      <c r="FS6128"/>
      <c r="FT6128"/>
      <c r="FX6128"/>
      <c r="GD6128"/>
      <c r="GH6128"/>
      <c r="GI6128"/>
      <c r="GM6128"/>
    </row>
    <row r="6129" spans="175:195" ht="15" hidden="1" customHeight="1" x14ac:dyDescent="0.3">
      <c r="FS6129"/>
      <c r="FT6129"/>
      <c r="FX6129"/>
      <c r="GD6129"/>
      <c r="GH6129"/>
      <c r="GI6129"/>
      <c r="GM6129"/>
    </row>
    <row r="6130" spans="175:195" ht="15" hidden="1" customHeight="1" x14ac:dyDescent="0.3">
      <c r="FS6130"/>
      <c r="FT6130"/>
      <c r="FX6130"/>
      <c r="GD6130"/>
      <c r="GH6130"/>
      <c r="GI6130"/>
      <c r="GM6130"/>
    </row>
    <row r="6131" spans="175:195" ht="15" hidden="1" customHeight="1" x14ac:dyDescent="0.3">
      <c r="FS6131"/>
      <c r="FT6131"/>
      <c r="FX6131"/>
      <c r="GD6131"/>
      <c r="GH6131"/>
      <c r="GI6131"/>
      <c r="GM6131"/>
    </row>
    <row r="6132" spans="175:195" ht="15" hidden="1" customHeight="1" x14ac:dyDescent="0.3">
      <c r="FS6132"/>
      <c r="FT6132"/>
      <c r="FX6132"/>
      <c r="GD6132"/>
      <c r="GH6132"/>
      <c r="GI6132"/>
      <c r="GM6132"/>
    </row>
    <row r="6133" spans="175:195" ht="15" hidden="1" customHeight="1" x14ac:dyDescent="0.3">
      <c r="FS6133"/>
      <c r="FT6133"/>
      <c r="FX6133"/>
      <c r="GD6133"/>
      <c r="GH6133"/>
      <c r="GI6133"/>
      <c r="GM6133"/>
    </row>
    <row r="6134" spans="175:195" ht="15" hidden="1" customHeight="1" x14ac:dyDescent="0.3">
      <c r="FS6134"/>
      <c r="FT6134"/>
      <c r="FX6134"/>
      <c r="GD6134"/>
      <c r="GH6134"/>
      <c r="GI6134"/>
      <c r="GM6134"/>
    </row>
    <row r="6135" spans="175:195" ht="15" hidden="1" customHeight="1" x14ac:dyDescent="0.3">
      <c r="FS6135"/>
      <c r="FT6135"/>
      <c r="FX6135"/>
      <c r="GD6135"/>
      <c r="GH6135"/>
      <c r="GI6135"/>
      <c r="GM6135"/>
    </row>
    <row r="6136" spans="175:195" ht="15" hidden="1" customHeight="1" x14ac:dyDescent="0.3">
      <c r="FS6136"/>
      <c r="FT6136"/>
      <c r="FX6136"/>
      <c r="GD6136"/>
      <c r="GH6136"/>
      <c r="GI6136"/>
      <c r="GM6136"/>
    </row>
    <row r="6137" spans="175:195" ht="15" hidden="1" customHeight="1" x14ac:dyDescent="0.3">
      <c r="FS6137"/>
      <c r="FT6137"/>
      <c r="FX6137"/>
      <c r="GD6137"/>
      <c r="GH6137"/>
      <c r="GI6137"/>
      <c r="GM6137"/>
    </row>
    <row r="6138" spans="175:195" ht="15" hidden="1" customHeight="1" x14ac:dyDescent="0.3">
      <c r="FS6138"/>
      <c r="FT6138"/>
      <c r="FX6138"/>
      <c r="GD6138"/>
      <c r="GH6138"/>
      <c r="GI6138"/>
      <c r="GM6138"/>
    </row>
    <row r="6139" spans="175:195" ht="15" hidden="1" customHeight="1" x14ac:dyDescent="0.3">
      <c r="FS6139"/>
      <c r="FT6139"/>
      <c r="FX6139"/>
      <c r="GD6139"/>
      <c r="GH6139"/>
      <c r="GI6139"/>
      <c r="GM6139"/>
    </row>
    <row r="6140" spans="175:195" ht="15" hidden="1" customHeight="1" x14ac:dyDescent="0.3">
      <c r="FS6140"/>
      <c r="FT6140"/>
      <c r="FX6140"/>
      <c r="GD6140"/>
      <c r="GH6140"/>
      <c r="GI6140"/>
      <c r="GM6140"/>
    </row>
    <row r="6141" spans="175:195" ht="15" hidden="1" customHeight="1" x14ac:dyDescent="0.3">
      <c r="FS6141"/>
      <c r="FT6141"/>
      <c r="FX6141"/>
      <c r="GD6141"/>
      <c r="GH6141"/>
      <c r="GI6141"/>
      <c r="GM6141"/>
    </row>
    <row r="6142" spans="175:195" ht="15" hidden="1" customHeight="1" x14ac:dyDescent="0.3">
      <c r="FS6142"/>
      <c r="FT6142"/>
      <c r="FX6142"/>
      <c r="GD6142"/>
      <c r="GH6142"/>
      <c r="GI6142"/>
      <c r="GM6142"/>
    </row>
    <row r="6143" spans="175:195" ht="15" hidden="1" customHeight="1" x14ac:dyDescent="0.3">
      <c r="FS6143"/>
      <c r="FT6143"/>
      <c r="FX6143"/>
      <c r="GD6143"/>
      <c r="GH6143"/>
      <c r="GI6143"/>
      <c r="GM6143"/>
    </row>
    <row r="6144" spans="175:195" ht="15" hidden="1" customHeight="1" x14ac:dyDescent="0.3">
      <c r="FS6144"/>
      <c r="FT6144"/>
      <c r="FX6144"/>
      <c r="GD6144"/>
      <c r="GH6144"/>
      <c r="GI6144"/>
      <c r="GM6144"/>
    </row>
    <row r="6145" spans="175:195" ht="15" hidden="1" customHeight="1" x14ac:dyDescent="0.3">
      <c r="FS6145"/>
      <c r="FT6145"/>
      <c r="FX6145"/>
      <c r="GD6145"/>
      <c r="GH6145"/>
      <c r="GI6145"/>
      <c r="GM6145"/>
    </row>
    <row r="6146" spans="175:195" ht="15" hidden="1" customHeight="1" x14ac:dyDescent="0.3">
      <c r="FS6146"/>
      <c r="FT6146"/>
      <c r="FX6146"/>
      <c r="GD6146"/>
      <c r="GH6146"/>
      <c r="GI6146"/>
      <c r="GM6146"/>
    </row>
    <row r="6147" spans="175:195" ht="15" hidden="1" customHeight="1" x14ac:dyDescent="0.3">
      <c r="FS6147"/>
      <c r="FT6147"/>
      <c r="FX6147"/>
      <c r="GD6147"/>
      <c r="GH6147"/>
      <c r="GI6147"/>
      <c r="GM6147"/>
    </row>
    <row r="6148" spans="175:195" ht="15" hidden="1" customHeight="1" x14ac:dyDescent="0.3">
      <c r="FS6148"/>
      <c r="FT6148"/>
      <c r="FX6148"/>
      <c r="GD6148"/>
      <c r="GH6148"/>
      <c r="GI6148"/>
      <c r="GM6148"/>
    </row>
    <row r="6149" spans="175:195" ht="15" hidden="1" customHeight="1" x14ac:dyDescent="0.3">
      <c r="FS6149"/>
      <c r="FT6149"/>
      <c r="FX6149"/>
      <c r="GD6149"/>
      <c r="GH6149"/>
      <c r="GI6149"/>
      <c r="GM6149"/>
    </row>
    <row r="6150" spans="175:195" ht="15" hidden="1" customHeight="1" x14ac:dyDescent="0.3">
      <c r="FS6150"/>
      <c r="FT6150"/>
      <c r="FX6150"/>
      <c r="GD6150"/>
      <c r="GH6150"/>
      <c r="GI6150"/>
      <c r="GM6150"/>
    </row>
    <row r="6151" spans="175:195" ht="15" hidden="1" customHeight="1" x14ac:dyDescent="0.3">
      <c r="FS6151"/>
      <c r="FT6151"/>
      <c r="FX6151"/>
      <c r="GD6151"/>
      <c r="GH6151"/>
      <c r="GI6151"/>
      <c r="GM6151"/>
    </row>
    <row r="6152" spans="175:195" ht="15" hidden="1" customHeight="1" x14ac:dyDescent="0.3">
      <c r="FS6152"/>
      <c r="FT6152"/>
      <c r="FX6152"/>
      <c r="GD6152"/>
      <c r="GH6152"/>
      <c r="GI6152"/>
      <c r="GM6152"/>
    </row>
    <row r="6153" spans="175:195" ht="15" hidden="1" customHeight="1" x14ac:dyDescent="0.3">
      <c r="FS6153"/>
      <c r="FT6153"/>
      <c r="FX6153"/>
      <c r="GD6153"/>
      <c r="GH6153"/>
      <c r="GI6153"/>
      <c r="GM6153"/>
    </row>
    <row r="6154" spans="175:195" ht="15" hidden="1" customHeight="1" x14ac:dyDescent="0.3">
      <c r="FS6154"/>
      <c r="FT6154"/>
      <c r="FX6154"/>
      <c r="GD6154"/>
      <c r="GH6154"/>
      <c r="GI6154"/>
      <c r="GM6154"/>
    </row>
    <row r="6155" spans="175:195" ht="15" hidden="1" customHeight="1" x14ac:dyDescent="0.3">
      <c r="FS6155"/>
      <c r="FT6155"/>
      <c r="FX6155"/>
      <c r="GD6155"/>
      <c r="GH6155"/>
      <c r="GI6155"/>
      <c r="GM6155"/>
    </row>
    <row r="6156" spans="175:195" ht="15" hidden="1" customHeight="1" x14ac:dyDescent="0.3">
      <c r="FS6156"/>
      <c r="FT6156"/>
      <c r="FX6156"/>
      <c r="GD6156"/>
      <c r="GH6156"/>
      <c r="GI6156"/>
      <c r="GM6156"/>
    </row>
    <row r="6157" spans="175:195" ht="15" hidden="1" customHeight="1" x14ac:dyDescent="0.3">
      <c r="FS6157"/>
      <c r="FT6157"/>
      <c r="FX6157"/>
      <c r="GD6157"/>
      <c r="GH6157"/>
      <c r="GI6157"/>
      <c r="GM6157"/>
    </row>
    <row r="6158" spans="175:195" ht="15" hidden="1" customHeight="1" x14ac:dyDescent="0.3">
      <c r="FS6158"/>
      <c r="FT6158"/>
      <c r="FX6158"/>
      <c r="GD6158"/>
      <c r="GH6158"/>
      <c r="GI6158"/>
      <c r="GM6158"/>
    </row>
    <row r="6159" spans="175:195" ht="15" hidden="1" customHeight="1" x14ac:dyDescent="0.3">
      <c r="FS6159"/>
      <c r="FT6159"/>
      <c r="FX6159"/>
      <c r="GD6159"/>
      <c r="GH6159"/>
      <c r="GI6159"/>
      <c r="GM6159"/>
    </row>
    <row r="6160" spans="175:195" ht="15" hidden="1" customHeight="1" x14ac:dyDescent="0.3">
      <c r="FS6160"/>
      <c r="FT6160"/>
      <c r="FX6160"/>
      <c r="GD6160"/>
      <c r="GH6160"/>
      <c r="GI6160"/>
      <c r="GM6160"/>
    </row>
    <row r="6161" spans="175:195" ht="15" hidden="1" customHeight="1" x14ac:dyDescent="0.3">
      <c r="FS6161"/>
      <c r="FT6161"/>
      <c r="FX6161"/>
      <c r="GD6161"/>
      <c r="GH6161"/>
      <c r="GI6161"/>
      <c r="GM6161"/>
    </row>
    <row r="6162" spans="175:195" ht="15" hidden="1" customHeight="1" x14ac:dyDescent="0.3">
      <c r="FS6162"/>
      <c r="FT6162"/>
      <c r="FX6162"/>
      <c r="GD6162"/>
      <c r="GH6162"/>
      <c r="GI6162"/>
      <c r="GM6162"/>
    </row>
    <row r="6163" spans="175:195" ht="15" hidden="1" customHeight="1" x14ac:dyDescent="0.3">
      <c r="FS6163"/>
      <c r="FT6163"/>
      <c r="FX6163"/>
      <c r="GD6163"/>
      <c r="GH6163"/>
      <c r="GI6163"/>
      <c r="GM6163"/>
    </row>
    <row r="6164" spans="175:195" ht="15" hidden="1" customHeight="1" x14ac:dyDescent="0.3">
      <c r="FS6164"/>
      <c r="FT6164"/>
      <c r="FX6164"/>
      <c r="GD6164"/>
      <c r="GH6164"/>
      <c r="GI6164"/>
      <c r="GM6164"/>
    </row>
    <row r="6165" spans="175:195" ht="15" hidden="1" customHeight="1" x14ac:dyDescent="0.3">
      <c r="FS6165"/>
      <c r="FT6165"/>
      <c r="FX6165"/>
      <c r="GD6165"/>
      <c r="GH6165"/>
      <c r="GI6165"/>
      <c r="GM6165"/>
    </row>
    <row r="6166" spans="175:195" ht="15" hidden="1" customHeight="1" x14ac:dyDescent="0.3">
      <c r="FS6166"/>
      <c r="FT6166"/>
      <c r="FX6166"/>
      <c r="GD6166"/>
      <c r="GH6166"/>
      <c r="GI6166"/>
      <c r="GM6166"/>
    </row>
    <row r="6167" spans="175:195" ht="15" hidden="1" customHeight="1" x14ac:dyDescent="0.3">
      <c r="FS6167"/>
      <c r="FT6167"/>
      <c r="FX6167"/>
      <c r="GD6167"/>
      <c r="GH6167"/>
      <c r="GI6167"/>
      <c r="GM6167"/>
    </row>
    <row r="6168" spans="175:195" ht="15" hidden="1" customHeight="1" x14ac:dyDescent="0.3">
      <c r="FS6168"/>
      <c r="FT6168"/>
      <c r="FX6168"/>
      <c r="GD6168"/>
      <c r="GH6168"/>
      <c r="GI6168"/>
      <c r="GM6168"/>
    </row>
    <row r="6169" spans="175:195" ht="15" hidden="1" customHeight="1" x14ac:dyDescent="0.3">
      <c r="FS6169"/>
      <c r="FT6169"/>
      <c r="FX6169"/>
      <c r="GD6169"/>
      <c r="GH6169"/>
      <c r="GI6169"/>
      <c r="GM6169"/>
    </row>
    <row r="6170" spans="175:195" ht="15" hidden="1" customHeight="1" x14ac:dyDescent="0.3">
      <c r="FS6170"/>
      <c r="FT6170"/>
      <c r="FX6170"/>
      <c r="GD6170"/>
      <c r="GH6170"/>
      <c r="GI6170"/>
      <c r="GM6170"/>
    </row>
    <row r="6171" spans="175:195" ht="15" hidden="1" customHeight="1" x14ac:dyDescent="0.3">
      <c r="FS6171"/>
      <c r="FT6171"/>
      <c r="FX6171"/>
      <c r="GD6171"/>
      <c r="GH6171"/>
      <c r="GI6171"/>
      <c r="GM6171"/>
    </row>
    <row r="6172" spans="175:195" ht="15" hidden="1" customHeight="1" x14ac:dyDescent="0.3">
      <c r="FS6172"/>
      <c r="FT6172"/>
      <c r="FX6172"/>
      <c r="GD6172"/>
      <c r="GH6172"/>
      <c r="GI6172"/>
      <c r="GM6172"/>
    </row>
    <row r="6173" spans="175:195" ht="15" hidden="1" customHeight="1" x14ac:dyDescent="0.3">
      <c r="FS6173"/>
      <c r="FT6173"/>
      <c r="FX6173"/>
      <c r="GD6173"/>
      <c r="GH6173"/>
      <c r="GI6173"/>
      <c r="GM6173"/>
    </row>
    <row r="6174" spans="175:195" ht="15" hidden="1" customHeight="1" x14ac:dyDescent="0.3">
      <c r="FS6174"/>
      <c r="FT6174"/>
      <c r="FX6174"/>
      <c r="GD6174"/>
      <c r="GH6174"/>
      <c r="GI6174"/>
      <c r="GM6174"/>
    </row>
    <row r="6175" spans="175:195" ht="15" hidden="1" customHeight="1" x14ac:dyDescent="0.3">
      <c r="FS6175"/>
      <c r="FT6175"/>
      <c r="FX6175"/>
      <c r="GD6175"/>
      <c r="GH6175"/>
      <c r="GI6175"/>
      <c r="GM6175"/>
    </row>
    <row r="6176" spans="175:195" ht="15" hidden="1" customHeight="1" x14ac:dyDescent="0.3">
      <c r="FS6176"/>
      <c r="FT6176"/>
      <c r="FX6176"/>
      <c r="GD6176"/>
      <c r="GH6176"/>
      <c r="GI6176"/>
      <c r="GM6176"/>
    </row>
    <row r="6177" spans="175:195" ht="15" hidden="1" customHeight="1" x14ac:dyDescent="0.3">
      <c r="FS6177"/>
      <c r="FT6177"/>
      <c r="FX6177"/>
      <c r="GD6177"/>
      <c r="GH6177"/>
      <c r="GI6177"/>
      <c r="GM6177"/>
    </row>
    <row r="6178" spans="175:195" ht="15" hidden="1" customHeight="1" x14ac:dyDescent="0.3">
      <c r="FS6178"/>
      <c r="FT6178"/>
      <c r="FX6178"/>
      <c r="GD6178"/>
      <c r="GH6178"/>
      <c r="GI6178"/>
      <c r="GM6178"/>
    </row>
    <row r="6179" spans="175:195" ht="15" hidden="1" customHeight="1" x14ac:dyDescent="0.3">
      <c r="FS6179"/>
      <c r="FT6179"/>
      <c r="FX6179"/>
      <c r="GD6179"/>
      <c r="GH6179"/>
      <c r="GI6179"/>
      <c r="GM6179"/>
    </row>
    <row r="6180" spans="175:195" ht="15" hidden="1" customHeight="1" x14ac:dyDescent="0.3">
      <c r="FS6180"/>
      <c r="FT6180"/>
      <c r="FX6180"/>
      <c r="GD6180"/>
      <c r="GH6180"/>
      <c r="GI6180"/>
      <c r="GM6180"/>
    </row>
    <row r="6181" spans="175:195" ht="15" hidden="1" customHeight="1" x14ac:dyDescent="0.3">
      <c r="FS6181"/>
      <c r="FT6181"/>
      <c r="FX6181"/>
      <c r="GD6181"/>
      <c r="GH6181"/>
      <c r="GI6181"/>
      <c r="GM6181"/>
    </row>
    <row r="6182" spans="175:195" ht="15" hidden="1" customHeight="1" x14ac:dyDescent="0.3">
      <c r="FS6182"/>
      <c r="FT6182"/>
      <c r="FX6182"/>
      <c r="GD6182"/>
      <c r="GH6182"/>
      <c r="GI6182"/>
      <c r="GM6182"/>
    </row>
    <row r="6183" spans="175:195" ht="15" hidden="1" customHeight="1" x14ac:dyDescent="0.3">
      <c r="FS6183"/>
      <c r="FT6183"/>
      <c r="FX6183"/>
      <c r="GD6183"/>
      <c r="GH6183"/>
      <c r="GI6183"/>
      <c r="GM6183"/>
    </row>
    <row r="6184" spans="175:195" ht="15" hidden="1" customHeight="1" x14ac:dyDescent="0.3">
      <c r="FS6184"/>
      <c r="FT6184"/>
      <c r="FX6184"/>
      <c r="GD6184"/>
      <c r="GH6184"/>
      <c r="GI6184"/>
      <c r="GM6184"/>
    </row>
    <row r="6185" spans="175:195" ht="15" hidden="1" customHeight="1" x14ac:dyDescent="0.3">
      <c r="FS6185"/>
      <c r="FT6185"/>
      <c r="FX6185"/>
      <c r="GD6185"/>
      <c r="GH6185"/>
      <c r="GI6185"/>
      <c r="GM6185"/>
    </row>
    <row r="6186" spans="175:195" ht="15" hidden="1" customHeight="1" x14ac:dyDescent="0.3">
      <c r="FS6186"/>
      <c r="FT6186"/>
      <c r="FX6186"/>
      <c r="GD6186"/>
      <c r="GH6186"/>
      <c r="GI6186"/>
      <c r="GM6186"/>
    </row>
    <row r="6187" spans="175:195" ht="15" hidden="1" customHeight="1" x14ac:dyDescent="0.3">
      <c r="FS6187"/>
      <c r="FT6187"/>
      <c r="FX6187"/>
      <c r="GD6187"/>
      <c r="GH6187"/>
      <c r="GI6187"/>
      <c r="GM6187"/>
    </row>
    <row r="6188" spans="175:195" ht="15" hidden="1" customHeight="1" x14ac:dyDescent="0.3">
      <c r="FS6188"/>
      <c r="FT6188"/>
      <c r="FX6188"/>
      <c r="GD6188"/>
      <c r="GH6188"/>
      <c r="GI6188"/>
      <c r="GM6188"/>
    </row>
    <row r="6189" spans="175:195" ht="15" hidden="1" customHeight="1" x14ac:dyDescent="0.3">
      <c r="FS6189"/>
      <c r="FT6189"/>
      <c r="FX6189"/>
      <c r="GD6189"/>
      <c r="GH6189"/>
      <c r="GI6189"/>
      <c r="GM6189"/>
    </row>
    <row r="6190" spans="175:195" ht="15" hidden="1" customHeight="1" x14ac:dyDescent="0.3">
      <c r="FS6190"/>
      <c r="FT6190"/>
      <c r="FX6190"/>
      <c r="GD6190"/>
      <c r="GH6190"/>
      <c r="GI6190"/>
      <c r="GM6190"/>
    </row>
    <row r="6191" spans="175:195" ht="15" hidden="1" customHeight="1" x14ac:dyDescent="0.3">
      <c r="FS6191"/>
      <c r="FT6191"/>
      <c r="FX6191"/>
      <c r="GD6191"/>
      <c r="GH6191"/>
      <c r="GI6191"/>
      <c r="GM6191"/>
    </row>
    <row r="6192" spans="175:195" ht="15" hidden="1" customHeight="1" x14ac:dyDescent="0.3">
      <c r="FS6192"/>
      <c r="FT6192"/>
      <c r="FX6192"/>
      <c r="GD6192"/>
      <c r="GH6192"/>
      <c r="GI6192"/>
      <c r="GM6192"/>
    </row>
    <row r="6193" spans="175:195" ht="15" hidden="1" customHeight="1" x14ac:dyDescent="0.3">
      <c r="FS6193"/>
      <c r="FT6193"/>
      <c r="FX6193"/>
      <c r="GD6193"/>
      <c r="GH6193"/>
      <c r="GI6193"/>
      <c r="GM6193"/>
    </row>
    <row r="6194" spans="175:195" ht="15" hidden="1" customHeight="1" x14ac:dyDescent="0.3">
      <c r="FS6194"/>
      <c r="FT6194"/>
      <c r="FX6194"/>
      <c r="GD6194"/>
      <c r="GH6194"/>
      <c r="GI6194"/>
      <c r="GM6194"/>
    </row>
    <row r="6195" spans="175:195" ht="15" hidden="1" customHeight="1" x14ac:dyDescent="0.3">
      <c r="FS6195"/>
      <c r="FT6195"/>
      <c r="FX6195"/>
      <c r="GD6195"/>
      <c r="GH6195"/>
      <c r="GI6195"/>
      <c r="GM6195"/>
    </row>
    <row r="6196" spans="175:195" ht="15" hidden="1" customHeight="1" x14ac:dyDescent="0.3">
      <c r="FS6196"/>
      <c r="FT6196"/>
      <c r="FX6196"/>
      <c r="GD6196"/>
      <c r="GH6196"/>
      <c r="GI6196"/>
      <c r="GM6196"/>
    </row>
    <row r="6197" spans="175:195" ht="15" hidden="1" customHeight="1" x14ac:dyDescent="0.3">
      <c r="FS6197"/>
      <c r="FT6197"/>
      <c r="FX6197"/>
      <c r="GD6197"/>
      <c r="GH6197"/>
      <c r="GI6197"/>
      <c r="GM6197"/>
    </row>
    <row r="6198" spans="175:195" ht="15" hidden="1" customHeight="1" x14ac:dyDescent="0.3">
      <c r="FS6198"/>
      <c r="FT6198"/>
      <c r="FX6198"/>
      <c r="GD6198"/>
      <c r="GH6198"/>
      <c r="GI6198"/>
      <c r="GM6198"/>
    </row>
    <row r="6199" spans="175:195" ht="15" hidden="1" customHeight="1" x14ac:dyDescent="0.3">
      <c r="FS6199"/>
      <c r="FT6199"/>
      <c r="FX6199"/>
      <c r="GD6199"/>
      <c r="GH6199"/>
      <c r="GI6199"/>
      <c r="GM6199"/>
    </row>
    <row r="6200" spans="175:195" ht="15" hidden="1" customHeight="1" x14ac:dyDescent="0.3">
      <c r="FS6200"/>
      <c r="FT6200"/>
      <c r="FX6200"/>
      <c r="GD6200"/>
      <c r="GH6200"/>
      <c r="GI6200"/>
      <c r="GM6200"/>
    </row>
    <row r="6201" spans="175:195" ht="15" hidden="1" customHeight="1" x14ac:dyDescent="0.3">
      <c r="FS6201"/>
      <c r="FT6201"/>
      <c r="FX6201"/>
      <c r="GD6201"/>
      <c r="GH6201"/>
      <c r="GI6201"/>
      <c r="GM6201"/>
    </row>
    <row r="6202" spans="175:195" ht="15" hidden="1" customHeight="1" x14ac:dyDescent="0.3">
      <c r="FS6202"/>
      <c r="FT6202"/>
      <c r="FX6202"/>
      <c r="GD6202"/>
      <c r="GH6202"/>
      <c r="GI6202"/>
      <c r="GM6202"/>
    </row>
    <row r="6203" spans="175:195" ht="15" hidden="1" customHeight="1" x14ac:dyDescent="0.3">
      <c r="FS6203"/>
      <c r="FT6203"/>
      <c r="FX6203"/>
      <c r="GD6203"/>
      <c r="GH6203"/>
      <c r="GI6203"/>
      <c r="GM6203"/>
    </row>
    <row r="6204" spans="175:195" ht="15" hidden="1" customHeight="1" x14ac:dyDescent="0.3">
      <c r="FS6204"/>
      <c r="FT6204"/>
      <c r="FX6204"/>
      <c r="GD6204"/>
      <c r="GH6204"/>
      <c r="GI6204"/>
      <c r="GM6204"/>
    </row>
    <row r="6205" spans="175:195" ht="15" hidden="1" customHeight="1" x14ac:dyDescent="0.3">
      <c r="FS6205"/>
      <c r="FT6205"/>
      <c r="FX6205"/>
      <c r="GD6205"/>
      <c r="GH6205"/>
      <c r="GI6205"/>
      <c r="GM6205"/>
    </row>
    <row r="6206" spans="175:195" ht="15" hidden="1" customHeight="1" x14ac:dyDescent="0.3">
      <c r="FS6206"/>
      <c r="FT6206"/>
      <c r="FX6206"/>
      <c r="GD6206"/>
      <c r="GH6206"/>
      <c r="GI6206"/>
      <c r="GM6206"/>
    </row>
    <row r="6207" spans="175:195" ht="15" hidden="1" customHeight="1" x14ac:dyDescent="0.3">
      <c r="FS6207"/>
      <c r="FT6207"/>
      <c r="FX6207"/>
      <c r="GD6207"/>
      <c r="GH6207"/>
      <c r="GI6207"/>
      <c r="GM6207"/>
    </row>
    <row r="6208" spans="175:195" ht="15" hidden="1" customHeight="1" x14ac:dyDescent="0.3">
      <c r="FS6208"/>
      <c r="FT6208"/>
      <c r="FX6208"/>
      <c r="GD6208"/>
      <c r="GH6208"/>
      <c r="GI6208"/>
      <c r="GM6208"/>
    </row>
    <row r="6209" spans="175:195" ht="15" hidden="1" customHeight="1" x14ac:dyDescent="0.3">
      <c r="FS6209"/>
      <c r="FT6209"/>
      <c r="FX6209"/>
      <c r="GD6209"/>
      <c r="GH6209"/>
      <c r="GI6209"/>
      <c r="GM6209"/>
    </row>
    <row r="6210" spans="175:195" ht="15" hidden="1" customHeight="1" x14ac:dyDescent="0.3">
      <c r="FS6210"/>
      <c r="FT6210"/>
      <c r="FX6210"/>
      <c r="GD6210"/>
      <c r="GH6210"/>
      <c r="GI6210"/>
      <c r="GM6210"/>
    </row>
    <row r="6211" spans="175:195" ht="15" hidden="1" customHeight="1" x14ac:dyDescent="0.3">
      <c r="FS6211"/>
      <c r="FT6211"/>
      <c r="FX6211"/>
      <c r="GD6211"/>
      <c r="GH6211"/>
      <c r="GI6211"/>
      <c r="GM6211"/>
    </row>
    <row r="6212" spans="175:195" ht="15" hidden="1" customHeight="1" x14ac:dyDescent="0.3">
      <c r="FS6212"/>
      <c r="FT6212"/>
      <c r="FX6212"/>
      <c r="GD6212"/>
      <c r="GH6212"/>
      <c r="GI6212"/>
      <c r="GM6212"/>
    </row>
    <row r="6213" spans="175:195" ht="15" hidden="1" customHeight="1" x14ac:dyDescent="0.3">
      <c r="FS6213"/>
      <c r="FT6213"/>
      <c r="FX6213"/>
      <c r="GD6213"/>
      <c r="GH6213"/>
      <c r="GI6213"/>
      <c r="GM6213"/>
    </row>
    <row r="6214" spans="175:195" ht="15" hidden="1" customHeight="1" x14ac:dyDescent="0.3">
      <c r="FS6214"/>
      <c r="FT6214"/>
      <c r="FX6214"/>
      <c r="GD6214"/>
      <c r="GH6214"/>
      <c r="GI6214"/>
      <c r="GM6214"/>
    </row>
    <row r="6215" spans="175:195" ht="15" hidden="1" customHeight="1" x14ac:dyDescent="0.3">
      <c r="FS6215"/>
      <c r="FT6215"/>
      <c r="FX6215"/>
      <c r="GD6215"/>
      <c r="GH6215"/>
      <c r="GI6215"/>
      <c r="GM6215"/>
    </row>
    <row r="6216" spans="175:195" ht="15" hidden="1" customHeight="1" x14ac:dyDescent="0.3">
      <c r="FS6216"/>
      <c r="FT6216"/>
      <c r="FX6216"/>
      <c r="GD6216"/>
      <c r="GH6216"/>
      <c r="GI6216"/>
      <c r="GM6216"/>
    </row>
    <row r="6217" spans="175:195" ht="15" hidden="1" customHeight="1" x14ac:dyDescent="0.3">
      <c r="FS6217"/>
      <c r="FT6217"/>
      <c r="FX6217"/>
      <c r="GD6217"/>
      <c r="GH6217"/>
      <c r="GI6217"/>
      <c r="GM6217"/>
    </row>
    <row r="6218" spans="175:195" ht="15" hidden="1" customHeight="1" x14ac:dyDescent="0.3">
      <c r="FS6218"/>
      <c r="FT6218"/>
      <c r="FX6218"/>
      <c r="GD6218"/>
      <c r="GH6218"/>
      <c r="GI6218"/>
      <c r="GM6218"/>
    </row>
    <row r="6219" spans="175:195" ht="15" hidden="1" customHeight="1" x14ac:dyDescent="0.3">
      <c r="FS6219"/>
      <c r="FT6219"/>
      <c r="FX6219"/>
      <c r="GD6219"/>
      <c r="GH6219"/>
      <c r="GI6219"/>
      <c r="GM6219"/>
    </row>
    <row r="6220" spans="175:195" ht="15" hidden="1" customHeight="1" x14ac:dyDescent="0.3">
      <c r="FS6220"/>
      <c r="FT6220"/>
      <c r="FX6220"/>
      <c r="GD6220"/>
      <c r="GH6220"/>
      <c r="GI6220"/>
      <c r="GM6220"/>
    </row>
    <row r="6221" spans="175:195" ht="15" hidden="1" customHeight="1" x14ac:dyDescent="0.3">
      <c r="FS6221"/>
      <c r="FT6221"/>
      <c r="FX6221"/>
      <c r="GD6221"/>
      <c r="GH6221"/>
      <c r="GI6221"/>
      <c r="GM6221"/>
    </row>
    <row r="6222" spans="175:195" ht="15" hidden="1" customHeight="1" x14ac:dyDescent="0.3">
      <c r="FS6222"/>
      <c r="FT6222"/>
      <c r="FX6222"/>
      <c r="GD6222"/>
      <c r="GH6222"/>
      <c r="GI6222"/>
      <c r="GM6222"/>
    </row>
    <row r="6223" spans="175:195" ht="15" hidden="1" customHeight="1" x14ac:dyDescent="0.3">
      <c r="FS6223"/>
      <c r="FT6223"/>
      <c r="FX6223"/>
      <c r="GD6223"/>
      <c r="GH6223"/>
      <c r="GI6223"/>
      <c r="GM6223"/>
    </row>
    <row r="6224" spans="175:195" ht="15" hidden="1" customHeight="1" x14ac:dyDescent="0.3">
      <c r="FS6224"/>
      <c r="FT6224"/>
      <c r="FX6224"/>
      <c r="GD6224"/>
      <c r="GH6224"/>
      <c r="GI6224"/>
      <c r="GM6224"/>
    </row>
    <row r="6225" spans="175:195" ht="15" hidden="1" customHeight="1" x14ac:dyDescent="0.3">
      <c r="FS6225"/>
      <c r="FT6225"/>
      <c r="FX6225"/>
      <c r="GD6225"/>
      <c r="GH6225"/>
      <c r="GI6225"/>
      <c r="GM6225"/>
    </row>
    <row r="6226" spans="175:195" ht="15" hidden="1" customHeight="1" x14ac:dyDescent="0.3">
      <c r="FS6226"/>
      <c r="FT6226"/>
      <c r="FX6226"/>
      <c r="GD6226"/>
      <c r="GH6226"/>
      <c r="GI6226"/>
      <c r="GM6226"/>
    </row>
    <row r="6227" spans="175:195" ht="15" hidden="1" customHeight="1" x14ac:dyDescent="0.3">
      <c r="FS6227"/>
      <c r="FT6227"/>
      <c r="FX6227"/>
      <c r="GD6227"/>
      <c r="GH6227"/>
      <c r="GI6227"/>
      <c r="GM6227"/>
    </row>
    <row r="6228" spans="175:195" ht="15" hidden="1" customHeight="1" x14ac:dyDescent="0.3">
      <c r="FS6228"/>
      <c r="FT6228"/>
      <c r="FX6228"/>
      <c r="GD6228"/>
      <c r="GH6228"/>
      <c r="GI6228"/>
      <c r="GM6228"/>
    </row>
    <row r="6229" spans="175:195" ht="15" hidden="1" customHeight="1" x14ac:dyDescent="0.3">
      <c r="FS6229"/>
      <c r="FT6229"/>
      <c r="FX6229"/>
      <c r="GD6229"/>
      <c r="GH6229"/>
      <c r="GI6229"/>
      <c r="GM6229"/>
    </row>
    <row r="6230" spans="175:195" ht="15" hidden="1" customHeight="1" x14ac:dyDescent="0.3">
      <c r="FS6230"/>
      <c r="FT6230"/>
      <c r="FX6230"/>
      <c r="GD6230"/>
      <c r="GH6230"/>
      <c r="GI6230"/>
      <c r="GM6230"/>
    </row>
    <row r="6231" spans="175:195" ht="15" hidden="1" customHeight="1" x14ac:dyDescent="0.3">
      <c r="FS6231"/>
      <c r="FT6231"/>
      <c r="FX6231"/>
      <c r="GD6231"/>
      <c r="GH6231"/>
      <c r="GI6231"/>
      <c r="GM6231"/>
    </row>
    <row r="6232" spans="175:195" ht="15" hidden="1" customHeight="1" x14ac:dyDescent="0.3">
      <c r="FS6232"/>
      <c r="FT6232"/>
      <c r="FX6232"/>
      <c r="GD6232"/>
      <c r="GH6232"/>
      <c r="GI6232"/>
      <c r="GM6232"/>
    </row>
    <row r="6233" spans="175:195" ht="15" hidden="1" customHeight="1" x14ac:dyDescent="0.3">
      <c r="FS6233"/>
      <c r="FT6233"/>
      <c r="FX6233"/>
      <c r="GD6233"/>
      <c r="GH6233"/>
      <c r="GI6233"/>
      <c r="GM6233"/>
    </row>
    <row r="6234" spans="175:195" ht="15" hidden="1" customHeight="1" x14ac:dyDescent="0.3">
      <c r="FS6234"/>
      <c r="FT6234"/>
      <c r="FX6234"/>
      <c r="GD6234"/>
      <c r="GH6234"/>
      <c r="GI6234"/>
      <c r="GM6234"/>
    </row>
    <row r="6235" spans="175:195" ht="15" hidden="1" customHeight="1" x14ac:dyDescent="0.3">
      <c r="FS6235"/>
      <c r="FT6235"/>
      <c r="FX6235"/>
      <c r="GD6235"/>
      <c r="GH6235"/>
      <c r="GI6235"/>
      <c r="GM6235"/>
    </row>
    <row r="6236" spans="175:195" ht="15" hidden="1" customHeight="1" x14ac:dyDescent="0.3">
      <c r="FS6236"/>
      <c r="FT6236"/>
      <c r="FX6236"/>
      <c r="GD6236"/>
      <c r="GH6236"/>
      <c r="GI6236"/>
      <c r="GM6236"/>
    </row>
    <row r="6237" spans="175:195" ht="15" hidden="1" customHeight="1" x14ac:dyDescent="0.3">
      <c r="FS6237"/>
      <c r="FT6237"/>
      <c r="FX6237"/>
      <c r="GD6237"/>
      <c r="GH6237"/>
      <c r="GI6237"/>
      <c r="GM6237"/>
    </row>
    <row r="6238" spans="175:195" ht="15" hidden="1" customHeight="1" x14ac:dyDescent="0.3">
      <c r="FS6238"/>
      <c r="FT6238"/>
      <c r="FX6238"/>
      <c r="GD6238"/>
      <c r="GH6238"/>
      <c r="GI6238"/>
      <c r="GM6238"/>
    </row>
    <row r="6239" spans="175:195" ht="15" hidden="1" customHeight="1" x14ac:dyDescent="0.3">
      <c r="FS6239"/>
      <c r="FT6239"/>
      <c r="FX6239"/>
      <c r="GD6239"/>
      <c r="GH6239"/>
      <c r="GI6239"/>
      <c r="GM6239"/>
    </row>
    <row r="6240" spans="175:195" ht="15" hidden="1" customHeight="1" x14ac:dyDescent="0.3">
      <c r="FS6240"/>
      <c r="FT6240"/>
      <c r="FX6240"/>
      <c r="GD6240"/>
      <c r="GH6240"/>
      <c r="GI6240"/>
      <c r="GM6240"/>
    </row>
    <row r="6241" spans="175:195" ht="15" hidden="1" customHeight="1" x14ac:dyDescent="0.3">
      <c r="FS6241"/>
      <c r="FT6241"/>
      <c r="FX6241"/>
      <c r="GD6241"/>
      <c r="GH6241"/>
      <c r="GI6241"/>
      <c r="GM6241"/>
    </row>
    <row r="6242" spans="175:195" ht="15" hidden="1" customHeight="1" x14ac:dyDescent="0.3">
      <c r="FS6242"/>
      <c r="FT6242"/>
      <c r="FX6242"/>
      <c r="GD6242"/>
      <c r="GH6242"/>
      <c r="GI6242"/>
      <c r="GM6242"/>
    </row>
    <row r="6243" spans="175:195" ht="15" hidden="1" customHeight="1" x14ac:dyDescent="0.3">
      <c r="FS6243"/>
      <c r="FT6243"/>
      <c r="FX6243"/>
      <c r="GD6243"/>
      <c r="GH6243"/>
      <c r="GI6243"/>
      <c r="GM6243"/>
    </row>
    <row r="6244" spans="175:195" ht="15" hidden="1" customHeight="1" x14ac:dyDescent="0.3">
      <c r="FS6244"/>
      <c r="FT6244"/>
      <c r="FX6244"/>
      <c r="GD6244"/>
      <c r="GH6244"/>
      <c r="GI6244"/>
      <c r="GM6244"/>
    </row>
    <row r="6245" spans="175:195" ht="15" hidden="1" customHeight="1" x14ac:dyDescent="0.3">
      <c r="FS6245"/>
      <c r="FT6245"/>
      <c r="FX6245"/>
      <c r="GD6245"/>
      <c r="GH6245"/>
      <c r="GI6245"/>
      <c r="GM6245"/>
    </row>
    <row r="6246" spans="175:195" ht="15" hidden="1" customHeight="1" x14ac:dyDescent="0.3">
      <c r="FS6246"/>
      <c r="FT6246"/>
      <c r="FX6246"/>
      <c r="GD6246"/>
      <c r="GH6246"/>
      <c r="GI6246"/>
      <c r="GM6246"/>
    </row>
    <row r="6247" spans="175:195" ht="15" hidden="1" customHeight="1" x14ac:dyDescent="0.3">
      <c r="FS6247"/>
      <c r="FT6247"/>
      <c r="FX6247"/>
      <c r="GD6247"/>
      <c r="GH6247"/>
      <c r="GI6247"/>
      <c r="GM6247"/>
    </row>
    <row r="6248" spans="175:195" ht="15" hidden="1" customHeight="1" x14ac:dyDescent="0.3">
      <c r="FS6248"/>
      <c r="FT6248"/>
      <c r="FX6248"/>
      <c r="GD6248"/>
      <c r="GH6248"/>
      <c r="GI6248"/>
      <c r="GM6248"/>
    </row>
    <row r="6249" spans="175:195" ht="15" hidden="1" customHeight="1" x14ac:dyDescent="0.3">
      <c r="FS6249"/>
      <c r="FT6249"/>
      <c r="FX6249"/>
      <c r="GD6249"/>
      <c r="GH6249"/>
      <c r="GI6249"/>
      <c r="GM6249"/>
    </row>
    <row r="6250" spans="175:195" ht="15" hidden="1" customHeight="1" x14ac:dyDescent="0.3">
      <c r="FS6250"/>
      <c r="FT6250"/>
      <c r="FX6250"/>
      <c r="GD6250"/>
      <c r="GH6250"/>
      <c r="GI6250"/>
      <c r="GM6250"/>
    </row>
    <row r="6251" spans="175:195" ht="15" hidden="1" customHeight="1" x14ac:dyDescent="0.3">
      <c r="FS6251"/>
      <c r="FT6251"/>
      <c r="FX6251"/>
      <c r="GD6251"/>
      <c r="GH6251"/>
      <c r="GI6251"/>
      <c r="GM6251"/>
    </row>
    <row r="6252" spans="175:195" ht="15" hidden="1" customHeight="1" x14ac:dyDescent="0.3">
      <c r="FS6252"/>
      <c r="FT6252"/>
      <c r="FX6252"/>
      <c r="GD6252"/>
      <c r="GH6252"/>
      <c r="GI6252"/>
      <c r="GM6252"/>
    </row>
    <row r="6253" spans="175:195" ht="15" hidden="1" customHeight="1" x14ac:dyDescent="0.3">
      <c r="FS6253"/>
      <c r="FT6253"/>
      <c r="FX6253"/>
      <c r="GD6253"/>
      <c r="GH6253"/>
      <c r="GI6253"/>
      <c r="GM6253"/>
    </row>
    <row r="6254" spans="175:195" ht="15" hidden="1" customHeight="1" x14ac:dyDescent="0.3">
      <c r="FS6254"/>
      <c r="FT6254"/>
      <c r="FX6254"/>
      <c r="GD6254"/>
      <c r="GH6254"/>
      <c r="GI6254"/>
      <c r="GM6254"/>
    </row>
    <row r="6255" spans="175:195" ht="15" hidden="1" customHeight="1" x14ac:dyDescent="0.3">
      <c r="FS6255"/>
      <c r="FT6255"/>
      <c r="FX6255"/>
      <c r="GD6255"/>
      <c r="GH6255"/>
      <c r="GI6255"/>
      <c r="GM6255"/>
    </row>
    <row r="6256" spans="175:195" ht="15" hidden="1" customHeight="1" x14ac:dyDescent="0.3">
      <c r="FS6256"/>
      <c r="FT6256"/>
      <c r="FX6256"/>
      <c r="GD6256"/>
      <c r="GH6256"/>
      <c r="GI6256"/>
      <c r="GM6256"/>
    </row>
    <row r="6257" spans="175:195" ht="15" hidden="1" customHeight="1" x14ac:dyDescent="0.3">
      <c r="FS6257"/>
      <c r="FT6257"/>
      <c r="FX6257"/>
      <c r="GD6257"/>
      <c r="GH6257"/>
      <c r="GI6257"/>
      <c r="GM6257"/>
    </row>
    <row r="6258" spans="175:195" ht="15" hidden="1" customHeight="1" x14ac:dyDescent="0.3">
      <c r="FS6258"/>
      <c r="FT6258"/>
      <c r="FX6258"/>
      <c r="GD6258"/>
      <c r="GH6258"/>
      <c r="GI6258"/>
      <c r="GM6258"/>
    </row>
    <row r="6259" spans="175:195" ht="15" hidden="1" customHeight="1" x14ac:dyDescent="0.3">
      <c r="FS6259"/>
      <c r="FT6259"/>
      <c r="FX6259"/>
      <c r="GD6259"/>
      <c r="GH6259"/>
      <c r="GI6259"/>
      <c r="GM6259"/>
    </row>
    <row r="6260" spans="175:195" ht="15" hidden="1" customHeight="1" x14ac:dyDescent="0.3">
      <c r="FS6260"/>
      <c r="FT6260"/>
      <c r="FX6260"/>
      <c r="GD6260"/>
      <c r="GH6260"/>
      <c r="GI6260"/>
      <c r="GM6260"/>
    </row>
    <row r="6261" spans="175:195" ht="15" hidden="1" customHeight="1" x14ac:dyDescent="0.3">
      <c r="FS6261"/>
      <c r="FT6261"/>
      <c r="FX6261"/>
      <c r="GD6261"/>
      <c r="GH6261"/>
      <c r="GI6261"/>
      <c r="GM6261"/>
    </row>
    <row r="6262" spans="175:195" ht="15" hidden="1" customHeight="1" x14ac:dyDescent="0.3">
      <c r="FS6262"/>
      <c r="FT6262"/>
      <c r="FX6262"/>
      <c r="GD6262"/>
      <c r="GH6262"/>
      <c r="GI6262"/>
      <c r="GM6262"/>
    </row>
    <row r="6263" spans="175:195" ht="15" hidden="1" customHeight="1" x14ac:dyDescent="0.3">
      <c r="FS6263"/>
      <c r="FT6263"/>
      <c r="FX6263"/>
      <c r="GD6263"/>
      <c r="GH6263"/>
      <c r="GI6263"/>
      <c r="GM6263"/>
    </row>
    <row r="6264" spans="175:195" ht="15" hidden="1" customHeight="1" x14ac:dyDescent="0.3">
      <c r="FS6264"/>
      <c r="FT6264"/>
      <c r="FX6264"/>
      <c r="GD6264"/>
      <c r="GH6264"/>
      <c r="GI6264"/>
      <c r="GM6264"/>
    </row>
    <row r="6265" spans="175:195" ht="15" hidden="1" customHeight="1" x14ac:dyDescent="0.3">
      <c r="FS6265"/>
      <c r="FT6265"/>
      <c r="FX6265"/>
      <c r="GD6265"/>
      <c r="GH6265"/>
      <c r="GI6265"/>
      <c r="GM6265"/>
    </row>
    <row r="6266" spans="175:195" ht="15" hidden="1" customHeight="1" x14ac:dyDescent="0.3">
      <c r="FS6266"/>
      <c r="FT6266"/>
      <c r="FX6266"/>
      <c r="GD6266"/>
      <c r="GH6266"/>
      <c r="GI6266"/>
      <c r="GM6266"/>
    </row>
    <row r="6267" spans="175:195" ht="15" hidden="1" customHeight="1" x14ac:dyDescent="0.3">
      <c r="FS6267"/>
      <c r="FT6267"/>
      <c r="FX6267"/>
      <c r="GD6267"/>
      <c r="GH6267"/>
      <c r="GI6267"/>
      <c r="GM6267"/>
    </row>
    <row r="6268" spans="175:195" ht="15" hidden="1" customHeight="1" x14ac:dyDescent="0.3">
      <c r="FS6268"/>
      <c r="FT6268"/>
      <c r="FX6268"/>
      <c r="GD6268"/>
      <c r="GH6268"/>
      <c r="GI6268"/>
      <c r="GM6268"/>
    </row>
    <row r="6269" spans="175:195" ht="15" hidden="1" customHeight="1" x14ac:dyDescent="0.3">
      <c r="FS6269"/>
      <c r="FT6269"/>
      <c r="FX6269"/>
      <c r="GD6269"/>
      <c r="GH6269"/>
      <c r="GI6269"/>
      <c r="GM6269"/>
    </row>
    <row r="6270" spans="175:195" ht="15" hidden="1" customHeight="1" x14ac:dyDescent="0.3">
      <c r="FS6270"/>
      <c r="FT6270"/>
      <c r="FX6270"/>
      <c r="GD6270"/>
      <c r="GH6270"/>
      <c r="GI6270"/>
      <c r="GM6270"/>
    </row>
    <row r="6271" spans="175:195" ht="15" hidden="1" customHeight="1" x14ac:dyDescent="0.3">
      <c r="FS6271"/>
      <c r="FT6271"/>
      <c r="FX6271"/>
      <c r="GD6271"/>
      <c r="GH6271"/>
      <c r="GI6271"/>
      <c r="GM6271"/>
    </row>
    <row r="6272" spans="175:195" ht="15" hidden="1" customHeight="1" x14ac:dyDescent="0.3">
      <c r="FS6272"/>
      <c r="FT6272"/>
      <c r="FX6272"/>
      <c r="GD6272"/>
      <c r="GH6272"/>
      <c r="GI6272"/>
      <c r="GM6272"/>
    </row>
    <row r="6273" spans="175:195" ht="15" hidden="1" customHeight="1" x14ac:dyDescent="0.3">
      <c r="FS6273"/>
      <c r="FT6273"/>
      <c r="FX6273"/>
      <c r="GD6273"/>
      <c r="GH6273"/>
      <c r="GI6273"/>
      <c r="GM6273"/>
    </row>
    <row r="6274" spans="175:195" ht="15" hidden="1" customHeight="1" x14ac:dyDescent="0.3">
      <c r="FS6274"/>
      <c r="FT6274"/>
      <c r="FX6274"/>
      <c r="GD6274"/>
      <c r="GH6274"/>
      <c r="GI6274"/>
      <c r="GM6274"/>
    </row>
    <row r="6275" spans="175:195" ht="15" hidden="1" customHeight="1" x14ac:dyDescent="0.3">
      <c r="FS6275"/>
      <c r="FT6275"/>
      <c r="FX6275"/>
      <c r="GD6275"/>
      <c r="GH6275"/>
      <c r="GI6275"/>
      <c r="GM6275"/>
    </row>
    <row r="6276" spans="175:195" ht="15" hidden="1" customHeight="1" x14ac:dyDescent="0.3">
      <c r="FS6276"/>
      <c r="FT6276"/>
      <c r="FX6276"/>
      <c r="GD6276"/>
      <c r="GH6276"/>
      <c r="GI6276"/>
      <c r="GM6276"/>
    </row>
    <row r="6277" spans="175:195" ht="15" hidden="1" customHeight="1" x14ac:dyDescent="0.3">
      <c r="FS6277"/>
      <c r="FT6277"/>
      <c r="FX6277"/>
      <c r="GD6277"/>
      <c r="GH6277"/>
      <c r="GI6277"/>
      <c r="GM6277"/>
    </row>
    <row r="6278" spans="175:195" ht="15" hidden="1" customHeight="1" x14ac:dyDescent="0.3">
      <c r="FS6278"/>
      <c r="FT6278"/>
      <c r="FX6278"/>
      <c r="GD6278"/>
      <c r="GH6278"/>
      <c r="GI6278"/>
      <c r="GM6278"/>
    </row>
    <row r="6279" spans="175:195" ht="15" hidden="1" customHeight="1" x14ac:dyDescent="0.3">
      <c r="FS6279"/>
      <c r="FT6279"/>
      <c r="FX6279"/>
      <c r="GD6279"/>
      <c r="GH6279"/>
      <c r="GI6279"/>
      <c r="GM6279"/>
    </row>
    <row r="6280" spans="175:195" ht="15" hidden="1" customHeight="1" x14ac:dyDescent="0.3">
      <c r="FS6280"/>
      <c r="FT6280"/>
      <c r="FX6280"/>
      <c r="GD6280"/>
      <c r="GH6280"/>
      <c r="GI6280"/>
      <c r="GM6280"/>
    </row>
    <row r="6281" spans="175:195" ht="15" hidden="1" customHeight="1" x14ac:dyDescent="0.3">
      <c r="FS6281"/>
      <c r="FT6281"/>
      <c r="FX6281"/>
      <c r="GD6281"/>
      <c r="GH6281"/>
      <c r="GI6281"/>
      <c r="GM6281"/>
    </row>
    <row r="6282" spans="175:195" ht="15" hidden="1" customHeight="1" x14ac:dyDescent="0.3">
      <c r="FS6282"/>
      <c r="FT6282"/>
      <c r="FX6282"/>
      <c r="GD6282"/>
      <c r="GH6282"/>
      <c r="GI6282"/>
      <c r="GM6282"/>
    </row>
    <row r="6283" spans="175:195" ht="15" hidden="1" customHeight="1" x14ac:dyDescent="0.3">
      <c r="FS6283"/>
      <c r="FT6283"/>
      <c r="FX6283"/>
      <c r="GD6283"/>
      <c r="GH6283"/>
      <c r="GI6283"/>
      <c r="GM6283"/>
    </row>
    <row r="6284" spans="175:195" ht="15" hidden="1" customHeight="1" x14ac:dyDescent="0.3">
      <c r="FS6284"/>
      <c r="FT6284"/>
      <c r="FX6284"/>
      <c r="GD6284"/>
      <c r="GH6284"/>
      <c r="GI6284"/>
      <c r="GM6284"/>
    </row>
    <row r="6285" spans="175:195" ht="15" hidden="1" customHeight="1" x14ac:dyDescent="0.3">
      <c r="FS6285"/>
      <c r="FT6285"/>
      <c r="FX6285"/>
      <c r="GD6285"/>
      <c r="GH6285"/>
      <c r="GI6285"/>
      <c r="GM6285"/>
    </row>
    <row r="6286" spans="175:195" ht="15" hidden="1" customHeight="1" x14ac:dyDescent="0.3">
      <c r="FS6286"/>
      <c r="FT6286"/>
      <c r="FX6286"/>
      <c r="GD6286"/>
      <c r="GH6286"/>
      <c r="GI6286"/>
      <c r="GM6286"/>
    </row>
    <row r="6287" spans="175:195" ht="15" hidden="1" customHeight="1" x14ac:dyDescent="0.3">
      <c r="FS6287"/>
      <c r="FT6287"/>
      <c r="FX6287"/>
      <c r="GD6287"/>
      <c r="GH6287"/>
      <c r="GI6287"/>
      <c r="GM6287"/>
    </row>
    <row r="6288" spans="175:195" ht="15" hidden="1" customHeight="1" x14ac:dyDescent="0.3">
      <c r="FS6288"/>
      <c r="FT6288"/>
      <c r="FX6288"/>
      <c r="GD6288"/>
      <c r="GH6288"/>
      <c r="GI6288"/>
      <c r="GM6288"/>
    </row>
    <row r="6289" spans="175:195" ht="15" hidden="1" customHeight="1" x14ac:dyDescent="0.3">
      <c r="FS6289"/>
      <c r="FT6289"/>
      <c r="FX6289"/>
      <c r="GD6289"/>
      <c r="GH6289"/>
      <c r="GI6289"/>
      <c r="GM6289"/>
    </row>
    <row r="6290" spans="175:195" ht="15" hidden="1" customHeight="1" x14ac:dyDescent="0.3">
      <c r="FS6290"/>
      <c r="FT6290"/>
      <c r="FX6290"/>
      <c r="GD6290"/>
      <c r="GH6290"/>
      <c r="GI6290"/>
      <c r="GM6290"/>
    </row>
    <row r="6291" spans="175:195" ht="15" hidden="1" customHeight="1" x14ac:dyDescent="0.3">
      <c r="FS6291"/>
      <c r="FT6291"/>
      <c r="FX6291"/>
      <c r="GD6291"/>
      <c r="GH6291"/>
      <c r="GI6291"/>
      <c r="GM6291"/>
    </row>
    <row r="6292" spans="175:195" ht="15" hidden="1" customHeight="1" x14ac:dyDescent="0.3">
      <c r="FS6292"/>
      <c r="FT6292"/>
      <c r="FX6292"/>
      <c r="GD6292"/>
      <c r="GH6292"/>
      <c r="GI6292"/>
      <c r="GM6292"/>
    </row>
    <row r="6293" spans="175:195" ht="15" hidden="1" customHeight="1" x14ac:dyDescent="0.3">
      <c r="FS6293"/>
      <c r="FT6293"/>
      <c r="FX6293"/>
      <c r="GD6293"/>
      <c r="GH6293"/>
      <c r="GI6293"/>
      <c r="GM6293"/>
    </row>
    <row r="6294" spans="175:195" ht="15" hidden="1" customHeight="1" x14ac:dyDescent="0.3">
      <c r="FS6294"/>
      <c r="FT6294"/>
      <c r="FX6294"/>
      <c r="GD6294"/>
      <c r="GH6294"/>
      <c r="GI6294"/>
      <c r="GM6294"/>
    </row>
    <row r="6295" spans="175:195" ht="15" hidden="1" customHeight="1" x14ac:dyDescent="0.3">
      <c r="FS6295"/>
      <c r="FT6295"/>
      <c r="FX6295"/>
      <c r="GD6295"/>
      <c r="GH6295"/>
      <c r="GI6295"/>
      <c r="GM6295"/>
    </row>
    <row r="6296" spans="175:195" ht="15" hidden="1" customHeight="1" x14ac:dyDescent="0.3">
      <c r="FS6296"/>
      <c r="FT6296"/>
      <c r="FX6296"/>
      <c r="GD6296"/>
      <c r="GH6296"/>
      <c r="GI6296"/>
      <c r="GM6296"/>
    </row>
    <row r="6297" spans="175:195" ht="15" hidden="1" customHeight="1" x14ac:dyDescent="0.3">
      <c r="FS6297"/>
      <c r="FT6297"/>
      <c r="FX6297"/>
      <c r="GD6297"/>
      <c r="GH6297"/>
      <c r="GI6297"/>
      <c r="GM6297"/>
    </row>
    <row r="6298" spans="175:195" ht="15" hidden="1" customHeight="1" x14ac:dyDescent="0.3">
      <c r="FS6298"/>
      <c r="FT6298"/>
      <c r="FX6298"/>
      <c r="GD6298"/>
      <c r="GH6298"/>
      <c r="GI6298"/>
      <c r="GM6298"/>
    </row>
    <row r="6299" spans="175:195" ht="15" hidden="1" customHeight="1" x14ac:dyDescent="0.3">
      <c r="FS6299"/>
      <c r="FT6299"/>
      <c r="FX6299"/>
      <c r="GD6299"/>
      <c r="GH6299"/>
      <c r="GI6299"/>
      <c r="GM6299"/>
    </row>
    <row r="6300" spans="175:195" ht="15" hidden="1" customHeight="1" x14ac:dyDescent="0.3">
      <c r="FS6300"/>
      <c r="FT6300"/>
      <c r="FX6300"/>
      <c r="GD6300"/>
      <c r="GH6300"/>
      <c r="GI6300"/>
      <c r="GM6300"/>
    </row>
    <row r="6301" spans="175:195" ht="15" hidden="1" customHeight="1" x14ac:dyDescent="0.3">
      <c r="FS6301"/>
      <c r="FT6301"/>
      <c r="FX6301"/>
      <c r="GD6301"/>
      <c r="GH6301"/>
      <c r="GI6301"/>
      <c r="GM6301"/>
    </row>
    <row r="6302" spans="175:195" ht="15" hidden="1" customHeight="1" x14ac:dyDescent="0.3">
      <c r="FS6302"/>
      <c r="FT6302"/>
      <c r="FX6302"/>
      <c r="GD6302"/>
      <c r="GH6302"/>
      <c r="GI6302"/>
      <c r="GM6302"/>
    </row>
    <row r="6303" spans="175:195" ht="15" hidden="1" customHeight="1" x14ac:dyDescent="0.3">
      <c r="FS6303"/>
      <c r="FT6303"/>
      <c r="FX6303"/>
      <c r="GD6303"/>
      <c r="GH6303"/>
      <c r="GI6303"/>
      <c r="GM6303"/>
    </row>
    <row r="6304" spans="175:195" ht="15" hidden="1" customHeight="1" x14ac:dyDescent="0.3">
      <c r="FS6304"/>
      <c r="FT6304"/>
      <c r="FX6304"/>
      <c r="GD6304"/>
      <c r="GH6304"/>
      <c r="GI6304"/>
      <c r="GM6304"/>
    </row>
    <row r="6305" spans="175:195" ht="15" hidden="1" customHeight="1" x14ac:dyDescent="0.3">
      <c r="FS6305"/>
      <c r="FT6305"/>
      <c r="FX6305"/>
      <c r="GD6305"/>
      <c r="GH6305"/>
      <c r="GI6305"/>
      <c r="GM6305"/>
    </row>
    <row r="6306" spans="175:195" ht="15" hidden="1" customHeight="1" x14ac:dyDescent="0.3">
      <c r="FS6306"/>
      <c r="FT6306"/>
      <c r="FX6306"/>
      <c r="GD6306"/>
      <c r="GH6306"/>
      <c r="GI6306"/>
      <c r="GM6306"/>
    </row>
    <row r="6307" spans="175:195" ht="15" hidden="1" customHeight="1" x14ac:dyDescent="0.3">
      <c r="FS6307"/>
      <c r="FT6307"/>
      <c r="FX6307"/>
      <c r="GD6307"/>
      <c r="GH6307"/>
      <c r="GI6307"/>
      <c r="GM6307"/>
    </row>
    <row r="6308" spans="175:195" ht="15" hidden="1" customHeight="1" x14ac:dyDescent="0.3">
      <c r="FS6308"/>
      <c r="FT6308"/>
      <c r="FX6308"/>
      <c r="GD6308"/>
      <c r="GH6308"/>
      <c r="GI6308"/>
      <c r="GM6308"/>
    </row>
    <row r="6309" spans="175:195" ht="15" hidden="1" customHeight="1" x14ac:dyDescent="0.3">
      <c r="FS6309"/>
      <c r="FT6309"/>
      <c r="FX6309"/>
      <c r="GD6309"/>
      <c r="GH6309"/>
      <c r="GI6309"/>
      <c r="GM6309"/>
    </row>
    <row r="6310" spans="175:195" ht="15" hidden="1" customHeight="1" x14ac:dyDescent="0.3">
      <c r="FS6310"/>
      <c r="FT6310"/>
      <c r="FX6310"/>
      <c r="GD6310"/>
      <c r="GH6310"/>
      <c r="GI6310"/>
      <c r="GM6310"/>
    </row>
    <row r="6311" spans="175:195" ht="15" hidden="1" customHeight="1" x14ac:dyDescent="0.3">
      <c r="FS6311"/>
      <c r="FT6311"/>
      <c r="FX6311"/>
      <c r="GD6311"/>
      <c r="GH6311"/>
      <c r="GI6311"/>
      <c r="GM6311"/>
    </row>
    <row r="6312" spans="175:195" ht="15" hidden="1" customHeight="1" x14ac:dyDescent="0.3">
      <c r="FS6312"/>
      <c r="FT6312"/>
      <c r="FX6312"/>
      <c r="GD6312"/>
      <c r="GH6312"/>
      <c r="GI6312"/>
      <c r="GM6312"/>
    </row>
    <row r="6313" spans="175:195" ht="15" hidden="1" customHeight="1" x14ac:dyDescent="0.3">
      <c r="FS6313"/>
      <c r="FT6313"/>
      <c r="FX6313"/>
      <c r="GD6313"/>
      <c r="GH6313"/>
      <c r="GI6313"/>
      <c r="GM6313"/>
    </row>
    <row r="6314" spans="175:195" ht="15" hidden="1" customHeight="1" x14ac:dyDescent="0.3">
      <c r="FS6314"/>
      <c r="FT6314"/>
      <c r="FX6314"/>
      <c r="GD6314"/>
      <c r="GH6314"/>
      <c r="GI6314"/>
      <c r="GM6314"/>
    </row>
    <row r="6315" spans="175:195" ht="15" hidden="1" customHeight="1" x14ac:dyDescent="0.3">
      <c r="FS6315"/>
      <c r="FT6315"/>
      <c r="FX6315"/>
      <c r="GD6315"/>
      <c r="GH6315"/>
      <c r="GI6315"/>
      <c r="GM6315"/>
    </row>
    <row r="6316" spans="175:195" ht="15" hidden="1" customHeight="1" x14ac:dyDescent="0.3">
      <c r="FS6316"/>
      <c r="FT6316"/>
      <c r="FX6316"/>
      <c r="GD6316"/>
      <c r="GH6316"/>
      <c r="GI6316"/>
      <c r="GM6316"/>
    </row>
    <row r="6317" spans="175:195" ht="15" hidden="1" customHeight="1" x14ac:dyDescent="0.3">
      <c r="FS6317"/>
      <c r="FT6317"/>
      <c r="FX6317"/>
      <c r="GD6317"/>
      <c r="GH6317"/>
      <c r="GI6317"/>
      <c r="GM6317"/>
    </row>
    <row r="6318" spans="175:195" ht="15" hidden="1" customHeight="1" x14ac:dyDescent="0.3">
      <c r="FS6318"/>
      <c r="FT6318"/>
      <c r="FX6318"/>
      <c r="GD6318"/>
      <c r="GH6318"/>
      <c r="GI6318"/>
      <c r="GM6318"/>
    </row>
    <row r="6319" spans="175:195" ht="15" hidden="1" customHeight="1" x14ac:dyDescent="0.3">
      <c r="FS6319"/>
      <c r="FT6319"/>
      <c r="FX6319"/>
      <c r="GD6319"/>
      <c r="GH6319"/>
      <c r="GI6319"/>
      <c r="GM6319"/>
    </row>
    <row r="6320" spans="175:195" ht="15" hidden="1" customHeight="1" x14ac:dyDescent="0.3">
      <c r="FS6320"/>
      <c r="FT6320"/>
      <c r="FX6320"/>
      <c r="GD6320"/>
      <c r="GH6320"/>
      <c r="GI6320"/>
      <c r="GM6320"/>
    </row>
    <row r="6321" spans="175:195" ht="15" hidden="1" customHeight="1" x14ac:dyDescent="0.3">
      <c r="FS6321"/>
      <c r="FT6321"/>
      <c r="FX6321"/>
      <c r="GD6321"/>
      <c r="GH6321"/>
      <c r="GI6321"/>
      <c r="GM6321"/>
    </row>
    <row r="6322" spans="175:195" ht="15" hidden="1" customHeight="1" x14ac:dyDescent="0.3">
      <c r="FS6322"/>
      <c r="FT6322"/>
      <c r="FX6322"/>
      <c r="GD6322"/>
      <c r="GH6322"/>
      <c r="GI6322"/>
      <c r="GM6322"/>
    </row>
    <row r="6323" spans="175:195" ht="15" hidden="1" customHeight="1" x14ac:dyDescent="0.3">
      <c r="FS6323"/>
      <c r="FT6323"/>
      <c r="FX6323"/>
      <c r="GD6323"/>
      <c r="GH6323"/>
      <c r="GI6323"/>
      <c r="GM6323"/>
    </row>
    <row r="6324" spans="175:195" ht="15" hidden="1" customHeight="1" x14ac:dyDescent="0.3">
      <c r="FS6324"/>
      <c r="FT6324"/>
      <c r="FX6324"/>
      <c r="GD6324"/>
      <c r="GH6324"/>
      <c r="GI6324"/>
      <c r="GM6324"/>
    </row>
    <row r="6325" spans="175:195" ht="15" hidden="1" customHeight="1" x14ac:dyDescent="0.3">
      <c r="FS6325"/>
      <c r="FT6325"/>
      <c r="FX6325"/>
      <c r="GD6325"/>
      <c r="GH6325"/>
      <c r="GI6325"/>
      <c r="GM6325"/>
    </row>
    <row r="6326" spans="175:195" ht="15" hidden="1" customHeight="1" x14ac:dyDescent="0.3">
      <c r="FS6326"/>
      <c r="FT6326"/>
      <c r="FX6326"/>
      <c r="GD6326"/>
      <c r="GH6326"/>
      <c r="GI6326"/>
      <c r="GM6326"/>
    </row>
    <row r="6327" spans="175:195" ht="15" hidden="1" customHeight="1" x14ac:dyDescent="0.3">
      <c r="FS6327"/>
      <c r="FT6327"/>
      <c r="FX6327"/>
      <c r="GD6327"/>
      <c r="GH6327"/>
      <c r="GI6327"/>
      <c r="GM6327"/>
    </row>
    <row r="6328" spans="175:195" ht="15" hidden="1" customHeight="1" x14ac:dyDescent="0.3">
      <c r="FS6328"/>
      <c r="FT6328"/>
      <c r="FX6328"/>
      <c r="GD6328"/>
      <c r="GH6328"/>
      <c r="GI6328"/>
      <c r="GM6328"/>
    </row>
    <row r="6329" spans="175:195" ht="15" hidden="1" customHeight="1" x14ac:dyDescent="0.3">
      <c r="FS6329"/>
      <c r="FT6329"/>
      <c r="FX6329"/>
      <c r="GD6329"/>
      <c r="GH6329"/>
      <c r="GI6329"/>
      <c r="GM6329"/>
    </row>
    <row r="6330" spans="175:195" ht="15" hidden="1" customHeight="1" x14ac:dyDescent="0.3">
      <c r="FS6330"/>
      <c r="FT6330"/>
      <c r="FX6330"/>
      <c r="GD6330"/>
      <c r="GH6330"/>
      <c r="GI6330"/>
      <c r="GM6330"/>
    </row>
    <row r="6331" spans="175:195" ht="15" hidden="1" customHeight="1" x14ac:dyDescent="0.3">
      <c r="FS6331"/>
      <c r="FT6331"/>
      <c r="FX6331"/>
      <c r="GD6331"/>
      <c r="GH6331"/>
      <c r="GI6331"/>
      <c r="GM6331"/>
    </row>
    <row r="6332" spans="175:195" ht="15" hidden="1" customHeight="1" x14ac:dyDescent="0.3">
      <c r="FS6332"/>
      <c r="FT6332"/>
      <c r="FX6332"/>
      <c r="GD6332"/>
      <c r="GH6332"/>
      <c r="GI6332"/>
      <c r="GM6332"/>
    </row>
    <row r="6333" spans="175:195" ht="15" hidden="1" customHeight="1" x14ac:dyDescent="0.3">
      <c r="FS6333"/>
      <c r="FT6333"/>
      <c r="FX6333"/>
      <c r="GD6333"/>
      <c r="GH6333"/>
      <c r="GI6333"/>
      <c r="GM6333"/>
    </row>
    <row r="6334" spans="175:195" ht="15" hidden="1" customHeight="1" x14ac:dyDescent="0.3">
      <c r="FS6334"/>
      <c r="FT6334"/>
      <c r="FX6334"/>
      <c r="GD6334"/>
      <c r="GH6334"/>
      <c r="GI6334"/>
      <c r="GM6334"/>
    </row>
    <row r="6335" spans="175:195" ht="15" hidden="1" customHeight="1" x14ac:dyDescent="0.3">
      <c r="FS6335"/>
      <c r="FT6335"/>
      <c r="FX6335"/>
      <c r="GD6335"/>
      <c r="GH6335"/>
      <c r="GI6335"/>
      <c r="GM6335"/>
    </row>
    <row r="6336" spans="175:195" ht="15" hidden="1" customHeight="1" x14ac:dyDescent="0.3">
      <c r="FS6336"/>
      <c r="FT6336"/>
      <c r="FX6336"/>
      <c r="GD6336"/>
      <c r="GH6336"/>
      <c r="GI6336"/>
      <c r="GM6336"/>
    </row>
    <row r="6337" spans="175:195" ht="15" hidden="1" customHeight="1" x14ac:dyDescent="0.3">
      <c r="FS6337"/>
      <c r="FT6337"/>
      <c r="FX6337"/>
      <c r="GD6337"/>
      <c r="GH6337"/>
      <c r="GI6337"/>
      <c r="GM6337"/>
    </row>
    <row r="6338" spans="175:195" ht="15" hidden="1" customHeight="1" x14ac:dyDescent="0.3">
      <c r="FS6338"/>
      <c r="FT6338"/>
      <c r="FX6338"/>
      <c r="GD6338"/>
      <c r="GH6338"/>
      <c r="GI6338"/>
      <c r="GM6338"/>
    </row>
    <row r="6339" spans="175:195" ht="15" hidden="1" customHeight="1" x14ac:dyDescent="0.3">
      <c r="FS6339"/>
      <c r="FT6339"/>
      <c r="FX6339"/>
      <c r="GD6339"/>
      <c r="GH6339"/>
      <c r="GI6339"/>
      <c r="GM6339"/>
    </row>
    <row r="6340" spans="175:195" ht="15" hidden="1" customHeight="1" x14ac:dyDescent="0.3">
      <c r="FS6340"/>
      <c r="FT6340"/>
      <c r="FX6340"/>
      <c r="GD6340"/>
      <c r="GH6340"/>
      <c r="GI6340"/>
      <c r="GM6340"/>
    </row>
    <row r="6341" spans="175:195" ht="15" hidden="1" customHeight="1" x14ac:dyDescent="0.3">
      <c r="FS6341"/>
      <c r="FT6341"/>
      <c r="FX6341"/>
      <c r="GD6341"/>
      <c r="GH6341"/>
      <c r="GI6341"/>
      <c r="GM6341"/>
    </row>
    <row r="6342" spans="175:195" ht="15" hidden="1" customHeight="1" x14ac:dyDescent="0.3">
      <c r="FS6342"/>
      <c r="FT6342"/>
      <c r="FX6342"/>
      <c r="GD6342"/>
      <c r="GH6342"/>
      <c r="GI6342"/>
      <c r="GM6342"/>
    </row>
    <row r="6343" spans="175:195" ht="15" hidden="1" customHeight="1" x14ac:dyDescent="0.3">
      <c r="FS6343"/>
      <c r="FT6343"/>
      <c r="FX6343"/>
      <c r="GD6343"/>
      <c r="GH6343"/>
      <c r="GI6343"/>
      <c r="GM6343"/>
    </row>
    <row r="6344" spans="175:195" ht="15" hidden="1" customHeight="1" x14ac:dyDescent="0.3">
      <c r="FS6344"/>
      <c r="FT6344"/>
      <c r="FX6344"/>
      <c r="GD6344"/>
      <c r="GH6344"/>
      <c r="GI6344"/>
      <c r="GM6344"/>
    </row>
    <row r="6345" spans="175:195" ht="15" hidden="1" customHeight="1" x14ac:dyDescent="0.3">
      <c r="FS6345"/>
      <c r="FT6345"/>
      <c r="FX6345"/>
      <c r="GD6345"/>
      <c r="GH6345"/>
      <c r="GI6345"/>
      <c r="GM6345"/>
    </row>
    <row r="6346" spans="175:195" ht="15" hidden="1" customHeight="1" x14ac:dyDescent="0.3">
      <c r="FS6346"/>
      <c r="FT6346"/>
      <c r="FX6346"/>
      <c r="GD6346"/>
      <c r="GH6346"/>
      <c r="GI6346"/>
      <c r="GM6346"/>
    </row>
    <row r="6347" spans="175:195" ht="15" hidden="1" customHeight="1" x14ac:dyDescent="0.3">
      <c r="FS6347"/>
      <c r="FT6347"/>
      <c r="FX6347"/>
      <c r="GD6347"/>
      <c r="GH6347"/>
      <c r="GI6347"/>
      <c r="GM6347"/>
    </row>
    <row r="6348" spans="175:195" ht="15" hidden="1" customHeight="1" x14ac:dyDescent="0.3">
      <c r="FS6348"/>
      <c r="FT6348"/>
      <c r="FX6348"/>
      <c r="GD6348"/>
      <c r="GH6348"/>
      <c r="GI6348"/>
      <c r="GM6348"/>
    </row>
    <row r="6349" spans="175:195" ht="15" hidden="1" customHeight="1" x14ac:dyDescent="0.3">
      <c r="FS6349"/>
      <c r="FT6349"/>
      <c r="FX6349"/>
      <c r="GD6349"/>
      <c r="GH6349"/>
      <c r="GI6349"/>
      <c r="GM6349"/>
    </row>
    <row r="6350" spans="175:195" ht="15" hidden="1" customHeight="1" x14ac:dyDescent="0.3">
      <c r="FS6350"/>
      <c r="FT6350"/>
      <c r="FX6350"/>
      <c r="GD6350"/>
      <c r="GH6350"/>
      <c r="GI6350"/>
      <c r="GM6350"/>
    </row>
    <row r="6351" spans="175:195" ht="15" hidden="1" customHeight="1" x14ac:dyDescent="0.3">
      <c r="FS6351"/>
      <c r="FT6351"/>
      <c r="FX6351"/>
      <c r="GD6351"/>
      <c r="GH6351"/>
      <c r="GI6351"/>
      <c r="GM6351"/>
    </row>
    <row r="6352" spans="175:195" ht="15" hidden="1" customHeight="1" x14ac:dyDescent="0.3">
      <c r="FS6352"/>
      <c r="FT6352"/>
      <c r="FX6352"/>
      <c r="GD6352"/>
      <c r="GH6352"/>
      <c r="GI6352"/>
      <c r="GM6352"/>
    </row>
    <row r="6353" spans="175:195" ht="15" hidden="1" customHeight="1" x14ac:dyDescent="0.3">
      <c r="FS6353"/>
      <c r="FT6353"/>
      <c r="FX6353"/>
      <c r="GD6353"/>
      <c r="GH6353"/>
      <c r="GI6353"/>
      <c r="GM6353"/>
    </row>
    <row r="6354" spans="175:195" ht="15" hidden="1" customHeight="1" x14ac:dyDescent="0.3">
      <c r="FS6354"/>
      <c r="FT6354"/>
      <c r="FX6354"/>
      <c r="GD6354"/>
      <c r="GH6354"/>
      <c r="GI6354"/>
      <c r="GM6354"/>
    </row>
    <row r="6355" spans="175:195" ht="15" hidden="1" customHeight="1" x14ac:dyDescent="0.3">
      <c r="FS6355"/>
      <c r="FT6355"/>
      <c r="FX6355"/>
      <c r="GD6355"/>
      <c r="GH6355"/>
      <c r="GI6355"/>
      <c r="GM6355"/>
    </row>
    <row r="6356" spans="175:195" ht="15" hidden="1" customHeight="1" x14ac:dyDescent="0.3">
      <c r="FS6356"/>
      <c r="FT6356"/>
      <c r="FX6356"/>
      <c r="GD6356"/>
      <c r="GH6356"/>
      <c r="GI6356"/>
      <c r="GM6356"/>
    </row>
    <row r="6357" spans="175:195" ht="15" hidden="1" customHeight="1" x14ac:dyDescent="0.3">
      <c r="FS6357"/>
      <c r="FT6357"/>
      <c r="FX6357"/>
      <c r="GD6357"/>
      <c r="GH6357"/>
      <c r="GI6357"/>
      <c r="GM6357"/>
    </row>
    <row r="6358" spans="175:195" ht="15" hidden="1" customHeight="1" x14ac:dyDescent="0.3">
      <c r="FS6358"/>
      <c r="FT6358"/>
      <c r="FX6358"/>
      <c r="GD6358"/>
      <c r="GH6358"/>
      <c r="GI6358"/>
      <c r="GM6358"/>
    </row>
    <row r="6359" spans="175:195" ht="15" hidden="1" customHeight="1" x14ac:dyDescent="0.3">
      <c r="FS6359"/>
      <c r="FT6359"/>
      <c r="FX6359"/>
      <c r="GD6359"/>
      <c r="GH6359"/>
      <c r="GI6359"/>
      <c r="GM6359"/>
    </row>
    <row r="6360" spans="175:195" ht="15" hidden="1" customHeight="1" x14ac:dyDescent="0.3">
      <c r="FS6360"/>
      <c r="FT6360"/>
      <c r="FX6360"/>
      <c r="GD6360"/>
      <c r="GH6360"/>
      <c r="GI6360"/>
      <c r="GM6360"/>
    </row>
    <row r="6361" spans="175:195" ht="15" hidden="1" customHeight="1" x14ac:dyDescent="0.3">
      <c r="FS6361"/>
      <c r="FT6361"/>
      <c r="FX6361"/>
      <c r="GD6361"/>
      <c r="GH6361"/>
      <c r="GI6361"/>
      <c r="GM6361"/>
    </row>
    <row r="6362" spans="175:195" ht="15" hidden="1" customHeight="1" x14ac:dyDescent="0.3">
      <c r="FS6362"/>
      <c r="FT6362"/>
      <c r="FX6362"/>
      <c r="GD6362"/>
      <c r="GH6362"/>
      <c r="GI6362"/>
      <c r="GM6362"/>
    </row>
    <row r="6363" spans="175:195" ht="15" hidden="1" customHeight="1" x14ac:dyDescent="0.3">
      <c r="FS6363"/>
      <c r="FT6363"/>
      <c r="FX6363"/>
      <c r="GD6363"/>
      <c r="GH6363"/>
      <c r="GI6363"/>
      <c r="GM6363"/>
    </row>
    <row r="6364" spans="175:195" ht="15" hidden="1" customHeight="1" x14ac:dyDescent="0.3">
      <c r="FS6364"/>
      <c r="FT6364"/>
      <c r="FX6364"/>
      <c r="GD6364"/>
      <c r="GH6364"/>
      <c r="GI6364"/>
      <c r="GM6364"/>
    </row>
    <row r="6365" spans="175:195" ht="15" hidden="1" customHeight="1" x14ac:dyDescent="0.3">
      <c r="FS6365"/>
      <c r="FT6365"/>
      <c r="FX6365"/>
      <c r="GD6365"/>
      <c r="GH6365"/>
      <c r="GI6365"/>
      <c r="GM6365"/>
    </row>
    <row r="6366" spans="175:195" ht="15" hidden="1" customHeight="1" x14ac:dyDescent="0.3">
      <c r="FS6366"/>
      <c r="FT6366"/>
      <c r="FX6366"/>
      <c r="GD6366"/>
      <c r="GH6366"/>
      <c r="GI6366"/>
      <c r="GM6366"/>
    </row>
    <row r="6367" spans="175:195" ht="15" hidden="1" customHeight="1" x14ac:dyDescent="0.3">
      <c r="FS6367"/>
      <c r="FT6367"/>
      <c r="FX6367"/>
      <c r="GD6367"/>
      <c r="GH6367"/>
      <c r="GI6367"/>
      <c r="GM6367"/>
    </row>
    <row r="6368" spans="175:195" ht="15" hidden="1" customHeight="1" x14ac:dyDescent="0.3">
      <c r="FS6368"/>
      <c r="FT6368"/>
      <c r="FX6368"/>
      <c r="GD6368"/>
      <c r="GH6368"/>
      <c r="GI6368"/>
      <c r="GM6368"/>
    </row>
    <row r="6369" spans="175:195" ht="15" hidden="1" customHeight="1" x14ac:dyDescent="0.3">
      <c r="FS6369"/>
      <c r="FT6369"/>
      <c r="FX6369"/>
      <c r="GD6369"/>
      <c r="GH6369"/>
      <c r="GI6369"/>
      <c r="GM6369"/>
    </row>
    <row r="6370" spans="175:195" ht="15" hidden="1" customHeight="1" x14ac:dyDescent="0.3">
      <c r="FS6370"/>
      <c r="FT6370"/>
      <c r="FX6370"/>
      <c r="GD6370"/>
      <c r="GH6370"/>
      <c r="GI6370"/>
      <c r="GM6370"/>
    </row>
    <row r="6371" spans="175:195" ht="15" hidden="1" customHeight="1" x14ac:dyDescent="0.3">
      <c r="FS6371"/>
      <c r="FT6371"/>
      <c r="FX6371"/>
      <c r="GD6371"/>
      <c r="GH6371"/>
      <c r="GI6371"/>
      <c r="GM6371"/>
    </row>
    <row r="6372" spans="175:195" ht="15" hidden="1" customHeight="1" x14ac:dyDescent="0.3">
      <c r="FS6372"/>
      <c r="FT6372"/>
      <c r="FX6372"/>
      <c r="GD6372"/>
      <c r="GH6372"/>
      <c r="GI6372"/>
      <c r="GM6372"/>
    </row>
    <row r="6373" spans="175:195" ht="15" hidden="1" customHeight="1" x14ac:dyDescent="0.3">
      <c r="FS6373"/>
      <c r="FT6373"/>
      <c r="FX6373"/>
      <c r="GD6373"/>
      <c r="GH6373"/>
      <c r="GI6373"/>
      <c r="GM6373"/>
    </row>
    <row r="6374" spans="175:195" ht="15" hidden="1" customHeight="1" x14ac:dyDescent="0.3">
      <c r="FS6374"/>
      <c r="FT6374"/>
      <c r="FX6374"/>
      <c r="GD6374"/>
      <c r="GH6374"/>
      <c r="GI6374"/>
      <c r="GM6374"/>
    </row>
    <row r="6375" spans="175:195" ht="15" hidden="1" customHeight="1" x14ac:dyDescent="0.3">
      <c r="FS6375"/>
      <c r="FT6375"/>
      <c r="FX6375"/>
      <c r="GD6375"/>
      <c r="GH6375"/>
      <c r="GI6375"/>
      <c r="GM6375"/>
    </row>
    <row r="6376" spans="175:195" ht="15" hidden="1" customHeight="1" x14ac:dyDescent="0.3">
      <c r="FS6376"/>
      <c r="FT6376"/>
      <c r="FX6376"/>
      <c r="GD6376"/>
      <c r="GH6376"/>
      <c r="GI6376"/>
      <c r="GM6376"/>
    </row>
    <row r="6377" spans="175:195" ht="15" hidden="1" customHeight="1" x14ac:dyDescent="0.3">
      <c r="FS6377"/>
      <c r="FT6377"/>
      <c r="FX6377"/>
      <c r="GD6377"/>
      <c r="GH6377"/>
      <c r="GI6377"/>
      <c r="GM6377"/>
    </row>
    <row r="6378" spans="175:195" ht="15" hidden="1" customHeight="1" x14ac:dyDescent="0.3">
      <c r="FS6378"/>
      <c r="FT6378"/>
      <c r="FX6378"/>
      <c r="GD6378"/>
      <c r="GH6378"/>
      <c r="GI6378"/>
      <c r="GM6378"/>
    </row>
    <row r="6379" spans="175:195" ht="15" hidden="1" customHeight="1" x14ac:dyDescent="0.3">
      <c r="FS6379"/>
      <c r="FT6379"/>
      <c r="FX6379"/>
      <c r="GD6379"/>
      <c r="GH6379"/>
      <c r="GI6379"/>
      <c r="GM6379"/>
    </row>
    <row r="6380" spans="175:195" ht="15" hidden="1" customHeight="1" x14ac:dyDescent="0.3">
      <c r="FS6380"/>
      <c r="FT6380"/>
      <c r="FX6380"/>
      <c r="GD6380"/>
      <c r="GH6380"/>
      <c r="GI6380"/>
      <c r="GM6380"/>
    </row>
    <row r="6381" spans="175:195" ht="15" hidden="1" customHeight="1" x14ac:dyDescent="0.3">
      <c r="FS6381"/>
      <c r="FT6381"/>
      <c r="FX6381"/>
      <c r="GD6381"/>
      <c r="GH6381"/>
      <c r="GI6381"/>
      <c r="GM6381"/>
    </row>
    <row r="6382" spans="175:195" ht="15" hidden="1" customHeight="1" x14ac:dyDescent="0.3">
      <c r="FS6382"/>
      <c r="FT6382"/>
      <c r="FX6382"/>
      <c r="GD6382"/>
      <c r="GH6382"/>
      <c r="GI6382"/>
      <c r="GM6382"/>
    </row>
    <row r="6383" spans="175:195" ht="15" hidden="1" customHeight="1" x14ac:dyDescent="0.3">
      <c r="FS6383"/>
      <c r="FT6383"/>
      <c r="FX6383"/>
      <c r="GD6383"/>
      <c r="GH6383"/>
      <c r="GI6383"/>
      <c r="GM6383"/>
    </row>
    <row r="6384" spans="175:195" ht="15" hidden="1" customHeight="1" x14ac:dyDescent="0.3">
      <c r="FS6384"/>
      <c r="FT6384"/>
      <c r="FX6384"/>
      <c r="GD6384"/>
      <c r="GH6384"/>
      <c r="GI6384"/>
      <c r="GM6384"/>
    </row>
    <row r="6385" spans="175:195" ht="15" hidden="1" customHeight="1" x14ac:dyDescent="0.3">
      <c r="FS6385"/>
      <c r="FT6385"/>
      <c r="FX6385"/>
      <c r="GD6385"/>
      <c r="GH6385"/>
      <c r="GI6385"/>
      <c r="GM6385"/>
    </row>
    <row r="6386" spans="175:195" ht="15" hidden="1" customHeight="1" x14ac:dyDescent="0.3">
      <c r="FS6386"/>
      <c r="FT6386"/>
      <c r="FX6386"/>
      <c r="GD6386"/>
      <c r="GH6386"/>
      <c r="GI6386"/>
      <c r="GM6386"/>
    </row>
    <row r="6387" spans="175:195" ht="15" hidden="1" customHeight="1" x14ac:dyDescent="0.3">
      <c r="FS6387"/>
      <c r="FT6387"/>
      <c r="FX6387"/>
      <c r="GD6387"/>
      <c r="GH6387"/>
      <c r="GI6387"/>
      <c r="GM6387"/>
    </row>
    <row r="6388" spans="175:195" ht="15" hidden="1" customHeight="1" x14ac:dyDescent="0.3">
      <c r="FS6388"/>
      <c r="FT6388"/>
      <c r="FX6388"/>
      <c r="GD6388"/>
      <c r="GH6388"/>
      <c r="GI6388"/>
      <c r="GM6388"/>
    </row>
    <row r="6389" spans="175:195" ht="15" hidden="1" customHeight="1" x14ac:dyDescent="0.3">
      <c r="FS6389"/>
      <c r="FT6389"/>
      <c r="FX6389"/>
      <c r="GD6389"/>
      <c r="GH6389"/>
      <c r="GI6389"/>
      <c r="GM6389"/>
    </row>
    <row r="6390" spans="175:195" ht="15" hidden="1" customHeight="1" x14ac:dyDescent="0.3">
      <c r="FS6390"/>
      <c r="FT6390"/>
      <c r="FX6390"/>
      <c r="GD6390"/>
      <c r="GH6390"/>
      <c r="GI6390"/>
      <c r="GM6390"/>
    </row>
    <row r="6391" spans="175:195" ht="15" hidden="1" customHeight="1" x14ac:dyDescent="0.3">
      <c r="FS6391"/>
      <c r="FT6391"/>
      <c r="FX6391"/>
      <c r="GD6391"/>
      <c r="GH6391"/>
      <c r="GI6391"/>
      <c r="GM6391"/>
    </row>
    <row r="6392" spans="175:195" ht="15" hidden="1" customHeight="1" x14ac:dyDescent="0.3">
      <c r="FS6392"/>
      <c r="FT6392"/>
      <c r="FX6392"/>
      <c r="GD6392"/>
      <c r="GH6392"/>
      <c r="GI6392"/>
      <c r="GM6392"/>
    </row>
    <row r="6393" spans="175:195" ht="15" hidden="1" customHeight="1" x14ac:dyDescent="0.3">
      <c r="FS6393"/>
      <c r="FT6393"/>
      <c r="FX6393"/>
      <c r="GD6393"/>
      <c r="GH6393"/>
      <c r="GI6393"/>
      <c r="GM6393"/>
    </row>
    <row r="6394" spans="175:195" ht="15" hidden="1" customHeight="1" x14ac:dyDescent="0.3">
      <c r="FS6394"/>
      <c r="FT6394"/>
      <c r="FX6394"/>
      <c r="GD6394"/>
      <c r="GH6394"/>
      <c r="GI6394"/>
      <c r="GM6394"/>
    </row>
    <row r="6395" spans="175:195" ht="15" hidden="1" customHeight="1" x14ac:dyDescent="0.3">
      <c r="FS6395"/>
      <c r="FT6395"/>
      <c r="FX6395"/>
      <c r="GD6395"/>
      <c r="GH6395"/>
      <c r="GI6395"/>
      <c r="GM6395"/>
    </row>
    <row r="6396" spans="175:195" ht="15" hidden="1" customHeight="1" x14ac:dyDescent="0.3">
      <c r="FS6396"/>
      <c r="FT6396"/>
      <c r="FX6396"/>
      <c r="GD6396"/>
      <c r="GH6396"/>
      <c r="GI6396"/>
      <c r="GM6396"/>
    </row>
    <row r="6397" spans="175:195" ht="15" hidden="1" customHeight="1" x14ac:dyDescent="0.3">
      <c r="FS6397"/>
      <c r="FT6397"/>
      <c r="FX6397"/>
      <c r="GD6397"/>
      <c r="GH6397"/>
      <c r="GI6397"/>
      <c r="GM6397"/>
    </row>
    <row r="6398" spans="175:195" ht="15" hidden="1" customHeight="1" x14ac:dyDescent="0.3">
      <c r="FS6398"/>
      <c r="FT6398"/>
      <c r="FX6398"/>
      <c r="GD6398"/>
      <c r="GH6398"/>
      <c r="GI6398"/>
      <c r="GM6398"/>
    </row>
    <row r="6399" spans="175:195" ht="15" hidden="1" customHeight="1" x14ac:dyDescent="0.3">
      <c r="FS6399"/>
      <c r="FT6399"/>
      <c r="FX6399"/>
      <c r="GD6399"/>
      <c r="GH6399"/>
      <c r="GI6399"/>
      <c r="GM6399"/>
    </row>
    <row r="6400" spans="175:195" ht="15" hidden="1" customHeight="1" x14ac:dyDescent="0.3">
      <c r="FS6400"/>
      <c r="FT6400"/>
      <c r="FX6400"/>
      <c r="GD6400"/>
      <c r="GH6400"/>
      <c r="GI6400"/>
      <c r="GM6400"/>
    </row>
    <row r="6401" spans="175:195" ht="15" hidden="1" customHeight="1" x14ac:dyDescent="0.3">
      <c r="FS6401"/>
      <c r="FT6401"/>
      <c r="FX6401"/>
      <c r="GD6401"/>
      <c r="GH6401"/>
      <c r="GI6401"/>
      <c r="GM6401"/>
    </row>
    <row r="6402" spans="175:195" ht="15" hidden="1" customHeight="1" x14ac:dyDescent="0.3">
      <c r="FS6402"/>
      <c r="FT6402"/>
      <c r="FX6402"/>
      <c r="GD6402"/>
      <c r="GH6402"/>
      <c r="GI6402"/>
      <c r="GM6402"/>
    </row>
    <row r="6403" spans="175:195" ht="15" hidden="1" customHeight="1" x14ac:dyDescent="0.3">
      <c r="FS6403"/>
      <c r="FT6403"/>
      <c r="FX6403"/>
      <c r="GD6403"/>
      <c r="GH6403"/>
      <c r="GI6403"/>
      <c r="GM6403"/>
    </row>
    <row r="6404" spans="175:195" ht="15" hidden="1" customHeight="1" x14ac:dyDescent="0.3">
      <c r="FS6404"/>
      <c r="FT6404"/>
      <c r="FX6404"/>
      <c r="GD6404"/>
      <c r="GH6404"/>
      <c r="GI6404"/>
      <c r="GM6404"/>
    </row>
    <row r="6405" spans="175:195" ht="15" hidden="1" customHeight="1" x14ac:dyDescent="0.3">
      <c r="FS6405"/>
      <c r="FT6405"/>
      <c r="FX6405"/>
      <c r="GD6405"/>
      <c r="GH6405"/>
      <c r="GI6405"/>
      <c r="GM6405"/>
    </row>
    <row r="6406" spans="175:195" ht="15" hidden="1" customHeight="1" x14ac:dyDescent="0.3">
      <c r="FS6406"/>
      <c r="FT6406"/>
      <c r="FX6406"/>
      <c r="GD6406"/>
      <c r="GH6406"/>
      <c r="GI6406"/>
      <c r="GM6406"/>
    </row>
    <row r="6407" spans="175:195" ht="15" hidden="1" customHeight="1" x14ac:dyDescent="0.3">
      <c r="FS6407"/>
      <c r="FT6407"/>
      <c r="FX6407"/>
      <c r="GD6407"/>
      <c r="GH6407"/>
      <c r="GI6407"/>
      <c r="GM6407"/>
    </row>
    <row r="6408" spans="175:195" ht="15" hidden="1" customHeight="1" x14ac:dyDescent="0.3">
      <c r="FS6408"/>
      <c r="FT6408"/>
      <c r="FX6408"/>
      <c r="GD6408"/>
      <c r="GH6408"/>
      <c r="GI6408"/>
      <c r="GM6408"/>
    </row>
    <row r="6409" spans="175:195" ht="15" hidden="1" customHeight="1" x14ac:dyDescent="0.3">
      <c r="FS6409"/>
      <c r="FT6409"/>
      <c r="FX6409"/>
      <c r="GD6409"/>
      <c r="GH6409"/>
      <c r="GI6409"/>
      <c r="GM6409"/>
    </row>
    <row r="6410" spans="175:195" ht="15" hidden="1" customHeight="1" x14ac:dyDescent="0.3">
      <c r="FS6410"/>
      <c r="FT6410"/>
      <c r="FX6410"/>
      <c r="GD6410"/>
      <c r="GH6410"/>
      <c r="GI6410"/>
      <c r="GM6410"/>
    </row>
    <row r="6411" spans="175:195" ht="15" hidden="1" customHeight="1" x14ac:dyDescent="0.3">
      <c r="FS6411"/>
      <c r="FT6411"/>
      <c r="FX6411"/>
      <c r="GD6411"/>
      <c r="GH6411"/>
      <c r="GI6411"/>
      <c r="GM6411"/>
    </row>
    <row r="6412" spans="175:195" ht="15" hidden="1" customHeight="1" x14ac:dyDescent="0.3">
      <c r="FS6412"/>
      <c r="FT6412"/>
      <c r="FX6412"/>
      <c r="GD6412"/>
      <c r="GH6412"/>
      <c r="GI6412"/>
      <c r="GM6412"/>
    </row>
    <row r="6413" spans="175:195" ht="15" hidden="1" customHeight="1" x14ac:dyDescent="0.3">
      <c r="FS6413"/>
      <c r="FT6413"/>
      <c r="FX6413"/>
      <c r="GD6413"/>
      <c r="GH6413"/>
      <c r="GI6413"/>
      <c r="GM6413"/>
    </row>
    <row r="6414" spans="175:195" ht="15" hidden="1" customHeight="1" x14ac:dyDescent="0.3">
      <c r="FS6414"/>
      <c r="FT6414"/>
      <c r="FX6414"/>
      <c r="GD6414"/>
      <c r="GH6414"/>
      <c r="GI6414"/>
      <c r="GM6414"/>
    </row>
    <row r="6415" spans="175:195" ht="15" hidden="1" customHeight="1" x14ac:dyDescent="0.3">
      <c r="FS6415"/>
      <c r="FT6415"/>
      <c r="FX6415"/>
      <c r="GD6415"/>
      <c r="GH6415"/>
      <c r="GI6415"/>
      <c r="GM6415"/>
    </row>
    <row r="6416" spans="175:195" ht="15" hidden="1" customHeight="1" x14ac:dyDescent="0.3">
      <c r="FS6416"/>
      <c r="FT6416"/>
      <c r="FX6416"/>
      <c r="GD6416"/>
      <c r="GH6416"/>
      <c r="GI6416"/>
      <c r="GM6416"/>
    </row>
    <row r="6417" spans="175:195" ht="15" hidden="1" customHeight="1" x14ac:dyDescent="0.3">
      <c r="FS6417"/>
      <c r="FT6417"/>
      <c r="FX6417"/>
      <c r="GD6417"/>
      <c r="GH6417"/>
      <c r="GI6417"/>
      <c r="GM6417"/>
    </row>
    <row r="6418" spans="175:195" ht="15" hidden="1" customHeight="1" x14ac:dyDescent="0.3">
      <c r="FS6418"/>
      <c r="FT6418"/>
      <c r="FX6418"/>
      <c r="GD6418"/>
      <c r="GH6418"/>
      <c r="GI6418"/>
      <c r="GM6418"/>
    </row>
    <row r="6419" spans="175:195" ht="15" hidden="1" customHeight="1" x14ac:dyDescent="0.3">
      <c r="FS6419"/>
      <c r="FT6419"/>
      <c r="FX6419"/>
      <c r="GD6419"/>
      <c r="GH6419"/>
      <c r="GI6419"/>
      <c r="GM6419"/>
    </row>
    <row r="6420" spans="175:195" ht="15" hidden="1" customHeight="1" x14ac:dyDescent="0.3">
      <c r="FS6420"/>
      <c r="FT6420"/>
      <c r="FX6420"/>
      <c r="GD6420"/>
      <c r="GH6420"/>
      <c r="GI6420"/>
      <c r="GM6420"/>
    </row>
    <row r="6421" spans="175:195" ht="15" hidden="1" customHeight="1" x14ac:dyDescent="0.3">
      <c r="FS6421"/>
      <c r="FT6421"/>
      <c r="FX6421"/>
      <c r="GD6421"/>
      <c r="GH6421"/>
      <c r="GI6421"/>
      <c r="GM6421"/>
    </row>
    <row r="6422" spans="175:195" ht="15" hidden="1" customHeight="1" x14ac:dyDescent="0.3">
      <c r="FS6422"/>
      <c r="FT6422"/>
      <c r="FX6422"/>
      <c r="GD6422"/>
      <c r="GH6422"/>
      <c r="GI6422"/>
      <c r="GM6422"/>
    </row>
    <row r="6423" spans="175:195" ht="15" hidden="1" customHeight="1" x14ac:dyDescent="0.3">
      <c r="FS6423"/>
      <c r="FT6423"/>
      <c r="FX6423"/>
      <c r="GD6423"/>
      <c r="GH6423"/>
      <c r="GI6423"/>
      <c r="GM6423"/>
    </row>
    <row r="6424" spans="175:195" ht="15" hidden="1" customHeight="1" x14ac:dyDescent="0.3">
      <c r="FS6424"/>
      <c r="FT6424"/>
      <c r="FX6424"/>
      <c r="GD6424"/>
      <c r="GH6424"/>
      <c r="GI6424"/>
      <c r="GM6424"/>
    </row>
    <row r="6425" spans="175:195" ht="15" hidden="1" customHeight="1" x14ac:dyDescent="0.3">
      <c r="FS6425"/>
      <c r="FT6425"/>
      <c r="FX6425"/>
      <c r="GD6425"/>
      <c r="GH6425"/>
      <c r="GI6425"/>
      <c r="GM6425"/>
    </row>
    <row r="6426" spans="175:195" ht="15" hidden="1" customHeight="1" x14ac:dyDescent="0.3">
      <c r="FS6426"/>
      <c r="FT6426"/>
      <c r="FX6426"/>
      <c r="GD6426"/>
      <c r="GH6426"/>
      <c r="GI6426"/>
      <c r="GM6426"/>
    </row>
    <row r="6427" spans="175:195" ht="15" hidden="1" customHeight="1" x14ac:dyDescent="0.3">
      <c r="FS6427"/>
      <c r="FT6427"/>
      <c r="FX6427"/>
      <c r="GD6427"/>
      <c r="GH6427"/>
      <c r="GI6427"/>
      <c r="GM6427"/>
    </row>
    <row r="6428" spans="175:195" ht="15" hidden="1" customHeight="1" x14ac:dyDescent="0.3">
      <c r="FS6428"/>
      <c r="FT6428"/>
      <c r="FX6428"/>
      <c r="GD6428"/>
      <c r="GH6428"/>
      <c r="GI6428"/>
      <c r="GM6428"/>
    </row>
    <row r="6429" spans="175:195" ht="15" hidden="1" customHeight="1" x14ac:dyDescent="0.3">
      <c r="FS6429"/>
      <c r="FT6429"/>
      <c r="FX6429"/>
      <c r="GD6429"/>
      <c r="GH6429"/>
      <c r="GI6429"/>
      <c r="GM6429"/>
    </row>
    <row r="6430" spans="175:195" ht="15" hidden="1" customHeight="1" x14ac:dyDescent="0.3">
      <c r="FS6430"/>
      <c r="FT6430"/>
      <c r="FX6430"/>
      <c r="GD6430"/>
      <c r="GH6430"/>
      <c r="GI6430"/>
      <c r="GM6430"/>
    </row>
    <row r="6431" spans="175:195" ht="15" hidden="1" customHeight="1" x14ac:dyDescent="0.3">
      <c r="FS6431"/>
      <c r="FT6431"/>
      <c r="FX6431"/>
      <c r="GD6431"/>
      <c r="GH6431"/>
      <c r="GI6431"/>
      <c r="GM6431"/>
    </row>
    <row r="6432" spans="175:195" ht="15" hidden="1" customHeight="1" x14ac:dyDescent="0.3">
      <c r="FS6432"/>
      <c r="FT6432"/>
      <c r="FX6432"/>
      <c r="GD6432"/>
      <c r="GH6432"/>
      <c r="GI6432"/>
      <c r="GM6432"/>
    </row>
    <row r="6433" spans="175:195" ht="15" hidden="1" customHeight="1" x14ac:dyDescent="0.3">
      <c r="FS6433"/>
      <c r="FT6433"/>
      <c r="FX6433"/>
      <c r="GD6433"/>
      <c r="GH6433"/>
      <c r="GI6433"/>
      <c r="GM6433"/>
    </row>
    <row r="6434" spans="175:195" ht="15" hidden="1" customHeight="1" x14ac:dyDescent="0.3">
      <c r="FS6434"/>
      <c r="FT6434"/>
      <c r="FX6434"/>
      <c r="GD6434"/>
      <c r="GH6434"/>
      <c r="GI6434"/>
      <c r="GM6434"/>
    </row>
    <row r="6435" spans="175:195" ht="15" hidden="1" customHeight="1" x14ac:dyDescent="0.3">
      <c r="FS6435"/>
      <c r="FT6435"/>
      <c r="FX6435"/>
      <c r="GD6435"/>
      <c r="GH6435"/>
      <c r="GI6435"/>
      <c r="GM6435"/>
    </row>
    <row r="6436" spans="175:195" ht="15" hidden="1" customHeight="1" x14ac:dyDescent="0.3">
      <c r="FS6436"/>
      <c r="FT6436"/>
      <c r="FX6436"/>
      <c r="GD6436"/>
      <c r="GH6436"/>
      <c r="GI6436"/>
      <c r="GM6436"/>
    </row>
    <row r="6437" spans="175:195" ht="15" hidden="1" customHeight="1" x14ac:dyDescent="0.3">
      <c r="FS6437"/>
      <c r="FT6437"/>
      <c r="FX6437"/>
      <c r="GD6437"/>
      <c r="GH6437"/>
      <c r="GI6437"/>
      <c r="GM6437"/>
    </row>
    <row r="6438" spans="175:195" ht="15" hidden="1" customHeight="1" x14ac:dyDescent="0.3">
      <c r="FS6438"/>
      <c r="FT6438"/>
      <c r="FX6438"/>
      <c r="GD6438"/>
      <c r="GH6438"/>
      <c r="GI6438"/>
      <c r="GM6438"/>
    </row>
    <row r="6439" spans="175:195" ht="15" hidden="1" customHeight="1" x14ac:dyDescent="0.3">
      <c r="FS6439"/>
      <c r="FT6439"/>
      <c r="FX6439"/>
      <c r="GD6439"/>
      <c r="GH6439"/>
      <c r="GI6439"/>
      <c r="GM6439"/>
    </row>
    <row r="6440" spans="175:195" ht="15" hidden="1" customHeight="1" x14ac:dyDescent="0.3">
      <c r="FS6440"/>
      <c r="FT6440"/>
      <c r="FX6440"/>
      <c r="GD6440"/>
      <c r="GH6440"/>
      <c r="GI6440"/>
      <c r="GM6440"/>
    </row>
    <row r="6441" spans="175:195" ht="15" hidden="1" customHeight="1" x14ac:dyDescent="0.3">
      <c r="FS6441"/>
      <c r="FT6441"/>
      <c r="FX6441"/>
      <c r="GD6441"/>
      <c r="GH6441"/>
      <c r="GI6441"/>
      <c r="GM6441"/>
    </row>
    <row r="6442" spans="175:195" ht="15" hidden="1" customHeight="1" x14ac:dyDescent="0.3">
      <c r="FS6442"/>
      <c r="FT6442"/>
      <c r="FX6442"/>
      <c r="GD6442"/>
      <c r="GH6442"/>
      <c r="GI6442"/>
      <c r="GM6442"/>
    </row>
    <row r="6443" spans="175:195" ht="15" hidden="1" customHeight="1" x14ac:dyDescent="0.3">
      <c r="FS6443"/>
      <c r="FT6443"/>
      <c r="FX6443"/>
      <c r="GD6443"/>
      <c r="GH6443"/>
      <c r="GI6443"/>
      <c r="GM6443"/>
    </row>
    <row r="6444" spans="175:195" ht="15" hidden="1" customHeight="1" x14ac:dyDescent="0.3">
      <c r="FS6444"/>
      <c r="FT6444"/>
      <c r="FX6444"/>
      <c r="GD6444"/>
      <c r="GH6444"/>
      <c r="GI6444"/>
      <c r="GM6444"/>
    </row>
    <row r="6445" spans="175:195" ht="15" hidden="1" customHeight="1" x14ac:dyDescent="0.3">
      <c r="FS6445"/>
      <c r="FT6445"/>
      <c r="FX6445"/>
      <c r="GD6445"/>
      <c r="GH6445"/>
      <c r="GI6445"/>
      <c r="GM6445"/>
    </row>
    <row r="6446" spans="175:195" ht="15" hidden="1" customHeight="1" x14ac:dyDescent="0.3">
      <c r="FS6446"/>
      <c r="FT6446"/>
      <c r="FX6446"/>
      <c r="GD6446"/>
      <c r="GH6446"/>
      <c r="GI6446"/>
      <c r="GM6446"/>
    </row>
    <row r="6447" spans="175:195" ht="15" hidden="1" customHeight="1" x14ac:dyDescent="0.3">
      <c r="FS6447"/>
      <c r="FT6447"/>
      <c r="FX6447"/>
      <c r="GD6447"/>
      <c r="GH6447"/>
      <c r="GI6447"/>
      <c r="GM6447"/>
    </row>
    <row r="6448" spans="175:195" ht="15" hidden="1" customHeight="1" x14ac:dyDescent="0.3">
      <c r="FS6448"/>
      <c r="FT6448"/>
      <c r="FX6448"/>
      <c r="GD6448"/>
      <c r="GH6448"/>
      <c r="GI6448"/>
      <c r="GM6448"/>
    </row>
    <row r="6449" spans="175:195" ht="15" hidden="1" customHeight="1" x14ac:dyDescent="0.3">
      <c r="FS6449"/>
      <c r="FT6449"/>
      <c r="FX6449"/>
      <c r="GD6449"/>
      <c r="GH6449"/>
      <c r="GI6449"/>
      <c r="GM6449"/>
    </row>
    <row r="6450" spans="175:195" ht="15" hidden="1" customHeight="1" x14ac:dyDescent="0.3">
      <c r="FS6450"/>
      <c r="FT6450"/>
      <c r="FX6450"/>
      <c r="GD6450"/>
      <c r="GH6450"/>
      <c r="GI6450"/>
      <c r="GM6450"/>
    </row>
    <row r="6451" spans="175:195" ht="15" hidden="1" customHeight="1" x14ac:dyDescent="0.3">
      <c r="FS6451"/>
      <c r="FT6451"/>
      <c r="FX6451"/>
      <c r="GD6451"/>
      <c r="GH6451"/>
      <c r="GI6451"/>
      <c r="GM6451"/>
    </row>
    <row r="6452" spans="175:195" ht="15" hidden="1" customHeight="1" x14ac:dyDescent="0.3">
      <c r="FS6452"/>
      <c r="FT6452"/>
      <c r="FX6452"/>
      <c r="GD6452"/>
      <c r="GH6452"/>
      <c r="GI6452"/>
      <c r="GM6452"/>
    </row>
    <row r="6453" spans="175:195" ht="15" hidden="1" customHeight="1" x14ac:dyDescent="0.3">
      <c r="FS6453"/>
      <c r="FT6453"/>
      <c r="FX6453"/>
      <c r="GD6453"/>
      <c r="GH6453"/>
      <c r="GI6453"/>
      <c r="GM6453"/>
    </row>
    <row r="6454" spans="175:195" ht="15" hidden="1" customHeight="1" x14ac:dyDescent="0.3">
      <c r="FS6454"/>
      <c r="FT6454"/>
      <c r="FX6454"/>
      <c r="GD6454"/>
      <c r="GH6454"/>
      <c r="GI6454"/>
      <c r="GM6454"/>
    </row>
    <row r="6455" spans="175:195" ht="15" hidden="1" customHeight="1" x14ac:dyDescent="0.3">
      <c r="FS6455"/>
      <c r="FT6455"/>
      <c r="FX6455"/>
      <c r="GD6455"/>
      <c r="GH6455"/>
      <c r="GI6455"/>
      <c r="GM6455"/>
    </row>
    <row r="6456" spans="175:195" ht="15" hidden="1" customHeight="1" x14ac:dyDescent="0.3">
      <c r="FS6456"/>
      <c r="FT6456"/>
      <c r="FX6456"/>
      <c r="GD6456"/>
      <c r="GH6456"/>
      <c r="GI6456"/>
      <c r="GM6456"/>
    </row>
    <row r="6457" spans="175:195" ht="15" hidden="1" customHeight="1" x14ac:dyDescent="0.3">
      <c r="FS6457"/>
      <c r="FT6457"/>
      <c r="FX6457"/>
      <c r="GD6457"/>
      <c r="GH6457"/>
      <c r="GI6457"/>
      <c r="GM6457"/>
    </row>
    <row r="6458" spans="175:195" ht="15" hidden="1" customHeight="1" x14ac:dyDescent="0.3">
      <c r="FS6458"/>
      <c r="FT6458"/>
      <c r="FX6458"/>
      <c r="GD6458"/>
      <c r="GH6458"/>
      <c r="GI6458"/>
      <c r="GM6458"/>
    </row>
    <row r="6459" spans="175:195" ht="15" hidden="1" customHeight="1" x14ac:dyDescent="0.3">
      <c r="FS6459"/>
      <c r="FT6459"/>
      <c r="FX6459"/>
      <c r="GD6459"/>
      <c r="GH6459"/>
      <c r="GI6459"/>
      <c r="GM6459"/>
    </row>
    <row r="6460" spans="175:195" ht="15" hidden="1" customHeight="1" x14ac:dyDescent="0.3">
      <c r="FS6460"/>
      <c r="FT6460"/>
      <c r="FX6460"/>
      <c r="GD6460"/>
      <c r="GH6460"/>
      <c r="GI6460"/>
      <c r="GM6460"/>
    </row>
    <row r="6461" spans="175:195" ht="15" hidden="1" customHeight="1" x14ac:dyDescent="0.3">
      <c r="FS6461"/>
      <c r="FT6461"/>
      <c r="FX6461"/>
      <c r="GD6461"/>
      <c r="GH6461"/>
      <c r="GI6461"/>
      <c r="GM6461"/>
    </row>
    <row r="6462" spans="175:195" ht="15" hidden="1" customHeight="1" x14ac:dyDescent="0.3">
      <c r="FS6462"/>
      <c r="FT6462"/>
      <c r="FX6462"/>
      <c r="GD6462"/>
      <c r="GH6462"/>
      <c r="GI6462"/>
      <c r="GM6462"/>
    </row>
    <row r="6463" spans="175:195" ht="15" hidden="1" customHeight="1" x14ac:dyDescent="0.3">
      <c r="FS6463"/>
      <c r="FT6463"/>
      <c r="FX6463"/>
      <c r="GD6463"/>
      <c r="GH6463"/>
      <c r="GI6463"/>
      <c r="GM6463"/>
    </row>
    <row r="6464" spans="175:195" ht="15" hidden="1" customHeight="1" x14ac:dyDescent="0.3">
      <c r="FS6464"/>
      <c r="FT6464"/>
      <c r="FX6464"/>
      <c r="GD6464"/>
      <c r="GH6464"/>
      <c r="GI6464"/>
      <c r="GM6464"/>
    </row>
    <row r="6465" spans="175:195" ht="15" hidden="1" customHeight="1" x14ac:dyDescent="0.3">
      <c r="FS6465"/>
      <c r="FT6465"/>
      <c r="FX6465"/>
      <c r="GD6465"/>
      <c r="GH6465"/>
      <c r="GI6465"/>
      <c r="GM6465"/>
    </row>
    <row r="6466" spans="175:195" ht="15" hidden="1" customHeight="1" x14ac:dyDescent="0.3">
      <c r="FS6466"/>
      <c r="FT6466"/>
      <c r="FX6466"/>
      <c r="GD6466"/>
      <c r="GH6466"/>
      <c r="GI6466"/>
      <c r="GM6466"/>
    </row>
    <row r="6467" spans="175:195" ht="15" hidden="1" customHeight="1" x14ac:dyDescent="0.3">
      <c r="FS6467"/>
      <c r="FT6467"/>
      <c r="FX6467"/>
      <c r="GD6467"/>
      <c r="GH6467"/>
      <c r="GI6467"/>
      <c r="GM6467"/>
    </row>
    <row r="6468" spans="175:195" ht="15" hidden="1" customHeight="1" x14ac:dyDescent="0.3">
      <c r="FS6468"/>
      <c r="FT6468"/>
      <c r="FX6468"/>
      <c r="GD6468"/>
      <c r="GH6468"/>
      <c r="GI6468"/>
      <c r="GM6468"/>
    </row>
    <row r="6469" spans="175:195" ht="15" hidden="1" customHeight="1" x14ac:dyDescent="0.3">
      <c r="FS6469"/>
      <c r="FT6469"/>
      <c r="FX6469"/>
      <c r="GD6469"/>
      <c r="GH6469"/>
      <c r="GI6469"/>
      <c r="GM6469"/>
    </row>
    <row r="6470" spans="175:195" ht="15" hidden="1" customHeight="1" x14ac:dyDescent="0.3">
      <c r="FS6470"/>
      <c r="FT6470"/>
      <c r="FX6470"/>
      <c r="GD6470"/>
      <c r="GH6470"/>
      <c r="GI6470"/>
      <c r="GM6470"/>
    </row>
    <row r="6471" spans="175:195" ht="15" hidden="1" customHeight="1" x14ac:dyDescent="0.3">
      <c r="FS6471"/>
      <c r="FT6471"/>
      <c r="FX6471"/>
      <c r="GD6471"/>
      <c r="GH6471"/>
      <c r="GI6471"/>
      <c r="GM6471"/>
    </row>
    <row r="6472" spans="175:195" ht="15" hidden="1" customHeight="1" x14ac:dyDescent="0.3">
      <c r="FS6472"/>
      <c r="FT6472"/>
      <c r="FX6472"/>
      <c r="GD6472"/>
      <c r="GH6472"/>
      <c r="GI6472"/>
      <c r="GM6472"/>
    </row>
    <row r="6473" spans="175:195" ht="15" hidden="1" customHeight="1" x14ac:dyDescent="0.3">
      <c r="FS6473"/>
      <c r="FT6473"/>
      <c r="FX6473"/>
      <c r="GD6473"/>
      <c r="GH6473"/>
      <c r="GI6473"/>
      <c r="GM6473"/>
    </row>
    <row r="6474" spans="175:195" ht="15" hidden="1" customHeight="1" x14ac:dyDescent="0.3">
      <c r="FS6474"/>
      <c r="FT6474"/>
      <c r="FX6474"/>
      <c r="GD6474"/>
      <c r="GH6474"/>
      <c r="GI6474"/>
      <c r="GM6474"/>
    </row>
    <row r="6475" spans="175:195" ht="15" hidden="1" customHeight="1" x14ac:dyDescent="0.3">
      <c r="FS6475"/>
      <c r="FT6475"/>
      <c r="FX6475"/>
      <c r="GD6475"/>
      <c r="GH6475"/>
      <c r="GI6475"/>
      <c r="GM6475"/>
    </row>
    <row r="6476" spans="175:195" ht="15" hidden="1" customHeight="1" x14ac:dyDescent="0.3">
      <c r="FS6476"/>
      <c r="FT6476"/>
      <c r="FX6476"/>
      <c r="GD6476"/>
      <c r="GH6476"/>
      <c r="GI6476"/>
      <c r="GM6476"/>
    </row>
    <row r="6477" spans="175:195" ht="15" hidden="1" customHeight="1" x14ac:dyDescent="0.3">
      <c r="FS6477"/>
      <c r="FT6477"/>
      <c r="FX6477"/>
      <c r="GD6477"/>
      <c r="GH6477"/>
      <c r="GI6477"/>
      <c r="GM6477"/>
    </row>
    <row r="6478" spans="175:195" ht="15" hidden="1" customHeight="1" x14ac:dyDescent="0.3">
      <c r="FS6478"/>
      <c r="FT6478"/>
      <c r="FX6478"/>
      <c r="GD6478"/>
      <c r="GH6478"/>
      <c r="GI6478"/>
      <c r="GM6478"/>
    </row>
    <row r="6479" spans="175:195" ht="15" hidden="1" customHeight="1" x14ac:dyDescent="0.3">
      <c r="FS6479"/>
      <c r="FT6479"/>
      <c r="FX6479"/>
      <c r="GD6479"/>
      <c r="GH6479"/>
      <c r="GI6479"/>
      <c r="GM6479"/>
    </row>
    <row r="6480" spans="175:195" ht="15" hidden="1" customHeight="1" x14ac:dyDescent="0.3">
      <c r="FS6480"/>
      <c r="FT6480"/>
      <c r="FX6480"/>
      <c r="GD6480"/>
      <c r="GH6480"/>
      <c r="GI6480"/>
      <c r="GM6480"/>
    </row>
    <row r="6481" spans="175:195" ht="15" hidden="1" customHeight="1" x14ac:dyDescent="0.3">
      <c r="FS6481"/>
      <c r="FT6481"/>
      <c r="FX6481"/>
      <c r="GD6481"/>
      <c r="GH6481"/>
      <c r="GI6481"/>
      <c r="GM6481"/>
    </row>
    <row r="6482" spans="175:195" ht="15" hidden="1" customHeight="1" x14ac:dyDescent="0.3">
      <c r="FS6482"/>
      <c r="FT6482"/>
      <c r="FX6482"/>
      <c r="GD6482"/>
      <c r="GH6482"/>
      <c r="GI6482"/>
      <c r="GM6482"/>
    </row>
    <row r="6483" spans="175:195" ht="15" hidden="1" customHeight="1" x14ac:dyDescent="0.3">
      <c r="FS6483"/>
      <c r="FT6483"/>
      <c r="FX6483"/>
      <c r="GD6483"/>
      <c r="GH6483"/>
      <c r="GI6483"/>
      <c r="GM6483"/>
    </row>
    <row r="6484" spans="175:195" ht="15" hidden="1" customHeight="1" x14ac:dyDescent="0.3">
      <c r="FS6484"/>
      <c r="FT6484"/>
      <c r="FX6484"/>
      <c r="GD6484"/>
      <c r="GH6484"/>
      <c r="GI6484"/>
      <c r="GM6484"/>
    </row>
    <row r="6485" spans="175:195" ht="15" hidden="1" customHeight="1" x14ac:dyDescent="0.3">
      <c r="FS6485"/>
      <c r="FT6485"/>
      <c r="FX6485"/>
      <c r="GD6485"/>
      <c r="GH6485"/>
      <c r="GI6485"/>
      <c r="GM6485"/>
    </row>
    <row r="6486" spans="175:195" ht="15" hidden="1" customHeight="1" x14ac:dyDescent="0.3">
      <c r="FS6486"/>
      <c r="FT6486"/>
      <c r="FX6486"/>
      <c r="GD6486"/>
      <c r="GH6486"/>
      <c r="GI6486"/>
      <c r="GM6486"/>
    </row>
    <row r="6487" spans="175:195" ht="15" hidden="1" customHeight="1" x14ac:dyDescent="0.3">
      <c r="FS6487"/>
      <c r="FT6487"/>
      <c r="FX6487"/>
      <c r="GD6487"/>
      <c r="GH6487"/>
      <c r="GI6487"/>
      <c r="GM6487"/>
    </row>
    <row r="6488" spans="175:195" ht="15" hidden="1" customHeight="1" x14ac:dyDescent="0.3">
      <c r="FS6488"/>
      <c r="FT6488"/>
      <c r="FX6488"/>
      <c r="GD6488"/>
      <c r="GH6488"/>
      <c r="GI6488"/>
      <c r="GM6488"/>
    </row>
    <row r="6489" spans="175:195" ht="15" hidden="1" customHeight="1" x14ac:dyDescent="0.3">
      <c r="FS6489"/>
      <c r="FT6489"/>
      <c r="FX6489"/>
      <c r="GD6489"/>
      <c r="GH6489"/>
      <c r="GI6489"/>
      <c r="GM6489"/>
    </row>
    <row r="6490" spans="175:195" ht="15" hidden="1" customHeight="1" x14ac:dyDescent="0.3">
      <c r="FS6490"/>
      <c r="FT6490"/>
      <c r="FX6490"/>
      <c r="GD6490"/>
      <c r="GH6490"/>
      <c r="GI6490"/>
      <c r="GM6490"/>
    </row>
    <row r="6491" spans="175:195" ht="15" hidden="1" customHeight="1" x14ac:dyDescent="0.3">
      <c r="FS6491"/>
      <c r="FT6491"/>
      <c r="FX6491"/>
      <c r="GD6491"/>
      <c r="GH6491"/>
      <c r="GI6491"/>
      <c r="GM6491"/>
    </row>
    <row r="6492" spans="175:195" ht="15" hidden="1" customHeight="1" x14ac:dyDescent="0.3">
      <c r="FS6492"/>
      <c r="FT6492"/>
      <c r="FX6492"/>
      <c r="GD6492"/>
      <c r="GH6492"/>
      <c r="GI6492"/>
      <c r="GM6492"/>
    </row>
    <row r="6493" spans="175:195" ht="15" hidden="1" customHeight="1" x14ac:dyDescent="0.3">
      <c r="FS6493"/>
      <c r="FT6493"/>
      <c r="FX6493"/>
      <c r="GD6493"/>
      <c r="GH6493"/>
      <c r="GI6493"/>
      <c r="GM6493"/>
    </row>
    <row r="6494" spans="175:195" ht="15" hidden="1" customHeight="1" x14ac:dyDescent="0.3">
      <c r="FS6494"/>
      <c r="FT6494"/>
      <c r="FX6494"/>
      <c r="GD6494"/>
      <c r="GH6494"/>
      <c r="GI6494"/>
      <c r="GM6494"/>
    </row>
    <row r="6495" spans="175:195" ht="15" hidden="1" customHeight="1" x14ac:dyDescent="0.3">
      <c r="FS6495"/>
      <c r="FT6495"/>
      <c r="FX6495"/>
      <c r="GD6495"/>
      <c r="GH6495"/>
      <c r="GI6495"/>
      <c r="GM6495"/>
    </row>
    <row r="6496" spans="175:195" ht="15" hidden="1" customHeight="1" x14ac:dyDescent="0.3">
      <c r="FS6496"/>
      <c r="FT6496"/>
      <c r="FX6496"/>
      <c r="GD6496"/>
      <c r="GH6496"/>
      <c r="GI6496"/>
      <c r="GM6496"/>
    </row>
    <row r="6497" spans="175:195" ht="15" hidden="1" customHeight="1" x14ac:dyDescent="0.3">
      <c r="FS6497"/>
      <c r="FT6497"/>
      <c r="FX6497"/>
      <c r="GD6497"/>
      <c r="GH6497"/>
      <c r="GI6497"/>
      <c r="GM6497"/>
    </row>
    <row r="6498" spans="175:195" ht="15" hidden="1" customHeight="1" x14ac:dyDescent="0.3">
      <c r="FS6498"/>
      <c r="FT6498"/>
      <c r="FX6498"/>
      <c r="GD6498"/>
      <c r="GH6498"/>
      <c r="GI6498"/>
      <c r="GM6498"/>
    </row>
    <row r="6499" spans="175:195" ht="15" hidden="1" customHeight="1" x14ac:dyDescent="0.3">
      <c r="FS6499"/>
      <c r="FT6499"/>
      <c r="FX6499"/>
      <c r="GD6499"/>
      <c r="GH6499"/>
      <c r="GI6499"/>
      <c r="GM6499"/>
    </row>
    <row r="6500" spans="175:195" ht="15" hidden="1" customHeight="1" x14ac:dyDescent="0.3">
      <c r="FS6500"/>
      <c r="FT6500"/>
      <c r="FX6500"/>
      <c r="GD6500"/>
      <c r="GH6500"/>
      <c r="GI6500"/>
      <c r="GM6500"/>
    </row>
    <row r="6501" spans="175:195" ht="15" hidden="1" customHeight="1" x14ac:dyDescent="0.3">
      <c r="FS6501"/>
      <c r="FT6501"/>
      <c r="FX6501"/>
      <c r="GD6501"/>
      <c r="GH6501"/>
      <c r="GI6501"/>
      <c r="GM6501"/>
    </row>
    <row r="6502" spans="175:195" ht="15" hidden="1" customHeight="1" x14ac:dyDescent="0.3">
      <c r="FS6502"/>
      <c r="FT6502"/>
      <c r="FX6502"/>
      <c r="GD6502"/>
      <c r="GH6502"/>
      <c r="GI6502"/>
      <c r="GM6502"/>
    </row>
    <row r="6503" spans="175:195" ht="15" hidden="1" customHeight="1" x14ac:dyDescent="0.3">
      <c r="FS6503"/>
      <c r="FT6503"/>
      <c r="FX6503"/>
      <c r="GD6503"/>
      <c r="GH6503"/>
      <c r="GI6503"/>
      <c r="GM6503"/>
    </row>
    <row r="6504" spans="175:195" ht="15" hidden="1" customHeight="1" x14ac:dyDescent="0.3">
      <c r="FS6504"/>
      <c r="FT6504"/>
      <c r="FX6504"/>
      <c r="GD6504"/>
      <c r="GH6504"/>
      <c r="GI6504"/>
      <c r="GM6504"/>
    </row>
    <row r="6505" spans="175:195" ht="15" hidden="1" customHeight="1" x14ac:dyDescent="0.3">
      <c r="FS6505"/>
      <c r="FT6505"/>
      <c r="FX6505"/>
      <c r="GD6505"/>
      <c r="GH6505"/>
      <c r="GI6505"/>
      <c r="GM6505"/>
    </row>
    <row r="6506" spans="175:195" ht="15" hidden="1" customHeight="1" x14ac:dyDescent="0.3">
      <c r="FS6506"/>
      <c r="FT6506"/>
      <c r="FX6506"/>
      <c r="GD6506"/>
      <c r="GH6506"/>
      <c r="GI6506"/>
      <c r="GM6506"/>
    </row>
    <row r="6507" spans="175:195" ht="15" hidden="1" customHeight="1" x14ac:dyDescent="0.3">
      <c r="FS6507"/>
      <c r="FT6507"/>
      <c r="FX6507"/>
      <c r="GD6507"/>
      <c r="GH6507"/>
      <c r="GI6507"/>
      <c r="GM6507"/>
    </row>
    <row r="6508" spans="175:195" ht="15" hidden="1" customHeight="1" x14ac:dyDescent="0.3">
      <c r="FS6508"/>
      <c r="FT6508"/>
      <c r="FX6508"/>
      <c r="GD6508"/>
      <c r="GH6508"/>
      <c r="GI6508"/>
      <c r="GM6508"/>
    </row>
    <row r="6509" spans="175:195" ht="15" hidden="1" customHeight="1" x14ac:dyDescent="0.3">
      <c r="FS6509"/>
      <c r="FT6509"/>
      <c r="FX6509"/>
      <c r="GD6509"/>
      <c r="GH6509"/>
      <c r="GI6509"/>
      <c r="GM6509"/>
    </row>
    <row r="6510" spans="175:195" ht="15" hidden="1" customHeight="1" x14ac:dyDescent="0.3">
      <c r="FS6510"/>
      <c r="FT6510"/>
      <c r="FX6510"/>
      <c r="GD6510"/>
      <c r="GH6510"/>
      <c r="GI6510"/>
      <c r="GM6510"/>
    </row>
    <row r="6511" spans="175:195" ht="15" hidden="1" customHeight="1" x14ac:dyDescent="0.3">
      <c r="FS6511"/>
      <c r="FT6511"/>
      <c r="FX6511"/>
      <c r="GD6511"/>
      <c r="GH6511"/>
      <c r="GI6511"/>
      <c r="GM6511"/>
    </row>
    <row r="6512" spans="175:195" ht="15" hidden="1" customHeight="1" x14ac:dyDescent="0.3">
      <c r="FS6512"/>
      <c r="FT6512"/>
      <c r="FX6512"/>
      <c r="GD6512"/>
      <c r="GH6512"/>
      <c r="GI6512"/>
      <c r="GM6512"/>
    </row>
    <row r="6513" spans="175:195" ht="15" hidden="1" customHeight="1" x14ac:dyDescent="0.3">
      <c r="FS6513"/>
      <c r="FT6513"/>
      <c r="FX6513"/>
      <c r="GD6513"/>
      <c r="GH6513"/>
      <c r="GI6513"/>
      <c r="GM6513"/>
    </row>
    <row r="6514" spans="175:195" ht="15" hidden="1" customHeight="1" x14ac:dyDescent="0.3">
      <c r="FS6514"/>
      <c r="FT6514"/>
      <c r="FX6514"/>
      <c r="GD6514"/>
      <c r="GH6514"/>
      <c r="GI6514"/>
      <c r="GM6514"/>
    </row>
    <row r="6515" spans="175:195" ht="15" hidden="1" customHeight="1" x14ac:dyDescent="0.3">
      <c r="FS6515"/>
      <c r="FT6515"/>
      <c r="FX6515"/>
      <c r="GD6515"/>
      <c r="GH6515"/>
      <c r="GI6515"/>
      <c r="GM6515"/>
    </row>
    <row r="6516" spans="175:195" ht="15" hidden="1" customHeight="1" x14ac:dyDescent="0.3">
      <c r="FS6516"/>
      <c r="FT6516"/>
      <c r="FX6516"/>
      <c r="GD6516"/>
      <c r="GH6516"/>
      <c r="GI6516"/>
      <c r="GM6516"/>
    </row>
    <row r="6517" spans="175:195" ht="15" hidden="1" customHeight="1" x14ac:dyDescent="0.3">
      <c r="FS6517"/>
      <c r="FT6517"/>
      <c r="FX6517"/>
      <c r="GD6517"/>
      <c r="GH6517"/>
      <c r="GI6517"/>
      <c r="GM6517"/>
    </row>
    <row r="6518" spans="175:195" ht="15" hidden="1" customHeight="1" x14ac:dyDescent="0.3">
      <c r="FS6518"/>
      <c r="FT6518"/>
      <c r="FX6518"/>
      <c r="GD6518"/>
      <c r="GH6518"/>
      <c r="GI6518"/>
      <c r="GM6518"/>
    </row>
    <row r="6519" spans="175:195" ht="15" hidden="1" customHeight="1" x14ac:dyDescent="0.3">
      <c r="FS6519"/>
      <c r="FT6519"/>
      <c r="FX6519"/>
      <c r="GD6519"/>
      <c r="GH6519"/>
      <c r="GI6519"/>
      <c r="GM6519"/>
    </row>
    <row r="6520" spans="175:195" ht="15" hidden="1" customHeight="1" x14ac:dyDescent="0.3">
      <c r="FS6520"/>
      <c r="FT6520"/>
      <c r="FX6520"/>
      <c r="GD6520"/>
      <c r="GH6520"/>
      <c r="GI6520"/>
      <c r="GM6520"/>
    </row>
    <row r="6521" spans="175:195" ht="15" hidden="1" customHeight="1" x14ac:dyDescent="0.3">
      <c r="FS6521"/>
      <c r="FT6521"/>
      <c r="FX6521"/>
      <c r="GD6521"/>
      <c r="GH6521"/>
      <c r="GI6521"/>
      <c r="GM6521"/>
    </row>
    <row r="6522" spans="175:195" ht="15" hidden="1" customHeight="1" x14ac:dyDescent="0.3">
      <c r="FS6522"/>
      <c r="FT6522"/>
      <c r="FX6522"/>
      <c r="GD6522"/>
      <c r="GH6522"/>
      <c r="GI6522"/>
      <c r="GM6522"/>
    </row>
    <row r="6523" spans="175:195" ht="15" hidden="1" customHeight="1" x14ac:dyDescent="0.3">
      <c r="FS6523"/>
      <c r="FT6523"/>
      <c r="FX6523"/>
      <c r="GD6523"/>
      <c r="GH6523"/>
      <c r="GI6523"/>
      <c r="GM6523"/>
    </row>
    <row r="6524" spans="175:195" ht="15" hidden="1" customHeight="1" x14ac:dyDescent="0.3">
      <c r="FS6524"/>
      <c r="FT6524"/>
      <c r="FX6524"/>
      <c r="GD6524"/>
      <c r="GH6524"/>
      <c r="GI6524"/>
      <c r="GM6524"/>
    </row>
    <row r="6525" spans="175:195" ht="15" hidden="1" customHeight="1" x14ac:dyDescent="0.3">
      <c r="FS6525"/>
      <c r="FT6525"/>
      <c r="FX6525"/>
      <c r="GD6525"/>
      <c r="GH6525"/>
      <c r="GI6525"/>
      <c r="GM6525"/>
    </row>
    <row r="6526" spans="175:195" ht="15" hidden="1" customHeight="1" x14ac:dyDescent="0.3">
      <c r="FS6526"/>
      <c r="FT6526"/>
      <c r="FX6526"/>
      <c r="GD6526"/>
      <c r="GH6526"/>
      <c r="GI6526"/>
      <c r="GM6526"/>
    </row>
    <row r="6527" spans="175:195" ht="15" hidden="1" customHeight="1" x14ac:dyDescent="0.3">
      <c r="FS6527"/>
      <c r="FT6527"/>
      <c r="FX6527"/>
      <c r="GD6527"/>
      <c r="GH6527"/>
      <c r="GI6527"/>
      <c r="GM6527"/>
    </row>
    <row r="6528" spans="175:195" ht="15" hidden="1" customHeight="1" x14ac:dyDescent="0.3">
      <c r="FS6528"/>
      <c r="FT6528"/>
      <c r="FX6528"/>
      <c r="GD6528"/>
      <c r="GH6528"/>
      <c r="GI6528"/>
      <c r="GM6528"/>
    </row>
    <row r="6529" spans="175:195" ht="15" hidden="1" customHeight="1" x14ac:dyDescent="0.3">
      <c r="FS6529"/>
      <c r="FT6529"/>
      <c r="FX6529"/>
      <c r="GD6529"/>
      <c r="GH6529"/>
      <c r="GI6529"/>
      <c r="GM6529"/>
    </row>
    <row r="6530" spans="175:195" ht="15" hidden="1" customHeight="1" x14ac:dyDescent="0.3">
      <c r="FS6530"/>
      <c r="FT6530"/>
      <c r="FX6530"/>
      <c r="GD6530"/>
      <c r="GH6530"/>
      <c r="GI6530"/>
      <c r="GM6530"/>
    </row>
    <row r="6531" spans="175:195" ht="15" hidden="1" customHeight="1" x14ac:dyDescent="0.3">
      <c r="FS6531"/>
      <c r="FT6531"/>
      <c r="FX6531"/>
      <c r="GD6531"/>
      <c r="GH6531"/>
      <c r="GI6531"/>
      <c r="GM6531"/>
    </row>
    <row r="6532" spans="175:195" ht="15" hidden="1" customHeight="1" x14ac:dyDescent="0.3">
      <c r="FS6532"/>
      <c r="FT6532"/>
      <c r="FX6532"/>
      <c r="GD6532"/>
      <c r="GH6532"/>
      <c r="GI6532"/>
      <c r="GM6532"/>
    </row>
    <row r="6533" spans="175:195" ht="15" hidden="1" customHeight="1" x14ac:dyDescent="0.3">
      <c r="FS6533"/>
      <c r="FT6533"/>
      <c r="FX6533"/>
      <c r="GD6533"/>
      <c r="GH6533"/>
      <c r="GI6533"/>
      <c r="GM6533"/>
    </row>
    <row r="6534" spans="175:195" ht="15" hidden="1" customHeight="1" x14ac:dyDescent="0.3">
      <c r="FS6534"/>
      <c r="FT6534"/>
      <c r="FX6534"/>
      <c r="GD6534"/>
      <c r="GH6534"/>
      <c r="GI6534"/>
      <c r="GM6534"/>
    </row>
    <row r="6535" spans="175:195" ht="15" hidden="1" customHeight="1" x14ac:dyDescent="0.3">
      <c r="FS6535"/>
      <c r="FT6535"/>
      <c r="FX6535"/>
      <c r="GD6535"/>
      <c r="GH6535"/>
      <c r="GI6535"/>
      <c r="GM6535"/>
    </row>
    <row r="6536" spans="175:195" ht="15" hidden="1" customHeight="1" x14ac:dyDescent="0.3">
      <c r="FS6536"/>
      <c r="FT6536"/>
      <c r="FX6536"/>
      <c r="GD6536"/>
      <c r="GH6536"/>
      <c r="GI6536"/>
      <c r="GM6536"/>
    </row>
    <row r="6537" spans="175:195" ht="15" hidden="1" customHeight="1" x14ac:dyDescent="0.3">
      <c r="FS6537"/>
      <c r="FT6537"/>
      <c r="FX6537"/>
      <c r="GD6537"/>
      <c r="GH6537"/>
      <c r="GI6537"/>
      <c r="GM6537"/>
    </row>
    <row r="6538" spans="175:195" ht="15" hidden="1" customHeight="1" x14ac:dyDescent="0.3">
      <c r="FS6538"/>
      <c r="FT6538"/>
      <c r="FX6538"/>
      <c r="GD6538"/>
      <c r="GH6538"/>
      <c r="GI6538"/>
      <c r="GM6538"/>
    </row>
    <row r="6539" spans="175:195" ht="15" hidden="1" customHeight="1" x14ac:dyDescent="0.3">
      <c r="FS6539"/>
      <c r="FT6539"/>
      <c r="FX6539"/>
      <c r="GD6539"/>
      <c r="GH6539"/>
      <c r="GI6539"/>
      <c r="GM6539"/>
    </row>
    <row r="6540" spans="175:195" ht="15" hidden="1" customHeight="1" x14ac:dyDescent="0.3">
      <c r="FS6540"/>
      <c r="FT6540"/>
      <c r="FX6540"/>
      <c r="GD6540"/>
      <c r="GH6540"/>
      <c r="GI6540"/>
      <c r="GM6540"/>
    </row>
    <row r="6541" spans="175:195" ht="15" hidden="1" customHeight="1" x14ac:dyDescent="0.3">
      <c r="FS6541"/>
      <c r="FT6541"/>
      <c r="FX6541"/>
      <c r="GD6541"/>
      <c r="GH6541"/>
      <c r="GI6541"/>
      <c r="GM6541"/>
    </row>
    <row r="6542" spans="175:195" ht="15" hidden="1" customHeight="1" x14ac:dyDescent="0.3">
      <c r="FS6542"/>
      <c r="FT6542"/>
      <c r="FX6542"/>
      <c r="GD6542"/>
      <c r="GH6542"/>
      <c r="GI6542"/>
      <c r="GM6542"/>
    </row>
    <row r="6543" spans="175:195" ht="15" hidden="1" customHeight="1" x14ac:dyDescent="0.3">
      <c r="FS6543"/>
      <c r="FT6543"/>
      <c r="FX6543"/>
      <c r="GD6543"/>
      <c r="GH6543"/>
      <c r="GI6543"/>
      <c r="GM6543"/>
    </row>
    <row r="6544" spans="175:195" ht="15" hidden="1" customHeight="1" x14ac:dyDescent="0.3">
      <c r="FS6544"/>
      <c r="FT6544"/>
      <c r="FX6544"/>
      <c r="GD6544"/>
      <c r="GH6544"/>
      <c r="GI6544"/>
      <c r="GM6544"/>
    </row>
    <row r="6545" spans="175:195" ht="15" hidden="1" customHeight="1" x14ac:dyDescent="0.3">
      <c r="FS6545"/>
      <c r="FT6545"/>
      <c r="FX6545"/>
      <c r="GD6545"/>
      <c r="GH6545"/>
      <c r="GI6545"/>
      <c r="GM6545"/>
    </row>
    <row r="6546" spans="175:195" ht="15" hidden="1" customHeight="1" x14ac:dyDescent="0.3">
      <c r="FS6546"/>
      <c r="FT6546"/>
      <c r="FX6546"/>
      <c r="GD6546"/>
      <c r="GH6546"/>
      <c r="GI6546"/>
      <c r="GM6546"/>
    </row>
    <row r="6547" spans="175:195" ht="15" hidden="1" customHeight="1" x14ac:dyDescent="0.3">
      <c r="FS6547"/>
      <c r="FT6547"/>
      <c r="FX6547"/>
      <c r="GD6547"/>
      <c r="GH6547"/>
      <c r="GI6547"/>
      <c r="GM6547"/>
    </row>
    <row r="6548" spans="175:195" ht="15" hidden="1" customHeight="1" x14ac:dyDescent="0.3">
      <c r="FS6548"/>
      <c r="FT6548"/>
      <c r="FX6548"/>
      <c r="GD6548"/>
      <c r="GH6548"/>
      <c r="GI6548"/>
      <c r="GM6548"/>
    </row>
    <row r="6549" spans="175:195" ht="15" hidden="1" customHeight="1" x14ac:dyDescent="0.3">
      <c r="FS6549"/>
      <c r="FT6549"/>
      <c r="FX6549"/>
      <c r="GD6549"/>
      <c r="GH6549"/>
      <c r="GI6549"/>
      <c r="GM6549"/>
    </row>
    <row r="6550" spans="175:195" ht="15" hidden="1" customHeight="1" x14ac:dyDescent="0.3">
      <c r="FS6550"/>
      <c r="FT6550"/>
      <c r="FX6550"/>
      <c r="GD6550"/>
      <c r="GH6550"/>
      <c r="GI6550"/>
      <c r="GM6550"/>
    </row>
    <row r="6551" spans="175:195" ht="15" hidden="1" customHeight="1" x14ac:dyDescent="0.3">
      <c r="FS6551"/>
      <c r="FT6551"/>
      <c r="FX6551"/>
      <c r="GD6551"/>
      <c r="GH6551"/>
      <c r="GI6551"/>
      <c r="GM6551"/>
    </row>
    <row r="6552" spans="175:195" ht="15" hidden="1" customHeight="1" x14ac:dyDescent="0.3">
      <c r="FS6552"/>
      <c r="FT6552"/>
      <c r="FX6552"/>
      <c r="GD6552"/>
      <c r="GH6552"/>
      <c r="GI6552"/>
      <c r="GM6552"/>
    </row>
    <row r="6553" spans="175:195" ht="15" hidden="1" customHeight="1" x14ac:dyDescent="0.3">
      <c r="FS6553"/>
      <c r="FT6553"/>
      <c r="FX6553"/>
      <c r="GD6553"/>
      <c r="GH6553"/>
      <c r="GI6553"/>
      <c r="GM6553"/>
    </row>
    <row r="6554" spans="175:195" ht="15" hidden="1" customHeight="1" x14ac:dyDescent="0.3">
      <c r="FS6554"/>
      <c r="FT6554"/>
      <c r="FX6554"/>
      <c r="GD6554"/>
      <c r="GH6554"/>
      <c r="GI6554"/>
      <c r="GM6554"/>
    </row>
    <row r="6555" spans="175:195" ht="15" hidden="1" customHeight="1" x14ac:dyDescent="0.3">
      <c r="FS6555"/>
      <c r="FT6555"/>
      <c r="FX6555"/>
      <c r="GD6555"/>
      <c r="GH6555"/>
      <c r="GI6555"/>
      <c r="GM6555"/>
    </row>
    <row r="6556" spans="175:195" ht="15" hidden="1" customHeight="1" x14ac:dyDescent="0.3">
      <c r="FS6556"/>
      <c r="FT6556"/>
      <c r="FX6556"/>
      <c r="GD6556"/>
      <c r="GH6556"/>
      <c r="GI6556"/>
      <c r="GM6556"/>
    </row>
    <row r="6557" spans="175:195" ht="15" hidden="1" customHeight="1" x14ac:dyDescent="0.3">
      <c r="FS6557"/>
      <c r="FT6557"/>
      <c r="FX6557"/>
      <c r="GD6557"/>
      <c r="GH6557"/>
      <c r="GI6557"/>
      <c r="GM6557"/>
    </row>
    <row r="6558" spans="175:195" ht="15" hidden="1" customHeight="1" x14ac:dyDescent="0.3">
      <c r="FS6558"/>
      <c r="FT6558"/>
      <c r="FX6558"/>
      <c r="GD6558"/>
      <c r="GH6558"/>
      <c r="GI6558"/>
      <c r="GM6558"/>
    </row>
    <row r="6559" spans="175:195" ht="15" hidden="1" customHeight="1" x14ac:dyDescent="0.3">
      <c r="FS6559"/>
      <c r="FT6559"/>
      <c r="FX6559"/>
      <c r="GD6559"/>
      <c r="GH6559"/>
      <c r="GI6559"/>
      <c r="GM6559"/>
    </row>
    <row r="6560" spans="175:195" ht="15" hidden="1" customHeight="1" x14ac:dyDescent="0.3">
      <c r="FS6560"/>
      <c r="FT6560"/>
      <c r="FX6560"/>
      <c r="GD6560"/>
      <c r="GH6560"/>
      <c r="GI6560"/>
      <c r="GM6560"/>
    </row>
    <row r="6561" spans="175:195" ht="15" hidden="1" customHeight="1" x14ac:dyDescent="0.3">
      <c r="FS6561"/>
      <c r="FT6561"/>
      <c r="FX6561"/>
      <c r="GD6561"/>
      <c r="GH6561"/>
      <c r="GI6561"/>
      <c r="GM6561"/>
    </row>
    <row r="6562" spans="175:195" ht="15" hidden="1" customHeight="1" x14ac:dyDescent="0.3">
      <c r="FS6562"/>
      <c r="FT6562"/>
      <c r="FX6562"/>
      <c r="GD6562"/>
      <c r="GH6562"/>
      <c r="GI6562"/>
      <c r="GM6562"/>
    </row>
    <row r="6563" spans="175:195" ht="15" hidden="1" customHeight="1" x14ac:dyDescent="0.3">
      <c r="FS6563"/>
      <c r="FT6563"/>
      <c r="FX6563"/>
      <c r="GD6563"/>
      <c r="GH6563"/>
      <c r="GI6563"/>
      <c r="GM6563"/>
    </row>
    <row r="6564" spans="175:195" ht="15" hidden="1" customHeight="1" x14ac:dyDescent="0.3">
      <c r="FS6564"/>
      <c r="FT6564"/>
      <c r="FX6564"/>
      <c r="GD6564"/>
      <c r="GH6564"/>
      <c r="GI6564"/>
      <c r="GM6564"/>
    </row>
    <row r="6565" spans="175:195" ht="15" hidden="1" customHeight="1" x14ac:dyDescent="0.3">
      <c r="FS6565"/>
      <c r="FT6565"/>
      <c r="FX6565"/>
      <c r="GD6565"/>
      <c r="GH6565"/>
      <c r="GI6565"/>
      <c r="GM6565"/>
    </row>
    <row r="6566" spans="175:195" ht="15" hidden="1" customHeight="1" x14ac:dyDescent="0.3">
      <c r="FS6566"/>
      <c r="FT6566"/>
      <c r="FX6566"/>
      <c r="GD6566"/>
      <c r="GH6566"/>
      <c r="GI6566"/>
      <c r="GM6566"/>
    </row>
    <row r="6567" spans="175:195" ht="15" hidden="1" customHeight="1" x14ac:dyDescent="0.3">
      <c r="FS6567"/>
      <c r="FT6567"/>
      <c r="FX6567"/>
      <c r="GD6567"/>
      <c r="GH6567"/>
      <c r="GI6567"/>
      <c r="GM6567"/>
    </row>
    <row r="6568" spans="175:195" ht="15" hidden="1" customHeight="1" x14ac:dyDescent="0.3">
      <c r="FS6568"/>
      <c r="FT6568"/>
      <c r="FX6568"/>
      <c r="GD6568"/>
      <c r="GH6568"/>
      <c r="GI6568"/>
      <c r="GM6568"/>
    </row>
    <row r="6569" spans="175:195" ht="15" hidden="1" customHeight="1" x14ac:dyDescent="0.3">
      <c r="FS6569"/>
      <c r="FT6569"/>
      <c r="FX6569"/>
      <c r="GD6569"/>
      <c r="GH6569"/>
      <c r="GI6569"/>
      <c r="GM6569"/>
    </row>
    <row r="6570" spans="175:195" ht="15" hidden="1" customHeight="1" x14ac:dyDescent="0.3">
      <c r="FS6570"/>
      <c r="FT6570"/>
      <c r="FX6570"/>
      <c r="GD6570"/>
      <c r="GH6570"/>
      <c r="GI6570"/>
      <c r="GM6570"/>
    </row>
    <row r="6571" spans="175:195" ht="15" hidden="1" customHeight="1" x14ac:dyDescent="0.3">
      <c r="FS6571"/>
      <c r="FT6571"/>
      <c r="FX6571"/>
      <c r="GD6571"/>
      <c r="GH6571"/>
      <c r="GI6571"/>
      <c r="GM6571"/>
    </row>
    <row r="6572" spans="175:195" ht="15" hidden="1" customHeight="1" x14ac:dyDescent="0.3">
      <c r="FS6572"/>
      <c r="FT6572"/>
      <c r="FX6572"/>
      <c r="GD6572"/>
      <c r="GH6572"/>
      <c r="GI6572"/>
      <c r="GM6572"/>
    </row>
    <row r="6573" spans="175:195" ht="15" hidden="1" customHeight="1" x14ac:dyDescent="0.3">
      <c r="FS6573"/>
      <c r="FT6573"/>
      <c r="FX6573"/>
      <c r="GD6573"/>
      <c r="GH6573"/>
      <c r="GI6573"/>
      <c r="GM6573"/>
    </row>
    <row r="6574" spans="175:195" ht="15" hidden="1" customHeight="1" x14ac:dyDescent="0.3">
      <c r="FS6574"/>
      <c r="FT6574"/>
      <c r="FX6574"/>
      <c r="GD6574"/>
      <c r="GH6574"/>
      <c r="GI6574"/>
      <c r="GM6574"/>
    </row>
    <row r="6575" spans="175:195" ht="15" hidden="1" customHeight="1" x14ac:dyDescent="0.3">
      <c r="FS6575"/>
      <c r="FT6575"/>
      <c r="FX6575"/>
      <c r="GD6575"/>
      <c r="GH6575"/>
      <c r="GI6575"/>
      <c r="GM6575"/>
    </row>
    <row r="6576" spans="175:195" ht="15" hidden="1" customHeight="1" x14ac:dyDescent="0.3">
      <c r="FS6576"/>
      <c r="FT6576"/>
      <c r="FX6576"/>
      <c r="GD6576"/>
      <c r="GH6576"/>
      <c r="GI6576"/>
      <c r="GM6576"/>
    </row>
    <row r="6577" spans="175:195" ht="15" hidden="1" customHeight="1" x14ac:dyDescent="0.3">
      <c r="FS6577"/>
      <c r="FT6577"/>
      <c r="FX6577"/>
      <c r="GD6577"/>
      <c r="GH6577"/>
      <c r="GI6577"/>
      <c r="GM6577"/>
    </row>
    <row r="6578" spans="175:195" ht="15" hidden="1" customHeight="1" x14ac:dyDescent="0.3">
      <c r="FS6578"/>
      <c r="FT6578"/>
      <c r="FX6578"/>
      <c r="GD6578"/>
      <c r="GH6578"/>
      <c r="GI6578"/>
      <c r="GM6578"/>
    </row>
    <row r="6579" spans="175:195" ht="15" hidden="1" customHeight="1" x14ac:dyDescent="0.3">
      <c r="FS6579"/>
      <c r="FT6579"/>
      <c r="FX6579"/>
      <c r="GD6579"/>
      <c r="GH6579"/>
      <c r="GI6579"/>
      <c r="GM6579"/>
    </row>
    <row r="6580" spans="175:195" ht="15" hidden="1" customHeight="1" x14ac:dyDescent="0.3">
      <c r="FS6580"/>
      <c r="FT6580"/>
      <c r="FX6580"/>
      <c r="GD6580"/>
      <c r="GH6580"/>
      <c r="GI6580"/>
      <c r="GM6580"/>
    </row>
    <row r="6581" spans="175:195" ht="15" hidden="1" customHeight="1" x14ac:dyDescent="0.3">
      <c r="FS6581"/>
      <c r="FT6581"/>
      <c r="FX6581"/>
      <c r="GD6581"/>
      <c r="GH6581"/>
      <c r="GI6581"/>
      <c r="GM6581"/>
    </row>
    <row r="6582" spans="175:195" ht="15" hidden="1" customHeight="1" x14ac:dyDescent="0.3">
      <c r="FS6582"/>
      <c r="FT6582"/>
      <c r="FX6582"/>
      <c r="GD6582"/>
      <c r="GH6582"/>
      <c r="GI6582"/>
      <c r="GM6582"/>
    </row>
    <row r="6583" spans="175:195" ht="15" hidden="1" customHeight="1" x14ac:dyDescent="0.3">
      <c r="FS6583"/>
      <c r="FT6583"/>
      <c r="FX6583"/>
      <c r="GD6583"/>
      <c r="GH6583"/>
      <c r="GI6583"/>
      <c r="GM6583"/>
    </row>
    <row r="6584" spans="175:195" ht="15" hidden="1" customHeight="1" x14ac:dyDescent="0.3">
      <c r="FS6584"/>
      <c r="FT6584"/>
      <c r="FX6584"/>
      <c r="GD6584"/>
      <c r="GH6584"/>
      <c r="GI6584"/>
      <c r="GM6584"/>
    </row>
    <row r="6585" spans="175:195" ht="15" hidden="1" customHeight="1" x14ac:dyDescent="0.3">
      <c r="FS6585"/>
      <c r="FT6585"/>
      <c r="FX6585"/>
      <c r="GD6585"/>
      <c r="GH6585"/>
      <c r="GI6585"/>
      <c r="GM6585"/>
    </row>
    <row r="6586" spans="175:195" ht="15" hidden="1" customHeight="1" x14ac:dyDescent="0.3">
      <c r="FS6586"/>
      <c r="FT6586"/>
      <c r="FX6586"/>
      <c r="GD6586"/>
      <c r="GH6586"/>
      <c r="GI6586"/>
      <c r="GM6586"/>
    </row>
    <row r="6587" spans="175:195" ht="15" hidden="1" customHeight="1" x14ac:dyDescent="0.3">
      <c r="FS6587"/>
      <c r="FT6587"/>
      <c r="FX6587"/>
      <c r="GD6587"/>
      <c r="GH6587"/>
      <c r="GI6587"/>
      <c r="GM6587"/>
    </row>
    <row r="6588" spans="175:195" ht="15" hidden="1" customHeight="1" x14ac:dyDescent="0.3">
      <c r="FS6588"/>
      <c r="FT6588"/>
      <c r="FX6588"/>
      <c r="GD6588"/>
      <c r="GH6588"/>
      <c r="GI6588"/>
      <c r="GM6588"/>
    </row>
    <row r="6589" spans="175:195" ht="15" hidden="1" customHeight="1" x14ac:dyDescent="0.3">
      <c r="FS6589"/>
      <c r="FT6589"/>
      <c r="FX6589"/>
      <c r="GD6589"/>
      <c r="GH6589"/>
      <c r="GI6589"/>
      <c r="GM6589"/>
    </row>
    <row r="6590" spans="175:195" ht="15" hidden="1" customHeight="1" x14ac:dyDescent="0.3">
      <c r="FS6590"/>
      <c r="FT6590"/>
      <c r="FX6590"/>
      <c r="GD6590"/>
      <c r="GH6590"/>
      <c r="GI6590"/>
      <c r="GM6590"/>
    </row>
    <row r="6591" spans="175:195" ht="15" hidden="1" customHeight="1" x14ac:dyDescent="0.3">
      <c r="FS6591"/>
      <c r="FT6591"/>
      <c r="FX6591"/>
      <c r="GD6591"/>
      <c r="GH6591"/>
      <c r="GI6591"/>
      <c r="GM6591"/>
    </row>
    <row r="6592" spans="175:195" ht="15" hidden="1" customHeight="1" x14ac:dyDescent="0.3">
      <c r="FS6592"/>
      <c r="FT6592"/>
      <c r="FX6592"/>
      <c r="GD6592"/>
      <c r="GH6592"/>
      <c r="GI6592"/>
      <c r="GM6592"/>
    </row>
    <row r="6593" spans="175:195" ht="15" hidden="1" customHeight="1" x14ac:dyDescent="0.3">
      <c r="FS6593"/>
      <c r="FT6593"/>
      <c r="FX6593"/>
      <c r="GD6593"/>
      <c r="GH6593"/>
      <c r="GI6593"/>
      <c r="GM6593"/>
    </row>
    <row r="6594" spans="175:195" ht="15" hidden="1" customHeight="1" x14ac:dyDescent="0.3">
      <c r="FS6594"/>
      <c r="FT6594"/>
      <c r="FX6594"/>
      <c r="GD6594"/>
      <c r="GH6594"/>
      <c r="GI6594"/>
      <c r="GM6594"/>
    </row>
    <row r="6595" spans="175:195" ht="15" hidden="1" customHeight="1" x14ac:dyDescent="0.3">
      <c r="FS6595"/>
      <c r="FT6595"/>
      <c r="FX6595"/>
      <c r="GD6595"/>
      <c r="GH6595"/>
      <c r="GI6595"/>
      <c r="GM6595"/>
    </row>
    <row r="6596" spans="175:195" ht="15" hidden="1" customHeight="1" x14ac:dyDescent="0.3">
      <c r="FS6596"/>
      <c r="FT6596"/>
      <c r="FX6596"/>
      <c r="GD6596"/>
      <c r="GH6596"/>
      <c r="GI6596"/>
      <c r="GM6596"/>
    </row>
    <row r="6597" spans="175:195" ht="15" hidden="1" customHeight="1" x14ac:dyDescent="0.3">
      <c r="FS6597"/>
      <c r="FT6597"/>
      <c r="FX6597"/>
      <c r="GD6597"/>
      <c r="GH6597"/>
      <c r="GI6597"/>
      <c r="GM6597"/>
    </row>
    <row r="6598" spans="175:195" ht="15" hidden="1" customHeight="1" x14ac:dyDescent="0.3">
      <c r="FS6598"/>
      <c r="FT6598"/>
      <c r="FX6598"/>
      <c r="GD6598"/>
      <c r="GH6598"/>
      <c r="GI6598"/>
      <c r="GM6598"/>
    </row>
    <row r="6599" spans="175:195" ht="15" hidden="1" customHeight="1" x14ac:dyDescent="0.3">
      <c r="FS6599"/>
      <c r="FT6599"/>
      <c r="FX6599"/>
      <c r="GD6599"/>
      <c r="GH6599"/>
      <c r="GI6599"/>
      <c r="GM6599"/>
    </row>
    <row r="6600" spans="175:195" ht="15" hidden="1" customHeight="1" x14ac:dyDescent="0.3">
      <c r="FS6600"/>
      <c r="FT6600"/>
      <c r="FX6600"/>
      <c r="GD6600"/>
      <c r="GH6600"/>
      <c r="GI6600"/>
      <c r="GM6600"/>
    </row>
    <row r="6601" spans="175:195" ht="15" hidden="1" customHeight="1" x14ac:dyDescent="0.3">
      <c r="FS6601"/>
      <c r="FT6601"/>
      <c r="FX6601"/>
      <c r="GD6601"/>
      <c r="GH6601"/>
      <c r="GI6601"/>
      <c r="GM6601"/>
    </row>
    <row r="6602" spans="175:195" ht="15" hidden="1" customHeight="1" x14ac:dyDescent="0.3">
      <c r="FS6602"/>
      <c r="FT6602"/>
      <c r="FX6602"/>
      <c r="GD6602"/>
      <c r="GH6602"/>
      <c r="GI6602"/>
      <c r="GM6602"/>
    </row>
    <row r="6603" spans="175:195" ht="15" hidden="1" customHeight="1" x14ac:dyDescent="0.3">
      <c r="FS6603"/>
      <c r="FT6603"/>
      <c r="FX6603"/>
      <c r="GD6603"/>
      <c r="GH6603"/>
      <c r="GI6603"/>
      <c r="GM6603"/>
    </row>
    <row r="6604" spans="175:195" ht="15" hidden="1" customHeight="1" x14ac:dyDescent="0.3">
      <c r="FS6604"/>
      <c r="FT6604"/>
      <c r="FX6604"/>
      <c r="GD6604"/>
      <c r="GH6604"/>
      <c r="GI6604"/>
      <c r="GM6604"/>
    </row>
    <row r="6605" spans="175:195" ht="15" hidden="1" customHeight="1" x14ac:dyDescent="0.3">
      <c r="FS6605"/>
      <c r="FT6605"/>
      <c r="FX6605"/>
      <c r="GD6605"/>
      <c r="GH6605"/>
      <c r="GI6605"/>
      <c r="GM6605"/>
    </row>
    <row r="6606" spans="175:195" ht="15" hidden="1" customHeight="1" x14ac:dyDescent="0.3">
      <c r="FS6606"/>
      <c r="FT6606"/>
      <c r="FX6606"/>
      <c r="GD6606"/>
      <c r="GH6606"/>
      <c r="GI6606"/>
      <c r="GM6606"/>
    </row>
    <row r="6607" spans="175:195" ht="15" hidden="1" customHeight="1" x14ac:dyDescent="0.3">
      <c r="FS6607"/>
      <c r="FT6607"/>
      <c r="FX6607"/>
      <c r="GD6607"/>
      <c r="GH6607"/>
      <c r="GI6607"/>
      <c r="GM6607"/>
    </row>
    <row r="6608" spans="175:195" ht="15" hidden="1" customHeight="1" x14ac:dyDescent="0.3">
      <c r="FS6608"/>
      <c r="FT6608"/>
      <c r="FX6608"/>
      <c r="GD6608"/>
      <c r="GH6608"/>
      <c r="GI6608"/>
      <c r="GM6608"/>
    </row>
    <row r="6609" spans="175:195" ht="15" hidden="1" customHeight="1" x14ac:dyDescent="0.3">
      <c r="FS6609"/>
      <c r="FT6609"/>
      <c r="FX6609"/>
      <c r="GD6609"/>
      <c r="GH6609"/>
      <c r="GI6609"/>
      <c r="GM6609"/>
    </row>
    <row r="6610" spans="175:195" ht="15" hidden="1" customHeight="1" x14ac:dyDescent="0.3">
      <c r="FS6610"/>
      <c r="FT6610"/>
      <c r="FX6610"/>
      <c r="GD6610"/>
      <c r="GH6610"/>
      <c r="GI6610"/>
      <c r="GM6610"/>
    </row>
    <row r="6611" spans="175:195" ht="15" hidden="1" customHeight="1" x14ac:dyDescent="0.3">
      <c r="FS6611"/>
      <c r="FT6611"/>
      <c r="FX6611"/>
      <c r="GD6611"/>
      <c r="GH6611"/>
      <c r="GI6611"/>
      <c r="GM6611"/>
    </row>
    <row r="6612" spans="175:195" ht="15" hidden="1" customHeight="1" x14ac:dyDescent="0.3">
      <c r="FS6612"/>
      <c r="FT6612"/>
      <c r="FX6612"/>
      <c r="GD6612"/>
      <c r="GH6612"/>
      <c r="GI6612"/>
      <c r="GM6612"/>
    </row>
    <row r="6613" spans="175:195" ht="15" hidden="1" customHeight="1" x14ac:dyDescent="0.3">
      <c r="FS6613"/>
      <c r="FT6613"/>
      <c r="FX6613"/>
      <c r="GD6613"/>
      <c r="GH6613"/>
      <c r="GI6613"/>
      <c r="GM6613"/>
    </row>
    <row r="6614" spans="175:195" ht="15" hidden="1" customHeight="1" x14ac:dyDescent="0.3">
      <c r="FS6614"/>
      <c r="FT6614"/>
      <c r="FX6614"/>
      <c r="GD6614"/>
      <c r="GH6614"/>
      <c r="GI6614"/>
      <c r="GM6614"/>
    </row>
    <row r="6615" spans="175:195" ht="15" hidden="1" customHeight="1" x14ac:dyDescent="0.3">
      <c r="FS6615"/>
      <c r="FT6615"/>
      <c r="FX6615"/>
      <c r="GD6615"/>
      <c r="GH6615"/>
      <c r="GI6615"/>
      <c r="GM6615"/>
    </row>
    <row r="6616" spans="175:195" ht="15" hidden="1" customHeight="1" x14ac:dyDescent="0.3">
      <c r="FS6616"/>
      <c r="FT6616"/>
      <c r="FX6616"/>
      <c r="GD6616"/>
      <c r="GH6616"/>
      <c r="GI6616"/>
      <c r="GM6616"/>
    </row>
    <row r="6617" spans="175:195" ht="15" hidden="1" customHeight="1" x14ac:dyDescent="0.3">
      <c r="FS6617"/>
      <c r="FT6617"/>
      <c r="FX6617"/>
      <c r="GD6617"/>
      <c r="GH6617"/>
      <c r="GI6617"/>
      <c r="GM6617"/>
    </row>
    <row r="6618" spans="175:195" ht="15" hidden="1" customHeight="1" x14ac:dyDescent="0.3">
      <c r="FS6618"/>
      <c r="FT6618"/>
      <c r="FX6618"/>
      <c r="GD6618"/>
      <c r="GH6618"/>
      <c r="GI6618"/>
      <c r="GM6618"/>
    </row>
    <row r="6619" spans="175:195" ht="15" hidden="1" customHeight="1" x14ac:dyDescent="0.3">
      <c r="FS6619"/>
      <c r="FT6619"/>
      <c r="FX6619"/>
      <c r="GD6619"/>
      <c r="GH6619"/>
      <c r="GI6619"/>
      <c r="GM6619"/>
    </row>
    <row r="6620" spans="175:195" ht="15" hidden="1" customHeight="1" x14ac:dyDescent="0.3">
      <c r="FS6620"/>
      <c r="FT6620"/>
      <c r="FX6620"/>
      <c r="GD6620"/>
      <c r="GH6620"/>
      <c r="GI6620"/>
      <c r="GM6620"/>
    </row>
    <row r="6621" spans="175:195" ht="15" hidden="1" customHeight="1" x14ac:dyDescent="0.3">
      <c r="FS6621"/>
      <c r="FT6621"/>
      <c r="FX6621"/>
      <c r="GD6621"/>
      <c r="GH6621"/>
      <c r="GI6621"/>
      <c r="GM6621"/>
    </row>
    <row r="6622" spans="175:195" ht="15" hidden="1" customHeight="1" x14ac:dyDescent="0.3">
      <c r="FS6622"/>
      <c r="FT6622"/>
      <c r="FX6622"/>
      <c r="GD6622"/>
      <c r="GH6622"/>
      <c r="GI6622"/>
      <c r="GM6622"/>
    </row>
    <row r="6623" spans="175:195" ht="15" hidden="1" customHeight="1" x14ac:dyDescent="0.3">
      <c r="FS6623"/>
      <c r="FT6623"/>
      <c r="FX6623"/>
      <c r="GD6623"/>
      <c r="GH6623"/>
      <c r="GI6623"/>
      <c r="GM6623"/>
    </row>
    <row r="6624" spans="175:195" ht="15" hidden="1" customHeight="1" x14ac:dyDescent="0.3">
      <c r="FS6624"/>
      <c r="FT6624"/>
      <c r="FX6624"/>
      <c r="GD6624"/>
      <c r="GH6624"/>
      <c r="GI6624"/>
      <c r="GM6624"/>
    </row>
    <row r="6625" spans="175:195" ht="15" hidden="1" customHeight="1" x14ac:dyDescent="0.3">
      <c r="FS6625"/>
      <c r="FT6625"/>
      <c r="FX6625"/>
      <c r="GD6625"/>
      <c r="GH6625"/>
      <c r="GI6625"/>
      <c r="GM6625"/>
    </row>
    <row r="6626" spans="175:195" ht="15" hidden="1" customHeight="1" x14ac:dyDescent="0.3">
      <c r="FS6626"/>
      <c r="FT6626"/>
      <c r="FX6626"/>
      <c r="GD6626"/>
      <c r="GH6626"/>
      <c r="GI6626"/>
      <c r="GM6626"/>
    </row>
    <row r="6627" spans="175:195" ht="15" hidden="1" customHeight="1" x14ac:dyDescent="0.3">
      <c r="FS6627"/>
      <c r="FT6627"/>
      <c r="FX6627"/>
      <c r="GD6627"/>
      <c r="GH6627"/>
      <c r="GI6627"/>
      <c r="GM6627"/>
    </row>
    <row r="6628" spans="175:195" ht="15" hidden="1" customHeight="1" x14ac:dyDescent="0.3">
      <c r="FS6628"/>
      <c r="FT6628"/>
      <c r="FX6628"/>
      <c r="GD6628"/>
      <c r="GH6628"/>
      <c r="GI6628"/>
      <c r="GM6628"/>
    </row>
    <row r="6629" spans="175:195" ht="15" hidden="1" customHeight="1" x14ac:dyDescent="0.3">
      <c r="FS6629"/>
      <c r="FT6629"/>
      <c r="FX6629"/>
      <c r="GD6629"/>
      <c r="GH6629"/>
      <c r="GI6629"/>
      <c r="GM6629"/>
    </row>
    <row r="6630" spans="175:195" ht="15" hidden="1" customHeight="1" x14ac:dyDescent="0.3">
      <c r="FS6630"/>
      <c r="FT6630"/>
      <c r="FX6630"/>
      <c r="GD6630"/>
      <c r="GH6630"/>
      <c r="GI6630"/>
      <c r="GM6630"/>
    </row>
    <row r="6631" spans="175:195" ht="15" hidden="1" customHeight="1" x14ac:dyDescent="0.3">
      <c r="FS6631"/>
      <c r="FT6631"/>
      <c r="FX6631"/>
      <c r="GD6631"/>
      <c r="GH6631"/>
      <c r="GI6631"/>
      <c r="GM6631"/>
    </row>
    <row r="6632" spans="175:195" ht="15" hidden="1" customHeight="1" x14ac:dyDescent="0.3">
      <c r="FS6632"/>
      <c r="FT6632"/>
      <c r="FX6632"/>
      <c r="GD6632"/>
      <c r="GH6632"/>
      <c r="GI6632"/>
      <c r="GM6632"/>
    </row>
    <row r="6633" spans="175:195" ht="15" hidden="1" customHeight="1" x14ac:dyDescent="0.3">
      <c r="FS6633"/>
      <c r="FT6633"/>
      <c r="FX6633"/>
      <c r="GD6633"/>
      <c r="GH6633"/>
      <c r="GI6633"/>
      <c r="GM6633"/>
    </row>
    <row r="6634" spans="175:195" ht="15" hidden="1" customHeight="1" x14ac:dyDescent="0.3">
      <c r="FS6634"/>
      <c r="FT6634"/>
      <c r="FX6634"/>
      <c r="GD6634"/>
      <c r="GH6634"/>
      <c r="GI6634"/>
      <c r="GM6634"/>
    </row>
    <row r="6635" spans="175:195" ht="15" hidden="1" customHeight="1" x14ac:dyDescent="0.3">
      <c r="FS6635"/>
      <c r="FT6635"/>
      <c r="FX6635"/>
      <c r="GD6635"/>
      <c r="GH6635"/>
      <c r="GI6635"/>
      <c r="GM6635"/>
    </row>
    <row r="6636" spans="175:195" ht="15" hidden="1" customHeight="1" x14ac:dyDescent="0.3">
      <c r="FS6636"/>
      <c r="FT6636"/>
      <c r="FX6636"/>
      <c r="GD6636"/>
      <c r="GH6636"/>
      <c r="GI6636"/>
      <c r="GM6636"/>
    </row>
    <row r="6637" spans="175:195" ht="15" hidden="1" customHeight="1" x14ac:dyDescent="0.3">
      <c r="FS6637"/>
      <c r="FT6637"/>
      <c r="FX6637"/>
      <c r="GD6637"/>
      <c r="GH6637"/>
      <c r="GI6637"/>
      <c r="GM6637"/>
    </row>
    <row r="6638" spans="175:195" ht="15" hidden="1" customHeight="1" x14ac:dyDescent="0.3">
      <c r="FS6638"/>
      <c r="FT6638"/>
      <c r="FX6638"/>
      <c r="GD6638"/>
      <c r="GH6638"/>
      <c r="GI6638"/>
      <c r="GM6638"/>
    </row>
    <row r="6639" spans="175:195" ht="15" hidden="1" customHeight="1" x14ac:dyDescent="0.3">
      <c r="FS6639"/>
      <c r="FT6639"/>
      <c r="FX6639"/>
      <c r="GD6639"/>
      <c r="GH6639"/>
      <c r="GI6639"/>
      <c r="GM6639"/>
    </row>
    <row r="6640" spans="175:195" ht="15" hidden="1" customHeight="1" x14ac:dyDescent="0.3">
      <c r="FS6640"/>
      <c r="FT6640"/>
      <c r="FX6640"/>
      <c r="GD6640"/>
      <c r="GH6640"/>
      <c r="GI6640"/>
      <c r="GM6640"/>
    </row>
    <row r="6641" spans="175:195" ht="15" hidden="1" customHeight="1" x14ac:dyDescent="0.3">
      <c r="FS6641"/>
      <c r="FT6641"/>
      <c r="FX6641"/>
      <c r="GD6641"/>
      <c r="GH6641"/>
      <c r="GI6641"/>
      <c r="GM6641"/>
    </row>
    <row r="6642" spans="175:195" ht="15" hidden="1" customHeight="1" x14ac:dyDescent="0.3">
      <c r="FS6642"/>
      <c r="FT6642"/>
      <c r="FX6642"/>
      <c r="GD6642"/>
      <c r="GH6642"/>
      <c r="GI6642"/>
      <c r="GM6642"/>
    </row>
    <row r="6643" spans="175:195" ht="15" hidden="1" customHeight="1" x14ac:dyDescent="0.3">
      <c r="FS6643"/>
      <c r="FT6643"/>
      <c r="FX6643"/>
      <c r="GD6643"/>
      <c r="GH6643"/>
      <c r="GI6643"/>
      <c r="GM6643"/>
    </row>
    <row r="6644" spans="175:195" ht="15" hidden="1" customHeight="1" x14ac:dyDescent="0.3">
      <c r="FS6644"/>
      <c r="FT6644"/>
      <c r="FX6644"/>
      <c r="GD6644"/>
      <c r="GH6644"/>
      <c r="GI6644"/>
      <c r="GM6644"/>
    </row>
    <row r="6645" spans="175:195" ht="15" hidden="1" customHeight="1" x14ac:dyDescent="0.3">
      <c r="FS6645"/>
      <c r="FT6645"/>
      <c r="FX6645"/>
      <c r="GD6645"/>
      <c r="GH6645"/>
      <c r="GI6645"/>
      <c r="GM6645"/>
    </row>
    <row r="6646" spans="175:195" ht="15" hidden="1" customHeight="1" x14ac:dyDescent="0.3">
      <c r="FS6646"/>
      <c r="FT6646"/>
      <c r="FX6646"/>
      <c r="GD6646"/>
      <c r="GH6646"/>
      <c r="GI6646"/>
      <c r="GM6646"/>
    </row>
    <row r="6647" spans="175:195" ht="15" hidden="1" customHeight="1" x14ac:dyDescent="0.3">
      <c r="FS6647"/>
      <c r="FT6647"/>
      <c r="FX6647"/>
      <c r="GD6647"/>
      <c r="GH6647"/>
      <c r="GI6647"/>
      <c r="GM6647"/>
    </row>
    <row r="6648" spans="175:195" ht="15" hidden="1" customHeight="1" x14ac:dyDescent="0.3">
      <c r="FS6648"/>
      <c r="FT6648"/>
      <c r="FX6648"/>
      <c r="GD6648"/>
      <c r="GH6648"/>
      <c r="GI6648"/>
      <c r="GM6648"/>
    </row>
    <row r="6649" spans="175:195" ht="15" hidden="1" customHeight="1" x14ac:dyDescent="0.3">
      <c r="FS6649"/>
      <c r="FT6649"/>
      <c r="FX6649"/>
      <c r="GD6649"/>
      <c r="GH6649"/>
      <c r="GI6649"/>
      <c r="GM6649"/>
    </row>
    <row r="6650" spans="175:195" ht="15" hidden="1" customHeight="1" x14ac:dyDescent="0.3">
      <c r="FS6650"/>
      <c r="FT6650"/>
      <c r="FX6650"/>
      <c r="GD6650"/>
      <c r="GH6650"/>
      <c r="GI6650"/>
      <c r="GM6650"/>
    </row>
    <row r="6651" spans="175:195" ht="15" hidden="1" customHeight="1" x14ac:dyDescent="0.3">
      <c r="FS6651"/>
      <c r="FT6651"/>
      <c r="FX6651"/>
      <c r="GD6651"/>
      <c r="GH6651"/>
      <c r="GI6651"/>
      <c r="GM6651"/>
    </row>
    <row r="6652" spans="175:195" ht="15" hidden="1" customHeight="1" x14ac:dyDescent="0.3">
      <c r="FS6652"/>
      <c r="FT6652"/>
      <c r="FX6652"/>
      <c r="GD6652"/>
      <c r="GH6652"/>
      <c r="GI6652"/>
      <c r="GM6652"/>
    </row>
    <row r="6653" spans="175:195" ht="15" hidden="1" customHeight="1" x14ac:dyDescent="0.3">
      <c r="FS6653"/>
      <c r="FT6653"/>
      <c r="FX6653"/>
      <c r="GD6653"/>
      <c r="GH6653"/>
      <c r="GI6653"/>
      <c r="GM6653"/>
    </row>
    <row r="6654" spans="175:195" ht="15" hidden="1" customHeight="1" x14ac:dyDescent="0.3">
      <c r="FS6654"/>
      <c r="FT6654"/>
      <c r="FX6654"/>
      <c r="GD6654"/>
      <c r="GH6654"/>
      <c r="GI6654"/>
      <c r="GM6654"/>
    </row>
    <row r="6655" spans="175:195" ht="15" hidden="1" customHeight="1" x14ac:dyDescent="0.3">
      <c r="FS6655"/>
      <c r="FT6655"/>
      <c r="FX6655"/>
      <c r="GD6655"/>
      <c r="GH6655"/>
      <c r="GI6655"/>
      <c r="GM6655"/>
    </row>
    <row r="6656" spans="175:195" ht="15" hidden="1" customHeight="1" x14ac:dyDescent="0.3">
      <c r="FS6656"/>
      <c r="FT6656"/>
      <c r="FX6656"/>
      <c r="GD6656"/>
      <c r="GH6656"/>
      <c r="GI6656"/>
      <c r="GM6656"/>
    </row>
    <row r="6657" spans="175:195" ht="15" hidden="1" customHeight="1" x14ac:dyDescent="0.3">
      <c r="FS6657"/>
      <c r="FT6657"/>
      <c r="FX6657"/>
      <c r="GD6657"/>
      <c r="GH6657"/>
      <c r="GI6657"/>
      <c r="GM6657"/>
    </row>
    <row r="6658" spans="175:195" ht="15" hidden="1" customHeight="1" x14ac:dyDescent="0.3">
      <c r="FS6658"/>
      <c r="FT6658"/>
      <c r="FX6658"/>
      <c r="GD6658"/>
      <c r="GH6658"/>
      <c r="GI6658"/>
      <c r="GM6658"/>
    </row>
    <row r="6659" spans="175:195" ht="15" hidden="1" customHeight="1" x14ac:dyDescent="0.3">
      <c r="FS6659"/>
      <c r="FT6659"/>
      <c r="FX6659"/>
      <c r="GD6659"/>
      <c r="GH6659"/>
      <c r="GI6659"/>
      <c r="GM6659"/>
    </row>
    <row r="6660" spans="175:195" ht="15" hidden="1" customHeight="1" x14ac:dyDescent="0.3">
      <c r="FS6660"/>
      <c r="FT6660"/>
      <c r="FX6660"/>
      <c r="GD6660"/>
      <c r="GH6660"/>
      <c r="GI6660"/>
      <c r="GM6660"/>
    </row>
    <row r="6661" spans="175:195" ht="15" hidden="1" customHeight="1" x14ac:dyDescent="0.3">
      <c r="FS6661"/>
      <c r="FT6661"/>
      <c r="FX6661"/>
      <c r="GD6661"/>
      <c r="GH6661"/>
      <c r="GI6661"/>
      <c r="GM6661"/>
    </row>
    <row r="6662" spans="175:195" ht="15" hidden="1" customHeight="1" x14ac:dyDescent="0.3">
      <c r="FS6662"/>
      <c r="FT6662"/>
      <c r="FX6662"/>
      <c r="GD6662"/>
      <c r="GH6662"/>
      <c r="GI6662"/>
      <c r="GM6662"/>
    </row>
    <row r="6663" spans="175:195" ht="15" hidden="1" customHeight="1" x14ac:dyDescent="0.3">
      <c r="FS6663"/>
      <c r="FT6663"/>
      <c r="FX6663"/>
      <c r="GD6663"/>
      <c r="GH6663"/>
      <c r="GI6663"/>
      <c r="GM6663"/>
    </row>
    <row r="6664" spans="175:195" ht="15" hidden="1" customHeight="1" x14ac:dyDescent="0.3">
      <c r="FS6664"/>
      <c r="FT6664"/>
      <c r="FX6664"/>
      <c r="GD6664"/>
      <c r="GH6664"/>
      <c r="GI6664"/>
      <c r="GM6664"/>
    </row>
    <row r="6665" spans="175:195" ht="15" hidden="1" customHeight="1" x14ac:dyDescent="0.3">
      <c r="FS6665"/>
      <c r="FT6665"/>
      <c r="FX6665"/>
      <c r="GD6665"/>
      <c r="GH6665"/>
      <c r="GI6665"/>
      <c r="GM6665"/>
    </row>
    <row r="6666" spans="175:195" ht="15" hidden="1" customHeight="1" x14ac:dyDescent="0.3">
      <c r="FS6666"/>
      <c r="FT6666"/>
      <c r="FX6666"/>
      <c r="GD6666"/>
      <c r="GH6666"/>
      <c r="GI6666"/>
      <c r="GM6666"/>
    </row>
    <row r="6667" spans="175:195" ht="15" hidden="1" customHeight="1" x14ac:dyDescent="0.3">
      <c r="FS6667"/>
      <c r="FT6667"/>
      <c r="FX6667"/>
      <c r="GD6667"/>
      <c r="GH6667"/>
      <c r="GI6667"/>
      <c r="GM6667"/>
    </row>
    <row r="6668" spans="175:195" ht="15" hidden="1" customHeight="1" x14ac:dyDescent="0.3">
      <c r="FS6668"/>
      <c r="FT6668"/>
      <c r="FX6668"/>
      <c r="GD6668"/>
      <c r="GH6668"/>
      <c r="GI6668"/>
      <c r="GM6668"/>
    </row>
    <row r="6669" spans="175:195" ht="15" hidden="1" customHeight="1" x14ac:dyDescent="0.3">
      <c r="FS6669"/>
      <c r="FT6669"/>
      <c r="FX6669"/>
      <c r="GD6669"/>
      <c r="GH6669"/>
      <c r="GI6669"/>
      <c r="GM6669"/>
    </row>
    <row r="6670" spans="175:195" ht="15" hidden="1" customHeight="1" x14ac:dyDescent="0.3">
      <c r="FS6670"/>
      <c r="FT6670"/>
      <c r="FX6670"/>
      <c r="GD6670"/>
      <c r="GH6670"/>
      <c r="GI6670"/>
      <c r="GM6670"/>
    </row>
    <row r="6671" spans="175:195" ht="15" hidden="1" customHeight="1" x14ac:dyDescent="0.3">
      <c r="FS6671"/>
      <c r="FT6671"/>
      <c r="FX6671"/>
      <c r="GD6671"/>
      <c r="GH6671"/>
      <c r="GI6671"/>
      <c r="GM6671"/>
    </row>
    <row r="6672" spans="175:195" ht="15" hidden="1" customHeight="1" x14ac:dyDescent="0.3">
      <c r="FS6672"/>
      <c r="FT6672"/>
      <c r="FX6672"/>
      <c r="GD6672"/>
      <c r="GH6672"/>
      <c r="GI6672"/>
      <c r="GM6672"/>
    </row>
    <row r="6673" spans="175:195" ht="15" hidden="1" customHeight="1" x14ac:dyDescent="0.3">
      <c r="FS6673"/>
      <c r="FT6673"/>
      <c r="FX6673"/>
      <c r="GD6673"/>
      <c r="GH6673"/>
      <c r="GI6673"/>
      <c r="GM6673"/>
    </row>
    <row r="6674" spans="175:195" ht="15" hidden="1" customHeight="1" x14ac:dyDescent="0.3">
      <c r="FS6674"/>
      <c r="FT6674"/>
      <c r="FX6674"/>
      <c r="GD6674"/>
      <c r="GH6674"/>
      <c r="GI6674"/>
      <c r="GM6674"/>
    </row>
    <row r="6675" spans="175:195" ht="15" hidden="1" customHeight="1" x14ac:dyDescent="0.3">
      <c r="FS6675"/>
      <c r="FT6675"/>
      <c r="FX6675"/>
      <c r="GD6675"/>
      <c r="GH6675"/>
      <c r="GI6675"/>
      <c r="GM6675"/>
    </row>
    <row r="6676" spans="175:195" ht="15" hidden="1" customHeight="1" x14ac:dyDescent="0.3">
      <c r="FS6676"/>
      <c r="FT6676"/>
      <c r="FX6676"/>
      <c r="GD6676"/>
      <c r="GH6676"/>
      <c r="GI6676"/>
      <c r="GM6676"/>
    </row>
    <row r="6677" spans="175:195" ht="15" hidden="1" customHeight="1" x14ac:dyDescent="0.3">
      <c r="FS6677"/>
      <c r="FT6677"/>
      <c r="FX6677"/>
      <c r="GD6677"/>
      <c r="GH6677"/>
      <c r="GI6677"/>
      <c r="GM6677"/>
    </row>
    <row r="6678" spans="175:195" ht="15" hidden="1" customHeight="1" x14ac:dyDescent="0.3">
      <c r="FS6678"/>
      <c r="FT6678"/>
      <c r="FX6678"/>
      <c r="GD6678"/>
      <c r="GH6678"/>
      <c r="GI6678"/>
      <c r="GM6678"/>
    </row>
    <row r="6679" spans="175:195" ht="15" hidden="1" customHeight="1" x14ac:dyDescent="0.3">
      <c r="FS6679"/>
      <c r="FT6679"/>
      <c r="FX6679"/>
      <c r="GD6679"/>
      <c r="GH6679"/>
      <c r="GI6679"/>
      <c r="GM6679"/>
    </row>
    <row r="6680" spans="175:195" ht="15" hidden="1" customHeight="1" x14ac:dyDescent="0.3">
      <c r="FS6680"/>
      <c r="FT6680"/>
      <c r="FX6680"/>
      <c r="GD6680"/>
      <c r="GH6680"/>
      <c r="GI6680"/>
      <c r="GM6680"/>
    </row>
    <row r="6681" spans="175:195" ht="15" hidden="1" customHeight="1" x14ac:dyDescent="0.3">
      <c r="FS6681"/>
      <c r="FT6681"/>
      <c r="FX6681"/>
      <c r="GD6681"/>
      <c r="GH6681"/>
      <c r="GI6681"/>
      <c r="GM6681"/>
    </row>
    <row r="6682" spans="175:195" ht="15" hidden="1" customHeight="1" x14ac:dyDescent="0.3">
      <c r="FS6682"/>
      <c r="FT6682"/>
      <c r="FX6682"/>
      <c r="GD6682"/>
      <c r="GH6682"/>
      <c r="GI6682"/>
      <c r="GM6682"/>
    </row>
    <row r="6683" spans="175:195" ht="15" hidden="1" customHeight="1" x14ac:dyDescent="0.3">
      <c r="FS6683"/>
      <c r="FT6683"/>
      <c r="FX6683"/>
      <c r="GD6683"/>
      <c r="GH6683"/>
      <c r="GI6683"/>
      <c r="GM6683"/>
    </row>
    <row r="6684" spans="175:195" ht="15" hidden="1" customHeight="1" x14ac:dyDescent="0.3">
      <c r="FS6684"/>
      <c r="FT6684"/>
      <c r="FX6684"/>
      <c r="GD6684"/>
      <c r="GH6684"/>
      <c r="GI6684"/>
      <c r="GM6684"/>
    </row>
    <row r="6685" spans="175:195" ht="15" hidden="1" customHeight="1" x14ac:dyDescent="0.3">
      <c r="FS6685"/>
      <c r="FT6685"/>
      <c r="FX6685"/>
      <c r="GD6685"/>
      <c r="GH6685"/>
      <c r="GI6685"/>
      <c r="GM6685"/>
    </row>
    <row r="6686" spans="175:195" ht="15" hidden="1" customHeight="1" x14ac:dyDescent="0.3">
      <c r="FS6686"/>
      <c r="FT6686"/>
      <c r="FX6686"/>
      <c r="GD6686"/>
      <c r="GH6686"/>
      <c r="GI6686"/>
      <c r="GM6686"/>
    </row>
    <row r="6687" spans="175:195" ht="15" hidden="1" customHeight="1" x14ac:dyDescent="0.3">
      <c r="FS6687"/>
      <c r="FT6687"/>
      <c r="FX6687"/>
      <c r="GD6687"/>
      <c r="GH6687"/>
      <c r="GI6687"/>
      <c r="GM6687"/>
    </row>
    <row r="6688" spans="175:195" ht="15" hidden="1" customHeight="1" x14ac:dyDescent="0.3">
      <c r="FS6688"/>
      <c r="FT6688"/>
      <c r="FX6688"/>
      <c r="GD6688"/>
      <c r="GH6688"/>
      <c r="GI6688"/>
      <c r="GM6688"/>
    </row>
    <row r="6689" spans="175:195" ht="15" hidden="1" customHeight="1" x14ac:dyDescent="0.3">
      <c r="FS6689"/>
      <c r="FT6689"/>
      <c r="FX6689"/>
      <c r="GD6689"/>
      <c r="GH6689"/>
      <c r="GI6689"/>
      <c r="GM6689"/>
    </row>
    <row r="6690" spans="175:195" ht="15" hidden="1" customHeight="1" x14ac:dyDescent="0.3">
      <c r="FS6690"/>
      <c r="FT6690"/>
      <c r="FX6690"/>
      <c r="GD6690"/>
      <c r="GH6690"/>
      <c r="GI6690"/>
      <c r="GM6690"/>
    </row>
    <row r="6691" spans="175:195" ht="15" hidden="1" customHeight="1" x14ac:dyDescent="0.3">
      <c r="FS6691"/>
      <c r="FT6691"/>
      <c r="FX6691"/>
      <c r="GD6691"/>
      <c r="GH6691"/>
      <c r="GI6691"/>
      <c r="GM6691"/>
    </row>
    <row r="6692" spans="175:195" ht="15" hidden="1" customHeight="1" x14ac:dyDescent="0.3">
      <c r="FS6692"/>
      <c r="FT6692"/>
      <c r="FX6692"/>
      <c r="GD6692"/>
      <c r="GH6692"/>
      <c r="GI6692"/>
      <c r="GM6692"/>
    </row>
    <row r="6693" spans="175:195" ht="15" hidden="1" customHeight="1" x14ac:dyDescent="0.3">
      <c r="FS6693"/>
      <c r="FT6693"/>
      <c r="FX6693"/>
      <c r="GD6693"/>
      <c r="GH6693"/>
      <c r="GI6693"/>
      <c r="GM6693"/>
    </row>
    <row r="6694" spans="175:195" ht="15" hidden="1" customHeight="1" x14ac:dyDescent="0.3">
      <c r="FS6694"/>
      <c r="FT6694"/>
      <c r="FX6694"/>
      <c r="GD6694"/>
      <c r="GH6694"/>
      <c r="GI6694"/>
      <c r="GM6694"/>
    </row>
    <row r="6695" spans="175:195" ht="15" hidden="1" customHeight="1" x14ac:dyDescent="0.3">
      <c r="FS6695"/>
      <c r="FT6695"/>
      <c r="FX6695"/>
      <c r="GD6695"/>
      <c r="GH6695"/>
      <c r="GI6695"/>
      <c r="GM6695"/>
    </row>
    <row r="6696" spans="175:195" ht="15" hidden="1" customHeight="1" x14ac:dyDescent="0.3">
      <c r="FS6696"/>
      <c r="FT6696"/>
      <c r="FX6696"/>
      <c r="GD6696"/>
      <c r="GH6696"/>
      <c r="GI6696"/>
      <c r="GM6696"/>
    </row>
    <row r="6697" spans="175:195" ht="15" hidden="1" customHeight="1" x14ac:dyDescent="0.3">
      <c r="FS6697"/>
      <c r="FT6697"/>
      <c r="FX6697"/>
      <c r="GD6697"/>
      <c r="GH6697"/>
      <c r="GI6697"/>
      <c r="GM6697"/>
    </row>
    <row r="6698" spans="175:195" ht="15" hidden="1" customHeight="1" x14ac:dyDescent="0.3">
      <c r="FS6698"/>
      <c r="FT6698"/>
      <c r="FX6698"/>
      <c r="GD6698"/>
      <c r="GH6698"/>
      <c r="GI6698"/>
      <c r="GM6698"/>
    </row>
    <row r="6699" spans="175:195" ht="15" hidden="1" customHeight="1" x14ac:dyDescent="0.3">
      <c r="FS6699"/>
      <c r="FT6699"/>
      <c r="FX6699"/>
      <c r="GD6699"/>
      <c r="GH6699"/>
      <c r="GI6699"/>
      <c r="GM6699"/>
    </row>
    <row r="6700" spans="175:195" ht="15" hidden="1" customHeight="1" x14ac:dyDescent="0.3">
      <c r="FS6700"/>
      <c r="FT6700"/>
      <c r="FX6700"/>
      <c r="GD6700"/>
      <c r="GH6700"/>
      <c r="GI6700"/>
      <c r="GM6700"/>
    </row>
    <row r="6701" spans="175:195" ht="15" hidden="1" customHeight="1" x14ac:dyDescent="0.3">
      <c r="FS6701"/>
      <c r="FT6701"/>
      <c r="FX6701"/>
      <c r="GD6701"/>
      <c r="GH6701"/>
      <c r="GI6701"/>
      <c r="GM6701"/>
    </row>
    <row r="6702" spans="175:195" ht="15" hidden="1" customHeight="1" x14ac:dyDescent="0.3">
      <c r="FS6702"/>
      <c r="FT6702"/>
      <c r="FX6702"/>
      <c r="GD6702"/>
      <c r="GH6702"/>
      <c r="GI6702"/>
      <c r="GM6702"/>
    </row>
    <row r="6703" spans="175:195" ht="15" hidden="1" customHeight="1" x14ac:dyDescent="0.3">
      <c r="FS6703"/>
      <c r="FT6703"/>
      <c r="FX6703"/>
      <c r="GD6703"/>
      <c r="GH6703"/>
      <c r="GI6703"/>
      <c r="GM6703"/>
    </row>
    <row r="6704" spans="175:195" ht="15" hidden="1" customHeight="1" x14ac:dyDescent="0.3">
      <c r="FS6704"/>
      <c r="FT6704"/>
      <c r="FX6704"/>
      <c r="GD6704"/>
      <c r="GH6704"/>
      <c r="GI6704"/>
      <c r="GM6704"/>
    </row>
    <row r="6705" spans="175:195" ht="15" hidden="1" customHeight="1" x14ac:dyDescent="0.3">
      <c r="FS6705"/>
      <c r="FT6705"/>
      <c r="FX6705"/>
      <c r="GD6705"/>
      <c r="GH6705"/>
      <c r="GI6705"/>
      <c r="GM6705"/>
    </row>
    <row r="6706" spans="175:195" ht="15" hidden="1" customHeight="1" x14ac:dyDescent="0.3">
      <c r="FS6706"/>
      <c r="FT6706"/>
      <c r="FX6706"/>
      <c r="GD6706"/>
      <c r="GH6706"/>
      <c r="GI6706"/>
      <c r="GM6706"/>
    </row>
    <row r="6707" spans="175:195" ht="15" hidden="1" customHeight="1" x14ac:dyDescent="0.3">
      <c r="FS6707"/>
      <c r="FT6707"/>
      <c r="FX6707"/>
      <c r="GD6707"/>
      <c r="GH6707"/>
      <c r="GI6707"/>
      <c r="GM6707"/>
    </row>
    <row r="6708" spans="175:195" ht="15" hidden="1" customHeight="1" x14ac:dyDescent="0.3">
      <c r="FS6708"/>
      <c r="FT6708"/>
      <c r="FX6708"/>
      <c r="GD6708"/>
      <c r="GH6708"/>
      <c r="GI6708"/>
      <c r="GM6708"/>
    </row>
    <row r="6709" spans="175:195" ht="15" hidden="1" customHeight="1" x14ac:dyDescent="0.3">
      <c r="FS6709"/>
      <c r="FT6709"/>
      <c r="FX6709"/>
      <c r="GD6709"/>
      <c r="GH6709"/>
      <c r="GI6709"/>
      <c r="GM6709"/>
    </row>
    <row r="6710" spans="175:195" ht="15" hidden="1" customHeight="1" x14ac:dyDescent="0.3">
      <c r="FS6710"/>
      <c r="FT6710"/>
      <c r="FX6710"/>
      <c r="GD6710"/>
      <c r="GH6710"/>
      <c r="GI6710"/>
      <c r="GM6710"/>
    </row>
    <row r="6711" spans="175:195" ht="15" hidden="1" customHeight="1" x14ac:dyDescent="0.3">
      <c r="FS6711"/>
      <c r="FT6711"/>
      <c r="FX6711"/>
      <c r="GD6711"/>
      <c r="GH6711"/>
      <c r="GI6711"/>
      <c r="GM6711"/>
    </row>
    <row r="6712" spans="175:195" ht="15" hidden="1" customHeight="1" x14ac:dyDescent="0.3">
      <c r="FS6712"/>
      <c r="FT6712"/>
      <c r="FX6712"/>
      <c r="GD6712"/>
      <c r="GH6712"/>
      <c r="GI6712"/>
      <c r="GM6712"/>
    </row>
    <row r="6713" spans="175:195" ht="15" hidden="1" customHeight="1" x14ac:dyDescent="0.3">
      <c r="FS6713"/>
      <c r="FT6713"/>
      <c r="FX6713"/>
      <c r="GD6713"/>
      <c r="GH6713"/>
      <c r="GI6713"/>
      <c r="GM6713"/>
    </row>
    <row r="6714" spans="175:195" ht="15" hidden="1" customHeight="1" x14ac:dyDescent="0.3">
      <c r="FS6714"/>
      <c r="FT6714"/>
      <c r="FX6714"/>
      <c r="GD6714"/>
      <c r="GH6714"/>
      <c r="GI6714"/>
      <c r="GM6714"/>
    </row>
    <row r="6715" spans="175:195" ht="15" hidden="1" customHeight="1" x14ac:dyDescent="0.3">
      <c r="FS6715"/>
      <c r="FT6715"/>
      <c r="FX6715"/>
      <c r="GD6715"/>
      <c r="GH6715"/>
      <c r="GI6715"/>
      <c r="GM6715"/>
    </row>
    <row r="6716" spans="175:195" ht="15" hidden="1" customHeight="1" x14ac:dyDescent="0.3">
      <c r="FS6716"/>
      <c r="FT6716"/>
      <c r="FX6716"/>
      <c r="GD6716"/>
      <c r="GH6716"/>
      <c r="GI6716"/>
      <c r="GM6716"/>
    </row>
    <row r="6717" spans="175:195" ht="15" hidden="1" customHeight="1" x14ac:dyDescent="0.3">
      <c r="FS6717"/>
      <c r="FT6717"/>
      <c r="FX6717"/>
      <c r="GD6717"/>
      <c r="GH6717"/>
      <c r="GI6717"/>
      <c r="GM6717"/>
    </row>
    <row r="6718" spans="175:195" ht="15" hidden="1" customHeight="1" x14ac:dyDescent="0.3">
      <c r="FS6718"/>
      <c r="FT6718"/>
      <c r="FX6718"/>
      <c r="GD6718"/>
      <c r="GH6718"/>
      <c r="GI6718"/>
      <c r="GM6718"/>
    </row>
    <row r="6719" spans="175:195" ht="15" hidden="1" customHeight="1" x14ac:dyDescent="0.3">
      <c r="FS6719"/>
      <c r="FT6719"/>
      <c r="FX6719"/>
      <c r="GD6719"/>
      <c r="GH6719"/>
      <c r="GI6719"/>
      <c r="GM6719"/>
    </row>
    <row r="6720" spans="175:195" ht="15" hidden="1" customHeight="1" x14ac:dyDescent="0.3">
      <c r="FS6720"/>
      <c r="FT6720"/>
      <c r="FX6720"/>
      <c r="GD6720"/>
      <c r="GH6720"/>
      <c r="GI6720"/>
      <c r="GM6720"/>
    </row>
    <row r="6721" spans="175:195" ht="15" hidden="1" customHeight="1" x14ac:dyDescent="0.3">
      <c r="FS6721"/>
      <c r="FT6721"/>
      <c r="FX6721"/>
      <c r="GD6721"/>
      <c r="GH6721"/>
      <c r="GI6721"/>
      <c r="GM6721"/>
    </row>
    <row r="6722" spans="175:195" ht="15" hidden="1" customHeight="1" x14ac:dyDescent="0.3">
      <c r="FS6722"/>
      <c r="FT6722"/>
      <c r="FX6722"/>
      <c r="GD6722"/>
      <c r="GH6722"/>
      <c r="GI6722"/>
      <c r="GM6722"/>
    </row>
    <row r="6723" spans="175:195" ht="15" hidden="1" customHeight="1" x14ac:dyDescent="0.3">
      <c r="FS6723"/>
      <c r="FT6723"/>
      <c r="FX6723"/>
      <c r="GD6723"/>
      <c r="GH6723"/>
      <c r="GI6723"/>
      <c r="GM6723"/>
    </row>
    <row r="6724" spans="175:195" ht="15" hidden="1" customHeight="1" x14ac:dyDescent="0.3">
      <c r="FS6724"/>
      <c r="FT6724"/>
      <c r="FX6724"/>
      <c r="GD6724"/>
      <c r="GH6724"/>
      <c r="GI6724"/>
      <c r="GM6724"/>
    </row>
    <row r="6725" spans="175:195" ht="15" hidden="1" customHeight="1" x14ac:dyDescent="0.3">
      <c r="FS6725"/>
      <c r="FT6725"/>
      <c r="FX6725"/>
      <c r="GD6725"/>
      <c r="GH6725"/>
      <c r="GI6725"/>
      <c r="GM6725"/>
    </row>
    <row r="6726" spans="175:195" ht="15" hidden="1" customHeight="1" x14ac:dyDescent="0.3">
      <c r="FS6726"/>
      <c r="FT6726"/>
      <c r="FX6726"/>
      <c r="GD6726"/>
      <c r="GH6726"/>
      <c r="GI6726"/>
      <c r="GM6726"/>
    </row>
    <row r="6727" spans="175:195" ht="15" hidden="1" customHeight="1" x14ac:dyDescent="0.3">
      <c r="FS6727"/>
      <c r="FT6727"/>
      <c r="FX6727"/>
      <c r="GD6727"/>
      <c r="GH6727"/>
      <c r="GI6727"/>
      <c r="GM6727"/>
    </row>
    <row r="6728" spans="175:195" ht="15" hidden="1" customHeight="1" x14ac:dyDescent="0.3">
      <c r="FS6728"/>
      <c r="FT6728"/>
      <c r="FX6728"/>
      <c r="GD6728"/>
      <c r="GH6728"/>
      <c r="GI6728"/>
      <c r="GM6728"/>
    </row>
    <row r="6729" spans="175:195" ht="15" hidden="1" customHeight="1" x14ac:dyDescent="0.3">
      <c r="FS6729"/>
      <c r="FT6729"/>
      <c r="FX6729"/>
      <c r="GD6729"/>
      <c r="GH6729"/>
      <c r="GI6729"/>
      <c r="GM6729"/>
    </row>
    <row r="6730" spans="175:195" ht="15" hidden="1" customHeight="1" x14ac:dyDescent="0.3">
      <c r="FS6730"/>
      <c r="FT6730"/>
      <c r="FX6730"/>
      <c r="GD6730"/>
      <c r="GH6730"/>
      <c r="GI6730"/>
      <c r="GM6730"/>
    </row>
    <row r="6731" spans="175:195" ht="15" hidden="1" customHeight="1" x14ac:dyDescent="0.3">
      <c r="FS6731"/>
      <c r="FT6731"/>
      <c r="FX6731"/>
      <c r="GD6731"/>
      <c r="GH6731"/>
      <c r="GI6731"/>
      <c r="GM6731"/>
    </row>
    <row r="6732" spans="175:195" ht="15" hidden="1" customHeight="1" x14ac:dyDescent="0.3">
      <c r="FS6732"/>
      <c r="FT6732"/>
      <c r="FX6732"/>
      <c r="GD6732"/>
      <c r="GH6732"/>
      <c r="GI6732"/>
      <c r="GM6732"/>
    </row>
    <row r="6733" spans="175:195" ht="15" hidden="1" customHeight="1" x14ac:dyDescent="0.3">
      <c r="FS6733"/>
      <c r="FT6733"/>
      <c r="FX6733"/>
      <c r="GD6733"/>
      <c r="GH6733"/>
      <c r="GI6733"/>
      <c r="GM6733"/>
    </row>
    <row r="6734" spans="175:195" ht="15" hidden="1" customHeight="1" x14ac:dyDescent="0.3">
      <c r="FS6734"/>
      <c r="FT6734"/>
      <c r="FX6734"/>
      <c r="GD6734"/>
      <c r="GH6734"/>
      <c r="GI6734"/>
      <c r="GM6734"/>
    </row>
    <row r="6735" spans="175:195" ht="15" hidden="1" customHeight="1" x14ac:dyDescent="0.3">
      <c r="FS6735"/>
      <c r="FT6735"/>
      <c r="FX6735"/>
      <c r="GD6735"/>
      <c r="GH6735"/>
      <c r="GI6735"/>
      <c r="GM6735"/>
    </row>
    <row r="6736" spans="175:195" ht="15" hidden="1" customHeight="1" x14ac:dyDescent="0.3">
      <c r="FS6736"/>
      <c r="FT6736"/>
      <c r="FX6736"/>
      <c r="GD6736"/>
      <c r="GH6736"/>
      <c r="GI6736"/>
      <c r="GM6736"/>
    </row>
    <row r="6737" spans="175:195" ht="15" hidden="1" customHeight="1" x14ac:dyDescent="0.3">
      <c r="FS6737"/>
      <c r="FT6737"/>
      <c r="FX6737"/>
      <c r="GD6737"/>
      <c r="GH6737"/>
      <c r="GI6737"/>
      <c r="GM6737"/>
    </row>
    <row r="6738" spans="175:195" ht="15" hidden="1" customHeight="1" x14ac:dyDescent="0.3">
      <c r="FS6738"/>
      <c r="FT6738"/>
      <c r="FX6738"/>
      <c r="GD6738"/>
      <c r="GH6738"/>
      <c r="GI6738"/>
      <c r="GM6738"/>
    </row>
    <row r="6739" spans="175:195" ht="15" hidden="1" customHeight="1" x14ac:dyDescent="0.3">
      <c r="FS6739"/>
      <c r="FT6739"/>
      <c r="FX6739"/>
      <c r="GD6739"/>
      <c r="GH6739"/>
      <c r="GI6739"/>
      <c r="GM6739"/>
    </row>
    <row r="6740" spans="175:195" ht="15" hidden="1" customHeight="1" x14ac:dyDescent="0.3">
      <c r="FS6740"/>
      <c r="FT6740"/>
      <c r="FX6740"/>
      <c r="GD6740"/>
      <c r="GH6740"/>
      <c r="GI6740"/>
      <c r="GM6740"/>
    </row>
    <row r="6741" spans="175:195" ht="15" hidden="1" customHeight="1" x14ac:dyDescent="0.3">
      <c r="FS6741"/>
      <c r="FT6741"/>
      <c r="FX6741"/>
      <c r="GD6741"/>
      <c r="GH6741"/>
      <c r="GI6741"/>
      <c r="GM6741"/>
    </row>
    <row r="6742" spans="175:195" ht="15" hidden="1" customHeight="1" x14ac:dyDescent="0.3">
      <c r="FS6742"/>
      <c r="FT6742"/>
      <c r="FX6742"/>
      <c r="GD6742"/>
      <c r="GH6742"/>
      <c r="GI6742"/>
      <c r="GM6742"/>
    </row>
    <row r="6743" spans="175:195" ht="15" hidden="1" customHeight="1" x14ac:dyDescent="0.3">
      <c r="FS6743"/>
      <c r="FT6743"/>
      <c r="FX6743"/>
      <c r="GD6743"/>
      <c r="GH6743"/>
      <c r="GI6743"/>
      <c r="GM6743"/>
    </row>
    <row r="6744" spans="175:195" ht="15" hidden="1" customHeight="1" x14ac:dyDescent="0.3">
      <c r="FS6744"/>
      <c r="FT6744"/>
      <c r="FX6744"/>
      <c r="GD6744"/>
      <c r="GH6744"/>
      <c r="GI6744"/>
      <c r="GM6744"/>
    </row>
    <row r="6745" spans="175:195" ht="15" hidden="1" customHeight="1" x14ac:dyDescent="0.3">
      <c r="FS6745"/>
      <c r="FT6745"/>
      <c r="FX6745"/>
      <c r="GD6745"/>
      <c r="GH6745"/>
      <c r="GI6745"/>
      <c r="GM6745"/>
    </row>
    <row r="6746" spans="175:195" ht="15" hidden="1" customHeight="1" x14ac:dyDescent="0.3">
      <c r="FS6746"/>
      <c r="FT6746"/>
      <c r="FX6746"/>
      <c r="GD6746"/>
      <c r="GH6746"/>
      <c r="GI6746"/>
      <c r="GM6746"/>
    </row>
    <row r="6747" spans="175:195" ht="15" hidden="1" customHeight="1" x14ac:dyDescent="0.3">
      <c r="FS6747"/>
      <c r="FT6747"/>
      <c r="FX6747"/>
      <c r="GD6747"/>
      <c r="GH6747"/>
      <c r="GI6747"/>
      <c r="GM6747"/>
    </row>
    <row r="6748" spans="175:195" ht="15" hidden="1" customHeight="1" x14ac:dyDescent="0.3">
      <c r="FS6748"/>
      <c r="FT6748"/>
      <c r="FX6748"/>
      <c r="GD6748"/>
      <c r="GH6748"/>
      <c r="GI6748"/>
      <c r="GM6748"/>
    </row>
    <row r="6749" spans="175:195" ht="15" hidden="1" customHeight="1" x14ac:dyDescent="0.3">
      <c r="FS6749"/>
      <c r="FT6749"/>
      <c r="FX6749"/>
      <c r="GD6749"/>
      <c r="GH6749"/>
      <c r="GI6749"/>
      <c r="GM6749"/>
    </row>
    <row r="6750" spans="175:195" ht="15" hidden="1" customHeight="1" x14ac:dyDescent="0.3">
      <c r="FS6750"/>
      <c r="FT6750"/>
      <c r="FX6750"/>
      <c r="GD6750"/>
      <c r="GH6750"/>
      <c r="GI6750"/>
      <c r="GM6750"/>
    </row>
    <row r="6751" spans="175:195" ht="15" hidden="1" customHeight="1" x14ac:dyDescent="0.3">
      <c r="FS6751"/>
      <c r="FT6751"/>
      <c r="FX6751"/>
      <c r="GD6751"/>
      <c r="GH6751"/>
      <c r="GI6751"/>
      <c r="GM6751"/>
    </row>
    <row r="6752" spans="175:195" ht="15" hidden="1" customHeight="1" x14ac:dyDescent="0.3">
      <c r="FS6752"/>
      <c r="FT6752"/>
      <c r="FX6752"/>
      <c r="GD6752"/>
      <c r="GH6752"/>
      <c r="GI6752"/>
      <c r="GM6752"/>
    </row>
    <row r="6753" spans="175:195" ht="15" hidden="1" customHeight="1" x14ac:dyDescent="0.3">
      <c r="FS6753"/>
      <c r="FT6753"/>
      <c r="FX6753"/>
      <c r="GD6753"/>
      <c r="GH6753"/>
      <c r="GI6753"/>
      <c r="GM6753"/>
    </row>
    <row r="6754" spans="175:195" ht="15" hidden="1" customHeight="1" x14ac:dyDescent="0.3">
      <c r="FS6754"/>
      <c r="FT6754"/>
      <c r="FX6754"/>
      <c r="GD6754"/>
      <c r="GH6754"/>
      <c r="GI6754"/>
      <c r="GM6754"/>
    </row>
    <row r="6755" spans="175:195" ht="15" hidden="1" customHeight="1" x14ac:dyDescent="0.3">
      <c r="FS6755"/>
      <c r="FT6755"/>
      <c r="FX6755"/>
      <c r="GD6755"/>
      <c r="GH6755"/>
      <c r="GI6755"/>
      <c r="GM6755"/>
    </row>
    <row r="6756" spans="175:195" ht="15" hidden="1" customHeight="1" x14ac:dyDescent="0.3">
      <c r="FS6756"/>
      <c r="FT6756"/>
      <c r="FX6756"/>
      <c r="GD6756"/>
      <c r="GH6756"/>
      <c r="GI6756"/>
      <c r="GM6756"/>
    </row>
    <row r="6757" spans="175:195" ht="15" hidden="1" customHeight="1" x14ac:dyDescent="0.3">
      <c r="FS6757"/>
      <c r="FT6757"/>
      <c r="FX6757"/>
      <c r="GD6757"/>
      <c r="GH6757"/>
      <c r="GI6757"/>
      <c r="GM6757"/>
    </row>
    <row r="6758" spans="175:195" ht="15" hidden="1" customHeight="1" x14ac:dyDescent="0.3">
      <c r="FS6758"/>
      <c r="FT6758"/>
      <c r="FX6758"/>
      <c r="GD6758"/>
      <c r="GH6758"/>
      <c r="GI6758"/>
      <c r="GM6758"/>
    </row>
    <row r="6759" spans="175:195" ht="15" hidden="1" customHeight="1" x14ac:dyDescent="0.3">
      <c r="FS6759"/>
      <c r="FT6759"/>
      <c r="FX6759"/>
      <c r="GD6759"/>
      <c r="GH6759"/>
      <c r="GI6759"/>
      <c r="GM6759"/>
    </row>
    <row r="6760" spans="175:195" ht="15" hidden="1" customHeight="1" x14ac:dyDescent="0.3">
      <c r="FS6760"/>
      <c r="FT6760"/>
      <c r="FX6760"/>
      <c r="GD6760"/>
      <c r="GH6760"/>
      <c r="GI6760"/>
      <c r="GM6760"/>
    </row>
    <row r="6761" spans="175:195" ht="15" hidden="1" customHeight="1" x14ac:dyDescent="0.3">
      <c r="FS6761"/>
      <c r="FT6761"/>
      <c r="FX6761"/>
      <c r="GD6761"/>
      <c r="GH6761"/>
      <c r="GI6761"/>
      <c r="GM6761"/>
    </row>
    <row r="6762" spans="175:195" ht="15" hidden="1" customHeight="1" x14ac:dyDescent="0.3">
      <c r="FS6762"/>
      <c r="FT6762"/>
      <c r="FX6762"/>
      <c r="GD6762"/>
      <c r="GH6762"/>
      <c r="GI6762"/>
      <c r="GM6762"/>
    </row>
    <row r="6763" spans="175:195" ht="15" hidden="1" customHeight="1" x14ac:dyDescent="0.3">
      <c r="FS6763"/>
      <c r="FT6763"/>
      <c r="FX6763"/>
      <c r="GD6763"/>
      <c r="GH6763"/>
      <c r="GI6763"/>
      <c r="GM6763"/>
    </row>
    <row r="6764" spans="175:195" ht="15" hidden="1" customHeight="1" x14ac:dyDescent="0.3">
      <c r="FS6764"/>
      <c r="FT6764"/>
      <c r="FX6764"/>
      <c r="GD6764"/>
      <c r="GH6764"/>
      <c r="GI6764"/>
      <c r="GM6764"/>
    </row>
    <row r="6765" spans="175:195" ht="15" hidden="1" customHeight="1" x14ac:dyDescent="0.3">
      <c r="FS6765"/>
      <c r="FT6765"/>
      <c r="FX6765"/>
      <c r="GD6765"/>
      <c r="GH6765"/>
      <c r="GI6765"/>
      <c r="GM6765"/>
    </row>
    <row r="6766" spans="175:195" ht="15" hidden="1" customHeight="1" x14ac:dyDescent="0.3">
      <c r="FS6766"/>
      <c r="FT6766"/>
      <c r="FX6766"/>
      <c r="GD6766"/>
      <c r="GH6766"/>
      <c r="GI6766"/>
      <c r="GM6766"/>
    </row>
    <row r="6767" spans="175:195" ht="15" hidden="1" customHeight="1" x14ac:dyDescent="0.3">
      <c r="FS6767"/>
      <c r="FT6767"/>
      <c r="FX6767"/>
      <c r="GD6767"/>
      <c r="GH6767"/>
      <c r="GI6767"/>
      <c r="GM6767"/>
    </row>
    <row r="6768" spans="175:195" ht="15" hidden="1" customHeight="1" x14ac:dyDescent="0.3">
      <c r="FS6768"/>
      <c r="FT6768"/>
      <c r="FX6768"/>
      <c r="GD6768"/>
      <c r="GH6768"/>
      <c r="GI6768"/>
      <c r="GM6768"/>
    </row>
    <row r="6769" spans="175:195" ht="15" hidden="1" customHeight="1" x14ac:dyDescent="0.3">
      <c r="FS6769"/>
      <c r="FT6769"/>
      <c r="FX6769"/>
      <c r="GD6769"/>
      <c r="GH6769"/>
      <c r="GI6769"/>
      <c r="GM6769"/>
    </row>
    <row r="6770" spans="175:195" ht="15" hidden="1" customHeight="1" x14ac:dyDescent="0.3">
      <c r="FS6770"/>
      <c r="FT6770"/>
      <c r="FX6770"/>
      <c r="GD6770"/>
      <c r="GH6770"/>
      <c r="GI6770"/>
      <c r="GM6770"/>
    </row>
    <row r="6771" spans="175:195" ht="15" hidden="1" customHeight="1" x14ac:dyDescent="0.3">
      <c r="FS6771"/>
      <c r="FT6771"/>
      <c r="FX6771"/>
      <c r="GD6771"/>
      <c r="GH6771"/>
      <c r="GI6771"/>
      <c r="GM6771"/>
    </row>
    <row r="6772" spans="175:195" ht="15" hidden="1" customHeight="1" x14ac:dyDescent="0.3">
      <c r="FS6772"/>
      <c r="FT6772"/>
      <c r="FX6772"/>
      <c r="GD6772"/>
      <c r="GH6772"/>
      <c r="GI6772"/>
      <c r="GM6772"/>
    </row>
    <row r="6773" spans="175:195" ht="15" hidden="1" customHeight="1" x14ac:dyDescent="0.3">
      <c r="FS6773"/>
      <c r="FT6773"/>
      <c r="FX6773"/>
      <c r="GD6773"/>
      <c r="GH6773"/>
      <c r="GI6773"/>
      <c r="GM6773"/>
    </row>
    <row r="6774" spans="175:195" ht="15" hidden="1" customHeight="1" x14ac:dyDescent="0.3">
      <c r="FS6774"/>
      <c r="FT6774"/>
      <c r="FX6774"/>
      <c r="GD6774"/>
      <c r="GH6774"/>
      <c r="GI6774"/>
      <c r="GM6774"/>
    </row>
    <row r="6775" spans="175:195" ht="15" hidden="1" customHeight="1" x14ac:dyDescent="0.3">
      <c r="FS6775"/>
      <c r="FT6775"/>
      <c r="FX6775"/>
      <c r="GD6775"/>
      <c r="GH6775"/>
      <c r="GI6775"/>
      <c r="GM6775"/>
    </row>
    <row r="6776" spans="175:195" ht="15" hidden="1" customHeight="1" x14ac:dyDescent="0.3">
      <c r="FS6776"/>
      <c r="FT6776"/>
      <c r="FX6776"/>
      <c r="GD6776"/>
      <c r="GH6776"/>
      <c r="GI6776"/>
      <c r="GM6776"/>
    </row>
    <row r="6777" spans="175:195" ht="15" hidden="1" customHeight="1" x14ac:dyDescent="0.3">
      <c r="FS6777"/>
      <c r="FT6777"/>
      <c r="FX6777"/>
      <c r="GD6777"/>
      <c r="GH6777"/>
      <c r="GI6777"/>
      <c r="GM6777"/>
    </row>
    <row r="6778" spans="175:195" ht="15" hidden="1" customHeight="1" x14ac:dyDescent="0.3">
      <c r="FS6778"/>
      <c r="FT6778"/>
      <c r="FX6778"/>
      <c r="GD6778"/>
      <c r="GH6778"/>
      <c r="GI6778"/>
      <c r="GM6778"/>
    </row>
    <row r="6779" spans="175:195" ht="15" hidden="1" customHeight="1" x14ac:dyDescent="0.3">
      <c r="FS6779"/>
      <c r="FT6779"/>
      <c r="FX6779"/>
      <c r="GD6779"/>
      <c r="GH6779"/>
      <c r="GI6779"/>
      <c r="GM6779"/>
    </row>
    <row r="6780" spans="175:195" ht="15" hidden="1" customHeight="1" x14ac:dyDescent="0.3">
      <c r="FS6780"/>
      <c r="FT6780"/>
      <c r="FX6780"/>
      <c r="GD6780"/>
      <c r="GH6780"/>
      <c r="GI6780"/>
      <c r="GM6780"/>
    </row>
    <row r="6781" spans="175:195" ht="15" hidden="1" customHeight="1" x14ac:dyDescent="0.3">
      <c r="FS6781"/>
      <c r="FT6781"/>
      <c r="FX6781"/>
      <c r="GD6781"/>
      <c r="GH6781"/>
      <c r="GI6781"/>
      <c r="GM6781"/>
    </row>
    <row r="6782" spans="175:195" ht="15" hidden="1" customHeight="1" x14ac:dyDescent="0.3">
      <c r="FS6782"/>
      <c r="FT6782"/>
      <c r="FX6782"/>
      <c r="GD6782"/>
      <c r="GH6782"/>
      <c r="GI6782"/>
      <c r="GM6782"/>
    </row>
    <row r="6783" spans="175:195" ht="15" hidden="1" customHeight="1" x14ac:dyDescent="0.3">
      <c r="FS6783"/>
      <c r="FT6783"/>
      <c r="FX6783"/>
      <c r="GD6783"/>
      <c r="GH6783"/>
      <c r="GI6783"/>
      <c r="GM6783"/>
    </row>
    <row r="6784" spans="175:195" ht="15" hidden="1" customHeight="1" x14ac:dyDescent="0.3">
      <c r="FS6784"/>
      <c r="FT6784"/>
      <c r="FX6784"/>
      <c r="GD6784"/>
      <c r="GH6784"/>
      <c r="GI6784"/>
      <c r="GM6784"/>
    </row>
    <row r="6785" spans="175:195" ht="15" hidden="1" customHeight="1" x14ac:dyDescent="0.3">
      <c r="FS6785"/>
      <c r="FT6785"/>
      <c r="FX6785"/>
      <c r="GD6785"/>
      <c r="GH6785"/>
      <c r="GI6785"/>
      <c r="GM6785"/>
    </row>
    <row r="6786" spans="175:195" ht="15" hidden="1" customHeight="1" x14ac:dyDescent="0.3">
      <c r="FS6786"/>
      <c r="FT6786"/>
      <c r="FX6786"/>
      <c r="GD6786"/>
      <c r="GH6786"/>
      <c r="GI6786"/>
      <c r="GM6786"/>
    </row>
    <row r="6787" spans="175:195" ht="15" hidden="1" customHeight="1" x14ac:dyDescent="0.3">
      <c r="FS6787"/>
      <c r="FT6787"/>
      <c r="FX6787"/>
      <c r="GD6787"/>
      <c r="GH6787"/>
      <c r="GI6787"/>
      <c r="GM6787"/>
    </row>
    <row r="6788" spans="175:195" ht="15" hidden="1" customHeight="1" x14ac:dyDescent="0.3">
      <c r="FS6788"/>
      <c r="FT6788"/>
      <c r="FX6788"/>
      <c r="GD6788"/>
      <c r="GH6788"/>
      <c r="GI6788"/>
      <c r="GM6788"/>
    </row>
    <row r="6789" spans="175:195" ht="15" hidden="1" customHeight="1" x14ac:dyDescent="0.3">
      <c r="FS6789"/>
      <c r="FT6789"/>
      <c r="FX6789"/>
      <c r="GD6789"/>
      <c r="GH6789"/>
      <c r="GI6789"/>
      <c r="GM6789"/>
    </row>
    <row r="6790" spans="175:195" ht="15" hidden="1" customHeight="1" x14ac:dyDescent="0.3">
      <c r="FS6790"/>
      <c r="FT6790"/>
      <c r="FX6790"/>
      <c r="GD6790"/>
      <c r="GH6790"/>
      <c r="GI6790"/>
      <c r="GM6790"/>
    </row>
    <row r="6791" spans="175:195" ht="15" hidden="1" customHeight="1" x14ac:dyDescent="0.3">
      <c r="FS6791"/>
      <c r="FT6791"/>
      <c r="FX6791"/>
      <c r="GD6791"/>
      <c r="GH6791"/>
      <c r="GI6791"/>
      <c r="GM6791"/>
    </row>
    <row r="6792" spans="175:195" ht="15" hidden="1" customHeight="1" x14ac:dyDescent="0.3">
      <c r="FS6792"/>
      <c r="FT6792"/>
      <c r="FX6792"/>
      <c r="GD6792"/>
      <c r="GH6792"/>
      <c r="GI6792"/>
      <c r="GM6792"/>
    </row>
    <row r="6793" spans="175:195" ht="15" hidden="1" customHeight="1" x14ac:dyDescent="0.3">
      <c r="FS6793"/>
      <c r="FT6793"/>
      <c r="FX6793"/>
      <c r="GD6793"/>
      <c r="GH6793"/>
      <c r="GI6793"/>
      <c r="GM6793"/>
    </row>
    <row r="6794" spans="175:195" ht="15" hidden="1" customHeight="1" x14ac:dyDescent="0.3">
      <c r="FS6794"/>
      <c r="FT6794"/>
      <c r="FX6794"/>
      <c r="GD6794"/>
      <c r="GH6794"/>
      <c r="GI6794"/>
      <c r="GM6794"/>
    </row>
    <row r="6795" spans="175:195" ht="15" hidden="1" customHeight="1" x14ac:dyDescent="0.3">
      <c r="FS6795"/>
      <c r="FT6795"/>
      <c r="FX6795"/>
      <c r="GD6795"/>
      <c r="GH6795"/>
      <c r="GI6795"/>
      <c r="GM6795"/>
    </row>
    <row r="6796" spans="175:195" ht="15" hidden="1" customHeight="1" x14ac:dyDescent="0.3">
      <c r="FS6796"/>
      <c r="FT6796"/>
      <c r="FX6796"/>
      <c r="GD6796"/>
      <c r="GH6796"/>
      <c r="GI6796"/>
      <c r="GM6796"/>
    </row>
    <row r="6797" spans="175:195" ht="15" hidden="1" customHeight="1" x14ac:dyDescent="0.3">
      <c r="FS6797"/>
      <c r="FT6797"/>
      <c r="FX6797"/>
      <c r="GD6797"/>
      <c r="GH6797"/>
      <c r="GI6797"/>
      <c r="GM6797"/>
    </row>
    <row r="6798" spans="175:195" ht="15" hidden="1" customHeight="1" x14ac:dyDescent="0.3">
      <c r="FS6798"/>
      <c r="FT6798"/>
      <c r="FX6798"/>
      <c r="GD6798"/>
      <c r="GH6798"/>
      <c r="GI6798"/>
      <c r="GM6798"/>
    </row>
    <row r="6799" spans="175:195" ht="15" hidden="1" customHeight="1" x14ac:dyDescent="0.3">
      <c r="FS6799"/>
      <c r="FT6799"/>
      <c r="FX6799"/>
      <c r="GD6799"/>
      <c r="GH6799"/>
      <c r="GI6799"/>
      <c r="GM6799"/>
    </row>
    <row r="6800" spans="175:195" ht="15" hidden="1" customHeight="1" x14ac:dyDescent="0.3">
      <c r="FS6800"/>
      <c r="FT6800"/>
      <c r="FX6800"/>
      <c r="GD6800"/>
      <c r="GH6800"/>
      <c r="GI6800"/>
      <c r="GM6800"/>
    </row>
    <row r="6801" spans="175:195" ht="15" hidden="1" customHeight="1" x14ac:dyDescent="0.3">
      <c r="FS6801"/>
      <c r="FT6801"/>
      <c r="FX6801"/>
      <c r="GD6801"/>
      <c r="GH6801"/>
      <c r="GI6801"/>
      <c r="GM6801"/>
    </row>
    <row r="6802" spans="175:195" ht="15" hidden="1" customHeight="1" x14ac:dyDescent="0.3">
      <c r="FS6802"/>
      <c r="FT6802"/>
      <c r="FX6802"/>
      <c r="GD6802"/>
      <c r="GH6802"/>
      <c r="GI6802"/>
      <c r="GM6802"/>
    </row>
    <row r="6803" spans="175:195" ht="15" hidden="1" customHeight="1" x14ac:dyDescent="0.3">
      <c r="FS6803"/>
      <c r="FT6803"/>
      <c r="FX6803"/>
      <c r="GD6803"/>
      <c r="GH6803"/>
      <c r="GI6803"/>
      <c r="GM6803"/>
    </row>
    <row r="6804" spans="175:195" ht="15" hidden="1" customHeight="1" x14ac:dyDescent="0.3">
      <c r="FS6804"/>
      <c r="FT6804"/>
      <c r="FX6804"/>
      <c r="GD6804"/>
      <c r="GH6804"/>
      <c r="GI6804"/>
      <c r="GM6804"/>
    </row>
    <row r="6805" spans="175:195" ht="15" hidden="1" customHeight="1" x14ac:dyDescent="0.3">
      <c r="FS6805"/>
      <c r="FT6805"/>
      <c r="FX6805"/>
      <c r="GD6805"/>
      <c r="GH6805"/>
      <c r="GI6805"/>
      <c r="GM6805"/>
    </row>
    <row r="6806" spans="175:195" ht="15" hidden="1" customHeight="1" x14ac:dyDescent="0.3">
      <c r="FS6806"/>
      <c r="FT6806"/>
      <c r="FX6806"/>
      <c r="GD6806"/>
      <c r="GH6806"/>
      <c r="GI6806"/>
      <c r="GM6806"/>
    </row>
    <row r="6807" spans="175:195" ht="15" hidden="1" customHeight="1" x14ac:dyDescent="0.3">
      <c r="FS6807"/>
      <c r="FT6807"/>
      <c r="FX6807"/>
      <c r="GD6807"/>
      <c r="GH6807"/>
      <c r="GI6807"/>
      <c r="GM6807"/>
    </row>
    <row r="6808" spans="175:195" ht="15" hidden="1" customHeight="1" x14ac:dyDescent="0.3">
      <c r="FS6808"/>
      <c r="FT6808"/>
      <c r="FX6808"/>
      <c r="GD6808"/>
      <c r="GH6808"/>
      <c r="GI6808"/>
      <c r="GM6808"/>
    </row>
    <row r="6809" spans="175:195" ht="15" hidden="1" customHeight="1" x14ac:dyDescent="0.3">
      <c r="FS6809"/>
      <c r="FT6809"/>
      <c r="FX6809"/>
      <c r="GD6809"/>
      <c r="GH6809"/>
      <c r="GI6809"/>
      <c r="GM6809"/>
    </row>
    <row r="6810" spans="175:195" ht="15" hidden="1" customHeight="1" x14ac:dyDescent="0.3">
      <c r="FS6810"/>
      <c r="FT6810"/>
      <c r="FX6810"/>
      <c r="GD6810"/>
      <c r="GH6810"/>
      <c r="GI6810"/>
      <c r="GM6810"/>
    </row>
    <row r="6811" spans="175:195" ht="15" hidden="1" customHeight="1" x14ac:dyDescent="0.3">
      <c r="FS6811"/>
      <c r="FT6811"/>
      <c r="FX6811"/>
      <c r="GD6811"/>
      <c r="GH6811"/>
      <c r="GI6811"/>
      <c r="GM6811"/>
    </row>
    <row r="6812" spans="175:195" ht="15" hidden="1" customHeight="1" x14ac:dyDescent="0.3">
      <c r="FS6812"/>
      <c r="FT6812"/>
      <c r="FX6812"/>
      <c r="GD6812"/>
      <c r="GH6812"/>
      <c r="GI6812"/>
      <c r="GM6812"/>
    </row>
    <row r="6813" spans="175:195" ht="15" hidden="1" customHeight="1" x14ac:dyDescent="0.3">
      <c r="FS6813"/>
      <c r="FT6813"/>
      <c r="FX6813"/>
      <c r="GD6813"/>
      <c r="GH6813"/>
      <c r="GI6813"/>
      <c r="GM6813"/>
    </row>
    <row r="6814" spans="175:195" ht="15" hidden="1" customHeight="1" x14ac:dyDescent="0.3">
      <c r="FS6814"/>
      <c r="FT6814"/>
      <c r="FX6814"/>
      <c r="GD6814"/>
      <c r="GH6814"/>
      <c r="GI6814"/>
      <c r="GM6814"/>
    </row>
    <row r="6815" spans="175:195" ht="15" hidden="1" customHeight="1" x14ac:dyDescent="0.3">
      <c r="FS6815"/>
      <c r="FT6815"/>
      <c r="FX6815"/>
      <c r="GD6815"/>
      <c r="GH6815"/>
      <c r="GI6815"/>
      <c r="GM6815"/>
    </row>
    <row r="6816" spans="175:195" ht="15" hidden="1" customHeight="1" x14ac:dyDescent="0.3">
      <c r="FS6816"/>
      <c r="FT6816"/>
      <c r="FX6816"/>
      <c r="GD6816"/>
      <c r="GH6816"/>
      <c r="GI6816"/>
      <c r="GM6816"/>
    </row>
    <row r="6817" spans="175:195" ht="15" hidden="1" customHeight="1" x14ac:dyDescent="0.3">
      <c r="FS6817"/>
      <c r="FT6817"/>
      <c r="FX6817"/>
      <c r="GD6817"/>
      <c r="GH6817"/>
      <c r="GI6817"/>
      <c r="GM6817"/>
    </row>
    <row r="6818" spans="175:195" ht="15" hidden="1" customHeight="1" x14ac:dyDescent="0.3">
      <c r="FS6818"/>
      <c r="FT6818"/>
      <c r="FX6818"/>
      <c r="GD6818"/>
      <c r="GH6818"/>
      <c r="GI6818"/>
      <c r="GM6818"/>
    </row>
    <row r="6819" spans="175:195" ht="15" hidden="1" customHeight="1" x14ac:dyDescent="0.3">
      <c r="FS6819"/>
      <c r="FT6819"/>
      <c r="FX6819"/>
      <c r="GD6819"/>
      <c r="GH6819"/>
      <c r="GI6819"/>
      <c r="GM6819"/>
    </row>
    <row r="6820" spans="175:195" ht="15" hidden="1" customHeight="1" x14ac:dyDescent="0.3">
      <c r="FS6820"/>
      <c r="FT6820"/>
      <c r="FX6820"/>
      <c r="GD6820"/>
      <c r="GH6820"/>
      <c r="GI6820"/>
      <c r="GM6820"/>
    </row>
    <row r="6821" spans="175:195" ht="15" hidden="1" customHeight="1" x14ac:dyDescent="0.3">
      <c r="FS6821"/>
      <c r="FT6821"/>
      <c r="FX6821"/>
      <c r="GD6821"/>
      <c r="GH6821"/>
      <c r="GI6821"/>
      <c r="GM6821"/>
    </row>
    <row r="6822" spans="175:195" ht="15" hidden="1" customHeight="1" x14ac:dyDescent="0.3">
      <c r="FS6822"/>
      <c r="FT6822"/>
      <c r="FX6822"/>
      <c r="GD6822"/>
      <c r="GH6822"/>
      <c r="GI6822"/>
      <c r="GM6822"/>
    </row>
    <row r="6823" spans="175:195" ht="15" hidden="1" customHeight="1" x14ac:dyDescent="0.3">
      <c r="FS6823"/>
      <c r="FT6823"/>
      <c r="FX6823"/>
      <c r="GD6823"/>
      <c r="GH6823"/>
      <c r="GI6823"/>
      <c r="GM6823"/>
    </row>
    <row r="6824" spans="175:195" ht="15" hidden="1" customHeight="1" x14ac:dyDescent="0.3">
      <c r="FS6824"/>
      <c r="FT6824"/>
      <c r="FX6824"/>
      <c r="GD6824"/>
      <c r="GH6824"/>
      <c r="GI6824"/>
      <c r="GM6824"/>
    </row>
    <row r="6825" spans="175:195" ht="15" hidden="1" customHeight="1" x14ac:dyDescent="0.3">
      <c r="FS6825"/>
      <c r="FT6825"/>
      <c r="FX6825"/>
      <c r="GD6825"/>
      <c r="GH6825"/>
      <c r="GI6825"/>
      <c r="GM6825"/>
    </row>
    <row r="6826" spans="175:195" ht="15" hidden="1" customHeight="1" x14ac:dyDescent="0.3">
      <c r="FS6826"/>
      <c r="FT6826"/>
      <c r="FX6826"/>
      <c r="GD6826"/>
      <c r="GH6826"/>
      <c r="GI6826"/>
      <c r="GM6826"/>
    </row>
    <row r="6827" spans="175:195" ht="15" hidden="1" customHeight="1" x14ac:dyDescent="0.3">
      <c r="FS6827"/>
      <c r="FT6827"/>
      <c r="FX6827"/>
      <c r="GD6827"/>
      <c r="GH6827"/>
      <c r="GI6827"/>
      <c r="GM6827"/>
    </row>
    <row r="6828" spans="175:195" ht="15" hidden="1" customHeight="1" x14ac:dyDescent="0.3">
      <c r="FS6828"/>
      <c r="FT6828"/>
      <c r="FX6828"/>
      <c r="GD6828"/>
      <c r="GH6828"/>
      <c r="GI6828"/>
      <c r="GM6828"/>
    </row>
    <row r="6829" spans="175:195" ht="15" hidden="1" customHeight="1" x14ac:dyDescent="0.3">
      <c r="FS6829"/>
      <c r="FT6829"/>
      <c r="FX6829"/>
      <c r="GD6829"/>
      <c r="GH6829"/>
      <c r="GI6829"/>
      <c r="GM6829"/>
    </row>
    <row r="6830" spans="175:195" ht="15" hidden="1" customHeight="1" x14ac:dyDescent="0.3">
      <c r="FS6830"/>
      <c r="FT6830"/>
      <c r="FX6830"/>
      <c r="GD6830"/>
      <c r="GH6830"/>
      <c r="GI6830"/>
      <c r="GM6830"/>
    </row>
    <row r="6831" spans="175:195" ht="15" hidden="1" customHeight="1" x14ac:dyDescent="0.3">
      <c r="FS6831"/>
      <c r="FT6831"/>
      <c r="FX6831"/>
      <c r="GD6831"/>
      <c r="GH6831"/>
      <c r="GI6831"/>
      <c r="GM6831"/>
    </row>
    <row r="6832" spans="175:195" ht="15" hidden="1" customHeight="1" x14ac:dyDescent="0.3">
      <c r="FS6832"/>
      <c r="FT6832"/>
      <c r="FX6832"/>
      <c r="GD6832"/>
      <c r="GH6832"/>
      <c r="GI6832"/>
      <c r="GM6832"/>
    </row>
    <row r="6833" spans="175:195" ht="15" hidden="1" customHeight="1" x14ac:dyDescent="0.3">
      <c r="FS6833"/>
      <c r="FT6833"/>
      <c r="FX6833"/>
      <c r="GD6833"/>
      <c r="GH6833"/>
      <c r="GI6833"/>
      <c r="GM6833"/>
    </row>
    <row r="6834" spans="175:195" ht="15" hidden="1" customHeight="1" x14ac:dyDescent="0.3">
      <c r="FS6834"/>
      <c r="FT6834"/>
      <c r="FX6834"/>
      <c r="GD6834"/>
      <c r="GH6834"/>
      <c r="GI6834"/>
      <c r="GM6834"/>
    </row>
    <row r="6835" spans="175:195" ht="15" hidden="1" customHeight="1" x14ac:dyDescent="0.3">
      <c r="FS6835"/>
      <c r="FT6835"/>
      <c r="FX6835"/>
      <c r="GD6835"/>
      <c r="GH6835"/>
      <c r="GI6835"/>
      <c r="GM6835"/>
    </row>
    <row r="6836" spans="175:195" ht="15" hidden="1" customHeight="1" x14ac:dyDescent="0.3">
      <c r="FS6836"/>
      <c r="FT6836"/>
      <c r="FX6836"/>
      <c r="GD6836"/>
      <c r="GH6836"/>
      <c r="GI6836"/>
      <c r="GM6836"/>
    </row>
    <row r="6837" spans="175:195" ht="15" hidden="1" customHeight="1" x14ac:dyDescent="0.3">
      <c r="FS6837"/>
      <c r="FT6837"/>
      <c r="FX6837"/>
      <c r="GD6837"/>
      <c r="GH6837"/>
      <c r="GI6837"/>
      <c r="GM6837"/>
    </row>
    <row r="6838" spans="175:195" ht="15" hidden="1" customHeight="1" x14ac:dyDescent="0.3">
      <c r="FS6838"/>
      <c r="FT6838"/>
      <c r="FX6838"/>
      <c r="GD6838"/>
      <c r="GH6838"/>
      <c r="GI6838"/>
      <c r="GM6838"/>
    </row>
    <row r="6839" spans="175:195" ht="15" hidden="1" customHeight="1" x14ac:dyDescent="0.3">
      <c r="FS6839"/>
      <c r="FT6839"/>
      <c r="FX6839"/>
      <c r="GD6839"/>
      <c r="GH6839"/>
      <c r="GI6839"/>
      <c r="GM6839"/>
    </row>
    <row r="6840" spans="175:195" ht="15" hidden="1" customHeight="1" x14ac:dyDescent="0.3">
      <c r="FS6840"/>
      <c r="FT6840"/>
      <c r="FX6840"/>
      <c r="GD6840"/>
      <c r="GH6840"/>
      <c r="GI6840"/>
      <c r="GM6840"/>
    </row>
    <row r="6841" spans="175:195" ht="15" hidden="1" customHeight="1" x14ac:dyDescent="0.3">
      <c r="FS6841"/>
      <c r="FT6841"/>
      <c r="FX6841"/>
      <c r="GD6841"/>
      <c r="GH6841"/>
      <c r="GI6841"/>
      <c r="GM6841"/>
    </row>
    <row r="6842" spans="175:195" ht="15" hidden="1" customHeight="1" x14ac:dyDescent="0.3">
      <c r="FS6842"/>
      <c r="FT6842"/>
      <c r="FX6842"/>
      <c r="GD6842"/>
      <c r="GH6842"/>
      <c r="GI6842"/>
      <c r="GM6842"/>
    </row>
    <row r="6843" spans="175:195" ht="15" hidden="1" customHeight="1" x14ac:dyDescent="0.3">
      <c r="FS6843"/>
      <c r="FT6843"/>
      <c r="FX6843"/>
      <c r="GD6843"/>
      <c r="GH6843"/>
      <c r="GI6843"/>
      <c r="GM6843"/>
    </row>
    <row r="6844" spans="175:195" ht="15" hidden="1" customHeight="1" x14ac:dyDescent="0.3">
      <c r="FS6844"/>
      <c r="FT6844"/>
      <c r="FX6844"/>
      <c r="GD6844"/>
      <c r="GH6844"/>
      <c r="GI6844"/>
      <c r="GM6844"/>
    </row>
    <row r="6845" spans="175:195" ht="15" hidden="1" customHeight="1" x14ac:dyDescent="0.3">
      <c r="FS6845"/>
      <c r="FT6845"/>
      <c r="FX6845"/>
      <c r="GD6845"/>
      <c r="GH6845"/>
      <c r="GI6845"/>
      <c r="GM6845"/>
    </row>
    <row r="6846" spans="175:195" ht="15" hidden="1" customHeight="1" x14ac:dyDescent="0.3">
      <c r="FS6846"/>
      <c r="FT6846"/>
      <c r="FX6846"/>
      <c r="GD6846"/>
      <c r="GH6846"/>
      <c r="GI6846"/>
      <c r="GM6846"/>
    </row>
    <row r="6847" spans="175:195" ht="15" hidden="1" customHeight="1" x14ac:dyDescent="0.3">
      <c r="FS6847"/>
      <c r="FT6847"/>
      <c r="FX6847"/>
      <c r="GD6847"/>
      <c r="GH6847"/>
      <c r="GI6847"/>
      <c r="GM6847"/>
    </row>
    <row r="6848" spans="175:195" ht="15" hidden="1" customHeight="1" x14ac:dyDescent="0.3">
      <c r="FS6848"/>
      <c r="FT6848"/>
      <c r="FX6848"/>
      <c r="GD6848"/>
      <c r="GH6848"/>
      <c r="GI6848"/>
      <c r="GM6848"/>
    </row>
    <row r="6849" spans="175:195" ht="15" hidden="1" customHeight="1" x14ac:dyDescent="0.3">
      <c r="FS6849"/>
      <c r="FT6849"/>
      <c r="FX6849"/>
      <c r="GD6849"/>
      <c r="GH6849"/>
      <c r="GI6849"/>
      <c r="GM6849"/>
    </row>
    <row r="6850" spans="175:195" ht="15" hidden="1" customHeight="1" x14ac:dyDescent="0.3">
      <c r="FS6850"/>
      <c r="FT6850"/>
      <c r="FX6850"/>
      <c r="GD6850"/>
      <c r="GH6850"/>
      <c r="GI6850"/>
      <c r="GM6850"/>
    </row>
    <row r="6851" spans="175:195" ht="15" hidden="1" customHeight="1" x14ac:dyDescent="0.3">
      <c r="FS6851"/>
      <c r="FT6851"/>
      <c r="FX6851"/>
      <c r="GD6851"/>
      <c r="GH6851"/>
      <c r="GI6851"/>
      <c r="GM6851"/>
    </row>
    <row r="6852" spans="175:195" ht="15" hidden="1" customHeight="1" x14ac:dyDescent="0.3">
      <c r="FS6852"/>
      <c r="FT6852"/>
      <c r="FX6852"/>
      <c r="GD6852"/>
      <c r="GH6852"/>
      <c r="GI6852"/>
      <c r="GM6852"/>
    </row>
    <row r="6853" spans="175:195" ht="15" hidden="1" customHeight="1" x14ac:dyDescent="0.3">
      <c r="FS6853"/>
      <c r="FT6853"/>
      <c r="FX6853"/>
      <c r="GD6853"/>
      <c r="GH6853"/>
      <c r="GI6853"/>
      <c r="GM6853"/>
    </row>
    <row r="6854" spans="175:195" ht="15" hidden="1" customHeight="1" x14ac:dyDescent="0.3">
      <c r="FS6854"/>
      <c r="FT6854"/>
      <c r="FX6854"/>
      <c r="GD6854"/>
      <c r="GH6854"/>
      <c r="GI6854"/>
      <c r="GM6854"/>
    </row>
    <row r="6855" spans="175:195" ht="15" hidden="1" customHeight="1" x14ac:dyDescent="0.3">
      <c r="FS6855"/>
      <c r="FT6855"/>
      <c r="FX6855"/>
      <c r="GD6855"/>
      <c r="GH6855"/>
      <c r="GI6855"/>
      <c r="GM6855"/>
    </row>
    <row r="6856" spans="175:195" ht="15" hidden="1" customHeight="1" x14ac:dyDescent="0.3">
      <c r="FS6856"/>
      <c r="FT6856"/>
      <c r="FX6856"/>
      <c r="GD6856"/>
      <c r="GH6856"/>
      <c r="GI6856"/>
      <c r="GM6856"/>
    </row>
    <row r="6857" spans="175:195" ht="15" hidden="1" customHeight="1" x14ac:dyDescent="0.3">
      <c r="FS6857"/>
      <c r="FT6857"/>
      <c r="FX6857"/>
      <c r="GD6857"/>
      <c r="GH6857"/>
      <c r="GI6857"/>
      <c r="GM6857"/>
    </row>
    <row r="6858" spans="175:195" ht="15" hidden="1" customHeight="1" x14ac:dyDescent="0.3">
      <c r="FS6858"/>
      <c r="FT6858"/>
      <c r="FX6858"/>
      <c r="GD6858"/>
      <c r="GH6858"/>
      <c r="GI6858"/>
      <c r="GM6858"/>
    </row>
    <row r="6859" spans="175:195" ht="15" hidden="1" customHeight="1" x14ac:dyDescent="0.3">
      <c r="FS6859"/>
      <c r="FT6859"/>
      <c r="FX6859"/>
      <c r="GD6859"/>
      <c r="GH6859"/>
      <c r="GI6859"/>
      <c r="GM6859"/>
    </row>
    <row r="6860" spans="175:195" ht="15" hidden="1" customHeight="1" x14ac:dyDescent="0.3">
      <c r="FS6860"/>
      <c r="FT6860"/>
      <c r="FX6860"/>
      <c r="GD6860"/>
      <c r="GH6860"/>
      <c r="GI6860"/>
      <c r="GM6860"/>
    </row>
    <row r="6861" spans="175:195" ht="15" hidden="1" customHeight="1" x14ac:dyDescent="0.3">
      <c r="FS6861"/>
      <c r="FT6861"/>
      <c r="FX6861"/>
      <c r="GD6861"/>
      <c r="GH6861"/>
      <c r="GI6861"/>
      <c r="GM6861"/>
    </row>
    <row r="6862" spans="175:195" ht="15" hidden="1" customHeight="1" x14ac:dyDescent="0.3">
      <c r="FS6862"/>
      <c r="FT6862"/>
      <c r="FX6862"/>
      <c r="GD6862"/>
      <c r="GH6862"/>
      <c r="GI6862"/>
      <c r="GM6862"/>
    </row>
    <row r="6863" spans="175:195" ht="15" hidden="1" customHeight="1" x14ac:dyDescent="0.3">
      <c r="FS6863"/>
      <c r="FT6863"/>
      <c r="FX6863"/>
      <c r="GD6863"/>
      <c r="GH6863"/>
      <c r="GI6863"/>
      <c r="GM6863"/>
    </row>
    <row r="6864" spans="175:195" ht="15" hidden="1" customHeight="1" x14ac:dyDescent="0.3">
      <c r="FS6864"/>
      <c r="FT6864"/>
      <c r="FX6864"/>
      <c r="GD6864"/>
      <c r="GH6864"/>
      <c r="GI6864"/>
      <c r="GM6864"/>
    </row>
    <row r="6865" spans="175:195" ht="15" hidden="1" customHeight="1" x14ac:dyDescent="0.3">
      <c r="FS6865"/>
      <c r="FT6865"/>
      <c r="FX6865"/>
      <c r="GD6865"/>
      <c r="GH6865"/>
      <c r="GI6865"/>
      <c r="GM6865"/>
    </row>
    <row r="6866" spans="175:195" ht="15" hidden="1" customHeight="1" x14ac:dyDescent="0.3">
      <c r="FS6866"/>
      <c r="FT6866"/>
      <c r="FX6866"/>
      <c r="GD6866"/>
      <c r="GH6866"/>
      <c r="GI6866"/>
      <c r="GM6866"/>
    </row>
    <row r="6867" spans="175:195" ht="15" hidden="1" customHeight="1" x14ac:dyDescent="0.3">
      <c r="FS6867"/>
      <c r="FT6867"/>
      <c r="FX6867"/>
      <c r="GD6867"/>
      <c r="GH6867"/>
      <c r="GI6867"/>
      <c r="GM6867"/>
    </row>
    <row r="6868" spans="175:195" ht="15" hidden="1" customHeight="1" x14ac:dyDescent="0.3">
      <c r="FS6868"/>
      <c r="FT6868"/>
      <c r="FX6868"/>
      <c r="GD6868"/>
      <c r="GH6868"/>
      <c r="GI6868"/>
      <c r="GM6868"/>
    </row>
    <row r="6869" spans="175:195" ht="15" hidden="1" customHeight="1" x14ac:dyDescent="0.3">
      <c r="FS6869"/>
      <c r="FT6869"/>
      <c r="FX6869"/>
      <c r="GD6869"/>
      <c r="GH6869"/>
      <c r="GI6869"/>
      <c r="GM6869"/>
    </row>
    <row r="6870" spans="175:195" ht="15" hidden="1" customHeight="1" x14ac:dyDescent="0.3">
      <c r="FS6870"/>
      <c r="FT6870"/>
      <c r="FX6870"/>
      <c r="GD6870"/>
      <c r="GH6870"/>
      <c r="GI6870"/>
      <c r="GM6870"/>
    </row>
    <row r="6871" spans="175:195" ht="15" hidden="1" customHeight="1" x14ac:dyDescent="0.3">
      <c r="FS6871"/>
      <c r="FT6871"/>
      <c r="FX6871"/>
      <c r="GD6871"/>
      <c r="GH6871"/>
      <c r="GI6871"/>
      <c r="GM6871"/>
    </row>
    <row r="6872" spans="175:195" ht="15" hidden="1" customHeight="1" x14ac:dyDescent="0.3">
      <c r="FS6872"/>
      <c r="FT6872"/>
      <c r="FX6872"/>
      <c r="GD6872"/>
      <c r="GH6872"/>
      <c r="GI6872"/>
      <c r="GM6872"/>
    </row>
    <row r="6873" spans="175:195" ht="15" hidden="1" customHeight="1" x14ac:dyDescent="0.3">
      <c r="FS6873"/>
      <c r="FT6873"/>
      <c r="FX6873"/>
      <c r="GD6873"/>
      <c r="GH6873"/>
      <c r="GI6873"/>
      <c r="GM6873"/>
    </row>
    <row r="6874" spans="175:195" ht="15" hidden="1" customHeight="1" x14ac:dyDescent="0.3">
      <c r="FS6874"/>
      <c r="FT6874"/>
      <c r="FX6874"/>
      <c r="GD6874"/>
      <c r="GH6874"/>
      <c r="GI6874"/>
      <c r="GM6874"/>
    </row>
    <row r="6875" spans="175:195" ht="15" hidden="1" customHeight="1" x14ac:dyDescent="0.3">
      <c r="FS6875"/>
      <c r="FT6875"/>
      <c r="FX6875"/>
      <c r="GD6875"/>
      <c r="GH6875"/>
      <c r="GI6875"/>
      <c r="GM6875"/>
    </row>
    <row r="6876" spans="175:195" ht="15" hidden="1" customHeight="1" x14ac:dyDescent="0.3">
      <c r="FS6876"/>
      <c r="FT6876"/>
      <c r="FX6876"/>
      <c r="GD6876"/>
      <c r="GH6876"/>
      <c r="GI6876"/>
      <c r="GM6876"/>
    </row>
    <row r="6877" spans="175:195" ht="15" hidden="1" customHeight="1" x14ac:dyDescent="0.3">
      <c r="FS6877"/>
      <c r="FT6877"/>
      <c r="FX6877"/>
      <c r="GD6877"/>
      <c r="GH6877"/>
      <c r="GI6877"/>
      <c r="GM6877"/>
    </row>
    <row r="6878" spans="175:195" ht="15" hidden="1" customHeight="1" x14ac:dyDescent="0.3">
      <c r="FS6878"/>
      <c r="FT6878"/>
      <c r="FX6878"/>
      <c r="GD6878"/>
      <c r="GH6878"/>
      <c r="GI6878"/>
      <c r="GM6878"/>
    </row>
    <row r="6879" spans="175:195" ht="15" hidden="1" customHeight="1" x14ac:dyDescent="0.3">
      <c r="FS6879"/>
      <c r="FT6879"/>
      <c r="FX6879"/>
      <c r="GD6879"/>
      <c r="GH6879"/>
      <c r="GI6879"/>
      <c r="GM6879"/>
    </row>
    <row r="6880" spans="175:195" ht="15" hidden="1" customHeight="1" x14ac:dyDescent="0.3">
      <c r="FS6880"/>
      <c r="FT6880"/>
      <c r="FX6880"/>
      <c r="GD6880"/>
      <c r="GH6880"/>
      <c r="GI6880"/>
      <c r="GM6880"/>
    </row>
    <row r="6881" spans="175:195" ht="15" hidden="1" customHeight="1" x14ac:dyDescent="0.3">
      <c r="FS6881"/>
      <c r="FT6881"/>
      <c r="FX6881"/>
      <c r="GD6881"/>
      <c r="GH6881"/>
      <c r="GI6881"/>
      <c r="GM6881"/>
    </row>
    <row r="6882" spans="175:195" ht="15" hidden="1" customHeight="1" x14ac:dyDescent="0.3">
      <c r="FS6882"/>
      <c r="FT6882"/>
      <c r="FX6882"/>
      <c r="GD6882"/>
      <c r="GH6882"/>
      <c r="GI6882"/>
      <c r="GM6882"/>
    </row>
    <row r="6883" spans="175:195" ht="15" hidden="1" customHeight="1" x14ac:dyDescent="0.3">
      <c r="FS6883"/>
      <c r="FT6883"/>
      <c r="FX6883"/>
      <c r="GD6883"/>
      <c r="GH6883"/>
      <c r="GI6883"/>
      <c r="GM6883"/>
    </row>
    <row r="6884" spans="175:195" ht="15" hidden="1" customHeight="1" x14ac:dyDescent="0.3">
      <c r="FS6884"/>
      <c r="FT6884"/>
      <c r="FX6884"/>
      <c r="GD6884"/>
      <c r="GH6884"/>
      <c r="GI6884"/>
      <c r="GM6884"/>
    </row>
    <row r="6885" spans="175:195" ht="15" hidden="1" customHeight="1" x14ac:dyDescent="0.3">
      <c r="FS6885"/>
      <c r="FT6885"/>
      <c r="FX6885"/>
      <c r="GD6885"/>
      <c r="GH6885"/>
      <c r="GI6885"/>
      <c r="GM6885"/>
    </row>
    <row r="6886" spans="175:195" ht="15" hidden="1" customHeight="1" x14ac:dyDescent="0.3">
      <c r="FS6886"/>
      <c r="FT6886"/>
      <c r="FX6886"/>
      <c r="GD6886"/>
      <c r="GH6886"/>
      <c r="GI6886"/>
      <c r="GM6886"/>
    </row>
    <row r="6887" spans="175:195" ht="15" hidden="1" customHeight="1" x14ac:dyDescent="0.3">
      <c r="FS6887"/>
      <c r="FT6887"/>
      <c r="FX6887"/>
      <c r="GD6887"/>
      <c r="GH6887"/>
      <c r="GI6887"/>
      <c r="GM6887"/>
    </row>
    <row r="6888" spans="175:195" ht="15" hidden="1" customHeight="1" x14ac:dyDescent="0.3">
      <c r="FS6888"/>
      <c r="FT6888"/>
      <c r="FX6888"/>
      <c r="GD6888"/>
      <c r="GH6888"/>
      <c r="GI6888"/>
      <c r="GM6888"/>
    </row>
    <row r="6889" spans="175:195" ht="15" hidden="1" customHeight="1" x14ac:dyDescent="0.3">
      <c r="FS6889"/>
      <c r="FT6889"/>
      <c r="FX6889"/>
      <c r="GD6889"/>
      <c r="GH6889"/>
      <c r="GI6889"/>
      <c r="GM6889"/>
    </row>
    <row r="6890" spans="175:195" ht="15" hidden="1" customHeight="1" x14ac:dyDescent="0.3">
      <c r="FS6890"/>
      <c r="FT6890"/>
      <c r="FX6890"/>
      <c r="GD6890"/>
      <c r="GH6890"/>
      <c r="GI6890"/>
      <c r="GM6890"/>
    </row>
    <row r="6891" spans="175:195" ht="15" hidden="1" customHeight="1" x14ac:dyDescent="0.3">
      <c r="FS6891"/>
      <c r="FT6891"/>
      <c r="FX6891"/>
      <c r="GD6891"/>
      <c r="GH6891"/>
      <c r="GI6891"/>
      <c r="GM6891"/>
    </row>
    <row r="6892" spans="175:195" ht="15" hidden="1" customHeight="1" x14ac:dyDescent="0.3">
      <c r="FS6892"/>
      <c r="FT6892"/>
      <c r="FX6892"/>
      <c r="GD6892"/>
      <c r="GH6892"/>
      <c r="GI6892"/>
      <c r="GM6892"/>
    </row>
    <row r="6893" spans="175:195" ht="15" hidden="1" customHeight="1" x14ac:dyDescent="0.3">
      <c r="FS6893"/>
      <c r="FT6893"/>
      <c r="FX6893"/>
      <c r="GD6893"/>
      <c r="GH6893"/>
      <c r="GI6893"/>
      <c r="GM6893"/>
    </row>
    <row r="6894" spans="175:195" ht="15" hidden="1" customHeight="1" x14ac:dyDescent="0.3">
      <c r="FS6894"/>
      <c r="FT6894"/>
      <c r="FX6894"/>
      <c r="GD6894"/>
      <c r="GH6894"/>
      <c r="GI6894"/>
      <c r="GM6894"/>
    </row>
    <row r="6895" spans="175:195" ht="15" hidden="1" customHeight="1" x14ac:dyDescent="0.3">
      <c r="FS6895"/>
      <c r="FT6895"/>
      <c r="FX6895"/>
      <c r="GD6895"/>
      <c r="GH6895"/>
      <c r="GI6895"/>
      <c r="GM6895"/>
    </row>
    <row r="6896" spans="175:195" ht="15" hidden="1" customHeight="1" x14ac:dyDescent="0.3">
      <c r="FS6896"/>
      <c r="FT6896"/>
      <c r="FX6896"/>
      <c r="GD6896"/>
      <c r="GH6896"/>
      <c r="GI6896"/>
      <c r="GM6896"/>
    </row>
    <row r="6897" spans="175:195" ht="15" hidden="1" customHeight="1" x14ac:dyDescent="0.3">
      <c r="FS6897"/>
      <c r="FT6897"/>
      <c r="FX6897"/>
      <c r="GD6897"/>
      <c r="GH6897"/>
      <c r="GI6897"/>
      <c r="GM6897"/>
    </row>
    <row r="6898" spans="175:195" ht="15" hidden="1" customHeight="1" x14ac:dyDescent="0.3">
      <c r="FS6898"/>
      <c r="FT6898"/>
      <c r="FX6898"/>
      <c r="GD6898"/>
      <c r="GH6898"/>
      <c r="GI6898"/>
      <c r="GM6898"/>
    </row>
    <row r="6899" spans="175:195" ht="15" hidden="1" customHeight="1" x14ac:dyDescent="0.3">
      <c r="FS6899"/>
      <c r="FT6899"/>
      <c r="FX6899"/>
      <c r="GD6899"/>
      <c r="GH6899"/>
      <c r="GI6899"/>
      <c r="GM6899"/>
    </row>
    <row r="6900" spans="175:195" ht="15" hidden="1" customHeight="1" x14ac:dyDescent="0.3">
      <c r="FS6900"/>
      <c r="FT6900"/>
      <c r="FX6900"/>
      <c r="GD6900"/>
      <c r="GH6900"/>
      <c r="GI6900"/>
      <c r="GM6900"/>
    </row>
    <row r="6901" spans="175:195" ht="15" hidden="1" customHeight="1" x14ac:dyDescent="0.3">
      <c r="FS6901"/>
      <c r="FT6901"/>
      <c r="FX6901"/>
      <c r="GD6901"/>
      <c r="GH6901"/>
      <c r="GI6901"/>
      <c r="GM6901"/>
    </row>
    <row r="6902" spans="175:195" ht="15" hidden="1" customHeight="1" x14ac:dyDescent="0.3">
      <c r="FS6902"/>
      <c r="FT6902"/>
      <c r="FX6902"/>
      <c r="GD6902"/>
      <c r="GH6902"/>
      <c r="GI6902"/>
      <c r="GM6902"/>
    </row>
    <row r="6903" spans="175:195" ht="15" hidden="1" customHeight="1" x14ac:dyDescent="0.3">
      <c r="FS6903"/>
      <c r="FT6903"/>
      <c r="FX6903"/>
      <c r="GD6903"/>
      <c r="GH6903"/>
      <c r="GI6903"/>
      <c r="GM6903"/>
    </row>
    <row r="6904" spans="175:195" ht="15" hidden="1" customHeight="1" x14ac:dyDescent="0.3">
      <c r="FS6904"/>
      <c r="FT6904"/>
      <c r="FX6904"/>
      <c r="GD6904"/>
      <c r="GH6904"/>
      <c r="GI6904"/>
      <c r="GM6904"/>
    </row>
    <row r="6905" spans="175:195" ht="15" hidden="1" customHeight="1" x14ac:dyDescent="0.3">
      <c r="FS6905"/>
      <c r="FT6905"/>
      <c r="FX6905"/>
      <c r="GD6905"/>
      <c r="GH6905"/>
      <c r="GI6905"/>
      <c r="GM6905"/>
    </row>
    <row r="6906" spans="175:195" ht="15" hidden="1" customHeight="1" x14ac:dyDescent="0.3">
      <c r="FS6906"/>
      <c r="FT6906"/>
      <c r="FX6906"/>
      <c r="GD6906"/>
      <c r="GH6906"/>
      <c r="GI6906"/>
      <c r="GM6906"/>
    </row>
    <row r="6907" spans="175:195" ht="15" hidden="1" customHeight="1" x14ac:dyDescent="0.3">
      <c r="FS6907"/>
      <c r="FT6907"/>
      <c r="FX6907"/>
      <c r="GD6907"/>
      <c r="GH6907"/>
      <c r="GI6907"/>
      <c r="GM6907"/>
    </row>
    <row r="6908" spans="175:195" ht="15" hidden="1" customHeight="1" x14ac:dyDescent="0.3">
      <c r="FS6908"/>
      <c r="FT6908"/>
      <c r="FX6908"/>
      <c r="GD6908"/>
      <c r="GH6908"/>
      <c r="GI6908"/>
      <c r="GM6908"/>
    </row>
    <row r="6909" spans="175:195" ht="15" hidden="1" customHeight="1" x14ac:dyDescent="0.3">
      <c r="FS6909"/>
      <c r="FT6909"/>
      <c r="FX6909"/>
      <c r="GD6909"/>
      <c r="GH6909"/>
      <c r="GI6909"/>
      <c r="GM6909"/>
    </row>
    <row r="6910" spans="175:195" ht="15" hidden="1" customHeight="1" x14ac:dyDescent="0.3">
      <c r="FS6910"/>
      <c r="FT6910"/>
      <c r="FX6910"/>
      <c r="GD6910"/>
      <c r="GH6910"/>
      <c r="GI6910"/>
      <c r="GM6910"/>
    </row>
    <row r="6911" spans="175:195" ht="15" hidden="1" customHeight="1" x14ac:dyDescent="0.3">
      <c r="FS6911"/>
      <c r="FT6911"/>
      <c r="FX6911"/>
      <c r="GD6911"/>
      <c r="GH6911"/>
      <c r="GI6911"/>
      <c r="GM6911"/>
    </row>
    <row r="6912" spans="175:195" ht="15" hidden="1" customHeight="1" x14ac:dyDescent="0.3">
      <c r="FS6912"/>
      <c r="FT6912"/>
      <c r="FX6912"/>
      <c r="GD6912"/>
      <c r="GH6912"/>
      <c r="GI6912"/>
      <c r="GM6912"/>
    </row>
    <row r="6913" spans="175:195" ht="15" hidden="1" customHeight="1" x14ac:dyDescent="0.3">
      <c r="FS6913"/>
      <c r="FT6913"/>
      <c r="FX6913"/>
      <c r="GD6913"/>
      <c r="GH6913"/>
      <c r="GI6913"/>
      <c r="GM6913"/>
    </row>
    <row r="6914" spans="175:195" ht="15" hidden="1" customHeight="1" x14ac:dyDescent="0.3">
      <c r="FS6914"/>
      <c r="FT6914"/>
      <c r="FX6914"/>
      <c r="GD6914"/>
      <c r="GH6914"/>
      <c r="GI6914"/>
      <c r="GM6914"/>
    </row>
    <row r="6915" spans="175:195" ht="15" hidden="1" customHeight="1" x14ac:dyDescent="0.3">
      <c r="FS6915"/>
      <c r="FT6915"/>
      <c r="FX6915"/>
      <c r="GD6915"/>
      <c r="GH6915"/>
      <c r="GI6915"/>
      <c r="GM6915"/>
    </row>
    <row r="6916" spans="175:195" ht="15" hidden="1" customHeight="1" x14ac:dyDescent="0.3">
      <c r="FS6916"/>
      <c r="FT6916"/>
      <c r="FX6916"/>
      <c r="GD6916"/>
      <c r="GH6916"/>
      <c r="GI6916"/>
      <c r="GM6916"/>
    </row>
    <row r="6917" spans="175:195" ht="15" hidden="1" customHeight="1" x14ac:dyDescent="0.3">
      <c r="FS6917"/>
      <c r="FT6917"/>
      <c r="FX6917"/>
      <c r="GD6917"/>
      <c r="GH6917"/>
      <c r="GI6917"/>
      <c r="GM6917"/>
    </row>
    <row r="6918" spans="175:195" ht="15" hidden="1" customHeight="1" x14ac:dyDescent="0.3">
      <c r="FS6918"/>
      <c r="FT6918"/>
      <c r="FX6918"/>
      <c r="GD6918"/>
      <c r="GH6918"/>
      <c r="GI6918"/>
      <c r="GM6918"/>
    </row>
    <row r="6919" spans="175:195" ht="15" hidden="1" customHeight="1" x14ac:dyDescent="0.3">
      <c r="FS6919"/>
      <c r="FT6919"/>
      <c r="FX6919"/>
      <c r="GD6919"/>
      <c r="GH6919"/>
      <c r="GI6919"/>
      <c r="GM6919"/>
    </row>
    <row r="6920" spans="175:195" ht="15" hidden="1" customHeight="1" x14ac:dyDescent="0.3">
      <c r="FS6920"/>
      <c r="FT6920"/>
      <c r="FX6920"/>
      <c r="GD6920"/>
      <c r="GH6920"/>
      <c r="GI6920"/>
      <c r="GM6920"/>
    </row>
    <row r="6921" spans="175:195" ht="15" hidden="1" customHeight="1" x14ac:dyDescent="0.3">
      <c r="FS6921"/>
      <c r="FT6921"/>
      <c r="FX6921"/>
      <c r="GD6921"/>
      <c r="GH6921"/>
      <c r="GI6921"/>
      <c r="GM6921"/>
    </row>
    <row r="6922" spans="175:195" ht="15" hidden="1" customHeight="1" x14ac:dyDescent="0.3">
      <c r="FS6922"/>
      <c r="FT6922"/>
      <c r="FX6922"/>
      <c r="GD6922"/>
      <c r="GH6922"/>
      <c r="GI6922"/>
      <c r="GM6922"/>
    </row>
    <row r="6923" spans="175:195" ht="15" hidden="1" customHeight="1" x14ac:dyDescent="0.3">
      <c r="FS6923"/>
      <c r="FT6923"/>
      <c r="FX6923"/>
      <c r="GD6923"/>
      <c r="GH6923"/>
      <c r="GI6923"/>
      <c r="GM6923"/>
    </row>
    <row r="6924" spans="175:195" ht="15" hidden="1" customHeight="1" x14ac:dyDescent="0.3">
      <c r="FS6924"/>
      <c r="FT6924"/>
      <c r="FX6924"/>
      <c r="GD6924"/>
      <c r="GH6924"/>
      <c r="GI6924"/>
      <c r="GM6924"/>
    </row>
    <row r="6925" spans="175:195" ht="15" hidden="1" customHeight="1" x14ac:dyDescent="0.3">
      <c r="FS6925"/>
      <c r="FT6925"/>
      <c r="FX6925"/>
      <c r="GD6925"/>
      <c r="GH6925"/>
      <c r="GI6925"/>
      <c r="GM6925"/>
    </row>
    <row r="6926" spans="175:195" ht="15" hidden="1" customHeight="1" x14ac:dyDescent="0.3">
      <c r="FS6926"/>
      <c r="FT6926"/>
      <c r="FX6926"/>
      <c r="GD6926"/>
      <c r="GH6926"/>
      <c r="GI6926"/>
      <c r="GM6926"/>
    </row>
    <row r="6927" spans="175:195" ht="15" hidden="1" customHeight="1" x14ac:dyDescent="0.3">
      <c r="FS6927"/>
      <c r="FT6927"/>
      <c r="FX6927"/>
      <c r="GD6927"/>
      <c r="GH6927"/>
      <c r="GI6927"/>
      <c r="GM6927"/>
    </row>
    <row r="6928" spans="175:195" ht="15" hidden="1" customHeight="1" x14ac:dyDescent="0.3">
      <c r="FS6928"/>
      <c r="FT6928"/>
      <c r="FX6928"/>
      <c r="GD6928"/>
      <c r="GH6928"/>
      <c r="GI6928"/>
      <c r="GM6928"/>
    </row>
    <row r="6929" spans="175:195" ht="15" hidden="1" customHeight="1" x14ac:dyDescent="0.3">
      <c r="FS6929"/>
      <c r="FT6929"/>
      <c r="FX6929"/>
      <c r="GD6929"/>
      <c r="GH6929"/>
      <c r="GI6929"/>
      <c r="GM6929"/>
    </row>
    <row r="6930" spans="175:195" ht="15" hidden="1" customHeight="1" x14ac:dyDescent="0.3">
      <c r="FS6930"/>
      <c r="FT6930"/>
      <c r="FX6930"/>
      <c r="GD6930"/>
      <c r="GH6930"/>
      <c r="GI6930"/>
      <c r="GM6930"/>
    </row>
    <row r="6931" spans="175:195" ht="15" hidden="1" customHeight="1" x14ac:dyDescent="0.3">
      <c r="FS6931"/>
      <c r="FT6931"/>
      <c r="FX6931"/>
      <c r="GD6931"/>
      <c r="GH6931"/>
      <c r="GI6931"/>
      <c r="GM6931"/>
    </row>
    <row r="6932" spans="175:195" ht="15" hidden="1" customHeight="1" x14ac:dyDescent="0.3">
      <c r="FS6932"/>
      <c r="FT6932"/>
      <c r="FX6932"/>
      <c r="GD6932"/>
      <c r="GH6932"/>
      <c r="GI6932"/>
      <c r="GM6932"/>
    </row>
    <row r="6933" spans="175:195" ht="15" hidden="1" customHeight="1" x14ac:dyDescent="0.3">
      <c r="FS6933"/>
      <c r="FT6933"/>
      <c r="FX6933"/>
      <c r="GD6933"/>
      <c r="GH6933"/>
      <c r="GI6933"/>
      <c r="GM6933"/>
    </row>
    <row r="6934" spans="175:195" ht="15" hidden="1" customHeight="1" x14ac:dyDescent="0.3">
      <c r="FS6934"/>
      <c r="FT6934"/>
      <c r="FX6934"/>
      <c r="GD6934"/>
      <c r="GH6934"/>
      <c r="GI6934"/>
      <c r="GM6934"/>
    </row>
    <row r="6935" spans="175:195" ht="15" hidden="1" customHeight="1" x14ac:dyDescent="0.3">
      <c r="FS6935"/>
      <c r="FT6935"/>
      <c r="FX6935"/>
      <c r="GD6935"/>
      <c r="GH6935"/>
      <c r="GI6935"/>
      <c r="GM6935"/>
    </row>
    <row r="6936" spans="175:195" ht="15" hidden="1" customHeight="1" x14ac:dyDescent="0.3">
      <c r="FS6936"/>
      <c r="FT6936"/>
      <c r="FX6936"/>
      <c r="GD6936"/>
      <c r="GH6936"/>
      <c r="GI6936"/>
      <c r="GM6936"/>
    </row>
    <row r="6937" spans="175:195" ht="15" hidden="1" customHeight="1" x14ac:dyDescent="0.3">
      <c r="FS6937"/>
      <c r="FT6937"/>
      <c r="FX6937"/>
      <c r="GD6937"/>
      <c r="GH6937"/>
      <c r="GI6937"/>
      <c r="GM6937"/>
    </row>
    <row r="6938" spans="175:195" ht="15" hidden="1" customHeight="1" x14ac:dyDescent="0.3">
      <c r="FS6938"/>
      <c r="FT6938"/>
      <c r="FX6938"/>
      <c r="GD6938"/>
      <c r="GH6938"/>
      <c r="GI6938"/>
      <c r="GM6938"/>
    </row>
    <row r="6939" spans="175:195" ht="15" hidden="1" customHeight="1" x14ac:dyDescent="0.3">
      <c r="FS6939"/>
      <c r="FT6939"/>
      <c r="FX6939"/>
      <c r="GD6939"/>
      <c r="GH6939"/>
      <c r="GI6939"/>
      <c r="GM6939"/>
    </row>
    <row r="6940" spans="175:195" ht="15" hidden="1" customHeight="1" x14ac:dyDescent="0.3">
      <c r="FS6940"/>
      <c r="FT6940"/>
      <c r="FX6940"/>
      <c r="GD6940"/>
      <c r="GH6940"/>
      <c r="GI6940"/>
      <c r="GM6940"/>
    </row>
    <row r="6941" spans="175:195" ht="15" hidden="1" customHeight="1" x14ac:dyDescent="0.3">
      <c r="FS6941"/>
      <c r="FT6941"/>
      <c r="FX6941"/>
      <c r="GD6941"/>
      <c r="GH6941"/>
      <c r="GI6941"/>
      <c r="GM6941"/>
    </row>
    <row r="6942" spans="175:195" ht="15" hidden="1" customHeight="1" x14ac:dyDescent="0.3">
      <c r="FS6942"/>
      <c r="FT6942"/>
      <c r="FX6942"/>
      <c r="GD6942"/>
      <c r="GH6942"/>
      <c r="GI6942"/>
      <c r="GM6942"/>
    </row>
    <row r="6943" spans="175:195" ht="15" hidden="1" customHeight="1" x14ac:dyDescent="0.3">
      <c r="FS6943"/>
      <c r="FT6943"/>
      <c r="FX6943"/>
      <c r="GD6943"/>
      <c r="GH6943"/>
      <c r="GI6943"/>
      <c r="GM6943"/>
    </row>
    <row r="6944" spans="175:195" ht="15" hidden="1" customHeight="1" x14ac:dyDescent="0.3">
      <c r="FS6944"/>
      <c r="FT6944"/>
      <c r="FX6944"/>
      <c r="GD6944"/>
      <c r="GH6944"/>
      <c r="GI6944"/>
      <c r="GM6944"/>
    </row>
    <row r="6945" spans="175:195" ht="15" hidden="1" customHeight="1" x14ac:dyDescent="0.3">
      <c r="FS6945"/>
      <c r="FT6945"/>
      <c r="FX6945"/>
      <c r="GD6945"/>
      <c r="GH6945"/>
      <c r="GI6945"/>
      <c r="GM6945"/>
    </row>
    <row r="6946" spans="175:195" ht="15" hidden="1" customHeight="1" x14ac:dyDescent="0.3">
      <c r="FS6946"/>
      <c r="FT6946"/>
      <c r="FX6946"/>
      <c r="GD6946"/>
      <c r="GH6946"/>
      <c r="GI6946"/>
      <c r="GM6946"/>
    </row>
    <row r="6947" spans="175:195" ht="15" hidden="1" customHeight="1" x14ac:dyDescent="0.3">
      <c r="FS6947"/>
      <c r="FT6947"/>
      <c r="FX6947"/>
      <c r="GD6947"/>
      <c r="GH6947"/>
      <c r="GI6947"/>
      <c r="GM6947"/>
    </row>
    <row r="6948" spans="175:195" ht="15" hidden="1" customHeight="1" x14ac:dyDescent="0.3">
      <c r="FS6948"/>
      <c r="FT6948"/>
      <c r="FX6948"/>
      <c r="GD6948"/>
      <c r="GH6948"/>
      <c r="GI6948"/>
      <c r="GM6948"/>
    </row>
    <row r="6949" spans="175:195" ht="15" hidden="1" customHeight="1" x14ac:dyDescent="0.3">
      <c r="FS6949"/>
      <c r="FT6949"/>
      <c r="FX6949"/>
      <c r="GD6949"/>
      <c r="GH6949"/>
      <c r="GI6949"/>
      <c r="GM6949"/>
    </row>
    <row r="6950" spans="175:195" ht="15" hidden="1" customHeight="1" x14ac:dyDescent="0.3">
      <c r="FS6950"/>
      <c r="FT6950"/>
      <c r="FX6950"/>
      <c r="GD6950"/>
      <c r="GH6950"/>
      <c r="GI6950"/>
      <c r="GM6950"/>
    </row>
    <row r="6951" spans="175:195" ht="15" hidden="1" customHeight="1" x14ac:dyDescent="0.3">
      <c r="FS6951"/>
      <c r="FT6951"/>
      <c r="FX6951"/>
      <c r="GD6951"/>
      <c r="GH6951"/>
      <c r="GI6951"/>
      <c r="GM6951"/>
    </row>
    <row r="6952" spans="175:195" ht="15" hidden="1" customHeight="1" x14ac:dyDescent="0.3">
      <c r="FS6952"/>
      <c r="FT6952"/>
      <c r="FX6952"/>
      <c r="GD6952"/>
      <c r="GH6952"/>
      <c r="GI6952"/>
      <c r="GM6952"/>
    </row>
    <row r="6953" spans="175:195" ht="15" hidden="1" customHeight="1" x14ac:dyDescent="0.3">
      <c r="FS6953"/>
      <c r="FT6953"/>
      <c r="FX6953"/>
      <c r="GD6953"/>
      <c r="GH6953"/>
      <c r="GI6953"/>
      <c r="GM6953"/>
    </row>
    <row r="6954" spans="175:195" ht="15" hidden="1" customHeight="1" x14ac:dyDescent="0.3">
      <c r="FS6954"/>
      <c r="FT6954"/>
      <c r="FX6954"/>
      <c r="GD6954"/>
      <c r="GH6954"/>
      <c r="GI6954"/>
      <c r="GM6954"/>
    </row>
    <row r="6955" spans="175:195" ht="15" hidden="1" customHeight="1" x14ac:dyDescent="0.3">
      <c r="FS6955"/>
      <c r="FT6955"/>
      <c r="FX6955"/>
      <c r="GD6955"/>
      <c r="GH6955"/>
      <c r="GI6955"/>
      <c r="GM6955"/>
    </row>
    <row r="6956" spans="175:195" ht="15" hidden="1" customHeight="1" x14ac:dyDescent="0.3">
      <c r="FS6956"/>
      <c r="FT6956"/>
      <c r="FX6956"/>
      <c r="GD6956"/>
      <c r="GH6956"/>
      <c r="GI6956"/>
      <c r="GM6956"/>
    </row>
    <row r="6957" spans="175:195" ht="15" hidden="1" customHeight="1" x14ac:dyDescent="0.3">
      <c r="FS6957"/>
      <c r="FT6957"/>
      <c r="FX6957"/>
      <c r="GD6957"/>
      <c r="GH6957"/>
      <c r="GI6957"/>
      <c r="GM6957"/>
    </row>
    <row r="6958" spans="175:195" ht="15" hidden="1" customHeight="1" x14ac:dyDescent="0.3">
      <c r="FS6958"/>
      <c r="FT6958"/>
      <c r="FX6958"/>
      <c r="GD6958"/>
      <c r="GH6958"/>
      <c r="GI6958"/>
      <c r="GM6958"/>
    </row>
    <row r="6959" spans="175:195" ht="15" hidden="1" customHeight="1" x14ac:dyDescent="0.3">
      <c r="FS6959"/>
      <c r="FT6959"/>
      <c r="FX6959"/>
      <c r="GD6959"/>
      <c r="GH6959"/>
      <c r="GI6959"/>
      <c r="GM6959"/>
    </row>
    <row r="6960" spans="175:195" ht="15" hidden="1" customHeight="1" x14ac:dyDescent="0.3">
      <c r="FS6960"/>
      <c r="FT6960"/>
      <c r="FX6960"/>
      <c r="GD6960"/>
      <c r="GH6960"/>
      <c r="GI6960"/>
      <c r="GM6960"/>
    </row>
    <row r="6961" spans="175:195" ht="15" hidden="1" customHeight="1" x14ac:dyDescent="0.3">
      <c r="FS6961"/>
      <c r="FT6961"/>
      <c r="FX6961"/>
      <c r="GD6961"/>
      <c r="GH6961"/>
      <c r="GI6961"/>
      <c r="GM6961"/>
    </row>
    <row r="6962" spans="175:195" ht="15" hidden="1" customHeight="1" x14ac:dyDescent="0.3">
      <c r="FS6962"/>
      <c r="FT6962"/>
      <c r="FX6962"/>
      <c r="GD6962"/>
      <c r="GH6962"/>
      <c r="GI6962"/>
      <c r="GM6962"/>
    </row>
    <row r="6963" spans="175:195" ht="15" hidden="1" customHeight="1" x14ac:dyDescent="0.3">
      <c r="FS6963"/>
      <c r="FT6963"/>
      <c r="FX6963"/>
      <c r="GD6963"/>
      <c r="GH6963"/>
      <c r="GI6963"/>
      <c r="GM6963"/>
    </row>
    <row r="6964" spans="175:195" ht="15" hidden="1" customHeight="1" x14ac:dyDescent="0.3">
      <c r="FS6964"/>
      <c r="FT6964"/>
      <c r="FX6964"/>
      <c r="GD6964"/>
      <c r="GH6964"/>
      <c r="GI6964"/>
      <c r="GM6964"/>
    </row>
    <row r="6965" spans="175:195" ht="15" hidden="1" customHeight="1" x14ac:dyDescent="0.3">
      <c r="FS6965"/>
      <c r="FT6965"/>
      <c r="FX6965"/>
      <c r="GD6965"/>
      <c r="GH6965"/>
      <c r="GI6965"/>
      <c r="GM6965"/>
    </row>
    <row r="6966" spans="175:195" ht="15" hidden="1" customHeight="1" x14ac:dyDescent="0.3">
      <c r="FS6966"/>
      <c r="FT6966"/>
      <c r="FX6966"/>
      <c r="GD6966"/>
      <c r="GH6966"/>
      <c r="GI6966"/>
      <c r="GM6966"/>
    </row>
    <row r="6967" spans="175:195" ht="15" hidden="1" customHeight="1" x14ac:dyDescent="0.3">
      <c r="FS6967"/>
      <c r="FT6967"/>
      <c r="FX6967"/>
      <c r="GD6967"/>
      <c r="GH6967"/>
      <c r="GI6967"/>
      <c r="GM6967"/>
    </row>
    <row r="6968" spans="175:195" ht="15" hidden="1" customHeight="1" x14ac:dyDescent="0.3">
      <c r="FS6968"/>
      <c r="FT6968"/>
      <c r="FX6968"/>
      <c r="GD6968"/>
      <c r="GH6968"/>
      <c r="GI6968"/>
      <c r="GM6968"/>
    </row>
    <row r="6969" spans="175:195" ht="15" hidden="1" customHeight="1" x14ac:dyDescent="0.3">
      <c r="FS6969"/>
      <c r="FT6969"/>
      <c r="FX6969"/>
      <c r="GD6969"/>
      <c r="GH6969"/>
      <c r="GI6969"/>
      <c r="GM6969"/>
    </row>
    <row r="6970" spans="175:195" ht="15" hidden="1" customHeight="1" x14ac:dyDescent="0.3">
      <c r="FS6970"/>
      <c r="FT6970"/>
      <c r="FX6970"/>
      <c r="GD6970"/>
      <c r="GH6970"/>
      <c r="GI6970"/>
      <c r="GM6970"/>
    </row>
    <row r="6971" spans="175:195" ht="15" hidden="1" customHeight="1" x14ac:dyDescent="0.3">
      <c r="FS6971"/>
      <c r="FT6971"/>
      <c r="FX6971"/>
      <c r="GD6971"/>
      <c r="GH6971"/>
      <c r="GI6971"/>
      <c r="GM6971"/>
    </row>
    <row r="6972" spans="175:195" ht="15" hidden="1" customHeight="1" x14ac:dyDescent="0.3">
      <c r="FS6972"/>
      <c r="FT6972"/>
      <c r="FX6972"/>
      <c r="GD6972"/>
      <c r="GH6972"/>
      <c r="GI6972"/>
      <c r="GM6972"/>
    </row>
    <row r="6973" spans="175:195" ht="15" hidden="1" customHeight="1" x14ac:dyDescent="0.3">
      <c r="FS6973"/>
      <c r="FT6973"/>
      <c r="FX6973"/>
      <c r="GD6973"/>
      <c r="GH6973"/>
      <c r="GI6973"/>
      <c r="GM6973"/>
    </row>
    <row r="6974" spans="175:195" ht="15" hidden="1" customHeight="1" x14ac:dyDescent="0.3">
      <c r="FS6974"/>
      <c r="FT6974"/>
      <c r="FX6974"/>
      <c r="GD6974"/>
      <c r="GH6974"/>
      <c r="GI6974"/>
      <c r="GM6974"/>
    </row>
    <row r="6975" spans="175:195" ht="15" hidden="1" customHeight="1" x14ac:dyDescent="0.3">
      <c r="FS6975"/>
      <c r="FT6975"/>
      <c r="FX6975"/>
      <c r="GD6975"/>
      <c r="GH6975"/>
      <c r="GI6975"/>
      <c r="GM6975"/>
    </row>
    <row r="6976" spans="175:195" ht="15" hidden="1" customHeight="1" x14ac:dyDescent="0.3">
      <c r="FS6976"/>
      <c r="FT6976"/>
      <c r="FX6976"/>
      <c r="GD6976"/>
      <c r="GH6976"/>
      <c r="GI6976"/>
      <c r="GM6976"/>
    </row>
    <row r="6977" spans="175:195" ht="15" hidden="1" customHeight="1" x14ac:dyDescent="0.3">
      <c r="FS6977"/>
      <c r="FT6977"/>
      <c r="FX6977"/>
      <c r="GD6977"/>
      <c r="GH6977"/>
      <c r="GI6977"/>
      <c r="GM6977"/>
    </row>
    <row r="6978" spans="175:195" ht="15" hidden="1" customHeight="1" x14ac:dyDescent="0.3">
      <c r="FS6978"/>
      <c r="FT6978"/>
      <c r="FX6978"/>
      <c r="GD6978"/>
      <c r="GH6978"/>
      <c r="GI6978"/>
      <c r="GM6978"/>
    </row>
    <row r="6979" spans="175:195" ht="15" hidden="1" customHeight="1" x14ac:dyDescent="0.3">
      <c r="FS6979"/>
      <c r="FT6979"/>
      <c r="FX6979"/>
      <c r="GD6979"/>
      <c r="GH6979"/>
      <c r="GI6979"/>
      <c r="GM6979"/>
    </row>
    <row r="6980" spans="175:195" ht="15" hidden="1" customHeight="1" x14ac:dyDescent="0.3">
      <c r="FS6980"/>
      <c r="FT6980"/>
      <c r="FX6980"/>
      <c r="GD6980"/>
      <c r="GH6980"/>
      <c r="GI6980"/>
      <c r="GM6980"/>
    </row>
    <row r="6981" spans="175:195" ht="15" hidden="1" customHeight="1" x14ac:dyDescent="0.3">
      <c r="FS6981"/>
      <c r="FT6981"/>
      <c r="FX6981"/>
      <c r="GD6981"/>
      <c r="GH6981"/>
      <c r="GI6981"/>
      <c r="GM6981"/>
    </row>
    <row r="6982" spans="175:195" ht="15" hidden="1" customHeight="1" x14ac:dyDescent="0.3">
      <c r="FS6982"/>
      <c r="FT6982"/>
      <c r="FX6982"/>
      <c r="GD6982"/>
      <c r="GH6982"/>
      <c r="GI6982"/>
      <c r="GM6982"/>
    </row>
    <row r="6983" spans="175:195" ht="15" hidden="1" customHeight="1" x14ac:dyDescent="0.3">
      <c r="FS6983"/>
      <c r="FT6983"/>
      <c r="FX6983"/>
      <c r="GD6983"/>
      <c r="GH6983"/>
      <c r="GI6983"/>
      <c r="GM6983"/>
    </row>
    <row r="6984" spans="175:195" ht="15" hidden="1" customHeight="1" x14ac:dyDescent="0.3">
      <c r="FS6984"/>
      <c r="FT6984"/>
      <c r="FX6984"/>
      <c r="GD6984"/>
      <c r="GH6984"/>
      <c r="GI6984"/>
      <c r="GM6984"/>
    </row>
    <row r="6985" spans="175:195" ht="15" hidden="1" customHeight="1" x14ac:dyDescent="0.3">
      <c r="FS6985"/>
      <c r="FT6985"/>
      <c r="FX6985"/>
      <c r="GD6985"/>
      <c r="GH6985"/>
      <c r="GI6985"/>
      <c r="GM6985"/>
    </row>
    <row r="6986" spans="175:195" ht="15" hidden="1" customHeight="1" x14ac:dyDescent="0.3">
      <c r="FS6986"/>
      <c r="FT6986"/>
      <c r="FX6986"/>
      <c r="GD6986"/>
      <c r="GH6986"/>
      <c r="GI6986"/>
      <c r="GM6986"/>
    </row>
    <row r="6987" spans="175:195" ht="15" hidden="1" customHeight="1" x14ac:dyDescent="0.3">
      <c r="FS6987"/>
      <c r="FT6987"/>
      <c r="FX6987"/>
      <c r="GD6987"/>
      <c r="GH6987"/>
      <c r="GI6987"/>
      <c r="GM6987"/>
    </row>
    <row r="6988" spans="175:195" ht="15" hidden="1" customHeight="1" x14ac:dyDescent="0.3">
      <c r="FS6988"/>
      <c r="FT6988"/>
      <c r="FX6988"/>
      <c r="GD6988"/>
      <c r="GH6988"/>
      <c r="GI6988"/>
      <c r="GM6988"/>
    </row>
    <row r="6989" spans="175:195" ht="15" hidden="1" customHeight="1" x14ac:dyDescent="0.3">
      <c r="FS6989"/>
      <c r="FT6989"/>
      <c r="FX6989"/>
      <c r="GD6989"/>
      <c r="GH6989"/>
      <c r="GI6989"/>
      <c r="GM6989"/>
    </row>
    <row r="6990" spans="175:195" ht="15" hidden="1" customHeight="1" x14ac:dyDescent="0.3">
      <c r="FS6990"/>
      <c r="FT6990"/>
      <c r="FX6990"/>
      <c r="GD6990"/>
      <c r="GH6990"/>
      <c r="GI6990"/>
      <c r="GM6990"/>
    </row>
    <row r="6991" spans="175:195" ht="15" hidden="1" customHeight="1" x14ac:dyDescent="0.3">
      <c r="FS6991"/>
      <c r="FT6991"/>
      <c r="FX6991"/>
      <c r="GD6991"/>
      <c r="GH6991"/>
      <c r="GI6991"/>
      <c r="GM6991"/>
    </row>
    <row r="6992" spans="175:195" ht="15" hidden="1" customHeight="1" x14ac:dyDescent="0.3">
      <c r="FS6992"/>
      <c r="FT6992"/>
      <c r="FX6992"/>
      <c r="GD6992"/>
      <c r="GH6992"/>
      <c r="GI6992"/>
      <c r="GM6992"/>
    </row>
    <row r="6993" spans="175:195" ht="15" hidden="1" customHeight="1" x14ac:dyDescent="0.3">
      <c r="FS6993"/>
      <c r="FT6993"/>
      <c r="FX6993"/>
      <c r="GD6993"/>
      <c r="GH6993"/>
      <c r="GI6993"/>
      <c r="GM6993"/>
    </row>
    <row r="6994" spans="175:195" ht="15" hidden="1" customHeight="1" x14ac:dyDescent="0.3">
      <c r="FS6994"/>
      <c r="FT6994"/>
      <c r="FX6994"/>
      <c r="GD6994"/>
      <c r="GH6994"/>
      <c r="GI6994"/>
      <c r="GM6994"/>
    </row>
    <row r="6995" spans="175:195" ht="15" hidden="1" customHeight="1" x14ac:dyDescent="0.3">
      <c r="FS6995"/>
      <c r="FT6995"/>
      <c r="FX6995"/>
      <c r="GD6995"/>
      <c r="GH6995"/>
      <c r="GI6995"/>
      <c r="GM6995"/>
    </row>
    <row r="6996" spans="175:195" ht="15" hidden="1" customHeight="1" x14ac:dyDescent="0.3">
      <c r="FS6996"/>
      <c r="FT6996"/>
      <c r="FX6996"/>
      <c r="GD6996"/>
      <c r="GH6996"/>
      <c r="GI6996"/>
      <c r="GM6996"/>
    </row>
    <row r="6997" spans="175:195" ht="15" hidden="1" customHeight="1" x14ac:dyDescent="0.3">
      <c r="FS6997"/>
      <c r="FT6997"/>
      <c r="FX6997"/>
      <c r="GD6997"/>
      <c r="GH6997"/>
      <c r="GI6997"/>
      <c r="GM6997"/>
    </row>
    <row r="6998" spans="175:195" ht="15" hidden="1" customHeight="1" x14ac:dyDescent="0.3">
      <c r="FS6998"/>
      <c r="FT6998"/>
      <c r="FX6998"/>
      <c r="GD6998"/>
      <c r="GH6998"/>
      <c r="GI6998"/>
      <c r="GM6998"/>
    </row>
    <row r="6999" spans="175:195" ht="15" hidden="1" customHeight="1" x14ac:dyDescent="0.3">
      <c r="FS6999"/>
      <c r="FT6999"/>
      <c r="FX6999"/>
      <c r="GD6999"/>
      <c r="GH6999"/>
      <c r="GI6999"/>
      <c r="GM6999"/>
    </row>
    <row r="7000" spans="175:195" ht="15" hidden="1" customHeight="1" x14ac:dyDescent="0.3">
      <c r="FS7000"/>
      <c r="FT7000"/>
      <c r="FX7000"/>
      <c r="GD7000"/>
      <c r="GH7000"/>
      <c r="GI7000"/>
      <c r="GM7000"/>
    </row>
    <row r="7001" spans="175:195" ht="15" hidden="1" customHeight="1" x14ac:dyDescent="0.3">
      <c r="FS7001"/>
      <c r="FT7001"/>
      <c r="FX7001"/>
      <c r="GD7001"/>
      <c r="GH7001"/>
      <c r="GI7001"/>
      <c r="GM7001"/>
    </row>
    <row r="7002" spans="175:195" ht="15" hidden="1" customHeight="1" x14ac:dyDescent="0.3">
      <c r="FS7002"/>
      <c r="FT7002"/>
      <c r="FX7002"/>
      <c r="GD7002"/>
      <c r="GH7002"/>
      <c r="GI7002"/>
      <c r="GM7002"/>
    </row>
    <row r="7003" spans="175:195" ht="15" hidden="1" customHeight="1" x14ac:dyDescent="0.3">
      <c r="FS7003"/>
      <c r="FT7003"/>
      <c r="FX7003"/>
      <c r="GD7003"/>
      <c r="GH7003"/>
      <c r="GI7003"/>
      <c r="GM7003"/>
    </row>
    <row r="7004" spans="175:195" ht="15" hidden="1" customHeight="1" x14ac:dyDescent="0.3">
      <c r="FS7004"/>
      <c r="FT7004"/>
      <c r="FX7004"/>
      <c r="GD7004"/>
      <c r="GH7004"/>
      <c r="GI7004"/>
      <c r="GM7004"/>
    </row>
    <row r="7005" spans="175:195" ht="15" hidden="1" customHeight="1" x14ac:dyDescent="0.3">
      <c r="FS7005"/>
      <c r="FT7005"/>
      <c r="FX7005"/>
      <c r="GD7005"/>
      <c r="GH7005"/>
      <c r="GI7005"/>
      <c r="GM7005"/>
    </row>
    <row r="7006" spans="175:195" ht="15" hidden="1" customHeight="1" x14ac:dyDescent="0.3">
      <c r="FS7006"/>
      <c r="FT7006"/>
      <c r="FX7006"/>
      <c r="GD7006"/>
      <c r="GH7006"/>
      <c r="GI7006"/>
      <c r="GM7006"/>
    </row>
    <row r="7007" spans="175:195" ht="15" hidden="1" customHeight="1" x14ac:dyDescent="0.3">
      <c r="FS7007"/>
      <c r="FT7007"/>
      <c r="FX7007"/>
      <c r="GD7007"/>
      <c r="GH7007"/>
      <c r="GI7007"/>
      <c r="GM7007"/>
    </row>
    <row r="7008" spans="175:195" ht="15" hidden="1" customHeight="1" x14ac:dyDescent="0.3">
      <c r="FS7008"/>
      <c r="FT7008"/>
      <c r="FX7008"/>
      <c r="GD7008"/>
      <c r="GH7008"/>
      <c r="GI7008"/>
      <c r="GM7008"/>
    </row>
    <row r="7009" spans="175:195" ht="15" hidden="1" customHeight="1" x14ac:dyDescent="0.3">
      <c r="FS7009"/>
      <c r="FT7009"/>
      <c r="FX7009"/>
      <c r="GD7009"/>
      <c r="GH7009"/>
      <c r="GI7009"/>
      <c r="GM7009"/>
    </row>
    <row r="7010" spans="175:195" ht="15" hidden="1" customHeight="1" x14ac:dyDescent="0.3">
      <c r="FS7010"/>
      <c r="FT7010"/>
      <c r="FX7010"/>
      <c r="GD7010"/>
      <c r="GH7010"/>
      <c r="GI7010"/>
      <c r="GM7010"/>
    </row>
    <row r="7011" spans="175:195" ht="15" hidden="1" customHeight="1" x14ac:dyDescent="0.3">
      <c r="FS7011"/>
      <c r="FT7011"/>
      <c r="FX7011"/>
      <c r="GD7011"/>
      <c r="GH7011"/>
      <c r="GI7011"/>
      <c r="GM7011"/>
    </row>
    <row r="7012" spans="175:195" ht="15" hidden="1" customHeight="1" x14ac:dyDescent="0.3">
      <c r="FS7012"/>
      <c r="FT7012"/>
      <c r="FX7012"/>
      <c r="GD7012"/>
      <c r="GH7012"/>
      <c r="GI7012"/>
      <c r="GM7012"/>
    </row>
    <row r="7013" spans="175:195" ht="15" hidden="1" customHeight="1" x14ac:dyDescent="0.3">
      <c r="FS7013"/>
      <c r="FT7013"/>
      <c r="FX7013"/>
      <c r="GD7013"/>
      <c r="GH7013"/>
      <c r="GI7013"/>
      <c r="GM7013"/>
    </row>
    <row r="7014" spans="175:195" ht="15" hidden="1" customHeight="1" x14ac:dyDescent="0.3">
      <c r="FS7014"/>
      <c r="FT7014"/>
      <c r="FX7014"/>
      <c r="GD7014"/>
      <c r="GH7014"/>
      <c r="GI7014"/>
      <c r="GM7014"/>
    </row>
    <row r="7015" spans="175:195" ht="15" hidden="1" customHeight="1" x14ac:dyDescent="0.3">
      <c r="FS7015"/>
      <c r="FT7015"/>
      <c r="FX7015"/>
      <c r="GD7015"/>
      <c r="GH7015"/>
      <c r="GI7015"/>
      <c r="GM7015"/>
    </row>
    <row r="7016" spans="175:195" ht="15" hidden="1" customHeight="1" x14ac:dyDescent="0.3">
      <c r="FS7016"/>
      <c r="FT7016"/>
      <c r="FX7016"/>
      <c r="GD7016"/>
      <c r="GH7016"/>
      <c r="GI7016"/>
      <c r="GM7016"/>
    </row>
    <row r="7017" spans="175:195" ht="15" hidden="1" customHeight="1" x14ac:dyDescent="0.3">
      <c r="FS7017"/>
      <c r="FT7017"/>
      <c r="FX7017"/>
      <c r="GD7017"/>
      <c r="GH7017"/>
      <c r="GI7017"/>
      <c r="GM7017"/>
    </row>
    <row r="7018" spans="175:195" ht="15" hidden="1" customHeight="1" x14ac:dyDescent="0.3">
      <c r="FS7018"/>
      <c r="FT7018"/>
      <c r="FX7018"/>
      <c r="GD7018"/>
      <c r="GH7018"/>
      <c r="GI7018"/>
      <c r="GM7018"/>
    </row>
    <row r="7019" spans="175:195" ht="15" hidden="1" customHeight="1" x14ac:dyDescent="0.3">
      <c r="FS7019"/>
      <c r="FT7019"/>
      <c r="FX7019"/>
      <c r="GD7019"/>
      <c r="GH7019"/>
      <c r="GI7019"/>
      <c r="GM7019"/>
    </row>
    <row r="7020" spans="175:195" ht="15" hidden="1" customHeight="1" x14ac:dyDescent="0.3">
      <c r="FS7020"/>
      <c r="FT7020"/>
      <c r="FX7020"/>
      <c r="GD7020"/>
      <c r="GH7020"/>
      <c r="GI7020"/>
      <c r="GM7020"/>
    </row>
    <row r="7021" spans="175:195" ht="15" hidden="1" customHeight="1" x14ac:dyDescent="0.3">
      <c r="FS7021"/>
      <c r="FT7021"/>
      <c r="FX7021"/>
      <c r="GD7021"/>
      <c r="GH7021"/>
      <c r="GI7021"/>
      <c r="GM7021"/>
    </row>
    <row r="7022" spans="175:195" ht="15" hidden="1" customHeight="1" x14ac:dyDescent="0.3">
      <c r="FS7022"/>
      <c r="FT7022"/>
      <c r="FX7022"/>
      <c r="GD7022"/>
      <c r="GH7022"/>
      <c r="GI7022"/>
      <c r="GM7022"/>
    </row>
    <row r="7023" spans="175:195" ht="15" hidden="1" customHeight="1" x14ac:dyDescent="0.3">
      <c r="FS7023"/>
      <c r="FT7023"/>
      <c r="FX7023"/>
      <c r="GD7023"/>
      <c r="GH7023"/>
      <c r="GI7023"/>
      <c r="GM7023"/>
    </row>
    <row r="7024" spans="175:195" ht="15" hidden="1" customHeight="1" x14ac:dyDescent="0.3">
      <c r="FS7024"/>
      <c r="FT7024"/>
      <c r="FX7024"/>
      <c r="GD7024"/>
      <c r="GH7024"/>
      <c r="GI7024"/>
      <c r="GM7024"/>
    </row>
    <row r="7025" spans="175:195" ht="15" hidden="1" customHeight="1" x14ac:dyDescent="0.3">
      <c r="FS7025"/>
      <c r="FT7025"/>
      <c r="FX7025"/>
      <c r="GD7025"/>
      <c r="GH7025"/>
      <c r="GI7025"/>
      <c r="GM7025"/>
    </row>
    <row r="7026" spans="175:195" ht="15" hidden="1" customHeight="1" x14ac:dyDescent="0.3">
      <c r="FS7026"/>
      <c r="FT7026"/>
      <c r="FX7026"/>
      <c r="GD7026"/>
      <c r="GH7026"/>
      <c r="GI7026"/>
      <c r="GM7026"/>
    </row>
    <row r="7027" spans="175:195" ht="15" hidden="1" customHeight="1" x14ac:dyDescent="0.3">
      <c r="FS7027"/>
      <c r="FT7027"/>
      <c r="FX7027"/>
      <c r="GD7027"/>
      <c r="GH7027"/>
      <c r="GI7027"/>
      <c r="GM7027"/>
    </row>
    <row r="7028" spans="175:195" ht="15" hidden="1" customHeight="1" x14ac:dyDescent="0.3">
      <c r="FS7028"/>
      <c r="FT7028"/>
      <c r="FX7028"/>
      <c r="GD7028"/>
      <c r="GH7028"/>
      <c r="GI7028"/>
      <c r="GM7028"/>
    </row>
    <row r="7029" spans="175:195" ht="15" hidden="1" customHeight="1" x14ac:dyDescent="0.3">
      <c r="FS7029"/>
      <c r="FT7029"/>
      <c r="FX7029"/>
      <c r="GD7029"/>
      <c r="GH7029"/>
      <c r="GI7029"/>
      <c r="GM7029"/>
    </row>
    <row r="7030" spans="175:195" ht="15" hidden="1" customHeight="1" x14ac:dyDescent="0.3">
      <c r="FS7030"/>
      <c r="FT7030"/>
      <c r="FX7030"/>
      <c r="GD7030"/>
      <c r="GH7030"/>
      <c r="GI7030"/>
      <c r="GM7030"/>
    </row>
    <row r="7031" spans="175:195" ht="15" hidden="1" customHeight="1" x14ac:dyDescent="0.3">
      <c r="FS7031"/>
      <c r="FT7031"/>
      <c r="FX7031"/>
      <c r="GD7031"/>
      <c r="GH7031"/>
      <c r="GI7031"/>
      <c r="GM7031"/>
    </row>
    <row r="7032" spans="175:195" ht="15" hidden="1" customHeight="1" x14ac:dyDescent="0.3">
      <c r="FS7032"/>
      <c r="FT7032"/>
      <c r="FX7032"/>
      <c r="GD7032"/>
      <c r="GH7032"/>
      <c r="GI7032"/>
      <c r="GM7032"/>
    </row>
    <row r="7033" spans="175:195" ht="15" hidden="1" customHeight="1" x14ac:dyDescent="0.3">
      <c r="FS7033"/>
      <c r="FT7033"/>
      <c r="FX7033"/>
      <c r="GD7033"/>
      <c r="GH7033"/>
      <c r="GI7033"/>
      <c r="GM7033"/>
    </row>
    <row r="7034" spans="175:195" ht="15" hidden="1" customHeight="1" x14ac:dyDescent="0.3">
      <c r="FS7034"/>
      <c r="FT7034"/>
      <c r="FX7034"/>
      <c r="GD7034"/>
      <c r="GH7034"/>
      <c r="GI7034"/>
      <c r="GM7034"/>
    </row>
    <row r="7035" spans="175:195" ht="15" hidden="1" customHeight="1" x14ac:dyDescent="0.3">
      <c r="FS7035"/>
      <c r="FT7035"/>
      <c r="FX7035"/>
      <c r="GD7035"/>
      <c r="GH7035"/>
      <c r="GI7035"/>
      <c r="GM7035"/>
    </row>
    <row r="7036" spans="175:195" ht="15" hidden="1" customHeight="1" x14ac:dyDescent="0.3">
      <c r="FS7036"/>
      <c r="FT7036"/>
      <c r="FX7036"/>
      <c r="GD7036"/>
      <c r="GH7036"/>
      <c r="GI7036"/>
      <c r="GM7036"/>
    </row>
    <row r="7037" spans="175:195" ht="15" hidden="1" customHeight="1" x14ac:dyDescent="0.3">
      <c r="FS7037"/>
      <c r="FT7037"/>
      <c r="FX7037"/>
      <c r="GD7037"/>
      <c r="GH7037"/>
      <c r="GI7037"/>
      <c r="GM7037"/>
    </row>
    <row r="7038" spans="175:195" ht="15" hidden="1" customHeight="1" x14ac:dyDescent="0.3">
      <c r="FS7038"/>
      <c r="FT7038"/>
      <c r="FX7038"/>
      <c r="GD7038"/>
      <c r="GH7038"/>
      <c r="GI7038"/>
      <c r="GM7038"/>
    </row>
    <row r="7039" spans="175:195" ht="15" hidden="1" customHeight="1" x14ac:dyDescent="0.3">
      <c r="FS7039"/>
      <c r="FT7039"/>
      <c r="FX7039"/>
      <c r="GD7039"/>
      <c r="GH7039"/>
      <c r="GI7039"/>
      <c r="GM7039"/>
    </row>
    <row r="7040" spans="175:195" ht="15" hidden="1" customHeight="1" x14ac:dyDescent="0.3">
      <c r="FS7040"/>
      <c r="FT7040"/>
      <c r="FX7040"/>
      <c r="GD7040"/>
      <c r="GH7040"/>
      <c r="GI7040"/>
      <c r="GM7040"/>
    </row>
    <row r="7041" spans="175:195" ht="15" hidden="1" customHeight="1" x14ac:dyDescent="0.3">
      <c r="FS7041"/>
      <c r="FT7041"/>
      <c r="FX7041"/>
      <c r="GD7041"/>
      <c r="GH7041"/>
      <c r="GI7041"/>
      <c r="GM7041"/>
    </row>
    <row r="7042" spans="175:195" ht="15" hidden="1" customHeight="1" x14ac:dyDescent="0.3">
      <c r="FS7042"/>
      <c r="FT7042"/>
      <c r="FX7042"/>
      <c r="GD7042"/>
      <c r="GH7042"/>
      <c r="GI7042"/>
      <c r="GM7042"/>
    </row>
    <row r="7043" spans="175:195" ht="15" hidden="1" customHeight="1" x14ac:dyDescent="0.3">
      <c r="FS7043"/>
      <c r="FT7043"/>
      <c r="FX7043"/>
      <c r="GD7043"/>
      <c r="GH7043"/>
      <c r="GI7043"/>
      <c r="GM7043"/>
    </row>
    <row r="7044" spans="175:195" ht="15" hidden="1" customHeight="1" x14ac:dyDescent="0.3">
      <c r="FS7044"/>
      <c r="FT7044"/>
      <c r="FX7044"/>
      <c r="GD7044"/>
      <c r="GH7044"/>
      <c r="GI7044"/>
      <c r="GM7044"/>
    </row>
    <row r="7045" spans="175:195" ht="15" hidden="1" customHeight="1" x14ac:dyDescent="0.3">
      <c r="FS7045"/>
      <c r="FT7045"/>
      <c r="FX7045"/>
      <c r="GD7045"/>
      <c r="GH7045"/>
      <c r="GI7045"/>
      <c r="GM7045"/>
    </row>
    <row r="7046" spans="175:195" ht="15" hidden="1" customHeight="1" x14ac:dyDescent="0.3">
      <c r="FS7046"/>
      <c r="FT7046"/>
      <c r="FX7046"/>
      <c r="GD7046"/>
      <c r="GH7046"/>
      <c r="GI7046"/>
      <c r="GM7046"/>
    </row>
    <row r="7047" spans="175:195" ht="15" hidden="1" customHeight="1" x14ac:dyDescent="0.3">
      <c r="FS7047"/>
      <c r="FT7047"/>
      <c r="FX7047"/>
      <c r="GD7047"/>
      <c r="GH7047"/>
      <c r="GI7047"/>
      <c r="GM7047"/>
    </row>
    <row r="7048" spans="175:195" ht="15" hidden="1" customHeight="1" x14ac:dyDescent="0.3">
      <c r="FS7048"/>
      <c r="FT7048"/>
      <c r="FX7048"/>
      <c r="GD7048"/>
      <c r="GH7048"/>
      <c r="GI7048"/>
      <c r="GM7048"/>
    </row>
    <row r="7049" spans="175:195" ht="15" hidden="1" customHeight="1" x14ac:dyDescent="0.3">
      <c r="FS7049"/>
      <c r="FT7049"/>
      <c r="FX7049"/>
      <c r="GD7049"/>
      <c r="GH7049"/>
      <c r="GI7049"/>
      <c r="GM7049"/>
    </row>
    <row r="7050" spans="175:195" ht="15" hidden="1" customHeight="1" x14ac:dyDescent="0.3">
      <c r="FS7050"/>
      <c r="FT7050"/>
      <c r="FX7050"/>
      <c r="GD7050"/>
      <c r="GH7050"/>
      <c r="GI7050"/>
      <c r="GM7050"/>
    </row>
    <row r="7051" spans="175:195" ht="15" hidden="1" customHeight="1" x14ac:dyDescent="0.3">
      <c r="FS7051"/>
      <c r="FT7051"/>
      <c r="FX7051"/>
      <c r="GD7051"/>
      <c r="GH7051"/>
      <c r="GI7051"/>
      <c r="GM7051"/>
    </row>
    <row r="7052" spans="175:195" ht="15" hidden="1" customHeight="1" x14ac:dyDescent="0.3">
      <c r="FS7052"/>
      <c r="FT7052"/>
      <c r="FX7052"/>
      <c r="GD7052"/>
      <c r="GH7052"/>
      <c r="GI7052"/>
      <c r="GM7052"/>
    </row>
    <row r="7053" spans="175:195" ht="15" hidden="1" customHeight="1" x14ac:dyDescent="0.3">
      <c r="FS7053"/>
      <c r="FT7053"/>
      <c r="FX7053"/>
      <c r="GD7053"/>
      <c r="GH7053"/>
      <c r="GI7053"/>
      <c r="GM7053"/>
    </row>
    <row r="7054" spans="175:195" ht="15" hidden="1" customHeight="1" x14ac:dyDescent="0.3">
      <c r="FS7054"/>
      <c r="FT7054"/>
      <c r="FX7054"/>
      <c r="GD7054"/>
      <c r="GH7054"/>
      <c r="GI7054"/>
      <c r="GM7054"/>
    </row>
    <row r="7055" spans="175:195" ht="15" hidden="1" customHeight="1" x14ac:dyDescent="0.3">
      <c r="FS7055"/>
      <c r="FT7055"/>
      <c r="FX7055"/>
      <c r="GD7055"/>
      <c r="GH7055"/>
      <c r="GI7055"/>
      <c r="GM7055"/>
    </row>
    <row r="7056" spans="175:195" ht="15" hidden="1" customHeight="1" x14ac:dyDescent="0.3">
      <c r="FS7056"/>
      <c r="FT7056"/>
      <c r="FX7056"/>
      <c r="GD7056"/>
      <c r="GH7056"/>
      <c r="GI7056"/>
      <c r="GM7056"/>
    </row>
    <row r="7057" spans="175:195" ht="15" hidden="1" customHeight="1" x14ac:dyDescent="0.3">
      <c r="FS7057"/>
      <c r="FT7057"/>
      <c r="FX7057"/>
      <c r="GD7057"/>
      <c r="GH7057"/>
      <c r="GI7057"/>
      <c r="GM7057"/>
    </row>
    <row r="7058" spans="175:195" ht="15" hidden="1" customHeight="1" x14ac:dyDescent="0.3">
      <c r="FS7058"/>
      <c r="FT7058"/>
      <c r="FX7058"/>
      <c r="GD7058"/>
      <c r="GH7058"/>
      <c r="GI7058"/>
      <c r="GM7058"/>
    </row>
    <row r="7059" spans="175:195" ht="15" hidden="1" customHeight="1" x14ac:dyDescent="0.3">
      <c r="FS7059"/>
      <c r="FT7059"/>
      <c r="FX7059"/>
      <c r="GD7059"/>
      <c r="GH7059"/>
      <c r="GI7059"/>
      <c r="GM7059"/>
    </row>
    <row r="7060" spans="175:195" ht="15" hidden="1" customHeight="1" x14ac:dyDescent="0.3">
      <c r="FS7060"/>
      <c r="FT7060"/>
      <c r="FX7060"/>
      <c r="GD7060"/>
      <c r="GH7060"/>
      <c r="GI7060"/>
      <c r="GM7060"/>
    </row>
    <row r="7061" spans="175:195" ht="15" hidden="1" customHeight="1" x14ac:dyDescent="0.3">
      <c r="FS7061"/>
      <c r="FT7061"/>
      <c r="FX7061"/>
      <c r="GD7061"/>
      <c r="GH7061"/>
      <c r="GI7061"/>
      <c r="GM7061"/>
    </row>
    <row r="7062" spans="175:195" ht="15" hidden="1" customHeight="1" x14ac:dyDescent="0.3">
      <c r="FS7062"/>
      <c r="FT7062"/>
      <c r="FX7062"/>
      <c r="GD7062"/>
      <c r="GH7062"/>
      <c r="GI7062"/>
      <c r="GM7062"/>
    </row>
    <row r="7063" spans="175:195" ht="15" hidden="1" customHeight="1" x14ac:dyDescent="0.3">
      <c r="FS7063"/>
      <c r="FT7063"/>
      <c r="FX7063"/>
      <c r="GD7063"/>
      <c r="GH7063"/>
      <c r="GI7063"/>
      <c r="GM7063"/>
    </row>
    <row r="7064" spans="175:195" ht="15" hidden="1" customHeight="1" x14ac:dyDescent="0.3">
      <c r="FS7064"/>
      <c r="FT7064"/>
      <c r="FX7064"/>
      <c r="GD7064"/>
      <c r="GH7064"/>
      <c r="GI7064"/>
      <c r="GM7064"/>
    </row>
    <row r="7065" spans="175:195" ht="15" hidden="1" customHeight="1" x14ac:dyDescent="0.3">
      <c r="FS7065"/>
      <c r="FT7065"/>
      <c r="FX7065"/>
      <c r="GD7065"/>
      <c r="GH7065"/>
      <c r="GI7065"/>
      <c r="GM7065"/>
    </row>
    <row r="7066" spans="175:195" ht="15" hidden="1" customHeight="1" x14ac:dyDescent="0.3">
      <c r="FS7066"/>
      <c r="FT7066"/>
      <c r="FX7066"/>
      <c r="GD7066"/>
      <c r="GH7066"/>
      <c r="GI7066"/>
      <c r="GM7066"/>
    </row>
    <row r="7067" spans="175:195" ht="15" hidden="1" customHeight="1" x14ac:dyDescent="0.3">
      <c r="FS7067"/>
      <c r="FT7067"/>
      <c r="FX7067"/>
      <c r="GD7067"/>
      <c r="GH7067"/>
      <c r="GI7067"/>
      <c r="GM7067"/>
    </row>
    <row r="7068" spans="175:195" ht="15" hidden="1" customHeight="1" x14ac:dyDescent="0.3">
      <c r="FS7068"/>
      <c r="FT7068"/>
      <c r="FX7068"/>
      <c r="GD7068"/>
      <c r="GH7068"/>
      <c r="GI7068"/>
      <c r="GM7068"/>
    </row>
    <row r="7069" spans="175:195" ht="15" hidden="1" customHeight="1" x14ac:dyDescent="0.3">
      <c r="FS7069"/>
      <c r="FT7069"/>
      <c r="FX7069"/>
      <c r="GD7069"/>
      <c r="GH7069"/>
      <c r="GI7069"/>
      <c r="GM7069"/>
    </row>
    <row r="7070" spans="175:195" ht="15" hidden="1" customHeight="1" x14ac:dyDescent="0.3">
      <c r="FS7070"/>
      <c r="FT7070"/>
      <c r="FX7070"/>
      <c r="GD7070"/>
      <c r="GH7070"/>
      <c r="GI7070"/>
      <c r="GM7070"/>
    </row>
    <row r="7071" spans="175:195" ht="15" hidden="1" customHeight="1" x14ac:dyDescent="0.3">
      <c r="FS7071"/>
      <c r="FT7071"/>
      <c r="FX7071"/>
      <c r="GD7071"/>
      <c r="GH7071"/>
      <c r="GI7071"/>
      <c r="GM7071"/>
    </row>
    <row r="7072" spans="175:195" ht="15" hidden="1" customHeight="1" x14ac:dyDescent="0.3">
      <c r="FS7072"/>
      <c r="FT7072"/>
      <c r="FX7072"/>
      <c r="GD7072"/>
      <c r="GH7072"/>
      <c r="GI7072"/>
      <c r="GM7072"/>
    </row>
    <row r="7073" spans="175:195" ht="15" hidden="1" customHeight="1" x14ac:dyDescent="0.3">
      <c r="FS7073"/>
      <c r="FT7073"/>
      <c r="FX7073"/>
      <c r="GD7073"/>
      <c r="GH7073"/>
      <c r="GI7073"/>
      <c r="GM7073"/>
    </row>
    <row r="7074" spans="175:195" ht="15" hidden="1" customHeight="1" x14ac:dyDescent="0.3">
      <c r="FS7074"/>
      <c r="FT7074"/>
      <c r="FX7074"/>
      <c r="GD7074"/>
      <c r="GH7074"/>
      <c r="GI7074"/>
      <c r="GM7074"/>
    </row>
    <row r="7075" spans="175:195" ht="15" hidden="1" customHeight="1" x14ac:dyDescent="0.3">
      <c r="FS7075"/>
      <c r="FT7075"/>
      <c r="FX7075"/>
      <c r="GD7075"/>
      <c r="GH7075"/>
      <c r="GI7075"/>
      <c r="GM7075"/>
    </row>
    <row r="7076" spans="175:195" ht="15" hidden="1" customHeight="1" x14ac:dyDescent="0.3">
      <c r="FS7076"/>
      <c r="FT7076"/>
      <c r="FX7076"/>
      <c r="GD7076"/>
      <c r="GH7076"/>
      <c r="GI7076"/>
      <c r="GM7076"/>
    </row>
    <row r="7077" spans="175:195" ht="15" hidden="1" customHeight="1" x14ac:dyDescent="0.3">
      <c r="FS7077"/>
      <c r="FT7077"/>
      <c r="FX7077"/>
      <c r="GD7077"/>
      <c r="GH7077"/>
      <c r="GI7077"/>
      <c r="GM7077"/>
    </row>
    <row r="7078" spans="175:195" ht="15" hidden="1" customHeight="1" x14ac:dyDescent="0.3">
      <c r="FS7078"/>
      <c r="FT7078"/>
      <c r="FX7078"/>
      <c r="GD7078"/>
      <c r="GH7078"/>
      <c r="GI7078"/>
      <c r="GM7078"/>
    </row>
    <row r="7079" spans="175:195" ht="15" hidden="1" customHeight="1" x14ac:dyDescent="0.3">
      <c r="FS7079"/>
      <c r="FT7079"/>
      <c r="FX7079"/>
      <c r="GD7079"/>
      <c r="GH7079"/>
      <c r="GI7079"/>
      <c r="GM7079"/>
    </row>
    <row r="7080" spans="175:195" ht="15" hidden="1" customHeight="1" x14ac:dyDescent="0.3">
      <c r="FS7080"/>
      <c r="FT7080"/>
      <c r="FX7080"/>
      <c r="GD7080"/>
      <c r="GH7080"/>
      <c r="GI7080"/>
      <c r="GM7080"/>
    </row>
    <row r="7081" spans="175:195" ht="15" hidden="1" customHeight="1" x14ac:dyDescent="0.3">
      <c r="FS7081"/>
      <c r="FT7081"/>
      <c r="FX7081"/>
      <c r="GD7081"/>
      <c r="GH7081"/>
      <c r="GI7081"/>
      <c r="GM7081"/>
    </row>
    <row r="7082" spans="175:195" ht="15" hidden="1" customHeight="1" x14ac:dyDescent="0.3">
      <c r="FS7082"/>
      <c r="FT7082"/>
      <c r="FX7082"/>
      <c r="GD7082"/>
      <c r="GH7082"/>
      <c r="GI7082"/>
      <c r="GM7082"/>
    </row>
    <row r="7083" spans="175:195" ht="15" hidden="1" customHeight="1" x14ac:dyDescent="0.3">
      <c r="FS7083"/>
      <c r="FT7083"/>
      <c r="FX7083"/>
      <c r="GD7083"/>
      <c r="GH7083"/>
      <c r="GI7083"/>
      <c r="GM7083"/>
    </row>
    <row r="7084" spans="175:195" ht="15" hidden="1" customHeight="1" x14ac:dyDescent="0.3">
      <c r="FS7084"/>
      <c r="FT7084"/>
      <c r="FX7084"/>
      <c r="GD7084"/>
      <c r="GH7084"/>
      <c r="GI7084"/>
      <c r="GM7084"/>
    </row>
    <row r="7085" spans="175:195" ht="15" hidden="1" customHeight="1" x14ac:dyDescent="0.3">
      <c r="FS7085"/>
      <c r="FT7085"/>
      <c r="FX7085"/>
      <c r="GD7085"/>
      <c r="GH7085"/>
      <c r="GI7085"/>
      <c r="GM7085"/>
    </row>
    <row r="7086" spans="175:195" ht="15" hidden="1" customHeight="1" x14ac:dyDescent="0.3">
      <c r="FS7086"/>
      <c r="FT7086"/>
      <c r="FX7086"/>
      <c r="GD7086"/>
      <c r="GH7086"/>
      <c r="GI7086"/>
      <c r="GM7086"/>
    </row>
    <row r="7087" spans="175:195" ht="15" hidden="1" customHeight="1" x14ac:dyDescent="0.3">
      <c r="FS7087"/>
      <c r="FT7087"/>
      <c r="FX7087"/>
      <c r="GD7087"/>
      <c r="GH7087"/>
      <c r="GI7087"/>
      <c r="GM7087"/>
    </row>
    <row r="7088" spans="175:195" ht="15" hidden="1" customHeight="1" x14ac:dyDescent="0.3">
      <c r="FS7088"/>
      <c r="FT7088"/>
      <c r="FX7088"/>
      <c r="GD7088"/>
      <c r="GH7088"/>
      <c r="GI7088"/>
      <c r="GM7088"/>
    </row>
    <row r="7089" spans="175:195" ht="15" hidden="1" customHeight="1" x14ac:dyDescent="0.3">
      <c r="FS7089"/>
      <c r="FT7089"/>
      <c r="FX7089"/>
      <c r="GD7089"/>
      <c r="GH7089"/>
      <c r="GI7089"/>
      <c r="GM7089"/>
    </row>
    <row r="7090" spans="175:195" ht="15" hidden="1" customHeight="1" x14ac:dyDescent="0.3">
      <c r="FS7090"/>
      <c r="FT7090"/>
      <c r="FX7090"/>
      <c r="GD7090"/>
      <c r="GH7090"/>
      <c r="GI7090"/>
      <c r="GM7090"/>
    </row>
    <row r="7091" spans="175:195" ht="15" hidden="1" customHeight="1" x14ac:dyDescent="0.3">
      <c r="FS7091"/>
      <c r="FT7091"/>
      <c r="FX7091"/>
      <c r="GD7091"/>
      <c r="GH7091"/>
      <c r="GI7091"/>
      <c r="GM7091"/>
    </row>
    <row r="7092" spans="175:195" ht="15" hidden="1" customHeight="1" x14ac:dyDescent="0.3">
      <c r="FS7092"/>
      <c r="FT7092"/>
      <c r="FX7092"/>
      <c r="GD7092"/>
      <c r="GH7092"/>
      <c r="GI7092"/>
      <c r="GM7092"/>
    </row>
    <row r="7093" spans="175:195" ht="15" hidden="1" customHeight="1" x14ac:dyDescent="0.3">
      <c r="FS7093"/>
      <c r="FT7093"/>
      <c r="FX7093"/>
      <c r="GD7093"/>
      <c r="GH7093"/>
      <c r="GI7093"/>
      <c r="GM7093"/>
    </row>
    <row r="7094" spans="175:195" ht="15" hidden="1" customHeight="1" x14ac:dyDescent="0.3">
      <c r="FS7094"/>
      <c r="FT7094"/>
      <c r="FX7094"/>
      <c r="GD7094"/>
      <c r="GH7094"/>
      <c r="GI7094"/>
      <c r="GM7094"/>
    </row>
    <row r="7095" spans="175:195" ht="15" hidden="1" customHeight="1" x14ac:dyDescent="0.3">
      <c r="FS7095"/>
      <c r="FT7095"/>
      <c r="FX7095"/>
      <c r="GD7095"/>
      <c r="GH7095"/>
      <c r="GI7095"/>
      <c r="GM7095"/>
    </row>
    <row r="7096" spans="175:195" ht="15" hidden="1" customHeight="1" x14ac:dyDescent="0.3">
      <c r="FS7096"/>
      <c r="FT7096"/>
      <c r="FX7096"/>
      <c r="GD7096"/>
      <c r="GH7096"/>
      <c r="GI7096"/>
      <c r="GM7096"/>
    </row>
    <row r="7097" spans="175:195" ht="15" hidden="1" customHeight="1" x14ac:dyDescent="0.3">
      <c r="FS7097"/>
      <c r="FT7097"/>
      <c r="FX7097"/>
      <c r="GD7097"/>
      <c r="GH7097"/>
      <c r="GI7097"/>
      <c r="GM7097"/>
    </row>
    <row r="7098" spans="175:195" ht="15" hidden="1" customHeight="1" x14ac:dyDescent="0.3">
      <c r="FS7098"/>
      <c r="FT7098"/>
      <c r="FX7098"/>
      <c r="GD7098"/>
      <c r="GH7098"/>
      <c r="GI7098"/>
      <c r="GM7098"/>
    </row>
    <row r="7099" spans="175:195" ht="15" hidden="1" customHeight="1" x14ac:dyDescent="0.3">
      <c r="FS7099"/>
      <c r="FT7099"/>
      <c r="FX7099"/>
      <c r="GD7099"/>
      <c r="GH7099"/>
      <c r="GI7099"/>
      <c r="GM7099"/>
    </row>
    <row r="7100" spans="175:195" ht="15" hidden="1" customHeight="1" x14ac:dyDescent="0.3">
      <c r="FS7100"/>
      <c r="FT7100"/>
      <c r="FX7100"/>
      <c r="GD7100"/>
      <c r="GH7100"/>
      <c r="GI7100"/>
      <c r="GM7100"/>
    </row>
    <row r="7101" spans="175:195" ht="15" hidden="1" customHeight="1" x14ac:dyDescent="0.3">
      <c r="FS7101"/>
      <c r="FT7101"/>
      <c r="FX7101"/>
      <c r="GD7101"/>
      <c r="GH7101"/>
      <c r="GI7101"/>
      <c r="GM7101"/>
    </row>
    <row r="7102" spans="175:195" ht="15" hidden="1" customHeight="1" x14ac:dyDescent="0.3">
      <c r="FS7102"/>
      <c r="FT7102"/>
      <c r="FX7102"/>
      <c r="GD7102"/>
      <c r="GH7102"/>
      <c r="GI7102"/>
      <c r="GM7102"/>
    </row>
    <row r="7103" spans="175:195" ht="15" hidden="1" customHeight="1" x14ac:dyDescent="0.3">
      <c r="FS7103"/>
      <c r="FT7103"/>
      <c r="FX7103"/>
      <c r="GD7103"/>
      <c r="GH7103"/>
      <c r="GI7103"/>
      <c r="GM7103"/>
    </row>
    <row r="7104" spans="175:195" ht="15" hidden="1" customHeight="1" x14ac:dyDescent="0.3">
      <c r="FS7104"/>
      <c r="FT7104"/>
      <c r="FX7104"/>
      <c r="GD7104"/>
      <c r="GH7104"/>
      <c r="GI7104"/>
      <c r="GM7104"/>
    </row>
    <row r="7105" spans="175:195" ht="15" hidden="1" customHeight="1" x14ac:dyDescent="0.3">
      <c r="FS7105"/>
      <c r="FT7105"/>
      <c r="FX7105"/>
      <c r="GD7105"/>
      <c r="GH7105"/>
      <c r="GI7105"/>
      <c r="GM7105"/>
    </row>
    <row r="7106" spans="175:195" ht="15" hidden="1" customHeight="1" x14ac:dyDescent="0.3">
      <c r="FS7106"/>
      <c r="FT7106"/>
      <c r="FX7106"/>
      <c r="GD7106"/>
      <c r="GH7106"/>
      <c r="GI7106"/>
      <c r="GM7106"/>
    </row>
    <row r="7107" spans="175:195" ht="15" hidden="1" customHeight="1" x14ac:dyDescent="0.3">
      <c r="FS7107"/>
      <c r="FT7107"/>
      <c r="FX7107"/>
      <c r="GD7107"/>
      <c r="GH7107"/>
      <c r="GI7107"/>
      <c r="GM7107"/>
    </row>
    <row r="7108" spans="175:195" ht="15" hidden="1" customHeight="1" x14ac:dyDescent="0.3">
      <c r="FS7108"/>
      <c r="FT7108"/>
      <c r="FX7108"/>
      <c r="GD7108"/>
      <c r="GH7108"/>
      <c r="GI7108"/>
      <c r="GM7108"/>
    </row>
    <row r="7109" spans="175:195" ht="15" hidden="1" customHeight="1" x14ac:dyDescent="0.3">
      <c r="FS7109"/>
      <c r="FT7109"/>
      <c r="FX7109"/>
      <c r="GD7109"/>
      <c r="GH7109"/>
      <c r="GI7109"/>
      <c r="GM7109"/>
    </row>
    <row r="7110" spans="175:195" ht="15" hidden="1" customHeight="1" x14ac:dyDescent="0.3">
      <c r="FS7110"/>
      <c r="FT7110"/>
      <c r="FX7110"/>
      <c r="GD7110"/>
      <c r="GH7110"/>
      <c r="GI7110"/>
      <c r="GM7110"/>
    </row>
    <row r="7111" spans="175:195" ht="15" hidden="1" customHeight="1" x14ac:dyDescent="0.3">
      <c r="FS7111"/>
      <c r="FT7111"/>
      <c r="FX7111"/>
      <c r="GD7111"/>
      <c r="GH7111"/>
      <c r="GI7111"/>
      <c r="GM7111"/>
    </row>
    <row r="7112" spans="175:195" ht="15" hidden="1" customHeight="1" x14ac:dyDescent="0.3">
      <c r="FS7112"/>
      <c r="FT7112"/>
      <c r="FX7112"/>
      <c r="GD7112"/>
      <c r="GH7112"/>
      <c r="GI7112"/>
      <c r="GM7112"/>
    </row>
    <row r="7113" spans="175:195" ht="15" hidden="1" customHeight="1" x14ac:dyDescent="0.3">
      <c r="FS7113"/>
      <c r="FT7113"/>
      <c r="FX7113"/>
      <c r="GD7113"/>
      <c r="GH7113"/>
      <c r="GI7113"/>
      <c r="GM7113"/>
    </row>
    <row r="7114" spans="175:195" ht="15" hidden="1" customHeight="1" x14ac:dyDescent="0.3">
      <c r="FS7114"/>
      <c r="FT7114"/>
      <c r="FX7114"/>
      <c r="GD7114"/>
      <c r="GH7114"/>
      <c r="GI7114"/>
      <c r="GM7114"/>
    </row>
    <row r="7115" spans="175:195" ht="15" hidden="1" customHeight="1" x14ac:dyDescent="0.3">
      <c r="FS7115"/>
      <c r="FT7115"/>
      <c r="FX7115"/>
      <c r="GD7115"/>
      <c r="GH7115"/>
      <c r="GI7115"/>
      <c r="GM7115"/>
    </row>
    <row r="7116" spans="175:195" ht="15" hidden="1" customHeight="1" x14ac:dyDescent="0.3">
      <c r="FS7116"/>
      <c r="FT7116"/>
      <c r="FX7116"/>
      <c r="GD7116"/>
      <c r="GH7116"/>
      <c r="GI7116"/>
      <c r="GM7116"/>
    </row>
    <row r="7117" spans="175:195" ht="15" hidden="1" customHeight="1" x14ac:dyDescent="0.3">
      <c r="FS7117"/>
      <c r="FT7117"/>
      <c r="FX7117"/>
      <c r="GD7117"/>
      <c r="GH7117"/>
      <c r="GI7117"/>
      <c r="GM7117"/>
    </row>
    <row r="7118" spans="175:195" ht="15" hidden="1" customHeight="1" x14ac:dyDescent="0.3">
      <c r="FS7118"/>
      <c r="FT7118"/>
      <c r="FX7118"/>
      <c r="GD7118"/>
      <c r="GH7118"/>
      <c r="GI7118"/>
      <c r="GM7118"/>
    </row>
    <row r="7119" spans="175:195" ht="15" hidden="1" customHeight="1" x14ac:dyDescent="0.3">
      <c r="FS7119"/>
      <c r="FT7119"/>
      <c r="FX7119"/>
      <c r="GD7119"/>
      <c r="GH7119"/>
      <c r="GI7119"/>
      <c r="GM7119"/>
    </row>
    <row r="7120" spans="175:195" ht="15" hidden="1" customHeight="1" x14ac:dyDescent="0.3">
      <c r="FS7120"/>
      <c r="FT7120"/>
      <c r="FX7120"/>
      <c r="GD7120"/>
      <c r="GH7120"/>
      <c r="GI7120"/>
      <c r="GM7120"/>
    </row>
    <row r="7121" spans="175:195" ht="15" hidden="1" customHeight="1" x14ac:dyDescent="0.3">
      <c r="FS7121"/>
      <c r="FT7121"/>
      <c r="FX7121"/>
      <c r="GD7121"/>
      <c r="GH7121"/>
      <c r="GI7121"/>
      <c r="GM7121"/>
    </row>
    <row r="7122" spans="175:195" ht="15" hidden="1" customHeight="1" x14ac:dyDescent="0.3">
      <c r="FS7122"/>
      <c r="FT7122"/>
      <c r="FX7122"/>
      <c r="GD7122"/>
      <c r="GH7122"/>
      <c r="GI7122"/>
      <c r="GM7122"/>
    </row>
    <row r="7123" spans="175:195" ht="15" hidden="1" customHeight="1" x14ac:dyDescent="0.3">
      <c r="FS7123"/>
      <c r="FT7123"/>
      <c r="FX7123"/>
      <c r="GD7123"/>
      <c r="GH7123"/>
      <c r="GI7123"/>
      <c r="GM7123"/>
    </row>
    <row r="7124" spans="175:195" ht="15" hidden="1" customHeight="1" x14ac:dyDescent="0.3">
      <c r="FS7124"/>
      <c r="FT7124"/>
      <c r="FX7124"/>
      <c r="GD7124"/>
      <c r="GH7124"/>
      <c r="GI7124"/>
      <c r="GM7124"/>
    </row>
    <row r="7125" spans="175:195" ht="15" hidden="1" customHeight="1" x14ac:dyDescent="0.3">
      <c r="FS7125"/>
      <c r="FT7125"/>
      <c r="FX7125"/>
      <c r="GD7125"/>
      <c r="GH7125"/>
      <c r="GI7125"/>
      <c r="GM7125"/>
    </row>
    <row r="7126" spans="175:195" ht="15" hidden="1" customHeight="1" x14ac:dyDescent="0.3">
      <c r="FS7126"/>
      <c r="FT7126"/>
      <c r="FX7126"/>
      <c r="GD7126"/>
      <c r="GH7126"/>
      <c r="GI7126"/>
      <c r="GM7126"/>
    </row>
    <row r="7127" spans="175:195" ht="15" hidden="1" customHeight="1" x14ac:dyDescent="0.3">
      <c r="FS7127"/>
      <c r="FT7127"/>
      <c r="FX7127"/>
      <c r="GD7127"/>
      <c r="GH7127"/>
      <c r="GI7127"/>
      <c r="GM7127"/>
    </row>
    <row r="7128" spans="175:195" ht="15" hidden="1" customHeight="1" x14ac:dyDescent="0.3">
      <c r="FS7128"/>
      <c r="FT7128"/>
      <c r="FX7128"/>
      <c r="GD7128"/>
      <c r="GH7128"/>
      <c r="GI7128"/>
      <c r="GM7128"/>
    </row>
    <row r="7129" spans="175:195" ht="15" hidden="1" customHeight="1" x14ac:dyDescent="0.3">
      <c r="FS7129"/>
      <c r="FT7129"/>
      <c r="FX7129"/>
      <c r="GD7129"/>
      <c r="GH7129"/>
      <c r="GI7129"/>
      <c r="GM7129"/>
    </row>
    <row r="7130" spans="175:195" ht="15" hidden="1" customHeight="1" x14ac:dyDescent="0.3">
      <c r="FS7130"/>
      <c r="FT7130"/>
      <c r="FX7130"/>
      <c r="GD7130"/>
      <c r="GH7130"/>
      <c r="GI7130"/>
      <c r="GM7130"/>
    </row>
    <row r="7131" spans="175:195" ht="15" hidden="1" customHeight="1" x14ac:dyDescent="0.3">
      <c r="FS7131"/>
      <c r="FT7131"/>
      <c r="FX7131"/>
      <c r="GD7131"/>
      <c r="GH7131"/>
      <c r="GI7131"/>
      <c r="GM7131"/>
    </row>
    <row r="7132" spans="175:195" ht="15" hidden="1" customHeight="1" x14ac:dyDescent="0.3">
      <c r="FS7132"/>
      <c r="FT7132"/>
      <c r="FX7132"/>
      <c r="GD7132"/>
      <c r="GH7132"/>
      <c r="GI7132"/>
      <c r="GM7132"/>
    </row>
    <row r="7133" spans="175:195" ht="15" hidden="1" customHeight="1" x14ac:dyDescent="0.3">
      <c r="FS7133"/>
      <c r="FT7133"/>
      <c r="FX7133"/>
      <c r="GD7133"/>
      <c r="GH7133"/>
      <c r="GI7133"/>
      <c r="GM7133"/>
    </row>
    <row r="7134" spans="175:195" ht="15" hidden="1" customHeight="1" x14ac:dyDescent="0.3">
      <c r="FS7134"/>
      <c r="FT7134"/>
      <c r="FX7134"/>
      <c r="GD7134"/>
      <c r="GH7134"/>
      <c r="GI7134"/>
      <c r="GM7134"/>
    </row>
    <row r="7135" spans="175:195" ht="15" hidden="1" customHeight="1" x14ac:dyDescent="0.3">
      <c r="FS7135"/>
      <c r="FT7135"/>
      <c r="FX7135"/>
      <c r="GD7135"/>
      <c r="GH7135"/>
      <c r="GI7135"/>
      <c r="GM7135"/>
    </row>
    <row r="7136" spans="175:195" ht="15" hidden="1" customHeight="1" x14ac:dyDescent="0.3">
      <c r="FS7136"/>
      <c r="FT7136"/>
      <c r="FX7136"/>
      <c r="GD7136"/>
      <c r="GH7136"/>
      <c r="GI7136"/>
      <c r="GM7136"/>
    </row>
    <row r="7137" spans="175:195" ht="15" hidden="1" customHeight="1" x14ac:dyDescent="0.3">
      <c r="FS7137"/>
      <c r="FT7137"/>
      <c r="FX7137"/>
      <c r="GD7137"/>
      <c r="GH7137"/>
      <c r="GI7137"/>
      <c r="GM7137"/>
    </row>
    <row r="7138" spans="175:195" ht="15" hidden="1" customHeight="1" x14ac:dyDescent="0.3">
      <c r="FS7138"/>
      <c r="FT7138"/>
      <c r="FX7138"/>
      <c r="GD7138"/>
      <c r="GH7138"/>
      <c r="GI7138"/>
      <c r="GM7138"/>
    </row>
    <row r="7139" spans="175:195" ht="15" hidden="1" customHeight="1" x14ac:dyDescent="0.3">
      <c r="FS7139"/>
      <c r="FT7139"/>
      <c r="FX7139"/>
      <c r="GD7139"/>
      <c r="GH7139"/>
      <c r="GI7139"/>
      <c r="GM7139"/>
    </row>
    <row r="7140" spans="175:195" ht="15" hidden="1" customHeight="1" x14ac:dyDescent="0.3">
      <c r="FS7140"/>
      <c r="FT7140"/>
      <c r="FX7140"/>
      <c r="GD7140"/>
      <c r="GH7140"/>
      <c r="GI7140"/>
      <c r="GM7140"/>
    </row>
    <row r="7141" spans="175:195" ht="15" hidden="1" customHeight="1" x14ac:dyDescent="0.3">
      <c r="FS7141"/>
      <c r="FT7141"/>
      <c r="FX7141"/>
      <c r="GD7141"/>
      <c r="GH7141"/>
      <c r="GI7141"/>
      <c r="GM7141"/>
    </row>
    <row r="7142" spans="175:195" ht="15" hidden="1" customHeight="1" x14ac:dyDescent="0.3">
      <c r="FS7142"/>
      <c r="FT7142"/>
      <c r="FX7142"/>
      <c r="GD7142"/>
      <c r="GH7142"/>
      <c r="GI7142"/>
      <c r="GM7142"/>
    </row>
    <row r="7143" spans="175:195" ht="15" hidden="1" customHeight="1" x14ac:dyDescent="0.3">
      <c r="FS7143"/>
      <c r="FT7143"/>
      <c r="FX7143"/>
      <c r="GD7143"/>
      <c r="GH7143"/>
      <c r="GI7143"/>
      <c r="GM7143"/>
    </row>
    <row r="7144" spans="175:195" ht="15" hidden="1" customHeight="1" x14ac:dyDescent="0.3">
      <c r="FS7144"/>
      <c r="FT7144"/>
      <c r="FX7144"/>
      <c r="GD7144"/>
      <c r="GH7144"/>
      <c r="GI7144"/>
      <c r="GM7144"/>
    </row>
    <row r="7145" spans="175:195" ht="15" hidden="1" customHeight="1" x14ac:dyDescent="0.3">
      <c r="FS7145"/>
      <c r="FT7145"/>
      <c r="FX7145"/>
      <c r="GD7145"/>
      <c r="GH7145"/>
      <c r="GI7145"/>
      <c r="GM7145"/>
    </row>
    <row r="7146" spans="175:195" ht="15" hidden="1" customHeight="1" x14ac:dyDescent="0.3">
      <c r="FS7146"/>
      <c r="FT7146"/>
      <c r="FX7146"/>
      <c r="GD7146"/>
      <c r="GH7146"/>
      <c r="GI7146"/>
      <c r="GM7146"/>
    </row>
    <row r="7147" spans="175:195" ht="15" hidden="1" customHeight="1" x14ac:dyDescent="0.3">
      <c r="FS7147"/>
      <c r="FT7147"/>
      <c r="FX7147"/>
      <c r="GD7147"/>
      <c r="GH7147"/>
      <c r="GI7147"/>
      <c r="GM7147"/>
    </row>
    <row r="7148" spans="175:195" ht="15" hidden="1" customHeight="1" x14ac:dyDescent="0.3">
      <c r="FS7148"/>
      <c r="FT7148"/>
      <c r="FX7148"/>
      <c r="GD7148"/>
      <c r="GH7148"/>
      <c r="GI7148"/>
      <c r="GM7148"/>
    </row>
    <row r="7149" spans="175:195" ht="15" hidden="1" customHeight="1" x14ac:dyDescent="0.3">
      <c r="FS7149"/>
      <c r="FT7149"/>
      <c r="FX7149"/>
      <c r="GD7149"/>
      <c r="GH7149"/>
      <c r="GI7149"/>
      <c r="GM7149"/>
    </row>
    <row r="7150" spans="175:195" ht="15" hidden="1" customHeight="1" x14ac:dyDescent="0.3">
      <c r="FS7150"/>
      <c r="FT7150"/>
      <c r="FX7150"/>
      <c r="GD7150"/>
      <c r="GH7150"/>
      <c r="GI7150"/>
      <c r="GM7150"/>
    </row>
    <row r="7151" spans="175:195" ht="15" hidden="1" customHeight="1" x14ac:dyDescent="0.3">
      <c r="FS7151"/>
      <c r="FT7151"/>
      <c r="FX7151"/>
      <c r="GD7151"/>
      <c r="GH7151"/>
      <c r="GI7151"/>
      <c r="GM7151"/>
    </row>
    <row r="7152" spans="175:195" ht="15" hidden="1" customHeight="1" x14ac:dyDescent="0.3">
      <c r="FS7152"/>
      <c r="FT7152"/>
      <c r="FX7152"/>
      <c r="GD7152"/>
      <c r="GH7152"/>
      <c r="GI7152"/>
      <c r="GM7152"/>
    </row>
    <row r="7153" spans="175:195" ht="15" hidden="1" customHeight="1" x14ac:dyDescent="0.3">
      <c r="FS7153"/>
      <c r="FT7153"/>
      <c r="FX7153"/>
      <c r="GD7153"/>
      <c r="GH7153"/>
      <c r="GI7153"/>
      <c r="GM7153"/>
    </row>
    <row r="7154" spans="175:195" ht="15" hidden="1" customHeight="1" x14ac:dyDescent="0.3">
      <c r="FS7154"/>
      <c r="FT7154"/>
      <c r="FX7154"/>
      <c r="GD7154"/>
      <c r="GH7154"/>
      <c r="GI7154"/>
      <c r="GM7154"/>
    </row>
    <row r="7155" spans="175:195" ht="15" hidden="1" customHeight="1" x14ac:dyDescent="0.3">
      <c r="FS7155"/>
      <c r="FT7155"/>
      <c r="FX7155"/>
      <c r="GD7155"/>
      <c r="GH7155"/>
      <c r="GI7155"/>
      <c r="GM7155"/>
    </row>
    <row r="7156" spans="175:195" ht="15" hidden="1" customHeight="1" x14ac:dyDescent="0.3">
      <c r="FS7156"/>
      <c r="FT7156"/>
      <c r="FX7156"/>
      <c r="GD7156"/>
      <c r="GH7156"/>
      <c r="GI7156"/>
      <c r="GM7156"/>
    </row>
    <row r="7157" spans="175:195" ht="15" hidden="1" customHeight="1" x14ac:dyDescent="0.3">
      <c r="FS7157"/>
      <c r="FT7157"/>
      <c r="FX7157"/>
      <c r="GD7157"/>
      <c r="GH7157"/>
      <c r="GI7157"/>
      <c r="GM7157"/>
    </row>
    <row r="7158" spans="175:195" ht="15" hidden="1" customHeight="1" x14ac:dyDescent="0.3">
      <c r="FS7158"/>
      <c r="FT7158"/>
      <c r="FX7158"/>
      <c r="GD7158"/>
      <c r="GH7158"/>
      <c r="GI7158"/>
      <c r="GM7158"/>
    </row>
    <row r="7159" spans="175:195" ht="15" hidden="1" customHeight="1" x14ac:dyDescent="0.3">
      <c r="FS7159"/>
      <c r="FT7159"/>
      <c r="FX7159"/>
      <c r="GD7159"/>
      <c r="GH7159"/>
      <c r="GI7159"/>
      <c r="GM7159"/>
    </row>
    <row r="7160" spans="175:195" ht="15" hidden="1" customHeight="1" x14ac:dyDescent="0.3">
      <c r="FS7160"/>
      <c r="FT7160"/>
      <c r="FX7160"/>
      <c r="GD7160"/>
      <c r="GH7160"/>
      <c r="GI7160"/>
      <c r="GM7160"/>
    </row>
    <row r="7161" spans="175:195" ht="15" hidden="1" customHeight="1" x14ac:dyDescent="0.3">
      <c r="FS7161"/>
      <c r="FT7161"/>
      <c r="FX7161"/>
      <c r="GD7161"/>
      <c r="GH7161"/>
      <c r="GI7161"/>
      <c r="GM7161"/>
    </row>
    <row r="7162" spans="175:195" ht="15" hidden="1" customHeight="1" x14ac:dyDescent="0.3">
      <c r="FS7162"/>
      <c r="FT7162"/>
      <c r="FX7162"/>
      <c r="GD7162"/>
      <c r="GH7162"/>
      <c r="GI7162"/>
      <c r="GM7162"/>
    </row>
    <row r="7163" spans="175:195" ht="15" hidden="1" customHeight="1" x14ac:dyDescent="0.3">
      <c r="FS7163"/>
      <c r="FT7163"/>
      <c r="FX7163"/>
      <c r="GD7163"/>
      <c r="GH7163"/>
      <c r="GI7163"/>
      <c r="GM7163"/>
    </row>
    <row r="7164" spans="175:195" ht="15" hidden="1" customHeight="1" x14ac:dyDescent="0.3">
      <c r="FS7164"/>
      <c r="FT7164"/>
      <c r="FX7164"/>
      <c r="GD7164"/>
      <c r="GH7164"/>
      <c r="GI7164"/>
      <c r="GM7164"/>
    </row>
    <row r="7165" spans="175:195" ht="15" hidden="1" customHeight="1" x14ac:dyDescent="0.3">
      <c r="FS7165"/>
      <c r="FT7165"/>
      <c r="FX7165"/>
      <c r="GD7165"/>
      <c r="GH7165"/>
      <c r="GI7165"/>
      <c r="GM7165"/>
    </row>
    <row r="7166" spans="175:195" ht="15" hidden="1" customHeight="1" x14ac:dyDescent="0.3">
      <c r="FS7166"/>
      <c r="FT7166"/>
      <c r="FX7166"/>
      <c r="GD7166"/>
      <c r="GH7166"/>
      <c r="GI7166"/>
      <c r="GM7166"/>
    </row>
    <row r="7167" spans="175:195" ht="15" hidden="1" customHeight="1" x14ac:dyDescent="0.3">
      <c r="FS7167"/>
      <c r="FT7167"/>
      <c r="FX7167"/>
      <c r="GD7167"/>
      <c r="GH7167"/>
      <c r="GI7167"/>
      <c r="GM7167"/>
    </row>
    <row r="7168" spans="175:195" ht="15" hidden="1" customHeight="1" x14ac:dyDescent="0.3">
      <c r="FS7168"/>
      <c r="FT7168"/>
      <c r="FX7168"/>
      <c r="GD7168"/>
      <c r="GH7168"/>
      <c r="GI7168"/>
      <c r="GM7168"/>
    </row>
    <row r="7169" spans="175:195" ht="15" hidden="1" customHeight="1" x14ac:dyDescent="0.3">
      <c r="FS7169"/>
      <c r="FT7169"/>
      <c r="FX7169"/>
      <c r="GD7169"/>
      <c r="GH7169"/>
      <c r="GI7169"/>
      <c r="GM7169"/>
    </row>
    <row r="7170" spans="175:195" ht="15" hidden="1" customHeight="1" x14ac:dyDescent="0.3">
      <c r="FS7170"/>
      <c r="FT7170"/>
      <c r="FX7170"/>
      <c r="GD7170"/>
      <c r="GH7170"/>
      <c r="GI7170"/>
      <c r="GM7170"/>
    </row>
    <row r="7171" spans="175:195" ht="15" hidden="1" customHeight="1" x14ac:dyDescent="0.3">
      <c r="FS7171"/>
      <c r="FT7171"/>
      <c r="FX7171"/>
      <c r="GD7171"/>
      <c r="GH7171"/>
      <c r="GI7171"/>
      <c r="GM7171"/>
    </row>
    <row r="7172" spans="175:195" ht="15" hidden="1" customHeight="1" x14ac:dyDescent="0.3">
      <c r="FS7172"/>
      <c r="FT7172"/>
      <c r="FX7172"/>
      <c r="GD7172"/>
      <c r="GH7172"/>
      <c r="GI7172"/>
      <c r="GM7172"/>
    </row>
    <row r="7173" spans="175:195" ht="15" hidden="1" customHeight="1" x14ac:dyDescent="0.3">
      <c r="FS7173"/>
      <c r="FT7173"/>
      <c r="FX7173"/>
      <c r="GD7173"/>
      <c r="GH7173"/>
      <c r="GI7173"/>
      <c r="GM7173"/>
    </row>
    <row r="7174" spans="175:195" ht="15" hidden="1" customHeight="1" x14ac:dyDescent="0.3">
      <c r="FS7174"/>
      <c r="FT7174"/>
      <c r="FX7174"/>
      <c r="GD7174"/>
      <c r="GH7174"/>
      <c r="GI7174"/>
      <c r="GM7174"/>
    </row>
    <row r="7175" spans="175:195" ht="15" hidden="1" customHeight="1" x14ac:dyDescent="0.3">
      <c r="FS7175"/>
      <c r="FT7175"/>
      <c r="FX7175"/>
      <c r="GD7175"/>
      <c r="GH7175"/>
      <c r="GI7175"/>
      <c r="GM7175"/>
    </row>
    <row r="7176" spans="175:195" ht="15" hidden="1" customHeight="1" x14ac:dyDescent="0.3">
      <c r="FS7176"/>
      <c r="FT7176"/>
      <c r="FX7176"/>
      <c r="GD7176"/>
      <c r="GH7176"/>
      <c r="GI7176"/>
      <c r="GM7176"/>
    </row>
    <row r="7177" spans="175:195" ht="15" hidden="1" customHeight="1" x14ac:dyDescent="0.3">
      <c r="FS7177"/>
      <c r="FT7177"/>
      <c r="FX7177"/>
      <c r="GD7177"/>
      <c r="GH7177"/>
      <c r="GI7177"/>
      <c r="GM7177"/>
    </row>
    <row r="7178" spans="175:195" ht="15" hidden="1" customHeight="1" x14ac:dyDescent="0.3">
      <c r="FS7178"/>
      <c r="FT7178"/>
      <c r="FX7178"/>
      <c r="GD7178"/>
      <c r="GH7178"/>
      <c r="GI7178"/>
      <c r="GM7178"/>
    </row>
    <row r="7179" spans="175:195" ht="15" hidden="1" customHeight="1" x14ac:dyDescent="0.3">
      <c r="FS7179"/>
      <c r="FT7179"/>
      <c r="FX7179"/>
      <c r="GD7179"/>
      <c r="GH7179"/>
      <c r="GI7179"/>
      <c r="GM7179"/>
    </row>
    <row r="7180" spans="175:195" ht="15" hidden="1" customHeight="1" x14ac:dyDescent="0.3">
      <c r="FS7180"/>
      <c r="FT7180"/>
      <c r="FX7180"/>
      <c r="GD7180"/>
      <c r="GH7180"/>
      <c r="GI7180"/>
      <c r="GM7180"/>
    </row>
    <row r="7181" spans="175:195" ht="15" hidden="1" customHeight="1" x14ac:dyDescent="0.3">
      <c r="FS7181"/>
      <c r="FT7181"/>
      <c r="FX7181"/>
      <c r="GD7181"/>
      <c r="GH7181"/>
      <c r="GI7181"/>
      <c r="GM7181"/>
    </row>
    <row r="7182" spans="175:195" ht="15" hidden="1" customHeight="1" x14ac:dyDescent="0.3">
      <c r="FS7182"/>
      <c r="FT7182"/>
      <c r="FX7182"/>
      <c r="GD7182"/>
      <c r="GH7182"/>
      <c r="GI7182"/>
      <c r="GM7182"/>
    </row>
    <row r="7183" spans="175:195" ht="15" hidden="1" customHeight="1" x14ac:dyDescent="0.3">
      <c r="FS7183"/>
      <c r="FT7183"/>
      <c r="FX7183"/>
      <c r="GD7183"/>
      <c r="GH7183"/>
      <c r="GI7183"/>
      <c r="GM7183"/>
    </row>
    <row r="7184" spans="175:195" ht="15" hidden="1" customHeight="1" x14ac:dyDescent="0.3">
      <c r="FS7184"/>
      <c r="FT7184"/>
      <c r="FX7184"/>
      <c r="GD7184"/>
      <c r="GH7184"/>
      <c r="GI7184"/>
      <c r="GM7184"/>
    </row>
    <row r="7185" spans="175:195" ht="15" hidden="1" customHeight="1" x14ac:dyDescent="0.3">
      <c r="FS7185"/>
      <c r="FT7185"/>
      <c r="FX7185"/>
      <c r="GD7185"/>
      <c r="GH7185"/>
      <c r="GI7185"/>
      <c r="GM7185"/>
    </row>
    <row r="7186" spans="175:195" ht="15" hidden="1" customHeight="1" x14ac:dyDescent="0.3">
      <c r="FS7186"/>
      <c r="FT7186"/>
      <c r="FX7186"/>
      <c r="GD7186"/>
      <c r="GH7186"/>
      <c r="GI7186"/>
      <c r="GM7186"/>
    </row>
    <row r="7187" spans="175:195" ht="15" hidden="1" customHeight="1" x14ac:dyDescent="0.3">
      <c r="FS7187"/>
      <c r="FT7187"/>
      <c r="FX7187"/>
      <c r="GD7187"/>
      <c r="GH7187"/>
      <c r="GI7187"/>
      <c r="GM7187"/>
    </row>
    <row r="7188" spans="175:195" ht="15" hidden="1" customHeight="1" x14ac:dyDescent="0.3">
      <c r="FS7188"/>
      <c r="FT7188"/>
      <c r="FX7188"/>
      <c r="GD7188"/>
      <c r="GH7188"/>
      <c r="GI7188"/>
      <c r="GM7188"/>
    </row>
    <row r="7189" spans="175:195" ht="15" hidden="1" customHeight="1" x14ac:dyDescent="0.3">
      <c r="FS7189"/>
      <c r="FT7189"/>
      <c r="FX7189"/>
      <c r="GD7189"/>
      <c r="GH7189"/>
      <c r="GI7189"/>
      <c r="GM7189"/>
    </row>
    <row r="7190" spans="175:195" ht="15" hidden="1" customHeight="1" x14ac:dyDescent="0.3">
      <c r="FS7190"/>
      <c r="FT7190"/>
      <c r="FX7190"/>
      <c r="GD7190"/>
      <c r="GH7190"/>
      <c r="GI7190"/>
      <c r="GM7190"/>
    </row>
    <row r="7191" spans="175:195" ht="15" hidden="1" customHeight="1" x14ac:dyDescent="0.3">
      <c r="FS7191"/>
      <c r="FT7191"/>
      <c r="FX7191"/>
      <c r="GD7191"/>
      <c r="GH7191"/>
      <c r="GI7191"/>
      <c r="GM7191"/>
    </row>
    <row r="7192" spans="175:195" ht="15" hidden="1" customHeight="1" x14ac:dyDescent="0.3">
      <c r="FS7192"/>
      <c r="FT7192"/>
      <c r="FX7192"/>
      <c r="GD7192"/>
      <c r="GH7192"/>
      <c r="GI7192"/>
      <c r="GM7192"/>
    </row>
    <row r="7193" spans="175:195" ht="15" hidden="1" customHeight="1" x14ac:dyDescent="0.3">
      <c r="FS7193"/>
      <c r="FT7193"/>
      <c r="FX7193"/>
      <c r="GD7193"/>
      <c r="GH7193"/>
      <c r="GI7193"/>
      <c r="GM7193"/>
    </row>
    <row r="7194" spans="175:195" ht="15" hidden="1" customHeight="1" x14ac:dyDescent="0.3">
      <c r="FS7194"/>
      <c r="FT7194"/>
      <c r="FX7194"/>
      <c r="GD7194"/>
      <c r="GH7194"/>
      <c r="GI7194"/>
      <c r="GM7194"/>
    </row>
    <row r="7195" spans="175:195" ht="15" hidden="1" customHeight="1" x14ac:dyDescent="0.3">
      <c r="FS7195"/>
      <c r="FT7195"/>
      <c r="FX7195"/>
      <c r="GD7195"/>
      <c r="GH7195"/>
      <c r="GI7195"/>
      <c r="GM7195"/>
    </row>
    <row r="7196" spans="175:195" ht="15" hidden="1" customHeight="1" x14ac:dyDescent="0.3">
      <c r="FS7196"/>
      <c r="FT7196"/>
      <c r="FX7196"/>
      <c r="GD7196"/>
      <c r="GH7196"/>
      <c r="GI7196"/>
      <c r="GM7196"/>
    </row>
    <row r="7197" spans="175:195" ht="15" hidden="1" customHeight="1" x14ac:dyDescent="0.3">
      <c r="FS7197"/>
      <c r="FT7197"/>
      <c r="FX7197"/>
      <c r="GD7197"/>
      <c r="GH7197"/>
      <c r="GI7197"/>
      <c r="GM7197"/>
    </row>
    <row r="7198" spans="175:195" ht="15" hidden="1" customHeight="1" x14ac:dyDescent="0.3">
      <c r="FS7198"/>
      <c r="FT7198"/>
      <c r="FX7198"/>
      <c r="GD7198"/>
      <c r="GH7198"/>
      <c r="GI7198"/>
      <c r="GM7198"/>
    </row>
    <row r="7199" spans="175:195" ht="15" hidden="1" customHeight="1" x14ac:dyDescent="0.3">
      <c r="FS7199"/>
      <c r="FT7199"/>
      <c r="FX7199"/>
      <c r="GD7199"/>
      <c r="GH7199"/>
      <c r="GI7199"/>
      <c r="GM7199"/>
    </row>
    <row r="7200" spans="175:195" ht="15" hidden="1" customHeight="1" x14ac:dyDescent="0.3">
      <c r="FS7200"/>
      <c r="FT7200"/>
      <c r="FX7200"/>
      <c r="GD7200"/>
      <c r="GH7200"/>
      <c r="GI7200"/>
      <c r="GM7200"/>
    </row>
    <row r="7201" spans="175:195" ht="15" hidden="1" customHeight="1" x14ac:dyDescent="0.3">
      <c r="FS7201"/>
      <c r="FT7201"/>
      <c r="FX7201"/>
      <c r="GD7201"/>
      <c r="GH7201"/>
      <c r="GI7201"/>
      <c r="GM7201"/>
    </row>
    <row r="7202" spans="175:195" ht="15" hidden="1" customHeight="1" x14ac:dyDescent="0.3">
      <c r="FS7202"/>
      <c r="FT7202"/>
      <c r="FX7202"/>
      <c r="GD7202"/>
      <c r="GH7202"/>
      <c r="GI7202"/>
      <c r="GM7202"/>
    </row>
    <row r="7203" spans="175:195" ht="15" hidden="1" customHeight="1" x14ac:dyDescent="0.3">
      <c r="FS7203"/>
      <c r="FT7203"/>
      <c r="FX7203"/>
      <c r="GD7203"/>
      <c r="GH7203"/>
      <c r="GI7203"/>
      <c r="GM7203"/>
    </row>
    <row r="7204" spans="175:195" ht="15" hidden="1" customHeight="1" x14ac:dyDescent="0.3">
      <c r="FS7204"/>
      <c r="FT7204"/>
      <c r="FX7204"/>
      <c r="GD7204"/>
      <c r="GH7204"/>
      <c r="GI7204"/>
      <c r="GM7204"/>
    </row>
    <row r="7205" spans="175:195" ht="15" hidden="1" customHeight="1" x14ac:dyDescent="0.3">
      <c r="FS7205"/>
      <c r="FT7205"/>
      <c r="FX7205"/>
      <c r="GD7205"/>
      <c r="GH7205"/>
      <c r="GI7205"/>
      <c r="GM7205"/>
    </row>
    <row r="7206" spans="175:195" ht="15" hidden="1" customHeight="1" x14ac:dyDescent="0.3">
      <c r="FS7206"/>
      <c r="FT7206"/>
      <c r="FX7206"/>
      <c r="GD7206"/>
      <c r="GH7206"/>
      <c r="GI7206"/>
      <c r="GM7206"/>
    </row>
    <row r="7207" spans="175:195" ht="15" hidden="1" customHeight="1" x14ac:dyDescent="0.3">
      <c r="FS7207"/>
      <c r="FT7207"/>
      <c r="FX7207"/>
      <c r="GD7207"/>
      <c r="GH7207"/>
      <c r="GI7207"/>
      <c r="GM7207"/>
    </row>
    <row r="7208" spans="175:195" ht="15" hidden="1" customHeight="1" x14ac:dyDescent="0.3">
      <c r="FS7208"/>
      <c r="FT7208"/>
      <c r="FX7208"/>
      <c r="GD7208"/>
      <c r="GH7208"/>
      <c r="GI7208"/>
      <c r="GM7208"/>
    </row>
    <row r="7209" spans="175:195" ht="15" hidden="1" customHeight="1" x14ac:dyDescent="0.3">
      <c r="FS7209"/>
      <c r="FT7209"/>
      <c r="FX7209"/>
      <c r="GD7209"/>
      <c r="GH7209"/>
      <c r="GI7209"/>
      <c r="GM7209"/>
    </row>
    <row r="7210" spans="175:195" ht="15" hidden="1" customHeight="1" x14ac:dyDescent="0.3">
      <c r="FS7210"/>
      <c r="FT7210"/>
      <c r="FX7210"/>
      <c r="GD7210"/>
      <c r="GH7210"/>
      <c r="GI7210"/>
      <c r="GM7210"/>
    </row>
    <row r="7211" spans="175:195" ht="15" hidden="1" customHeight="1" x14ac:dyDescent="0.3">
      <c r="FS7211"/>
      <c r="FT7211"/>
      <c r="FX7211"/>
      <c r="GD7211"/>
      <c r="GH7211"/>
      <c r="GI7211"/>
      <c r="GM7211"/>
    </row>
    <row r="7212" spans="175:195" ht="15" hidden="1" customHeight="1" x14ac:dyDescent="0.3">
      <c r="FS7212"/>
      <c r="FT7212"/>
      <c r="FX7212"/>
      <c r="GD7212"/>
      <c r="GH7212"/>
      <c r="GI7212"/>
      <c r="GM7212"/>
    </row>
    <row r="7213" spans="175:195" ht="15" hidden="1" customHeight="1" x14ac:dyDescent="0.3">
      <c r="FS7213"/>
      <c r="FT7213"/>
      <c r="FX7213"/>
      <c r="GD7213"/>
      <c r="GH7213"/>
      <c r="GI7213"/>
      <c r="GM7213"/>
    </row>
    <row r="7214" spans="175:195" ht="15" hidden="1" customHeight="1" x14ac:dyDescent="0.3">
      <c r="FS7214"/>
      <c r="FT7214"/>
      <c r="FX7214"/>
      <c r="GD7214"/>
      <c r="GH7214"/>
      <c r="GI7214"/>
      <c r="GM7214"/>
    </row>
    <row r="7215" spans="175:195" ht="15" hidden="1" customHeight="1" x14ac:dyDescent="0.3">
      <c r="FS7215"/>
      <c r="FT7215"/>
      <c r="FX7215"/>
      <c r="GD7215"/>
      <c r="GH7215"/>
      <c r="GI7215"/>
      <c r="GM7215"/>
    </row>
    <row r="7216" spans="175:195" ht="15" hidden="1" customHeight="1" x14ac:dyDescent="0.3">
      <c r="FS7216"/>
      <c r="FT7216"/>
      <c r="FX7216"/>
      <c r="GD7216"/>
      <c r="GH7216"/>
      <c r="GI7216"/>
      <c r="GM7216"/>
    </row>
    <row r="7217" spans="175:195" ht="15" hidden="1" customHeight="1" x14ac:dyDescent="0.3">
      <c r="FS7217"/>
      <c r="FT7217"/>
      <c r="FX7217"/>
      <c r="GD7217"/>
      <c r="GH7217"/>
      <c r="GI7217"/>
      <c r="GM7217"/>
    </row>
    <row r="7218" spans="175:195" ht="15" hidden="1" customHeight="1" x14ac:dyDescent="0.3">
      <c r="FS7218"/>
      <c r="FT7218"/>
      <c r="FX7218"/>
      <c r="GD7218"/>
      <c r="GH7218"/>
      <c r="GI7218"/>
      <c r="GM7218"/>
    </row>
    <row r="7219" spans="175:195" ht="15" hidden="1" customHeight="1" x14ac:dyDescent="0.3">
      <c r="FS7219"/>
      <c r="FT7219"/>
      <c r="FX7219"/>
      <c r="GD7219"/>
      <c r="GH7219"/>
      <c r="GI7219"/>
      <c r="GM7219"/>
    </row>
    <row r="7220" spans="175:195" ht="15" hidden="1" customHeight="1" x14ac:dyDescent="0.3">
      <c r="FS7220"/>
      <c r="FT7220"/>
      <c r="FX7220"/>
      <c r="GD7220"/>
      <c r="GH7220"/>
      <c r="GI7220"/>
      <c r="GM7220"/>
    </row>
    <row r="7221" spans="175:195" ht="15" hidden="1" customHeight="1" x14ac:dyDescent="0.3">
      <c r="FS7221"/>
      <c r="FT7221"/>
      <c r="FX7221"/>
      <c r="GD7221"/>
      <c r="GH7221"/>
      <c r="GI7221"/>
      <c r="GM7221"/>
    </row>
    <row r="7222" spans="175:195" ht="15" hidden="1" customHeight="1" x14ac:dyDescent="0.3">
      <c r="FS7222"/>
      <c r="FT7222"/>
      <c r="FX7222"/>
      <c r="GD7222"/>
      <c r="GH7222"/>
      <c r="GI7222"/>
      <c r="GM7222"/>
    </row>
    <row r="7223" spans="175:195" ht="15" hidden="1" customHeight="1" x14ac:dyDescent="0.3">
      <c r="FS7223"/>
      <c r="FT7223"/>
      <c r="FX7223"/>
      <c r="GD7223"/>
      <c r="GH7223"/>
      <c r="GI7223"/>
      <c r="GM7223"/>
    </row>
    <row r="7224" spans="175:195" ht="15" hidden="1" customHeight="1" x14ac:dyDescent="0.3">
      <c r="FS7224"/>
      <c r="FT7224"/>
      <c r="FX7224"/>
      <c r="GD7224"/>
      <c r="GH7224"/>
      <c r="GI7224"/>
      <c r="GM7224"/>
    </row>
    <row r="7225" spans="175:195" ht="15" hidden="1" customHeight="1" x14ac:dyDescent="0.3">
      <c r="FS7225"/>
      <c r="FT7225"/>
      <c r="FX7225"/>
      <c r="GD7225"/>
      <c r="GH7225"/>
      <c r="GI7225"/>
      <c r="GM7225"/>
    </row>
    <row r="7226" spans="175:195" ht="15" hidden="1" customHeight="1" x14ac:dyDescent="0.3">
      <c r="FS7226"/>
      <c r="FT7226"/>
      <c r="FX7226"/>
      <c r="GD7226"/>
      <c r="GH7226"/>
      <c r="GI7226"/>
      <c r="GM7226"/>
    </row>
    <row r="7227" spans="175:195" ht="15" hidden="1" customHeight="1" x14ac:dyDescent="0.3">
      <c r="FS7227"/>
      <c r="FT7227"/>
      <c r="FX7227"/>
      <c r="GD7227"/>
      <c r="GH7227"/>
      <c r="GI7227"/>
      <c r="GM7227"/>
    </row>
    <row r="7228" spans="175:195" ht="15" hidden="1" customHeight="1" x14ac:dyDescent="0.3">
      <c r="FS7228"/>
      <c r="FT7228"/>
      <c r="FX7228"/>
      <c r="GD7228"/>
      <c r="GH7228"/>
      <c r="GI7228"/>
      <c r="GM7228"/>
    </row>
    <row r="7229" spans="175:195" ht="15" hidden="1" customHeight="1" x14ac:dyDescent="0.3">
      <c r="FS7229"/>
      <c r="FT7229"/>
      <c r="FX7229"/>
      <c r="GD7229"/>
      <c r="GH7229"/>
      <c r="GI7229"/>
      <c r="GM7229"/>
    </row>
    <row r="7230" spans="175:195" ht="15" hidden="1" customHeight="1" x14ac:dyDescent="0.3">
      <c r="FS7230"/>
      <c r="FT7230"/>
      <c r="FX7230"/>
      <c r="GD7230"/>
      <c r="GH7230"/>
      <c r="GI7230"/>
      <c r="GM7230"/>
    </row>
    <row r="7231" spans="175:195" ht="15" hidden="1" customHeight="1" x14ac:dyDescent="0.3">
      <c r="FS7231"/>
      <c r="FT7231"/>
      <c r="FX7231"/>
      <c r="GD7231"/>
      <c r="GH7231"/>
      <c r="GI7231"/>
      <c r="GM7231"/>
    </row>
    <row r="7232" spans="175:195" ht="15" hidden="1" customHeight="1" x14ac:dyDescent="0.3">
      <c r="FS7232"/>
      <c r="FT7232"/>
      <c r="FX7232"/>
      <c r="GD7232"/>
      <c r="GH7232"/>
      <c r="GI7232"/>
      <c r="GM7232"/>
    </row>
    <row r="7233" spans="175:195" ht="15" hidden="1" customHeight="1" x14ac:dyDescent="0.3">
      <c r="FS7233"/>
      <c r="FT7233"/>
      <c r="FX7233"/>
      <c r="GD7233"/>
      <c r="GH7233"/>
      <c r="GI7233"/>
      <c r="GM7233"/>
    </row>
    <row r="7234" spans="175:195" ht="15" hidden="1" customHeight="1" x14ac:dyDescent="0.3">
      <c r="FS7234"/>
      <c r="FT7234"/>
      <c r="FX7234"/>
      <c r="GD7234"/>
      <c r="GH7234"/>
      <c r="GI7234"/>
      <c r="GM7234"/>
    </row>
    <row r="7235" spans="175:195" ht="15" hidden="1" customHeight="1" x14ac:dyDescent="0.3">
      <c r="FS7235"/>
      <c r="FT7235"/>
      <c r="FX7235"/>
      <c r="GD7235"/>
      <c r="GH7235"/>
      <c r="GI7235"/>
      <c r="GM7235"/>
    </row>
    <row r="7236" spans="175:195" ht="15" hidden="1" customHeight="1" x14ac:dyDescent="0.3">
      <c r="FS7236"/>
      <c r="FT7236"/>
      <c r="FX7236"/>
      <c r="GD7236"/>
      <c r="GH7236"/>
      <c r="GI7236"/>
      <c r="GM7236"/>
    </row>
    <row r="7237" spans="175:195" ht="15" hidden="1" customHeight="1" x14ac:dyDescent="0.3">
      <c r="FS7237"/>
      <c r="FT7237"/>
      <c r="FX7237"/>
      <c r="GD7237"/>
      <c r="GH7237"/>
      <c r="GI7237"/>
      <c r="GM7237"/>
    </row>
    <row r="7238" spans="175:195" ht="15" hidden="1" customHeight="1" x14ac:dyDescent="0.3">
      <c r="FS7238"/>
      <c r="FT7238"/>
      <c r="FX7238"/>
      <c r="GD7238"/>
      <c r="GH7238"/>
      <c r="GI7238"/>
      <c r="GM7238"/>
    </row>
    <row r="7239" spans="175:195" ht="15" hidden="1" customHeight="1" x14ac:dyDescent="0.3">
      <c r="FS7239"/>
      <c r="FT7239"/>
      <c r="FX7239"/>
      <c r="GD7239"/>
      <c r="GH7239"/>
      <c r="GI7239"/>
      <c r="GM7239"/>
    </row>
    <row r="7240" spans="175:195" ht="15" hidden="1" customHeight="1" x14ac:dyDescent="0.3">
      <c r="FS7240"/>
      <c r="FT7240"/>
      <c r="FX7240"/>
      <c r="GD7240"/>
      <c r="GH7240"/>
      <c r="GI7240"/>
      <c r="GM7240"/>
    </row>
    <row r="7241" spans="175:195" ht="15" hidden="1" customHeight="1" x14ac:dyDescent="0.3">
      <c r="FS7241"/>
      <c r="FT7241"/>
      <c r="FX7241"/>
      <c r="GD7241"/>
      <c r="GH7241"/>
      <c r="GI7241"/>
      <c r="GM7241"/>
    </row>
    <row r="7242" spans="175:195" ht="15" hidden="1" customHeight="1" x14ac:dyDescent="0.3">
      <c r="FS7242"/>
      <c r="FT7242"/>
      <c r="FX7242"/>
      <c r="GD7242"/>
      <c r="GH7242"/>
      <c r="GI7242"/>
      <c r="GM7242"/>
    </row>
    <row r="7243" spans="175:195" ht="15" hidden="1" customHeight="1" x14ac:dyDescent="0.3">
      <c r="FS7243"/>
      <c r="FT7243"/>
      <c r="FX7243"/>
      <c r="GD7243"/>
      <c r="GH7243"/>
      <c r="GI7243"/>
      <c r="GM7243"/>
    </row>
    <row r="7244" spans="175:195" ht="15" hidden="1" customHeight="1" x14ac:dyDescent="0.3">
      <c r="FS7244"/>
      <c r="FT7244"/>
      <c r="FX7244"/>
      <c r="GD7244"/>
      <c r="GH7244"/>
      <c r="GI7244"/>
      <c r="GM7244"/>
    </row>
    <row r="7245" spans="175:195" ht="15" hidden="1" customHeight="1" x14ac:dyDescent="0.3">
      <c r="FS7245"/>
      <c r="FT7245"/>
      <c r="FX7245"/>
      <c r="GD7245"/>
      <c r="GH7245"/>
      <c r="GI7245"/>
      <c r="GM7245"/>
    </row>
    <row r="7246" spans="175:195" ht="15" hidden="1" customHeight="1" x14ac:dyDescent="0.3">
      <c r="FS7246"/>
      <c r="FT7246"/>
      <c r="FX7246"/>
      <c r="GD7246"/>
      <c r="GH7246"/>
      <c r="GI7246"/>
      <c r="GM7246"/>
    </row>
    <row r="7247" spans="175:195" ht="15" hidden="1" customHeight="1" x14ac:dyDescent="0.3">
      <c r="FS7247"/>
      <c r="FT7247"/>
      <c r="FX7247"/>
      <c r="GD7247"/>
      <c r="GH7247"/>
      <c r="GI7247"/>
      <c r="GM7247"/>
    </row>
    <row r="7248" spans="175:195" ht="15" hidden="1" customHeight="1" x14ac:dyDescent="0.3">
      <c r="FS7248"/>
      <c r="FT7248"/>
      <c r="FX7248"/>
      <c r="GD7248"/>
      <c r="GH7248"/>
      <c r="GI7248"/>
      <c r="GM7248"/>
    </row>
    <row r="7249" spans="175:195" ht="15" hidden="1" customHeight="1" x14ac:dyDescent="0.3">
      <c r="FS7249"/>
      <c r="FT7249"/>
      <c r="FX7249"/>
      <c r="GD7249"/>
      <c r="GH7249"/>
      <c r="GI7249"/>
      <c r="GM7249"/>
    </row>
    <row r="7250" spans="175:195" ht="15" hidden="1" customHeight="1" x14ac:dyDescent="0.3">
      <c r="FS7250"/>
      <c r="FT7250"/>
      <c r="FX7250"/>
      <c r="GD7250"/>
      <c r="GH7250"/>
      <c r="GI7250"/>
      <c r="GM7250"/>
    </row>
    <row r="7251" spans="175:195" ht="15" hidden="1" customHeight="1" x14ac:dyDescent="0.3">
      <c r="FS7251"/>
      <c r="FT7251"/>
      <c r="FX7251"/>
      <c r="GD7251"/>
      <c r="GH7251"/>
      <c r="GI7251"/>
      <c r="GM7251"/>
    </row>
    <row r="7252" spans="175:195" ht="15" hidden="1" customHeight="1" x14ac:dyDescent="0.3">
      <c r="FS7252"/>
      <c r="FT7252"/>
      <c r="FX7252"/>
      <c r="GD7252"/>
      <c r="GH7252"/>
      <c r="GI7252"/>
      <c r="GM7252"/>
    </row>
    <row r="7253" spans="175:195" ht="15" hidden="1" customHeight="1" x14ac:dyDescent="0.3">
      <c r="FS7253"/>
      <c r="FT7253"/>
      <c r="FX7253"/>
      <c r="GD7253"/>
      <c r="GH7253"/>
      <c r="GI7253"/>
      <c r="GM7253"/>
    </row>
    <row r="7254" spans="175:195" ht="15" hidden="1" customHeight="1" x14ac:dyDescent="0.3">
      <c r="FS7254"/>
      <c r="FT7254"/>
      <c r="FX7254"/>
      <c r="GD7254"/>
      <c r="GH7254"/>
      <c r="GI7254"/>
      <c r="GM7254"/>
    </row>
    <row r="7255" spans="175:195" ht="15" hidden="1" customHeight="1" x14ac:dyDescent="0.3">
      <c r="FS7255"/>
      <c r="FT7255"/>
      <c r="FX7255"/>
      <c r="GD7255"/>
      <c r="GH7255"/>
      <c r="GI7255"/>
      <c r="GM7255"/>
    </row>
    <row r="7256" spans="175:195" ht="15" hidden="1" customHeight="1" x14ac:dyDescent="0.3">
      <c r="FS7256"/>
      <c r="FT7256"/>
      <c r="FX7256"/>
      <c r="GD7256"/>
      <c r="GH7256"/>
      <c r="GI7256"/>
      <c r="GM7256"/>
    </row>
    <row r="7257" spans="175:195" ht="15" hidden="1" customHeight="1" x14ac:dyDescent="0.3">
      <c r="FS7257"/>
      <c r="FT7257"/>
      <c r="FX7257"/>
      <c r="GD7257"/>
      <c r="GH7257"/>
      <c r="GI7257"/>
      <c r="GM7257"/>
    </row>
    <row r="7258" spans="175:195" ht="15" hidden="1" customHeight="1" x14ac:dyDescent="0.3">
      <c r="FS7258"/>
      <c r="FT7258"/>
      <c r="FX7258"/>
      <c r="GD7258"/>
      <c r="GH7258"/>
      <c r="GI7258"/>
      <c r="GM7258"/>
    </row>
    <row r="7259" spans="175:195" ht="15" hidden="1" customHeight="1" x14ac:dyDescent="0.3">
      <c r="FS7259"/>
      <c r="FT7259"/>
      <c r="FX7259"/>
      <c r="GD7259"/>
      <c r="GH7259"/>
      <c r="GI7259"/>
      <c r="GM7259"/>
    </row>
    <row r="7260" spans="175:195" ht="15" hidden="1" customHeight="1" x14ac:dyDescent="0.3">
      <c r="FS7260"/>
      <c r="FT7260"/>
      <c r="FX7260"/>
      <c r="GD7260"/>
      <c r="GH7260"/>
      <c r="GI7260"/>
      <c r="GM7260"/>
    </row>
    <row r="7261" spans="175:195" ht="15" hidden="1" customHeight="1" x14ac:dyDescent="0.3">
      <c r="FS7261"/>
      <c r="FT7261"/>
      <c r="FX7261"/>
      <c r="GD7261"/>
      <c r="GH7261"/>
      <c r="GI7261"/>
      <c r="GM7261"/>
    </row>
    <row r="7262" spans="175:195" ht="15" hidden="1" customHeight="1" x14ac:dyDescent="0.3">
      <c r="FS7262"/>
      <c r="FT7262"/>
      <c r="FX7262"/>
      <c r="GD7262"/>
      <c r="GH7262"/>
      <c r="GI7262"/>
      <c r="GM7262"/>
    </row>
    <row r="7263" spans="175:195" ht="15" hidden="1" customHeight="1" x14ac:dyDescent="0.3">
      <c r="FS7263"/>
      <c r="FT7263"/>
      <c r="FX7263"/>
      <c r="GD7263"/>
      <c r="GH7263"/>
      <c r="GI7263"/>
      <c r="GM7263"/>
    </row>
    <row r="7264" spans="175:195" ht="15" hidden="1" customHeight="1" x14ac:dyDescent="0.3">
      <c r="FS7264"/>
      <c r="FT7264"/>
      <c r="FX7264"/>
      <c r="GD7264"/>
      <c r="GH7264"/>
      <c r="GI7264"/>
      <c r="GM7264"/>
    </row>
    <row r="7265" spans="175:195" ht="15" hidden="1" customHeight="1" x14ac:dyDescent="0.3">
      <c r="FS7265"/>
      <c r="FT7265"/>
      <c r="FX7265"/>
      <c r="GD7265"/>
      <c r="GH7265"/>
      <c r="GI7265"/>
      <c r="GM7265"/>
    </row>
    <row r="7266" spans="175:195" ht="15" hidden="1" customHeight="1" x14ac:dyDescent="0.3">
      <c r="FS7266"/>
      <c r="FT7266"/>
      <c r="FX7266"/>
      <c r="GD7266"/>
      <c r="GH7266"/>
      <c r="GI7266"/>
      <c r="GM7266"/>
    </row>
    <row r="7267" spans="175:195" ht="15" hidden="1" customHeight="1" x14ac:dyDescent="0.3">
      <c r="FS7267"/>
      <c r="FT7267"/>
      <c r="FX7267"/>
      <c r="GD7267"/>
      <c r="GH7267"/>
      <c r="GI7267"/>
      <c r="GM7267"/>
    </row>
    <row r="7268" spans="175:195" ht="15" hidden="1" customHeight="1" x14ac:dyDescent="0.3">
      <c r="FS7268"/>
      <c r="FT7268"/>
      <c r="FX7268"/>
      <c r="GD7268"/>
      <c r="GH7268"/>
      <c r="GI7268"/>
      <c r="GM7268"/>
    </row>
    <row r="7269" spans="175:195" ht="15" hidden="1" customHeight="1" x14ac:dyDescent="0.3">
      <c r="FS7269"/>
      <c r="FT7269"/>
      <c r="FX7269"/>
      <c r="GD7269"/>
      <c r="GH7269"/>
      <c r="GI7269"/>
      <c r="GM7269"/>
    </row>
    <row r="7270" spans="175:195" ht="15" hidden="1" customHeight="1" x14ac:dyDescent="0.3">
      <c r="FS7270"/>
      <c r="FT7270"/>
      <c r="FX7270"/>
      <c r="GD7270"/>
      <c r="GH7270"/>
      <c r="GI7270"/>
      <c r="GM7270"/>
    </row>
    <row r="7271" spans="175:195" ht="15" hidden="1" customHeight="1" x14ac:dyDescent="0.3">
      <c r="FS7271"/>
      <c r="FT7271"/>
      <c r="FX7271"/>
      <c r="GD7271"/>
      <c r="GH7271"/>
      <c r="GI7271"/>
      <c r="GM7271"/>
    </row>
    <row r="7272" spans="175:195" ht="15" hidden="1" customHeight="1" x14ac:dyDescent="0.3">
      <c r="FS7272"/>
      <c r="FT7272"/>
      <c r="FX7272"/>
      <c r="GD7272"/>
      <c r="GH7272"/>
      <c r="GI7272"/>
      <c r="GM7272"/>
    </row>
    <row r="7273" spans="175:195" ht="15" hidden="1" customHeight="1" x14ac:dyDescent="0.3">
      <c r="FS7273"/>
      <c r="FT7273"/>
      <c r="FX7273"/>
      <c r="GD7273"/>
      <c r="GH7273"/>
      <c r="GI7273"/>
      <c r="GM7273"/>
    </row>
    <row r="7274" spans="175:195" ht="15" hidden="1" customHeight="1" x14ac:dyDescent="0.3">
      <c r="FS7274"/>
      <c r="FT7274"/>
      <c r="FX7274"/>
      <c r="GD7274"/>
      <c r="GH7274"/>
      <c r="GI7274"/>
      <c r="GM7274"/>
    </row>
    <row r="7275" spans="175:195" ht="15" hidden="1" customHeight="1" x14ac:dyDescent="0.3">
      <c r="FS7275"/>
      <c r="FT7275"/>
      <c r="FX7275"/>
      <c r="GD7275"/>
      <c r="GH7275"/>
      <c r="GI7275"/>
      <c r="GM7275"/>
    </row>
    <row r="7276" spans="175:195" ht="15" hidden="1" customHeight="1" x14ac:dyDescent="0.3">
      <c r="FS7276"/>
      <c r="FT7276"/>
      <c r="FX7276"/>
      <c r="GD7276"/>
      <c r="GH7276"/>
      <c r="GI7276"/>
      <c r="GM7276"/>
    </row>
    <row r="7277" spans="175:195" ht="15" hidden="1" customHeight="1" x14ac:dyDescent="0.3">
      <c r="FS7277"/>
      <c r="FT7277"/>
      <c r="FX7277"/>
      <c r="GD7277"/>
      <c r="GH7277"/>
      <c r="GI7277"/>
      <c r="GM7277"/>
    </row>
    <row r="7278" spans="175:195" ht="15" hidden="1" customHeight="1" x14ac:dyDescent="0.3">
      <c r="FS7278"/>
      <c r="FT7278"/>
      <c r="FX7278"/>
      <c r="GD7278"/>
      <c r="GH7278"/>
      <c r="GI7278"/>
      <c r="GM7278"/>
    </row>
    <row r="7279" spans="175:195" ht="15" hidden="1" customHeight="1" x14ac:dyDescent="0.3">
      <c r="FS7279"/>
      <c r="FT7279"/>
      <c r="FX7279"/>
      <c r="GD7279"/>
      <c r="GH7279"/>
      <c r="GI7279"/>
      <c r="GM7279"/>
    </row>
    <row r="7280" spans="175:195" ht="15" hidden="1" customHeight="1" x14ac:dyDescent="0.3">
      <c r="FS7280"/>
      <c r="FT7280"/>
      <c r="FX7280"/>
      <c r="GD7280"/>
      <c r="GH7280"/>
      <c r="GI7280"/>
      <c r="GM7280"/>
    </row>
    <row r="7281" spans="175:195" ht="15" hidden="1" customHeight="1" x14ac:dyDescent="0.3">
      <c r="FS7281"/>
      <c r="FT7281"/>
      <c r="FX7281"/>
      <c r="GD7281"/>
      <c r="GH7281"/>
      <c r="GI7281"/>
      <c r="GM7281"/>
    </row>
    <row r="7282" spans="175:195" ht="15" hidden="1" customHeight="1" x14ac:dyDescent="0.3">
      <c r="FS7282"/>
      <c r="FT7282"/>
      <c r="FX7282"/>
      <c r="GD7282"/>
      <c r="GH7282"/>
      <c r="GI7282"/>
      <c r="GM7282"/>
    </row>
    <row r="7283" spans="175:195" ht="15" hidden="1" customHeight="1" x14ac:dyDescent="0.3">
      <c r="FS7283"/>
      <c r="FT7283"/>
      <c r="FX7283"/>
      <c r="GD7283"/>
      <c r="GH7283"/>
      <c r="GI7283"/>
      <c r="GM7283"/>
    </row>
    <row r="7284" spans="175:195" ht="15" hidden="1" customHeight="1" x14ac:dyDescent="0.3">
      <c r="FS7284"/>
      <c r="FT7284"/>
      <c r="FX7284"/>
      <c r="GD7284"/>
      <c r="GH7284"/>
      <c r="GI7284"/>
      <c r="GM7284"/>
    </row>
    <row r="7285" spans="175:195" ht="15" hidden="1" customHeight="1" x14ac:dyDescent="0.3">
      <c r="FS7285"/>
      <c r="FT7285"/>
      <c r="FX7285"/>
      <c r="GD7285"/>
      <c r="GH7285"/>
      <c r="GI7285"/>
      <c r="GM7285"/>
    </row>
    <row r="7286" spans="175:195" ht="15" hidden="1" customHeight="1" x14ac:dyDescent="0.3">
      <c r="FS7286"/>
      <c r="FT7286"/>
      <c r="FX7286"/>
      <c r="GD7286"/>
      <c r="GH7286"/>
      <c r="GI7286"/>
      <c r="GM7286"/>
    </row>
    <row r="7287" spans="175:195" ht="15" hidden="1" customHeight="1" x14ac:dyDescent="0.3">
      <c r="FS7287"/>
      <c r="FT7287"/>
      <c r="FX7287"/>
      <c r="GD7287"/>
      <c r="GH7287"/>
      <c r="GI7287"/>
      <c r="GM7287"/>
    </row>
    <row r="7288" spans="175:195" ht="15" hidden="1" customHeight="1" x14ac:dyDescent="0.3">
      <c r="FS7288"/>
      <c r="FT7288"/>
      <c r="FX7288"/>
      <c r="GD7288"/>
      <c r="GH7288"/>
      <c r="GI7288"/>
      <c r="GM7288"/>
    </row>
    <row r="7289" spans="175:195" ht="15" hidden="1" customHeight="1" x14ac:dyDescent="0.3">
      <c r="FS7289"/>
      <c r="FT7289"/>
      <c r="FX7289"/>
      <c r="GD7289"/>
      <c r="GH7289"/>
      <c r="GI7289"/>
      <c r="GM7289"/>
    </row>
    <row r="7290" spans="175:195" ht="15" hidden="1" customHeight="1" x14ac:dyDescent="0.3">
      <c r="FS7290"/>
      <c r="FT7290"/>
      <c r="FX7290"/>
      <c r="GD7290"/>
      <c r="GH7290"/>
      <c r="GI7290"/>
      <c r="GM7290"/>
    </row>
    <row r="7291" spans="175:195" ht="15" hidden="1" customHeight="1" x14ac:dyDescent="0.3">
      <c r="FS7291"/>
      <c r="FT7291"/>
      <c r="FX7291"/>
      <c r="GD7291"/>
      <c r="GH7291"/>
      <c r="GI7291"/>
      <c r="GM7291"/>
    </row>
    <row r="7292" spans="175:195" ht="15" hidden="1" customHeight="1" x14ac:dyDescent="0.3">
      <c r="FS7292"/>
      <c r="FT7292"/>
      <c r="FX7292"/>
      <c r="GD7292"/>
      <c r="GH7292"/>
      <c r="GI7292"/>
      <c r="GM7292"/>
    </row>
    <row r="7293" spans="175:195" ht="15" hidden="1" customHeight="1" x14ac:dyDescent="0.3">
      <c r="FS7293"/>
      <c r="FT7293"/>
      <c r="FX7293"/>
      <c r="GD7293"/>
      <c r="GH7293"/>
      <c r="GI7293"/>
      <c r="GM7293"/>
    </row>
    <row r="7294" spans="175:195" ht="15" hidden="1" customHeight="1" x14ac:dyDescent="0.3">
      <c r="FS7294"/>
      <c r="FT7294"/>
      <c r="FX7294"/>
      <c r="GD7294"/>
      <c r="GH7294"/>
      <c r="GI7294"/>
      <c r="GM7294"/>
    </row>
    <row r="7295" spans="175:195" ht="15" hidden="1" customHeight="1" x14ac:dyDescent="0.3">
      <c r="FS7295"/>
      <c r="FT7295"/>
      <c r="FX7295"/>
      <c r="GD7295"/>
      <c r="GH7295"/>
      <c r="GI7295"/>
      <c r="GM7295"/>
    </row>
    <row r="7296" spans="175:195" ht="15" hidden="1" customHeight="1" x14ac:dyDescent="0.3">
      <c r="FS7296"/>
      <c r="FT7296"/>
      <c r="FX7296"/>
      <c r="GD7296"/>
      <c r="GH7296"/>
      <c r="GI7296"/>
      <c r="GM7296"/>
    </row>
    <row r="7297" spans="175:195" ht="15" hidden="1" customHeight="1" x14ac:dyDescent="0.3">
      <c r="FS7297"/>
      <c r="FT7297"/>
      <c r="FX7297"/>
      <c r="GD7297"/>
      <c r="GH7297"/>
      <c r="GI7297"/>
      <c r="GM7297"/>
    </row>
    <row r="7298" spans="175:195" ht="15" hidden="1" customHeight="1" x14ac:dyDescent="0.3">
      <c r="FS7298"/>
      <c r="FT7298"/>
      <c r="FX7298"/>
      <c r="GD7298"/>
      <c r="GH7298"/>
      <c r="GI7298"/>
      <c r="GM7298"/>
    </row>
    <row r="7299" spans="175:195" ht="15" hidden="1" customHeight="1" x14ac:dyDescent="0.3">
      <c r="FS7299"/>
      <c r="FT7299"/>
      <c r="FX7299"/>
      <c r="GD7299"/>
      <c r="GH7299"/>
      <c r="GI7299"/>
      <c r="GM7299"/>
    </row>
    <row r="7300" spans="175:195" ht="15" hidden="1" customHeight="1" x14ac:dyDescent="0.3">
      <c r="FS7300"/>
      <c r="FT7300"/>
      <c r="FX7300"/>
      <c r="GD7300"/>
      <c r="GH7300"/>
      <c r="GI7300"/>
      <c r="GM7300"/>
    </row>
    <row r="7301" spans="175:195" ht="15" hidden="1" customHeight="1" x14ac:dyDescent="0.3">
      <c r="FS7301"/>
      <c r="FT7301"/>
      <c r="FX7301"/>
      <c r="GD7301"/>
      <c r="GH7301"/>
      <c r="GI7301"/>
      <c r="GM7301"/>
    </row>
    <row r="7302" spans="175:195" ht="15" hidden="1" customHeight="1" x14ac:dyDescent="0.3">
      <c r="FS7302"/>
      <c r="FT7302"/>
      <c r="FX7302"/>
      <c r="GD7302"/>
      <c r="GH7302"/>
      <c r="GI7302"/>
      <c r="GM7302"/>
    </row>
    <row r="7303" spans="175:195" ht="15" hidden="1" customHeight="1" x14ac:dyDescent="0.3">
      <c r="FS7303"/>
      <c r="FT7303"/>
      <c r="FX7303"/>
      <c r="GD7303"/>
      <c r="GH7303"/>
      <c r="GI7303"/>
      <c r="GM7303"/>
    </row>
    <row r="7304" spans="175:195" ht="15" hidden="1" customHeight="1" x14ac:dyDescent="0.3">
      <c r="FS7304"/>
      <c r="FT7304"/>
      <c r="FX7304"/>
      <c r="GD7304"/>
      <c r="GH7304"/>
      <c r="GI7304"/>
      <c r="GM7304"/>
    </row>
    <row r="7305" spans="175:195" ht="15" hidden="1" customHeight="1" x14ac:dyDescent="0.3">
      <c r="FS7305"/>
      <c r="FT7305"/>
      <c r="FX7305"/>
      <c r="GD7305"/>
      <c r="GH7305"/>
      <c r="GI7305"/>
      <c r="GM7305"/>
    </row>
    <row r="7306" spans="175:195" ht="15" hidden="1" customHeight="1" x14ac:dyDescent="0.3">
      <c r="FS7306"/>
      <c r="FT7306"/>
      <c r="FX7306"/>
      <c r="GD7306"/>
      <c r="GH7306"/>
      <c r="GI7306"/>
      <c r="GM7306"/>
    </row>
    <row r="7307" spans="175:195" ht="15" hidden="1" customHeight="1" x14ac:dyDescent="0.3">
      <c r="FS7307"/>
      <c r="FT7307"/>
      <c r="FX7307"/>
      <c r="GD7307"/>
      <c r="GH7307"/>
      <c r="GI7307"/>
      <c r="GM7307"/>
    </row>
    <row r="7308" spans="175:195" ht="15" hidden="1" customHeight="1" x14ac:dyDescent="0.3">
      <c r="FS7308"/>
      <c r="FT7308"/>
      <c r="FX7308"/>
      <c r="GD7308"/>
      <c r="GH7308"/>
      <c r="GI7308"/>
      <c r="GM7308"/>
    </row>
    <row r="7309" spans="175:195" ht="15" hidden="1" customHeight="1" x14ac:dyDescent="0.3">
      <c r="FS7309"/>
      <c r="FT7309"/>
      <c r="FX7309"/>
      <c r="GD7309"/>
      <c r="GH7309"/>
      <c r="GI7309"/>
      <c r="GM7309"/>
    </row>
    <row r="7310" spans="175:195" ht="15" hidden="1" customHeight="1" x14ac:dyDescent="0.3">
      <c r="FS7310"/>
      <c r="FT7310"/>
      <c r="FX7310"/>
      <c r="GD7310"/>
      <c r="GH7310"/>
      <c r="GI7310"/>
      <c r="GM7310"/>
    </row>
    <row r="7311" spans="175:195" ht="15" hidden="1" customHeight="1" x14ac:dyDescent="0.3">
      <c r="FS7311"/>
      <c r="FT7311"/>
      <c r="FX7311"/>
      <c r="GD7311"/>
      <c r="GH7311"/>
      <c r="GI7311"/>
      <c r="GM7311"/>
    </row>
    <row r="7312" spans="175:195" ht="15" hidden="1" customHeight="1" x14ac:dyDescent="0.3">
      <c r="FS7312"/>
      <c r="FT7312"/>
      <c r="FX7312"/>
      <c r="GD7312"/>
      <c r="GH7312"/>
      <c r="GI7312"/>
      <c r="GM7312"/>
    </row>
    <row r="7313" spans="175:195" ht="15" hidden="1" customHeight="1" x14ac:dyDescent="0.3">
      <c r="FS7313"/>
      <c r="FT7313"/>
      <c r="FX7313"/>
      <c r="GD7313"/>
      <c r="GH7313"/>
      <c r="GI7313"/>
      <c r="GM7313"/>
    </row>
    <row r="7314" spans="175:195" ht="15" hidden="1" customHeight="1" x14ac:dyDescent="0.3">
      <c r="FS7314"/>
      <c r="FT7314"/>
      <c r="FX7314"/>
      <c r="GD7314"/>
      <c r="GH7314"/>
      <c r="GI7314"/>
      <c r="GM7314"/>
    </row>
    <row r="7315" spans="175:195" ht="15" hidden="1" customHeight="1" x14ac:dyDescent="0.3">
      <c r="FS7315"/>
      <c r="FT7315"/>
      <c r="FX7315"/>
      <c r="GD7315"/>
      <c r="GH7315"/>
      <c r="GI7315"/>
      <c r="GM7315"/>
    </row>
    <row r="7316" spans="175:195" ht="15" hidden="1" customHeight="1" x14ac:dyDescent="0.3">
      <c r="FS7316"/>
      <c r="FT7316"/>
      <c r="FX7316"/>
      <c r="GD7316"/>
      <c r="GH7316"/>
      <c r="GI7316"/>
      <c r="GM7316"/>
    </row>
    <row r="7317" spans="175:195" ht="15" hidden="1" customHeight="1" x14ac:dyDescent="0.3">
      <c r="FS7317"/>
      <c r="FT7317"/>
      <c r="FX7317"/>
      <c r="GD7317"/>
      <c r="GH7317"/>
      <c r="GI7317"/>
      <c r="GM7317"/>
    </row>
    <row r="7318" spans="175:195" ht="15" hidden="1" customHeight="1" x14ac:dyDescent="0.3">
      <c r="FS7318"/>
      <c r="FT7318"/>
      <c r="FX7318"/>
      <c r="GD7318"/>
      <c r="GH7318"/>
      <c r="GI7318"/>
      <c r="GM7318"/>
    </row>
    <row r="7319" spans="175:195" ht="15" hidden="1" customHeight="1" x14ac:dyDescent="0.3">
      <c r="FS7319"/>
      <c r="FT7319"/>
      <c r="FX7319"/>
      <c r="GD7319"/>
      <c r="GH7319"/>
      <c r="GI7319"/>
      <c r="GM7319"/>
    </row>
    <row r="7320" spans="175:195" ht="15" hidden="1" customHeight="1" x14ac:dyDescent="0.3">
      <c r="FS7320"/>
      <c r="FT7320"/>
      <c r="FX7320"/>
      <c r="GD7320"/>
      <c r="GH7320"/>
      <c r="GI7320"/>
      <c r="GM7320"/>
    </row>
    <row r="7321" spans="175:195" ht="15" hidden="1" customHeight="1" x14ac:dyDescent="0.3">
      <c r="FS7321"/>
      <c r="FT7321"/>
      <c r="FX7321"/>
      <c r="GD7321"/>
      <c r="GH7321"/>
      <c r="GI7321"/>
      <c r="GM7321"/>
    </row>
    <row r="7322" spans="175:195" ht="15" hidden="1" customHeight="1" x14ac:dyDescent="0.3">
      <c r="FS7322"/>
      <c r="FT7322"/>
      <c r="FX7322"/>
      <c r="GD7322"/>
      <c r="GH7322"/>
      <c r="GI7322"/>
      <c r="GM7322"/>
    </row>
    <row r="7323" spans="175:195" ht="15" hidden="1" customHeight="1" x14ac:dyDescent="0.3">
      <c r="FS7323"/>
      <c r="FT7323"/>
      <c r="FX7323"/>
      <c r="GD7323"/>
      <c r="GH7323"/>
      <c r="GI7323"/>
      <c r="GM7323"/>
    </row>
    <row r="7324" spans="175:195" ht="15" hidden="1" customHeight="1" x14ac:dyDescent="0.3">
      <c r="FS7324"/>
      <c r="FT7324"/>
      <c r="FX7324"/>
      <c r="GD7324"/>
      <c r="GH7324"/>
      <c r="GI7324"/>
      <c r="GM7324"/>
    </row>
    <row r="7325" spans="175:195" ht="15" hidden="1" customHeight="1" x14ac:dyDescent="0.3">
      <c r="FS7325"/>
      <c r="FT7325"/>
      <c r="FX7325"/>
      <c r="GD7325"/>
      <c r="GH7325"/>
      <c r="GI7325"/>
      <c r="GM7325"/>
    </row>
    <row r="7326" spans="175:195" ht="15" hidden="1" customHeight="1" x14ac:dyDescent="0.3">
      <c r="FS7326"/>
      <c r="FT7326"/>
      <c r="FX7326"/>
      <c r="GD7326"/>
      <c r="GH7326"/>
      <c r="GI7326"/>
      <c r="GM7326"/>
    </row>
    <row r="7327" spans="175:195" ht="15" hidden="1" customHeight="1" x14ac:dyDescent="0.3">
      <c r="FS7327"/>
      <c r="FT7327"/>
      <c r="FX7327"/>
      <c r="GD7327"/>
      <c r="GH7327"/>
      <c r="GI7327"/>
      <c r="GM7327"/>
    </row>
    <row r="7328" spans="175:195" ht="15" hidden="1" customHeight="1" x14ac:dyDescent="0.3">
      <c r="FS7328"/>
      <c r="FT7328"/>
      <c r="FX7328"/>
      <c r="GD7328"/>
      <c r="GH7328"/>
      <c r="GI7328"/>
      <c r="GM7328"/>
    </row>
    <row r="7329" spans="175:195" ht="15" hidden="1" customHeight="1" x14ac:dyDescent="0.3">
      <c r="FS7329"/>
      <c r="FT7329"/>
      <c r="FX7329"/>
      <c r="GD7329"/>
      <c r="GH7329"/>
      <c r="GI7329"/>
      <c r="GM7329"/>
    </row>
    <row r="7330" spans="175:195" ht="15" hidden="1" customHeight="1" x14ac:dyDescent="0.3">
      <c r="FS7330"/>
      <c r="FT7330"/>
      <c r="FX7330"/>
      <c r="GD7330"/>
      <c r="GH7330"/>
      <c r="GI7330"/>
      <c r="GM7330"/>
    </row>
    <row r="7331" spans="175:195" ht="15" hidden="1" customHeight="1" x14ac:dyDescent="0.3">
      <c r="FS7331"/>
      <c r="FT7331"/>
      <c r="FX7331"/>
      <c r="GD7331"/>
      <c r="GH7331"/>
      <c r="GI7331"/>
      <c r="GM7331"/>
    </row>
    <row r="7332" spans="175:195" ht="15" hidden="1" customHeight="1" x14ac:dyDescent="0.3">
      <c r="FS7332"/>
      <c r="FT7332"/>
      <c r="FX7332"/>
      <c r="GD7332"/>
      <c r="GH7332"/>
      <c r="GI7332"/>
      <c r="GM7332"/>
    </row>
    <row r="7333" spans="175:195" ht="15" hidden="1" customHeight="1" x14ac:dyDescent="0.3">
      <c r="FS7333"/>
      <c r="FT7333"/>
      <c r="FX7333"/>
      <c r="GD7333"/>
      <c r="GH7333"/>
      <c r="GI7333"/>
      <c r="GM7333"/>
    </row>
    <row r="7334" spans="175:195" ht="15" hidden="1" customHeight="1" x14ac:dyDescent="0.3">
      <c r="FS7334"/>
      <c r="FT7334"/>
      <c r="FX7334"/>
      <c r="GD7334"/>
      <c r="GH7334"/>
      <c r="GI7334"/>
      <c r="GM7334"/>
    </row>
    <row r="7335" spans="175:195" ht="15" hidden="1" customHeight="1" x14ac:dyDescent="0.3">
      <c r="FS7335"/>
      <c r="FT7335"/>
      <c r="FX7335"/>
      <c r="GD7335"/>
      <c r="GH7335"/>
      <c r="GI7335"/>
      <c r="GM7335"/>
    </row>
    <row r="7336" spans="175:195" ht="15" hidden="1" customHeight="1" x14ac:dyDescent="0.3">
      <c r="FS7336"/>
      <c r="FT7336"/>
      <c r="FX7336"/>
      <c r="GD7336"/>
      <c r="GH7336"/>
      <c r="GI7336"/>
      <c r="GM7336"/>
    </row>
    <row r="7337" spans="175:195" ht="15" hidden="1" customHeight="1" x14ac:dyDescent="0.3">
      <c r="FS7337"/>
      <c r="FT7337"/>
      <c r="FX7337"/>
      <c r="GD7337"/>
      <c r="GH7337"/>
      <c r="GI7337"/>
      <c r="GM7337"/>
    </row>
    <row r="7338" spans="175:195" ht="15" hidden="1" customHeight="1" x14ac:dyDescent="0.3">
      <c r="FS7338"/>
      <c r="FT7338"/>
      <c r="FX7338"/>
      <c r="GD7338"/>
      <c r="GH7338"/>
      <c r="GI7338"/>
      <c r="GM7338"/>
    </row>
    <row r="7339" spans="175:195" ht="15" hidden="1" customHeight="1" x14ac:dyDescent="0.3">
      <c r="FS7339"/>
      <c r="FT7339"/>
      <c r="FX7339"/>
      <c r="GD7339"/>
      <c r="GH7339"/>
      <c r="GI7339"/>
      <c r="GM7339"/>
    </row>
    <row r="7340" spans="175:195" ht="15" hidden="1" customHeight="1" x14ac:dyDescent="0.3">
      <c r="FS7340"/>
      <c r="FT7340"/>
      <c r="FX7340"/>
      <c r="GD7340"/>
      <c r="GH7340"/>
      <c r="GI7340"/>
      <c r="GM7340"/>
    </row>
    <row r="7341" spans="175:195" ht="15" hidden="1" customHeight="1" x14ac:dyDescent="0.3">
      <c r="FS7341"/>
      <c r="FT7341"/>
      <c r="FX7341"/>
      <c r="GD7341"/>
      <c r="GH7341"/>
      <c r="GI7341"/>
      <c r="GM7341"/>
    </row>
    <row r="7342" spans="175:195" ht="15" hidden="1" customHeight="1" x14ac:dyDescent="0.3">
      <c r="FS7342"/>
      <c r="FT7342"/>
      <c r="FX7342"/>
      <c r="GD7342"/>
      <c r="GH7342"/>
      <c r="GI7342"/>
      <c r="GM7342"/>
    </row>
    <row r="7343" spans="175:195" ht="15" hidden="1" customHeight="1" x14ac:dyDescent="0.3">
      <c r="FS7343"/>
      <c r="FT7343"/>
      <c r="FX7343"/>
      <c r="GD7343"/>
      <c r="GH7343"/>
      <c r="GI7343"/>
      <c r="GM7343"/>
    </row>
    <row r="7344" spans="175:195" ht="15" hidden="1" customHeight="1" x14ac:dyDescent="0.3">
      <c r="FS7344"/>
      <c r="FT7344"/>
      <c r="FX7344"/>
      <c r="GD7344"/>
      <c r="GH7344"/>
      <c r="GI7344"/>
      <c r="GM7344"/>
    </row>
    <row r="7345" spans="175:195" ht="15" hidden="1" customHeight="1" x14ac:dyDescent="0.3">
      <c r="FS7345"/>
      <c r="FT7345"/>
      <c r="FX7345"/>
      <c r="GD7345"/>
      <c r="GH7345"/>
      <c r="GI7345"/>
      <c r="GM7345"/>
    </row>
    <row r="7346" spans="175:195" ht="15" hidden="1" customHeight="1" x14ac:dyDescent="0.3">
      <c r="FS7346"/>
      <c r="FT7346"/>
      <c r="FX7346"/>
      <c r="GD7346"/>
      <c r="GH7346"/>
      <c r="GI7346"/>
      <c r="GM7346"/>
    </row>
    <row r="7347" spans="175:195" ht="15" hidden="1" customHeight="1" x14ac:dyDescent="0.3">
      <c r="FS7347"/>
      <c r="FT7347"/>
      <c r="FX7347"/>
      <c r="GD7347"/>
      <c r="GH7347"/>
      <c r="GI7347"/>
      <c r="GM7347"/>
    </row>
    <row r="7348" spans="175:195" ht="15" hidden="1" customHeight="1" x14ac:dyDescent="0.3">
      <c r="FS7348"/>
      <c r="FT7348"/>
      <c r="FX7348"/>
      <c r="GD7348"/>
      <c r="GH7348"/>
      <c r="GI7348"/>
      <c r="GM7348"/>
    </row>
    <row r="7349" spans="175:195" ht="15" hidden="1" customHeight="1" x14ac:dyDescent="0.3">
      <c r="FS7349"/>
      <c r="FT7349"/>
      <c r="FX7349"/>
      <c r="GD7349"/>
      <c r="GH7349"/>
      <c r="GI7349"/>
      <c r="GM7349"/>
    </row>
    <row r="7350" spans="175:195" ht="15" hidden="1" customHeight="1" x14ac:dyDescent="0.3">
      <c r="FS7350"/>
      <c r="FT7350"/>
      <c r="FX7350"/>
      <c r="GD7350"/>
      <c r="GH7350"/>
      <c r="GI7350"/>
      <c r="GM7350"/>
    </row>
    <row r="7351" spans="175:195" ht="15" hidden="1" customHeight="1" x14ac:dyDescent="0.3">
      <c r="FS7351"/>
      <c r="FT7351"/>
      <c r="FX7351"/>
      <c r="GD7351"/>
      <c r="GH7351"/>
      <c r="GI7351"/>
      <c r="GM7351"/>
    </row>
    <row r="7352" spans="175:195" ht="15" hidden="1" customHeight="1" x14ac:dyDescent="0.3">
      <c r="FS7352"/>
      <c r="FT7352"/>
      <c r="FX7352"/>
      <c r="GD7352"/>
      <c r="GH7352"/>
      <c r="GI7352"/>
      <c r="GM7352"/>
    </row>
    <row r="7353" spans="175:195" ht="15" hidden="1" customHeight="1" x14ac:dyDescent="0.3">
      <c r="FS7353"/>
      <c r="FT7353"/>
      <c r="FX7353"/>
      <c r="GD7353"/>
      <c r="GH7353"/>
      <c r="GI7353"/>
      <c r="GM7353"/>
    </row>
    <row r="7354" spans="175:195" ht="15" hidden="1" customHeight="1" x14ac:dyDescent="0.3">
      <c r="FS7354"/>
      <c r="FT7354"/>
      <c r="FX7354"/>
      <c r="GD7354"/>
      <c r="GH7354"/>
      <c r="GI7354"/>
      <c r="GM7354"/>
    </row>
    <row r="7355" spans="175:195" ht="15" hidden="1" customHeight="1" x14ac:dyDescent="0.3">
      <c r="FS7355"/>
      <c r="FT7355"/>
      <c r="FX7355"/>
      <c r="GD7355"/>
      <c r="GH7355"/>
      <c r="GI7355"/>
      <c r="GM7355"/>
    </row>
    <row r="7356" spans="175:195" ht="15" hidden="1" customHeight="1" x14ac:dyDescent="0.3">
      <c r="FS7356"/>
      <c r="FT7356"/>
      <c r="FX7356"/>
      <c r="GD7356"/>
      <c r="GH7356"/>
      <c r="GI7356"/>
      <c r="GM7356"/>
    </row>
    <row r="7357" spans="175:195" ht="15" hidden="1" customHeight="1" x14ac:dyDescent="0.3">
      <c r="FS7357"/>
      <c r="FT7357"/>
      <c r="FX7357"/>
      <c r="GD7357"/>
      <c r="GH7357"/>
      <c r="GI7357"/>
      <c r="GM7357"/>
    </row>
    <row r="7358" spans="175:195" ht="15" hidden="1" customHeight="1" x14ac:dyDescent="0.3">
      <c r="FS7358"/>
      <c r="FT7358"/>
      <c r="FX7358"/>
      <c r="GD7358"/>
      <c r="GH7358"/>
      <c r="GI7358"/>
      <c r="GM7358"/>
    </row>
    <row r="7359" spans="175:195" ht="15" hidden="1" customHeight="1" x14ac:dyDescent="0.3">
      <c r="FS7359"/>
      <c r="FT7359"/>
      <c r="FX7359"/>
      <c r="GD7359"/>
      <c r="GH7359"/>
      <c r="GI7359"/>
      <c r="GM7359"/>
    </row>
    <row r="7360" spans="175:195" ht="15" hidden="1" customHeight="1" x14ac:dyDescent="0.3">
      <c r="FS7360"/>
      <c r="FT7360"/>
      <c r="FX7360"/>
      <c r="GD7360"/>
      <c r="GH7360"/>
      <c r="GI7360"/>
      <c r="GM7360"/>
    </row>
    <row r="7361" spans="175:195" ht="15" hidden="1" customHeight="1" x14ac:dyDescent="0.3">
      <c r="FS7361"/>
      <c r="FT7361"/>
      <c r="FX7361"/>
      <c r="GD7361"/>
      <c r="GH7361"/>
      <c r="GI7361"/>
      <c r="GM7361"/>
    </row>
    <row r="7362" spans="175:195" ht="15" hidden="1" customHeight="1" x14ac:dyDescent="0.3">
      <c r="FS7362"/>
      <c r="FT7362"/>
      <c r="FX7362"/>
      <c r="GD7362"/>
      <c r="GH7362"/>
      <c r="GI7362"/>
      <c r="GM7362"/>
    </row>
    <row r="7363" spans="175:195" ht="15" hidden="1" customHeight="1" x14ac:dyDescent="0.3">
      <c r="FS7363"/>
      <c r="FT7363"/>
      <c r="FX7363"/>
      <c r="GD7363"/>
      <c r="GH7363"/>
      <c r="GI7363"/>
      <c r="GM7363"/>
    </row>
    <row r="7364" spans="175:195" ht="15" hidden="1" customHeight="1" x14ac:dyDescent="0.3">
      <c r="FS7364"/>
      <c r="FT7364"/>
      <c r="FX7364"/>
      <c r="GD7364"/>
      <c r="GH7364"/>
      <c r="GI7364"/>
      <c r="GM7364"/>
    </row>
    <row r="7365" spans="175:195" ht="15" hidden="1" customHeight="1" x14ac:dyDescent="0.3">
      <c r="FS7365"/>
      <c r="FT7365"/>
      <c r="FX7365"/>
      <c r="GD7365"/>
      <c r="GH7365"/>
      <c r="GI7365"/>
      <c r="GM7365"/>
    </row>
    <row r="7366" spans="175:195" ht="15" hidden="1" customHeight="1" x14ac:dyDescent="0.3">
      <c r="FS7366"/>
      <c r="FT7366"/>
      <c r="FX7366"/>
      <c r="GD7366"/>
      <c r="GH7366"/>
      <c r="GI7366"/>
      <c r="GM7366"/>
    </row>
    <row r="7367" spans="175:195" ht="15" hidden="1" customHeight="1" x14ac:dyDescent="0.3">
      <c r="FS7367"/>
      <c r="FT7367"/>
      <c r="FX7367"/>
      <c r="GD7367"/>
      <c r="GH7367"/>
      <c r="GI7367"/>
      <c r="GM7367"/>
    </row>
    <row r="7368" spans="175:195" ht="15" hidden="1" customHeight="1" x14ac:dyDescent="0.3">
      <c r="FS7368"/>
      <c r="FT7368"/>
      <c r="FX7368"/>
      <c r="GD7368"/>
      <c r="GH7368"/>
      <c r="GI7368"/>
      <c r="GM7368"/>
    </row>
    <row r="7369" spans="175:195" ht="15" hidden="1" customHeight="1" x14ac:dyDescent="0.3">
      <c r="FS7369"/>
      <c r="FT7369"/>
      <c r="FX7369"/>
      <c r="GD7369"/>
      <c r="GH7369"/>
      <c r="GI7369"/>
      <c r="GM7369"/>
    </row>
    <row r="7370" spans="175:195" ht="15" hidden="1" customHeight="1" x14ac:dyDescent="0.3">
      <c r="FS7370"/>
      <c r="FT7370"/>
      <c r="FX7370"/>
      <c r="GD7370"/>
      <c r="GH7370"/>
      <c r="GI7370"/>
      <c r="GM7370"/>
    </row>
    <row r="7371" spans="175:195" ht="15" hidden="1" customHeight="1" x14ac:dyDescent="0.3">
      <c r="FS7371"/>
      <c r="FT7371"/>
      <c r="FX7371"/>
      <c r="GD7371"/>
      <c r="GH7371"/>
      <c r="GI7371"/>
      <c r="GM7371"/>
    </row>
    <row r="7372" spans="175:195" ht="15" hidden="1" customHeight="1" x14ac:dyDescent="0.3">
      <c r="FS7372"/>
      <c r="FT7372"/>
      <c r="FX7372"/>
      <c r="GD7372"/>
      <c r="GH7372"/>
      <c r="GI7372"/>
      <c r="GM7372"/>
    </row>
    <row r="7373" spans="175:195" ht="15" hidden="1" customHeight="1" x14ac:dyDescent="0.3">
      <c r="FS7373"/>
      <c r="FT7373"/>
      <c r="FX7373"/>
      <c r="GD7373"/>
      <c r="GH7373"/>
      <c r="GI7373"/>
      <c r="GM7373"/>
    </row>
    <row r="7374" spans="175:195" ht="15" hidden="1" customHeight="1" x14ac:dyDescent="0.3">
      <c r="FS7374"/>
      <c r="FT7374"/>
      <c r="FX7374"/>
      <c r="GD7374"/>
      <c r="GH7374"/>
      <c r="GI7374"/>
      <c r="GM7374"/>
    </row>
    <row r="7375" spans="175:195" ht="15" hidden="1" customHeight="1" x14ac:dyDescent="0.3">
      <c r="FS7375"/>
      <c r="FT7375"/>
      <c r="FX7375"/>
      <c r="GD7375"/>
      <c r="GH7375"/>
      <c r="GI7375"/>
      <c r="GM7375"/>
    </row>
    <row r="7376" spans="175:195" ht="15" hidden="1" customHeight="1" x14ac:dyDescent="0.3">
      <c r="FS7376"/>
      <c r="FT7376"/>
      <c r="FX7376"/>
      <c r="GD7376"/>
      <c r="GH7376"/>
      <c r="GI7376"/>
      <c r="GM7376"/>
    </row>
    <row r="7377" spans="175:195" ht="15" hidden="1" customHeight="1" x14ac:dyDescent="0.3">
      <c r="FS7377"/>
      <c r="FT7377"/>
      <c r="FX7377"/>
      <c r="GD7377"/>
      <c r="GH7377"/>
      <c r="GI7377"/>
      <c r="GM7377"/>
    </row>
    <row r="7378" spans="175:195" ht="15" hidden="1" customHeight="1" x14ac:dyDescent="0.3">
      <c r="FS7378"/>
      <c r="FT7378"/>
      <c r="FX7378"/>
      <c r="GD7378"/>
      <c r="GH7378"/>
      <c r="GI7378"/>
      <c r="GM7378"/>
    </row>
    <row r="7379" spans="175:195" ht="15" hidden="1" customHeight="1" x14ac:dyDescent="0.3">
      <c r="FS7379"/>
      <c r="FT7379"/>
      <c r="FX7379"/>
      <c r="GD7379"/>
      <c r="GH7379"/>
      <c r="GI7379"/>
      <c r="GM7379"/>
    </row>
    <row r="7380" spans="175:195" ht="15" hidden="1" customHeight="1" x14ac:dyDescent="0.3">
      <c r="FS7380"/>
      <c r="FT7380"/>
      <c r="FX7380"/>
      <c r="GD7380"/>
      <c r="GH7380"/>
      <c r="GI7380"/>
      <c r="GM7380"/>
    </row>
    <row r="7381" spans="175:195" ht="15" hidden="1" customHeight="1" x14ac:dyDescent="0.3">
      <c r="FS7381"/>
      <c r="FT7381"/>
      <c r="FX7381"/>
      <c r="GD7381"/>
      <c r="GH7381"/>
      <c r="GI7381"/>
      <c r="GM7381"/>
    </row>
    <row r="7382" spans="175:195" ht="15" hidden="1" customHeight="1" x14ac:dyDescent="0.3">
      <c r="FS7382"/>
      <c r="FT7382"/>
      <c r="FX7382"/>
      <c r="GD7382"/>
      <c r="GH7382"/>
      <c r="GI7382"/>
      <c r="GM7382"/>
    </row>
    <row r="7383" spans="175:195" ht="15" hidden="1" customHeight="1" x14ac:dyDescent="0.3">
      <c r="FS7383"/>
      <c r="FT7383"/>
      <c r="FX7383"/>
      <c r="GD7383"/>
      <c r="GH7383"/>
      <c r="GI7383"/>
      <c r="GM7383"/>
    </row>
    <row r="7384" spans="175:195" ht="15" hidden="1" customHeight="1" x14ac:dyDescent="0.3">
      <c r="FS7384"/>
      <c r="FT7384"/>
      <c r="FX7384"/>
      <c r="GD7384"/>
      <c r="GH7384"/>
      <c r="GI7384"/>
      <c r="GM7384"/>
    </row>
    <row r="7385" spans="175:195" ht="15" hidden="1" customHeight="1" x14ac:dyDescent="0.3">
      <c r="FS7385"/>
      <c r="FT7385"/>
      <c r="FX7385"/>
      <c r="GD7385"/>
      <c r="GH7385"/>
      <c r="GI7385"/>
      <c r="GM7385"/>
    </row>
    <row r="7386" spans="175:195" ht="15" hidden="1" customHeight="1" x14ac:dyDescent="0.3">
      <c r="FS7386"/>
      <c r="FT7386"/>
      <c r="FX7386"/>
      <c r="GD7386"/>
      <c r="GH7386"/>
      <c r="GI7386"/>
      <c r="GM7386"/>
    </row>
    <row r="7387" spans="175:195" ht="15" hidden="1" customHeight="1" x14ac:dyDescent="0.3">
      <c r="FS7387"/>
      <c r="FT7387"/>
      <c r="FX7387"/>
      <c r="GD7387"/>
      <c r="GH7387"/>
      <c r="GI7387"/>
      <c r="GM7387"/>
    </row>
    <row r="7388" spans="175:195" ht="15" hidden="1" customHeight="1" x14ac:dyDescent="0.3">
      <c r="FS7388"/>
      <c r="FT7388"/>
      <c r="FX7388"/>
      <c r="GD7388"/>
      <c r="GH7388"/>
      <c r="GI7388"/>
      <c r="GM7388"/>
    </row>
    <row r="7389" spans="175:195" ht="15" hidden="1" customHeight="1" x14ac:dyDescent="0.3">
      <c r="FS7389"/>
      <c r="FT7389"/>
      <c r="FX7389"/>
      <c r="GD7389"/>
      <c r="GH7389"/>
      <c r="GI7389"/>
      <c r="GM7389"/>
    </row>
    <row r="7390" spans="175:195" ht="15" hidden="1" customHeight="1" x14ac:dyDescent="0.3">
      <c r="FS7390"/>
      <c r="FT7390"/>
      <c r="FX7390"/>
      <c r="GD7390"/>
      <c r="GH7390"/>
      <c r="GI7390"/>
      <c r="GM7390"/>
    </row>
    <row r="7391" spans="175:195" ht="15" hidden="1" customHeight="1" x14ac:dyDescent="0.3">
      <c r="FS7391"/>
      <c r="FT7391"/>
      <c r="FX7391"/>
      <c r="GD7391"/>
      <c r="GH7391"/>
      <c r="GI7391"/>
      <c r="GM7391"/>
    </row>
    <row r="7392" spans="175:195" ht="15" hidden="1" customHeight="1" x14ac:dyDescent="0.3">
      <c r="FS7392"/>
      <c r="FT7392"/>
      <c r="FX7392"/>
      <c r="GD7392"/>
      <c r="GH7392"/>
      <c r="GI7392"/>
      <c r="GM7392"/>
    </row>
    <row r="7393" spans="175:195" ht="15" hidden="1" customHeight="1" x14ac:dyDescent="0.3">
      <c r="FS7393"/>
      <c r="FT7393"/>
      <c r="FX7393"/>
      <c r="GD7393"/>
      <c r="GH7393"/>
      <c r="GI7393"/>
      <c r="GM7393"/>
    </row>
    <row r="7394" spans="175:195" ht="15" hidden="1" customHeight="1" x14ac:dyDescent="0.3">
      <c r="FS7394"/>
      <c r="FT7394"/>
      <c r="FX7394"/>
      <c r="GD7394"/>
      <c r="GH7394"/>
      <c r="GI7394"/>
      <c r="GM7394"/>
    </row>
    <row r="7395" spans="175:195" ht="15" hidden="1" customHeight="1" x14ac:dyDescent="0.3">
      <c r="FS7395"/>
      <c r="FT7395"/>
      <c r="FX7395"/>
      <c r="GD7395"/>
      <c r="GH7395"/>
      <c r="GI7395"/>
      <c r="GM7395"/>
    </row>
    <row r="7396" spans="175:195" ht="15" hidden="1" customHeight="1" x14ac:dyDescent="0.3">
      <c r="FS7396"/>
      <c r="FT7396"/>
      <c r="FX7396"/>
      <c r="GD7396"/>
      <c r="GH7396"/>
      <c r="GI7396"/>
      <c r="GM7396"/>
    </row>
    <row r="7397" spans="175:195" ht="15" hidden="1" customHeight="1" x14ac:dyDescent="0.3">
      <c r="FS7397"/>
      <c r="FT7397"/>
      <c r="FX7397"/>
      <c r="GD7397"/>
      <c r="GH7397"/>
      <c r="GI7397"/>
      <c r="GM7397"/>
    </row>
    <row r="7398" spans="175:195" ht="15" hidden="1" customHeight="1" x14ac:dyDescent="0.3">
      <c r="FS7398"/>
      <c r="FT7398"/>
      <c r="FX7398"/>
      <c r="GD7398"/>
      <c r="GH7398"/>
      <c r="GI7398"/>
      <c r="GM7398"/>
    </row>
    <row r="7399" spans="175:195" ht="15" hidden="1" customHeight="1" x14ac:dyDescent="0.3">
      <c r="FS7399"/>
      <c r="FT7399"/>
      <c r="FX7399"/>
      <c r="GD7399"/>
      <c r="GH7399"/>
      <c r="GI7399"/>
      <c r="GM7399"/>
    </row>
    <row r="7400" spans="175:195" ht="15" hidden="1" customHeight="1" x14ac:dyDescent="0.3">
      <c r="FS7400"/>
      <c r="FT7400"/>
      <c r="FX7400"/>
      <c r="GD7400"/>
      <c r="GH7400"/>
      <c r="GI7400"/>
      <c r="GM7400"/>
    </row>
    <row r="7401" spans="175:195" ht="15" hidden="1" customHeight="1" x14ac:dyDescent="0.3">
      <c r="FS7401"/>
      <c r="FT7401"/>
      <c r="FX7401"/>
      <c r="GD7401"/>
      <c r="GH7401"/>
      <c r="GI7401"/>
      <c r="GM7401"/>
    </row>
    <row r="7402" spans="175:195" ht="15" hidden="1" customHeight="1" x14ac:dyDescent="0.3">
      <c r="FS7402"/>
      <c r="FT7402"/>
      <c r="FX7402"/>
      <c r="GD7402"/>
      <c r="GH7402"/>
      <c r="GI7402"/>
      <c r="GM7402"/>
    </row>
    <row r="7403" spans="175:195" ht="15" hidden="1" customHeight="1" x14ac:dyDescent="0.3">
      <c r="FS7403"/>
      <c r="FT7403"/>
      <c r="FX7403"/>
      <c r="GD7403"/>
      <c r="GH7403"/>
      <c r="GI7403"/>
      <c r="GM7403"/>
    </row>
    <row r="7404" spans="175:195" ht="15" hidden="1" customHeight="1" x14ac:dyDescent="0.3">
      <c r="FS7404"/>
      <c r="FT7404"/>
      <c r="FX7404"/>
      <c r="GD7404"/>
      <c r="GH7404"/>
      <c r="GI7404"/>
      <c r="GM7404"/>
    </row>
    <row r="7405" spans="175:195" ht="15" hidden="1" customHeight="1" x14ac:dyDescent="0.3">
      <c r="FS7405"/>
      <c r="FT7405"/>
      <c r="FX7405"/>
      <c r="GD7405"/>
      <c r="GH7405"/>
      <c r="GI7405"/>
      <c r="GM7405"/>
    </row>
    <row r="7406" spans="175:195" ht="15" hidden="1" customHeight="1" x14ac:dyDescent="0.3">
      <c r="FS7406"/>
      <c r="FT7406"/>
      <c r="FX7406"/>
      <c r="GD7406"/>
      <c r="GH7406"/>
      <c r="GI7406"/>
      <c r="GM7406"/>
    </row>
    <row r="7407" spans="175:195" ht="15" hidden="1" customHeight="1" x14ac:dyDescent="0.3">
      <c r="FS7407"/>
      <c r="FT7407"/>
      <c r="FX7407"/>
      <c r="GD7407"/>
      <c r="GH7407"/>
      <c r="GI7407"/>
      <c r="GM7407"/>
    </row>
    <row r="7408" spans="175:195" ht="15" hidden="1" customHeight="1" x14ac:dyDescent="0.3">
      <c r="FS7408"/>
      <c r="FT7408"/>
      <c r="FX7408"/>
      <c r="GD7408"/>
      <c r="GH7408"/>
      <c r="GI7408"/>
      <c r="GM7408"/>
    </row>
    <row r="7409" spans="175:195" ht="15" hidden="1" customHeight="1" x14ac:dyDescent="0.3">
      <c r="FS7409"/>
      <c r="FT7409"/>
      <c r="FX7409"/>
      <c r="GD7409"/>
      <c r="GH7409"/>
      <c r="GI7409"/>
      <c r="GM7409"/>
    </row>
    <row r="7410" spans="175:195" ht="15" hidden="1" customHeight="1" x14ac:dyDescent="0.3">
      <c r="FS7410"/>
      <c r="FT7410"/>
      <c r="FX7410"/>
      <c r="GD7410"/>
      <c r="GH7410"/>
      <c r="GI7410"/>
      <c r="GM7410"/>
    </row>
    <row r="7411" spans="175:195" ht="15" hidden="1" customHeight="1" x14ac:dyDescent="0.3">
      <c r="FS7411"/>
      <c r="FT7411"/>
      <c r="FX7411"/>
      <c r="GD7411"/>
      <c r="GH7411"/>
      <c r="GI7411"/>
      <c r="GM7411"/>
    </row>
    <row r="7412" spans="175:195" ht="15" hidden="1" customHeight="1" x14ac:dyDescent="0.3">
      <c r="FS7412"/>
      <c r="FT7412"/>
      <c r="FX7412"/>
      <c r="GD7412"/>
      <c r="GH7412"/>
      <c r="GI7412"/>
      <c r="GM7412"/>
    </row>
    <row r="7413" spans="175:195" ht="15" hidden="1" customHeight="1" x14ac:dyDescent="0.3">
      <c r="FS7413"/>
      <c r="FT7413"/>
      <c r="FX7413"/>
      <c r="GD7413"/>
      <c r="GH7413"/>
      <c r="GI7413"/>
      <c r="GM7413"/>
    </row>
    <row r="7414" spans="175:195" ht="15" hidden="1" customHeight="1" x14ac:dyDescent="0.3">
      <c r="FS7414"/>
      <c r="FT7414"/>
      <c r="FX7414"/>
      <c r="GD7414"/>
      <c r="GH7414"/>
      <c r="GI7414"/>
      <c r="GM7414"/>
    </row>
    <row r="7415" spans="175:195" ht="15" hidden="1" customHeight="1" x14ac:dyDescent="0.3">
      <c r="FS7415"/>
      <c r="FT7415"/>
      <c r="FX7415"/>
      <c r="GD7415"/>
      <c r="GH7415"/>
      <c r="GI7415"/>
      <c r="GM7415"/>
    </row>
    <row r="7416" spans="175:195" ht="15" hidden="1" customHeight="1" x14ac:dyDescent="0.3">
      <c r="FS7416"/>
      <c r="FT7416"/>
      <c r="FX7416"/>
      <c r="GD7416"/>
      <c r="GH7416"/>
      <c r="GI7416"/>
      <c r="GM7416"/>
    </row>
    <row r="7417" spans="175:195" ht="15" hidden="1" customHeight="1" x14ac:dyDescent="0.3">
      <c r="FS7417"/>
      <c r="FT7417"/>
      <c r="FX7417"/>
      <c r="GD7417"/>
      <c r="GH7417"/>
      <c r="GI7417"/>
      <c r="GM7417"/>
    </row>
    <row r="7418" spans="175:195" ht="15" hidden="1" customHeight="1" x14ac:dyDescent="0.3">
      <c r="FS7418"/>
      <c r="FT7418"/>
      <c r="FX7418"/>
      <c r="GD7418"/>
      <c r="GH7418"/>
      <c r="GI7418"/>
      <c r="GM7418"/>
    </row>
    <row r="7419" spans="175:195" ht="15" hidden="1" customHeight="1" x14ac:dyDescent="0.3">
      <c r="FS7419"/>
      <c r="FT7419"/>
      <c r="FX7419"/>
      <c r="GD7419"/>
      <c r="GH7419"/>
      <c r="GI7419"/>
      <c r="GM7419"/>
    </row>
    <row r="7420" spans="175:195" ht="15" hidden="1" customHeight="1" x14ac:dyDescent="0.3">
      <c r="FS7420"/>
      <c r="FT7420"/>
      <c r="FX7420"/>
      <c r="GD7420"/>
      <c r="GH7420"/>
      <c r="GI7420"/>
      <c r="GM7420"/>
    </row>
    <row r="7421" spans="175:195" ht="15" hidden="1" customHeight="1" x14ac:dyDescent="0.3">
      <c r="FS7421"/>
      <c r="FT7421"/>
      <c r="FX7421"/>
      <c r="GD7421"/>
      <c r="GH7421"/>
      <c r="GI7421"/>
      <c r="GM7421"/>
    </row>
    <row r="7422" spans="175:195" ht="15" hidden="1" customHeight="1" x14ac:dyDescent="0.3">
      <c r="FS7422"/>
      <c r="FT7422"/>
      <c r="FX7422"/>
      <c r="GD7422"/>
      <c r="GH7422"/>
      <c r="GI7422"/>
      <c r="GM7422"/>
    </row>
    <row r="7423" spans="175:195" ht="15" hidden="1" customHeight="1" x14ac:dyDescent="0.3">
      <c r="FS7423"/>
      <c r="FT7423"/>
      <c r="FX7423"/>
      <c r="GD7423"/>
      <c r="GH7423"/>
      <c r="GI7423"/>
      <c r="GM7423"/>
    </row>
    <row r="7424" spans="175:195" ht="15" hidden="1" customHeight="1" x14ac:dyDescent="0.3">
      <c r="FS7424"/>
      <c r="FT7424"/>
      <c r="FX7424"/>
      <c r="GD7424"/>
      <c r="GH7424"/>
      <c r="GI7424"/>
      <c r="GM7424"/>
    </row>
    <row r="7425" spans="175:195" ht="15" hidden="1" customHeight="1" x14ac:dyDescent="0.3">
      <c r="FS7425"/>
      <c r="FT7425"/>
      <c r="FX7425"/>
      <c r="GD7425"/>
      <c r="GH7425"/>
      <c r="GI7425"/>
      <c r="GM7425"/>
    </row>
    <row r="7426" spans="175:195" ht="15" hidden="1" customHeight="1" x14ac:dyDescent="0.3">
      <c r="FS7426"/>
      <c r="FT7426"/>
      <c r="FX7426"/>
      <c r="GD7426"/>
      <c r="GH7426"/>
      <c r="GI7426"/>
      <c r="GM7426"/>
    </row>
    <row r="7427" spans="175:195" ht="15" hidden="1" customHeight="1" x14ac:dyDescent="0.3">
      <c r="FS7427"/>
      <c r="FT7427"/>
      <c r="FX7427"/>
      <c r="GD7427"/>
      <c r="GH7427"/>
      <c r="GI7427"/>
      <c r="GM7427"/>
    </row>
    <row r="7428" spans="175:195" ht="15" hidden="1" customHeight="1" x14ac:dyDescent="0.3">
      <c r="FS7428"/>
      <c r="FT7428"/>
      <c r="FX7428"/>
      <c r="GD7428"/>
      <c r="GH7428"/>
      <c r="GI7428"/>
      <c r="GM7428"/>
    </row>
    <row r="7429" spans="175:195" ht="15" hidden="1" customHeight="1" x14ac:dyDescent="0.3">
      <c r="FS7429"/>
      <c r="FT7429"/>
      <c r="FX7429"/>
      <c r="GD7429"/>
      <c r="GH7429"/>
      <c r="GI7429"/>
      <c r="GM7429"/>
    </row>
    <row r="7430" spans="175:195" ht="15" hidden="1" customHeight="1" x14ac:dyDescent="0.3">
      <c r="FS7430"/>
      <c r="FT7430"/>
      <c r="FX7430"/>
      <c r="GD7430"/>
      <c r="GH7430"/>
      <c r="GI7430"/>
      <c r="GM7430"/>
    </row>
    <row r="7431" spans="175:195" ht="15" hidden="1" customHeight="1" x14ac:dyDescent="0.3">
      <c r="FS7431"/>
      <c r="FT7431"/>
      <c r="FX7431"/>
      <c r="GD7431"/>
      <c r="GH7431"/>
      <c r="GI7431"/>
      <c r="GM7431"/>
    </row>
    <row r="7432" spans="175:195" ht="15" hidden="1" customHeight="1" x14ac:dyDescent="0.3">
      <c r="FS7432"/>
      <c r="FT7432"/>
      <c r="FX7432"/>
      <c r="GD7432"/>
      <c r="GH7432"/>
      <c r="GI7432"/>
      <c r="GM7432"/>
    </row>
    <row r="7433" spans="175:195" ht="15" hidden="1" customHeight="1" x14ac:dyDescent="0.3">
      <c r="FS7433"/>
      <c r="FT7433"/>
      <c r="FX7433"/>
      <c r="GD7433"/>
      <c r="GH7433"/>
      <c r="GI7433"/>
      <c r="GM7433"/>
    </row>
    <row r="7434" spans="175:195" ht="15" hidden="1" customHeight="1" x14ac:dyDescent="0.3">
      <c r="FS7434"/>
      <c r="FT7434"/>
      <c r="FX7434"/>
      <c r="GD7434"/>
      <c r="GH7434"/>
      <c r="GI7434"/>
      <c r="GM7434"/>
    </row>
    <row r="7435" spans="175:195" ht="15" hidden="1" customHeight="1" x14ac:dyDescent="0.3">
      <c r="FS7435"/>
      <c r="FT7435"/>
      <c r="FX7435"/>
      <c r="GD7435"/>
      <c r="GH7435"/>
      <c r="GI7435"/>
      <c r="GM7435"/>
    </row>
    <row r="7436" spans="175:195" ht="15" hidden="1" customHeight="1" x14ac:dyDescent="0.3">
      <c r="FS7436"/>
      <c r="FT7436"/>
      <c r="FX7436"/>
      <c r="GD7436"/>
      <c r="GH7436"/>
      <c r="GI7436"/>
      <c r="GM7436"/>
    </row>
    <row r="7437" spans="175:195" ht="15" hidden="1" customHeight="1" x14ac:dyDescent="0.3">
      <c r="FS7437"/>
      <c r="FT7437"/>
      <c r="FX7437"/>
      <c r="GD7437"/>
      <c r="GH7437"/>
      <c r="GI7437"/>
      <c r="GM7437"/>
    </row>
    <row r="7438" spans="175:195" ht="15" hidden="1" customHeight="1" x14ac:dyDescent="0.3">
      <c r="FS7438"/>
      <c r="FT7438"/>
      <c r="FX7438"/>
      <c r="GD7438"/>
      <c r="GH7438"/>
      <c r="GI7438"/>
      <c r="GM7438"/>
    </row>
    <row r="7439" spans="175:195" ht="15" hidden="1" customHeight="1" x14ac:dyDescent="0.3">
      <c r="FS7439"/>
      <c r="FT7439"/>
      <c r="FX7439"/>
      <c r="GD7439"/>
      <c r="GH7439"/>
      <c r="GI7439"/>
      <c r="GM7439"/>
    </row>
    <row r="7440" spans="175:195" ht="15" hidden="1" customHeight="1" x14ac:dyDescent="0.3">
      <c r="FS7440"/>
      <c r="FT7440"/>
      <c r="FX7440"/>
      <c r="GD7440"/>
      <c r="GH7440"/>
      <c r="GI7440"/>
      <c r="GM7440"/>
    </row>
    <row r="7441" spans="175:195" ht="15" hidden="1" customHeight="1" x14ac:dyDescent="0.3">
      <c r="FS7441"/>
      <c r="FT7441"/>
      <c r="FX7441"/>
      <c r="GD7441"/>
      <c r="GH7441"/>
      <c r="GI7441"/>
      <c r="GM7441"/>
    </row>
    <row r="7442" spans="175:195" ht="15" hidden="1" customHeight="1" x14ac:dyDescent="0.3">
      <c r="FS7442"/>
      <c r="FT7442"/>
      <c r="FX7442"/>
      <c r="GD7442"/>
      <c r="GH7442"/>
      <c r="GI7442"/>
      <c r="GM7442"/>
    </row>
    <row r="7443" spans="175:195" ht="15" hidden="1" customHeight="1" x14ac:dyDescent="0.3">
      <c r="FS7443"/>
      <c r="FT7443"/>
      <c r="FX7443"/>
      <c r="GD7443"/>
      <c r="GH7443"/>
      <c r="GI7443"/>
      <c r="GM7443"/>
    </row>
    <row r="7444" spans="175:195" ht="15" hidden="1" customHeight="1" x14ac:dyDescent="0.3">
      <c r="FS7444"/>
      <c r="FT7444"/>
      <c r="FX7444"/>
      <c r="GD7444"/>
      <c r="GH7444"/>
      <c r="GI7444"/>
      <c r="GM7444"/>
    </row>
    <row r="7445" spans="175:195" ht="15" hidden="1" customHeight="1" x14ac:dyDescent="0.3">
      <c r="FS7445"/>
      <c r="FT7445"/>
      <c r="FX7445"/>
      <c r="GD7445"/>
      <c r="GH7445"/>
      <c r="GI7445"/>
      <c r="GM7445"/>
    </row>
    <row r="7446" spans="175:195" ht="15" hidden="1" customHeight="1" x14ac:dyDescent="0.3">
      <c r="FS7446"/>
      <c r="FT7446"/>
      <c r="FX7446"/>
      <c r="GD7446"/>
      <c r="GH7446"/>
      <c r="GI7446"/>
      <c r="GM7446"/>
    </row>
    <row r="7447" spans="175:195" ht="15" hidden="1" customHeight="1" x14ac:dyDescent="0.3">
      <c r="FS7447"/>
      <c r="FT7447"/>
      <c r="FX7447"/>
      <c r="GD7447"/>
      <c r="GH7447"/>
      <c r="GI7447"/>
      <c r="GM7447"/>
    </row>
    <row r="7448" spans="175:195" ht="15" hidden="1" customHeight="1" x14ac:dyDescent="0.3">
      <c r="FS7448"/>
      <c r="FT7448"/>
      <c r="FX7448"/>
      <c r="GD7448"/>
      <c r="GH7448"/>
      <c r="GI7448"/>
      <c r="GM7448"/>
    </row>
    <row r="7449" spans="175:195" ht="15" hidden="1" customHeight="1" x14ac:dyDescent="0.3">
      <c r="FS7449"/>
      <c r="FT7449"/>
      <c r="FX7449"/>
      <c r="GD7449"/>
      <c r="GH7449"/>
      <c r="GI7449"/>
      <c r="GM7449"/>
    </row>
    <row r="7450" spans="175:195" ht="15" hidden="1" customHeight="1" x14ac:dyDescent="0.3">
      <c r="FS7450"/>
      <c r="FT7450"/>
      <c r="FX7450"/>
      <c r="GD7450"/>
      <c r="GH7450"/>
      <c r="GI7450"/>
      <c r="GM7450"/>
    </row>
    <row r="7451" spans="175:195" ht="15" hidden="1" customHeight="1" x14ac:dyDescent="0.3">
      <c r="FS7451"/>
      <c r="FT7451"/>
      <c r="FX7451"/>
      <c r="GD7451"/>
      <c r="GH7451"/>
      <c r="GI7451"/>
      <c r="GM7451"/>
    </row>
    <row r="7452" spans="175:195" ht="15" hidden="1" customHeight="1" x14ac:dyDescent="0.3">
      <c r="FS7452"/>
      <c r="FT7452"/>
      <c r="FX7452"/>
      <c r="GD7452"/>
      <c r="GH7452"/>
      <c r="GI7452"/>
      <c r="GM7452"/>
    </row>
    <row r="7453" spans="175:195" ht="15" hidden="1" customHeight="1" x14ac:dyDescent="0.3">
      <c r="FS7453"/>
      <c r="FT7453"/>
      <c r="FX7453"/>
      <c r="GD7453"/>
      <c r="GH7453"/>
      <c r="GI7453"/>
      <c r="GM7453"/>
    </row>
    <row r="7454" spans="175:195" ht="15" hidden="1" customHeight="1" x14ac:dyDescent="0.3">
      <c r="FS7454"/>
      <c r="FT7454"/>
      <c r="FX7454"/>
      <c r="GD7454"/>
      <c r="GH7454"/>
      <c r="GI7454"/>
      <c r="GM7454"/>
    </row>
    <row r="7455" spans="175:195" ht="15" hidden="1" customHeight="1" x14ac:dyDescent="0.3">
      <c r="FS7455"/>
      <c r="FT7455"/>
      <c r="FX7455"/>
      <c r="GD7455"/>
      <c r="GH7455"/>
      <c r="GI7455"/>
      <c r="GM7455"/>
    </row>
    <row r="7456" spans="175:195" ht="15" hidden="1" customHeight="1" x14ac:dyDescent="0.3">
      <c r="FS7456"/>
      <c r="FT7456"/>
      <c r="FX7456"/>
      <c r="GD7456"/>
      <c r="GH7456"/>
      <c r="GI7456"/>
      <c r="GM7456"/>
    </row>
    <row r="7457" spans="175:195" ht="15" hidden="1" customHeight="1" x14ac:dyDescent="0.3">
      <c r="FS7457"/>
      <c r="FT7457"/>
      <c r="FX7457"/>
      <c r="GD7457"/>
      <c r="GH7457"/>
      <c r="GI7457"/>
      <c r="GM7457"/>
    </row>
    <row r="7458" spans="175:195" ht="15" hidden="1" customHeight="1" x14ac:dyDescent="0.3">
      <c r="FS7458"/>
      <c r="FT7458"/>
      <c r="FX7458"/>
      <c r="GD7458"/>
      <c r="GH7458"/>
      <c r="GI7458"/>
      <c r="GM7458"/>
    </row>
    <row r="7459" spans="175:195" ht="15" hidden="1" customHeight="1" x14ac:dyDescent="0.3">
      <c r="FS7459"/>
      <c r="FT7459"/>
      <c r="FX7459"/>
      <c r="GD7459"/>
      <c r="GH7459"/>
      <c r="GI7459"/>
      <c r="GM7459"/>
    </row>
    <row r="7460" spans="175:195" ht="15" hidden="1" customHeight="1" x14ac:dyDescent="0.3">
      <c r="FS7460"/>
      <c r="FT7460"/>
      <c r="FX7460"/>
      <c r="GD7460"/>
      <c r="GH7460"/>
      <c r="GI7460"/>
      <c r="GM7460"/>
    </row>
    <row r="7461" spans="175:195" ht="15" hidden="1" customHeight="1" x14ac:dyDescent="0.3">
      <c r="FS7461"/>
      <c r="FT7461"/>
      <c r="FX7461"/>
      <c r="GD7461"/>
      <c r="GH7461"/>
      <c r="GI7461"/>
      <c r="GM7461"/>
    </row>
    <row r="7462" spans="175:195" ht="15" hidden="1" customHeight="1" x14ac:dyDescent="0.3">
      <c r="FS7462"/>
      <c r="FT7462"/>
      <c r="FX7462"/>
      <c r="GD7462"/>
      <c r="GH7462"/>
      <c r="GI7462"/>
      <c r="GM7462"/>
    </row>
    <row r="7463" spans="175:195" ht="15" hidden="1" customHeight="1" x14ac:dyDescent="0.3">
      <c r="FS7463"/>
      <c r="FT7463"/>
      <c r="FX7463"/>
      <c r="GD7463"/>
      <c r="GH7463"/>
      <c r="GI7463"/>
      <c r="GM7463"/>
    </row>
    <row r="7464" spans="175:195" ht="15" hidden="1" customHeight="1" x14ac:dyDescent="0.3">
      <c r="FS7464"/>
      <c r="FT7464"/>
      <c r="FX7464"/>
      <c r="GD7464"/>
      <c r="GH7464"/>
      <c r="GI7464"/>
      <c r="GM7464"/>
    </row>
    <row r="7465" spans="175:195" ht="15" hidden="1" customHeight="1" x14ac:dyDescent="0.3">
      <c r="FS7465"/>
      <c r="FT7465"/>
      <c r="FX7465"/>
      <c r="GD7465"/>
      <c r="GH7465"/>
      <c r="GI7465"/>
      <c r="GM7465"/>
    </row>
    <row r="7466" spans="175:195" ht="15" hidden="1" customHeight="1" x14ac:dyDescent="0.3">
      <c r="FS7466"/>
      <c r="FT7466"/>
      <c r="FX7466"/>
      <c r="GD7466"/>
      <c r="GH7466"/>
      <c r="GI7466"/>
      <c r="GM7466"/>
    </row>
    <row r="7467" spans="175:195" ht="15" hidden="1" customHeight="1" x14ac:dyDescent="0.3">
      <c r="FS7467"/>
      <c r="FT7467"/>
      <c r="FX7467"/>
      <c r="GD7467"/>
      <c r="GH7467"/>
      <c r="GI7467"/>
      <c r="GM7467"/>
    </row>
    <row r="7468" spans="175:195" ht="15" hidden="1" customHeight="1" x14ac:dyDescent="0.3">
      <c r="FS7468"/>
      <c r="FT7468"/>
      <c r="FX7468"/>
      <c r="GD7468"/>
      <c r="GH7468"/>
      <c r="GI7468"/>
      <c r="GM7468"/>
    </row>
    <row r="7469" spans="175:195" ht="15" hidden="1" customHeight="1" x14ac:dyDescent="0.3">
      <c r="FS7469"/>
      <c r="FT7469"/>
      <c r="FX7469"/>
      <c r="GD7469"/>
      <c r="GH7469"/>
      <c r="GI7469"/>
      <c r="GM7469"/>
    </row>
    <row r="7470" spans="175:195" ht="15" hidden="1" customHeight="1" x14ac:dyDescent="0.3">
      <c r="FS7470"/>
      <c r="FT7470"/>
      <c r="FX7470"/>
      <c r="GD7470"/>
      <c r="GH7470"/>
      <c r="GI7470"/>
      <c r="GM7470"/>
    </row>
    <row r="7471" spans="175:195" ht="15" hidden="1" customHeight="1" x14ac:dyDescent="0.3">
      <c r="FS7471"/>
      <c r="FT7471"/>
      <c r="FX7471"/>
      <c r="GD7471"/>
      <c r="GH7471"/>
      <c r="GI7471"/>
      <c r="GM7471"/>
    </row>
    <row r="7472" spans="175:195" ht="15" hidden="1" customHeight="1" x14ac:dyDescent="0.3">
      <c r="FS7472"/>
      <c r="FT7472"/>
      <c r="FX7472"/>
      <c r="GD7472"/>
      <c r="GH7472"/>
      <c r="GI7472"/>
      <c r="GM7472"/>
    </row>
    <row r="7473" spans="175:195" ht="15" hidden="1" customHeight="1" x14ac:dyDescent="0.3">
      <c r="FS7473"/>
      <c r="FT7473"/>
      <c r="FX7473"/>
      <c r="GD7473"/>
      <c r="GH7473"/>
      <c r="GI7473"/>
      <c r="GM7473"/>
    </row>
    <row r="7474" spans="175:195" ht="15" hidden="1" customHeight="1" x14ac:dyDescent="0.3">
      <c r="FS7474"/>
      <c r="FT7474"/>
      <c r="FX7474"/>
      <c r="GD7474"/>
      <c r="GH7474"/>
      <c r="GI7474"/>
      <c r="GM7474"/>
    </row>
    <row r="7475" spans="175:195" ht="15" hidden="1" customHeight="1" x14ac:dyDescent="0.3">
      <c r="FS7475"/>
      <c r="FT7475"/>
      <c r="FX7475"/>
      <c r="GD7475"/>
      <c r="GH7475"/>
      <c r="GI7475"/>
      <c r="GM7475"/>
    </row>
    <row r="7476" spans="175:195" ht="15" hidden="1" customHeight="1" x14ac:dyDescent="0.3">
      <c r="FS7476"/>
      <c r="FT7476"/>
      <c r="FX7476"/>
      <c r="GD7476"/>
      <c r="GH7476"/>
      <c r="GI7476"/>
      <c r="GM7476"/>
    </row>
    <row r="7477" spans="175:195" ht="15" hidden="1" customHeight="1" x14ac:dyDescent="0.3">
      <c r="FS7477"/>
      <c r="FT7477"/>
      <c r="FX7477"/>
      <c r="GD7477"/>
      <c r="GH7477"/>
      <c r="GI7477"/>
      <c r="GM7477"/>
    </row>
    <row r="7478" spans="175:195" ht="15" hidden="1" customHeight="1" x14ac:dyDescent="0.3">
      <c r="FS7478"/>
      <c r="FT7478"/>
      <c r="FX7478"/>
      <c r="GD7478"/>
      <c r="GH7478"/>
      <c r="GI7478"/>
      <c r="GM7478"/>
    </row>
    <row r="7479" spans="175:195" ht="15" hidden="1" customHeight="1" x14ac:dyDescent="0.3">
      <c r="FS7479"/>
      <c r="FT7479"/>
      <c r="FX7479"/>
      <c r="GD7479"/>
      <c r="GH7479"/>
      <c r="GI7479"/>
      <c r="GM7479"/>
    </row>
    <row r="7480" spans="175:195" ht="15" hidden="1" customHeight="1" x14ac:dyDescent="0.3">
      <c r="FS7480"/>
      <c r="FT7480"/>
      <c r="FX7480"/>
      <c r="GD7480"/>
      <c r="GH7480"/>
      <c r="GI7480"/>
      <c r="GM7480"/>
    </row>
    <row r="7481" spans="175:195" ht="15" hidden="1" customHeight="1" x14ac:dyDescent="0.3">
      <c r="FS7481"/>
      <c r="FT7481"/>
      <c r="FX7481"/>
      <c r="GD7481"/>
      <c r="GH7481"/>
      <c r="GI7481"/>
      <c r="GM7481"/>
    </row>
    <row r="7482" spans="175:195" ht="15" hidden="1" customHeight="1" x14ac:dyDescent="0.3">
      <c r="FS7482"/>
      <c r="FT7482"/>
      <c r="FX7482"/>
      <c r="GD7482"/>
      <c r="GH7482"/>
      <c r="GI7482"/>
      <c r="GM7482"/>
    </row>
    <row r="7483" spans="175:195" ht="15" hidden="1" customHeight="1" x14ac:dyDescent="0.3">
      <c r="FS7483"/>
      <c r="FT7483"/>
      <c r="FX7483"/>
      <c r="GD7483"/>
      <c r="GH7483"/>
      <c r="GI7483"/>
      <c r="GM7483"/>
    </row>
    <row r="7484" spans="175:195" ht="15" hidden="1" customHeight="1" x14ac:dyDescent="0.3">
      <c r="FS7484"/>
      <c r="FT7484"/>
      <c r="FX7484"/>
      <c r="GD7484"/>
      <c r="GH7484"/>
      <c r="GI7484"/>
      <c r="GM7484"/>
    </row>
    <row r="7485" spans="175:195" ht="15" hidden="1" customHeight="1" x14ac:dyDescent="0.3">
      <c r="FS7485"/>
      <c r="FT7485"/>
      <c r="FX7485"/>
      <c r="GD7485"/>
      <c r="GH7485"/>
      <c r="GI7485"/>
      <c r="GM7485"/>
    </row>
    <row r="7486" spans="175:195" ht="15" hidden="1" customHeight="1" x14ac:dyDescent="0.3">
      <c r="FS7486"/>
      <c r="FT7486"/>
      <c r="FX7486"/>
      <c r="GD7486"/>
      <c r="GH7486"/>
      <c r="GI7486"/>
      <c r="GM7486"/>
    </row>
    <row r="7487" spans="175:195" ht="15" hidden="1" customHeight="1" x14ac:dyDescent="0.3">
      <c r="FS7487"/>
      <c r="FT7487"/>
      <c r="FX7487"/>
      <c r="GD7487"/>
      <c r="GH7487"/>
      <c r="GI7487"/>
      <c r="GM7487"/>
    </row>
    <row r="7488" spans="175:195" ht="15" hidden="1" customHeight="1" x14ac:dyDescent="0.3">
      <c r="FS7488"/>
      <c r="FT7488"/>
      <c r="FX7488"/>
      <c r="GD7488"/>
      <c r="GH7488"/>
      <c r="GI7488"/>
      <c r="GM7488"/>
    </row>
    <row r="7489" spans="175:195" ht="15" hidden="1" customHeight="1" x14ac:dyDescent="0.3">
      <c r="FS7489"/>
      <c r="FT7489"/>
      <c r="FX7489"/>
      <c r="GD7489"/>
      <c r="GH7489"/>
      <c r="GI7489"/>
      <c r="GM7489"/>
    </row>
    <row r="7490" spans="175:195" ht="15" hidden="1" customHeight="1" x14ac:dyDescent="0.3">
      <c r="FS7490"/>
      <c r="FT7490"/>
      <c r="FX7490"/>
      <c r="GD7490"/>
      <c r="GH7490"/>
      <c r="GI7490"/>
      <c r="GM7490"/>
    </row>
    <row r="7491" spans="175:195" ht="15" hidden="1" customHeight="1" x14ac:dyDescent="0.3">
      <c r="FS7491"/>
      <c r="FT7491"/>
      <c r="FX7491"/>
      <c r="GD7491"/>
      <c r="GH7491"/>
      <c r="GI7491"/>
      <c r="GM7491"/>
    </row>
    <row r="7492" spans="175:195" ht="15" hidden="1" customHeight="1" x14ac:dyDescent="0.3">
      <c r="FS7492"/>
      <c r="FT7492"/>
      <c r="FX7492"/>
      <c r="GD7492"/>
      <c r="GH7492"/>
      <c r="GI7492"/>
      <c r="GM7492"/>
    </row>
    <row r="7493" spans="175:195" ht="15" hidden="1" customHeight="1" x14ac:dyDescent="0.3">
      <c r="FS7493"/>
      <c r="FT7493"/>
      <c r="FX7493"/>
      <c r="GD7493"/>
      <c r="GH7493"/>
      <c r="GI7493"/>
      <c r="GM7493"/>
    </row>
    <row r="7494" spans="175:195" ht="15" hidden="1" customHeight="1" x14ac:dyDescent="0.3">
      <c r="FS7494"/>
      <c r="FT7494"/>
      <c r="FX7494"/>
      <c r="GD7494"/>
      <c r="GH7494"/>
      <c r="GI7494"/>
      <c r="GM7494"/>
    </row>
    <row r="7495" spans="175:195" ht="15" hidden="1" customHeight="1" x14ac:dyDescent="0.3">
      <c r="FS7495"/>
      <c r="FT7495"/>
      <c r="FX7495"/>
      <c r="GD7495"/>
      <c r="GH7495"/>
      <c r="GI7495"/>
      <c r="GM7495"/>
    </row>
    <row r="7496" spans="175:195" ht="15" hidden="1" customHeight="1" x14ac:dyDescent="0.3">
      <c r="FS7496"/>
      <c r="FT7496"/>
      <c r="FX7496"/>
      <c r="GD7496"/>
      <c r="GH7496"/>
      <c r="GI7496"/>
      <c r="GM7496"/>
    </row>
    <row r="7497" spans="175:195" ht="15" hidden="1" customHeight="1" x14ac:dyDescent="0.3">
      <c r="FS7497"/>
      <c r="FT7497"/>
      <c r="FX7497"/>
      <c r="GD7497"/>
      <c r="GH7497"/>
      <c r="GI7497"/>
      <c r="GM7497"/>
    </row>
    <row r="7498" spans="175:195" ht="15" hidden="1" customHeight="1" x14ac:dyDescent="0.3">
      <c r="FS7498"/>
      <c r="FT7498"/>
      <c r="FX7498"/>
      <c r="GD7498"/>
      <c r="GH7498"/>
      <c r="GI7498"/>
      <c r="GM7498"/>
    </row>
    <row r="7499" spans="175:195" ht="15" hidden="1" customHeight="1" x14ac:dyDescent="0.3">
      <c r="FS7499"/>
      <c r="FT7499"/>
      <c r="FX7499"/>
      <c r="GD7499"/>
      <c r="GH7499"/>
      <c r="GI7499"/>
      <c r="GM7499"/>
    </row>
    <row r="7500" spans="175:195" ht="15" hidden="1" customHeight="1" x14ac:dyDescent="0.3">
      <c r="FS7500"/>
      <c r="FT7500"/>
      <c r="FX7500"/>
      <c r="GD7500"/>
      <c r="GH7500"/>
      <c r="GI7500"/>
      <c r="GM7500"/>
    </row>
    <row r="7501" spans="175:195" ht="15" hidden="1" customHeight="1" x14ac:dyDescent="0.3">
      <c r="FS7501"/>
      <c r="FT7501"/>
      <c r="FX7501"/>
      <c r="GD7501"/>
      <c r="GH7501"/>
      <c r="GI7501"/>
      <c r="GM7501"/>
    </row>
    <row r="7502" spans="175:195" ht="15" hidden="1" customHeight="1" x14ac:dyDescent="0.3">
      <c r="FS7502"/>
      <c r="FT7502"/>
      <c r="FX7502"/>
      <c r="GD7502"/>
      <c r="GH7502"/>
      <c r="GI7502"/>
      <c r="GM7502"/>
    </row>
    <row r="7503" spans="175:195" ht="15" hidden="1" customHeight="1" x14ac:dyDescent="0.3">
      <c r="FS7503"/>
      <c r="FT7503"/>
      <c r="FX7503"/>
      <c r="GD7503"/>
      <c r="GH7503"/>
      <c r="GI7503"/>
      <c r="GM7503"/>
    </row>
    <row r="7504" spans="175:195" ht="15" hidden="1" customHeight="1" x14ac:dyDescent="0.3">
      <c r="FS7504"/>
      <c r="FT7504"/>
      <c r="FX7504"/>
      <c r="GD7504"/>
      <c r="GH7504"/>
      <c r="GI7504"/>
      <c r="GM7504"/>
    </row>
    <row r="7505" spans="175:195" ht="15" hidden="1" customHeight="1" x14ac:dyDescent="0.3">
      <c r="FS7505"/>
      <c r="FT7505"/>
      <c r="FX7505"/>
      <c r="GD7505"/>
      <c r="GH7505"/>
      <c r="GI7505"/>
      <c r="GM7505"/>
    </row>
    <row r="7506" spans="175:195" ht="15" hidden="1" customHeight="1" x14ac:dyDescent="0.3">
      <c r="FS7506"/>
      <c r="FT7506"/>
      <c r="FX7506"/>
      <c r="GD7506"/>
      <c r="GH7506"/>
      <c r="GI7506"/>
      <c r="GM7506"/>
    </row>
    <row r="7507" spans="175:195" ht="15" hidden="1" customHeight="1" x14ac:dyDescent="0.3">
      <c r="FS7507"/>
      <c r="FT7507"/>
      <c r="FX7507"/>
      <c r="GD7507"/>
      <c r="GH7507"/>
      <c r="GI7507"/>
      <c r="GM7507"/>
    </row>
    <row r="7508" spans="175:195" ht="15" hidden="1" customHeight="1" x14ac:dyDescent="0.3">
      <c r="FS7508"/>
      <c r="FT7508"/>
      <c r="FX7508"/>
      <c r="GD7508"/>
      <c r="GH7508"/>
      <c r="GI7508"/>
      <c r="GM7508"/>
    </row>
    <row r="7509" spans="175:195" ht="15" hidden="1" customHeight="1" x14ac:dyDescent="0.3">
      <c r="FS7509"/>
      <c r="FT7509"/>
      <c r="FX7509"/>
      <c r="GD7509"/>
      <c r="GH7509"/>
      <c r="GI7509"/>
      <c r="GM7509"/>
    </row>
    <row r="7510" spans="175:195" ht="15" hidden="1" customHeight="1" x14ac:dyDescent="0.3">
      <c r="FS7510"/>
      <c r="FT7510"/>
      <c r="FX7510"/>
      <c r="GD7510"/>
      <c r="GH7510"/>
      <c r="GI7510"/>
      <c r="GM7510"/>
    </row>
    <row r="7511" spans="175:195" ht="15" hidden="1" customHeight="1" x14ac:dyDescent="0.3">
      <c r="FS7511"/>
      <c r="FT7511"/>
      <c r="FX7511"/>
      <c r="GD7511"/>
      <c r="GH7511"/>
      <c r="GI7511"/>
      <c r="GM7511"/>
    </row>
    <row r="7512" spans="175:195" ht="15" hidden="1" customHeight="1" x14ac:dyDescent="0.3">
      <c r="FS7512"/>
      <c r="FT7512"/>
      <c r="FX7512"/>
      <c r="GD7512"/>
      <c r="GH7512"/>
      <c r="GI7512"/>
      <c r="GM7512"/>
    </row>
    <row r="7513" spans="175:195" ht="15" hidden="1" customHeight="1" x14ac:dyDescent="0.3">
      <c r="FS7513"/>
      <c r="FT7513"/>
      <c r="FX7513"/>
      <c r="GD7513"/>
      <c r="GH7513"/>
      <c r="GI7513"/>
      <c r="GM7513"/>
    </row>
    <row r="7514" spans="175:195" ht="15" hidden="1" customHeight="1" x14ac:dyDescent="0.3">
      <c r="FS7514"/>
      <c r="FT7514"/>
      <c r="FX7514"/>
      <c r="GD7514"/>
      <c r="GH7514"/>
      <c r="GI7514"/>
      <c r="GM7514"/>
    </row>
    <row r="7515" spans="175:195" ht="15" hidden="1" customHeight="1" x14ac:dyDescent="0.3">
      <c r="FS7515"/>
      <c r="FT7515"/>
      <c r="FX7515"/>
      <c r="GD7515"/>
      <c r="GH7515"/>
      <c r="GI7515"/>
      <c r="GM7515"/>
    </row>
    <row r="7516" spans="175:195" ht="15" hidden="1" customHeight="1" x14ac:dyDescent="0.3">
      <c r="FS7516"/>
      <c r="FT7516"/>
      <c r="FX7516"/>
      <c r="GD7516"/>
      <c r="GH7516"/>
      <c r="GI7516"/>
      <c r="GM7516"/>
    </row>
    <row r="7517" spans="175:195" ht="15" hidden="1" customHeight="1" x14ac:dyDescent="0.3">
      <c r="FS7517"/>
      <c r="FT7517"/>
      <c r="FX7517"/>
      <c r="GD7517"/>
      <c r="GH7517"/>
      <c r="GI7517"/>
      <c r="GM7517"/>
    </row>
    <row r="7518" spans="175:195" ht="15" hidden="1" customHeight="1" x14ac:dyDescent="0.3">
      <c r="FS7518"/>
      <c r="FT7518"/>
      <c r="FX7518"/>
      <c r="GD7518"/>
      <c r="GH7518"/>
      <c r="GI7518"/>
      <c r="GM7518"/>
    </row>
    <row r="7519" spans="175:195" ht="15" hidden="1" customHeight="1" x14ac:dyDescent="0.3">
      <c r="FS7519"/>
      <c r="FT7519"/>
      <c r="FX7519"/>
      <c r="GD7519"/>
      <c r="GH7519"/>
      <c r="GI7519"/>
      <c r="GM7519"/>
    </row>
    <row r="7520" spans="175:195" ht="15" hidden="1" customHeight="1" x14ac:dyDescent="0.3">
      <c r="FS7520"/>
      <c r="FT7520"/>
      <c r="FX7520"/>
      <c r="GD7520"/>
      <c r="GH7520"/>
      <c r="GI7520"/>
      <c r="GM7520"/>
    </row>
    <row r="7521" spans="175:195" ht="15" hidden="1" customHeight="1" x14ac:dyDescent="0.3">
      <c r="FS7521"/>
      <c r="FT7521"/>
      <c r="FX7521"/>
      <c r="GD7521"/>
      <c r="GH7521"/>
      <c r="GI7521"/>
      <c r="GM7521"/>
    </row>
    <row r="7522" spans="175:195" ht="15" hidden="1" customHeight="1" x14ac:dyDescent="0.3">
      <c r="FS7522"/>
      <c r="FT7522"/>
      <c r="FX7522"/>
      <c r="GD7522"/>
      <c r="GH7522"/>
      <c r="GI7522"/>
      <c r="GM7522"/>
    </row>
    <row r="7523" spans="175:195" ht="15" hidden="1" customHeight="1" x14ac:dyDescent="0.3">
      <c r="FS7523"/>
      <c r="FT7523"/>
      <c r="FX7523"/>
      <c r="GD7523"/>
      <c r="GH7523"/>
      <c r="GI7523"/>
      <c r="GM7523"/>
    </row>
    <row r="7524" spans="175:195" ht="15" hidden="1" customHeight="1" x14ac:dyDescent="0.3">
      <c r="FS7524"/>
      <c r="FT7524"/>
      <c r="FX7524"/>
      <c r="GD7524"/>
      <c r="GH7524"/>
      <c r="GI7524"/>
      <c r="GM7524"/>
    </row>
    <row r="7525" spans="175:195" ht="15" hidden="1" customHeight="1" x14ac:dyDescent="0.3">
      <c r="FS7525"/>
      <c r="FT7525"/>
      <c r="FX7525"/>
      <c r="GD7525"/>
      <c r="GH7525"/>
      <c r="GI7525"/>
      <c r="GM7525"/>
    </row>
    <row r="7526" spans="175:195" ht="15" hidden="1" customHeight="1" x14ac:dyDescent="0.3">
      <c r="FS7526"/>
      <c r="FT7526"/>
      <c r="FX7526"/>
      <c r="GD7526"/>
      <c r="GH7526"/>
      <c r="GI7526"/>
      <c r="GM7526"/>
    </row>
    <row r="7527" spans="175:195" ht="15" hidden="1" customHeight="1" x14ac:dyDescent="0.3">
      <c r="FS7527"/>
      <c r="FT7527"/>
      <c r="FX7527"/>
      <c r="GD7527"/>
      <c r="GH7527"/>
      <c r="GI7527"/>
      <c r="GM7527"/>
    </row>
    <row r="7528" spans="175:195" ht="15" hidden="1" customHeight="1" x14ac:dyDescent="0.3">
      <c r="FS7528"/>
      <c r="FT7528"/>
      <c r="FX7528"/>
      <c r="GD7528"/>
      <c r="GH7528"/>
      <c r="GI7528"/>
      <c r="GM7528"/>
    </row>
    <row r="7529" spans="175:195" ht="15" hidden="1" customHeight="1" x14ac:dyDescent="0.3">
      <c r="FS7529"/>
      <c r="FT7529"/>
      <c r="FX7529"/>
      <c r="GD7529"/>
      <c r="GH7529"/>
      <c r="GI7529"/>
      <c r="GM7529"/>
    </row>
    <row r="7530" spans="175:195" ht="15" hidden="1" customHeight="1" x14ac:dyDescent="0.3">
      <c r="FS7530"/>
      <c r="FT7530"/>
      <c r="FX7530"/>
      <c r="GD7530"/>
      <c r="GH7530"/>
      <c r="GI7530"/>
      <c r="GM7530"/>
    </row>
    <row r="7531" spans="175:195" ht="15" hidden="1" customHeight="1" x14ac:dyDescent="0.3">
      <c r="FS7531"/>
      <c r="FT7531"/>
      <c r="FX7531"/>
      <c r="GD7531"/>
      <c r="GH7531"/>
      <c r="GI7531"/>
      <c r="GM7531"/>
    </row>
    <row r="7532" spans="175:195" ht="15" hidden="1" customHeight="1" x14ac:dyDescent="0.3">
      <c r="FS7532"/>
      <c r="FT7532"/>
      <c r="FX7532"/>
      <c r="GD7532"/>
      <c r="GH7532"/>
      <c r="GI7532"/>
      <c r="GM7532"/>
    </row>
    <row r="7533" spans="175:195" ht="15" hidden="1" customHeight="1" x14ac:dyDescent="0.3">
      <c r="FS7533"/>
      <c r="FT7533"/>
      <c r="FX7533"/>
      <c r="GD7533"/>
      <c r="GH7533"/>
      <c r="GI7533"/>
      <c r="GM7533"/>
    </row>
    <row r="7534" spans="175:195" ht="15" hidden="1" customHeight="1" x14ac:dyDescent="0.3">
      <c r="FS7534"/>
      <c r="FT7534"/>
      <c r="FX7534"/>
      <c r="GD7534"/>
      <c r="GH7534"/>
      <c r="GI7534"/>
      <c r="GM7534"/>
    </row>
    <row r="7535" spans="175:195" ht="15" hidden="1" customHeight="1" x14ac:dyDescent="0.3">
      <c r="FS7535"/>
      <c r="FT7535"/>
      <c r="FX7535"/>
      <c r="GD7535"/>
      <c r="GH7535"/>
      <c r="GI7535"/>
      <c r="GM7535"/>
    </row>
    <row r="7536" spans="175:195" ht="15" hidden="1" customHeight="1" x14ac:dyDescent="0.3">
      <c r="FS7536"/>
      <c r="FT7536"/>
      <c r="FX7536"/>
      <c r="GD7536"/>
      <c r="GH7536"/>
      <c r="GI7536"/>
      <c r="GM7536"/>
    </row>
    <row r="7537" spans="175:195" ht="15" hidden="1" customHeight="1" x14ac:dyDescent="0.3">
      <c r="FS7537"/>
      <c r="FT7537"/>
      <c r="FX7537"/>
      <c r="GD7537"/>
      <c r="GH7537"/>
      <c r="GI7537"/>
      <c r="GM7537"/>
    </row>
    <row r="7538" spans="175:195" ht="15" hidden="1" customHeight="1" x14ac:dyDescent="0.3">
      <c r="FS7538"/>
      <c r="FT7538"/>
      <c r="FX7538"/>
      <c r="GD7538"/>
      <c r="GH7538"/>
      <c r="GI7538"/>
      <c r="GM7538"/>
    </row>
    <row r="7539" spans="175:195" ht="15" hidden="1" customHeight="1" x14ac:dyDescent="0.3">
      <c r="FS7539"/>
      <c r="FT7539"/>
      <c r="FX7539"/>
      <c r="GD7539"/>
      <c r="GH7539"/>
      <c r="GI7539"/>
      <c r="GM7539"/>
    </row>
    <row r="7540" spans="175:195" ht="15" hidden="1" customHeight="1" x14ac:dyDescent="0.3">
      <c r="FS7540"/>
      <c r="FT7540"/>
      <c r="FX7540"/>
      <c r="GD7540"/>
      <c r="GH7540"/>
      <c r="GI7540"/>
      <c r="GM7540"/>
    </row>
    <row r="7541" spans="175:195" ht="15" hidden="1" customHeight="1" x14ac:dyDescent="0.3">
      <c r="FS7541"/>
      <c r="FT7541"/>
      <c r="FX7541"/>
      <c r="GD7541"/>
      <c r="GH7541"/>
      <c r="GI7541"/>
      <c r="GM7541"/>
    </row>
    <row r="7542" spans="175:195" ht="15" hidden="1" customHeight="1" x14ac:dyDescent="0.3">
      <c r="FS7542"/>
      <c r="FT7542"/>
      <c r="FX7542"/>
      <c r="GD7542"/>
      <c r="GH7542"/>
      <c r="GI7542"/>
      <c r="GM7542"/>
    </row>
    <row r="7543" spans="175:195" ht="15" hidden="1" customHeight="1" x14ac:dyDescent="0.3">
      <c r="FS7543"/>
      <c r="FT7543"/>
      <c r="FX7543"/>
      <c r="GD7543"/>
      <c r="GH7543"/>
      <c r="GI7543"/>
      <c r="GM7543"/>
    </row>
    <row r="7544" spans="175:195" ht="15" hidden="1" customHeight="1" x14ac:dyDescent="0.3">
      <c r="FS7544"/>
      <c r="FT7544"/>
      <c r="FX7544"/>
      <c r="GD7544"/>
      <c r="GH7544"/>
      <c r="GI7544"/>
      <c r="GM7544"/>
    </row>
    <row r="7545" spans="175:195" ht="15" hidden="1" customHeight="1" x14ac:dyDescent="0.3">
      <c r="FS7545"/>
      <c r="FT7545"/>
      <c r="FX7545"/>
      <c r="GD7545"/>
      <c r="GH7545"/>
      <c r="GI7545"/>
      <c r="GM7545"/>
    </row>
    <row r="7546" spans="175:195" ht="15" hidden="1" customHeight="1" x14ac:dyDescent="0.3">
      <c r="FS7546"/>
      <c r="FT7546"/>
      <c r="FX7546"/>
      <c r="GD7546"/>
      <c r="GH7546"/>
      <c r="GI7546"/>
      <c r="GM7546"/>
    </row>
    <row r="7547" spans="175:195" ht="15" hidden="1" customHeight="1" x14ac:dyDescent="0.3">
      <c r="FS7547"/>
      <c r="FT7547"/>
      <c r="FX7547"/>
      <c r="GD7547"/>
      <c r="GH7547"/>
      <c r="GI7547"/>
      <c r="GM7547"/>
    </row>
    <row r="7548" spans="175:195" ht="15" hidden="1" customHeight="1" x14ac:dyDescent="0.3">
      <c r="FS7548"/>
      <c r="FT7548"/>
      <c r="FX7548"/>
      <c r="GD7548"/>
      <c r="GH7548"/>
      <c r="GI7548"/>
      <c r="GM7548"/>
    </row>
    <row r="7549" spans="175:195" ht="15" hidden="1" customHeight="1" x14ac:dyDescent="0.3">
      <c r="FS7549"/>
      <c r="FT7549"/>
      <c r="FX7549"/>
      <c r="GD7549"/>
      <c r="GH7549"/>
      <c r="GI7549"/>
      <c r="GM7549"/>
    </row>
    <row r="7550" spans="175:195" ht="15" hidden="1" customHeight="1" x14ac:dyDescent="0.3">
      <c r="FS7550"/>
      <c r="FT7550"/>
      <c r="FX7550"/>
      <c r="GD7550"/>
      <c r="GH7550"/>
      <c r="GI7550"/>
      <c r="GM7550"/>
    </row>
    <row r="7551" spans="175:195" ht="15" hidden="1" customHeight="1" x14ac:dyDescent="0.3">
      <c r="FS7551"/>
      <c r="FT7551"/>
      <c r="FX7551"/>
      <c r="GD7551"/>
      <c r="GH7551"/>
      <c r="GI7551"/>
      <c r="GM7551"/>
    </row>
    <row r="7552" spans="175:195" ht="15" hidden="1" customHeight="1" x14ac:dyDescent="0.3">
      <c r="FS7552"/>
      <c r="FT7552"/>
      <c r="FX7552"/>
      <c r="GD7552"/>
      <c r="GH7552"/>
      <c r="GI7552"/>
      <c r="GM7552"/>
    </row>
    <row r="7553" spans="175:195" ht="15" hidden="1" customHeight="1" x14ac:dyDescent="0.3">
      <c r="FS7553"/>
      <c r="FT7553"/>
      <c r="FX7553"/>
      <c r="GD7553"/>
      <c r="GH7553"/>
      <c r="GI7553"/>
      <c r="GM7553"/>
    </row>
    <row r="7554" spans="175:195" ht="15" hidden="1" customHeight="1" x14ac:dyDescent="0.3">
      <c r="FS7554"/>
      <c r="FT7554"/>
      <c r="FX7554"/>
      <c r="GD7554"/>
      <c r="GH7554"/>
      <c r="GI7554"/>
      <c r="GM7554"/>
    </row>
    <row r="7555" spans="175:195" ht="15" hidden="1" customHeight="1" x14ac:dyDescent="0.3">
      <c r="FS7555"/>
      <c r="FT7555"/>
      <c r="FX7555"/>
      <c r="GD7555"/>
      <c r="GH7555"/>
      <c r="GI7555"/>
      <c r="GM7555"/>
    </row>
    <row r="7556" spans="175:195" ht="15" hidden="1" customHeight="1" x14ac:dyDescent="0.3">
      <c r="FS7556"/>
      <c r="FT7556"/>
      <c r="FX7556"/>
      <c r="GD7556"/>
      <c r="GH7556"/>
      <c r="GI7556"/>
      <c r="GM7556"/>
    </row>
    <row r="7557" spans="175:195" ht="15" hidden="1" customHeight="1" x14ac:dyDescent="0.3">
      <c r="FS7557"/>
      <c r="FT7557"/>
      <c r="FX7557"/>
      <c r="GD7557"/>
      <c r="GH7557"/>
      <c r="GI7557"/>
      <c r="GM7557"/>
    </row>
    <row r="7558" spans="175:195" ht="15" hidden="1" customHeight="1" x14ac:dyDescent="0.3">
      <c r="FS7558"/>
      <c r="FT7558"/>
      <c r="FX7558"/>
      <c r="GD7558"/>
      <c r="GH7558"/>
      <c r="GI7558"/>
      <c r="GM7558"/>
    </row>
    <row r="7559" spans="175:195" ht="15" hidden="1" customHeight="1" x14ac:dyDescent="0.3">
      <c r="FS7559"/>
      <c r="FT7559"/>
      <c r="FX7559"/>
      <c r="GD7559"/>
      <c r="GH7559"/>
      <c r="GI7559"/>
      <c r="GM7559"/>
    </row>
    <row r="7560" spans="175:195" ht="15" hidden="1" customHeight="1" x14ac:dyDescent="0.3">
      <c r="FS7560"/>
      <c r="FT7560"/>
      <c r="FX7560"/>
      <c r="GD7560"/>
      <c r="GH7560"/>
      <c r="GI7560"/>
      <c r="GM7560"/>
    </row>
    <row r="7561" spans="175:195" ht="15" hidden="1" customHeight="1" x14ac:dyDescent="0.3">
      <c r="FS7561"/>
      <c r="FT7561"/>
      <c r="FX7561"/>
      <c r="GD7561"/>
      <c r="GH7561"/>
      <c r="GI7561"/>
      <c r="GM7561"/>
    </row>
    <row r="7562" spans="175:195" ht="15" hidden="1" customHeight="1" x14ac:dyDescent="0.3">
      <c r="FS7562"/>
      <c r="FT7562"/>
      <c r="FX7562"/>
      <c r="GD7562"/>
      <c r="GH7562"/>
      <c r="GI7562"/>
      <c r="GM7562"/>
    </row>
    <row r="7563" spans="175:195" ht="15" hidden="1" customHeight="1" x14ac:dyDescent="0.3">
      <c r="FS7563"/>
      <c r="FT7563"/>
      <c r="FX7563"/>
      <c r="GD7563"/>
      <c r="GH7563"/>
      <c r="GI7563"/>
      <c r="GM7563"/>
    </row>
    <row r="7564" spans="175:195" ht="15" hidden="1" customHeight="1" x14ac:dyDescent="0.3">
      <c r="FS7564"/>
      <c r="FT7564"/>
      <c r="FX7564"/>
      <c r="GD7564"/>
      <c r="GH7564"/>
      <c r="GI7564"/>
      <c r="GM7564"/>
    </row>
    <row r="7565" spans="175:195" ht="15" hidden="1" customHeight="1" x14ac:dyDescent="0.3">
      <c r="FS7565"/>
      <c r="FT7565"/>
      <c r="FX7565"/>
      <c r="GD7565"/>
      <c r="GH7565"/>
      <c r="GI7565"/>
      <c r="GM7565"/>
    </row>
    <row r="7566" spans="175:195" ht="15" hidden="1" customHeight="1" x14ac:dyDescent="0.3">
      <c r="FS7566"/>
      <c r="FT7566"/>
      <c r="FX7566"/>
      <c r="GD7566"/>
      <c r="GH7566"/>
      <c r="GI7566"/>
      <c r="GM7566"/>
    </row>
    <row r="7567" spans="175:195" ht="15" hidden="1" customHeight="1" x14ac:dyDescent="0.3">
      <c r="FS7567"/>
      <c r="FT7567"/>
      <c r="FX7567"/>
      <c r="GD7567"/>
      <c r="GH7567"/>
      <c r="GI7567"/>
      <c r="GM7567"/>
    </row>
    <row r="7568" spans="175:195" ht="15" hidden="1" customHeight="1" x14ac:dyDescent="0.3">
      <c r="FS7568"/>
      <c r="FT7568"/>
      <c r="FX7568"/>
      <c r="GD7568"/>
      <c r="GH7568"/>
      <c r="GI7568"/>
      <c r="GM7568"/>
    </row>
    <row r="7569" spans="175:195" ht="15" hidden="1" customHeight="1" x14ac:dyDescent="0.3">
      <c r="FS7569"/>
      <c r="FT7569"/>
      <c r="FX7569"/>
      <c r="GD7569"/>
      <c r="GH7569"/>
      <c r="GI7569"/>
      <c r="GM7569"/>
    </row>
    <row r="7570" spans="175:195" ht="15" hidden="1" customHeight="1" x14ac:dyDescent="0.3">
      <c r="FS7570"/>
      <c r="FT7570"/>
      <c r="FX7570"/>
      <c r="GD7570"/>
      <c r="GH7570"/>
      <c r="GI7570"/>
      <c r="GM7570"/>
    </row>
    <row r="7571" spans="175:195" ht="15" hidden="1" customHeight="1" x14ac:dyDescent="0.3">
      <c r="FS7571"/>
      <c r="FT7571"/>
      <c r="FX7571"/>
      <c r="GD7571"/>
      <c r="GH7571"/>
      <c r="GI7571"/>
      <c r="GM7571"/>
    </row>
    <row r="7572" spans="175:195" ht="15" hidden="1" customHeight="1" x14ac:dyDescent="0.3">
      <c r="FS7572"/>
      <c r="FT7572"/>
      <c r="FX7572"/>
      <c r="GD7572"/>
      <c r="GH7572"/>
      <c r="GI7572"/>
      <c r="GM7572"/>
    </row>
    <row r="7573" spans="175:195" ht="15" hidden="1" customHeight="1" x14ac:dyDescent="0.3">
      <c r="FS7573"/>
      <c r="FT7573"/>
      <c r="FX7573"/>
      <c r="GD7573"/>
      <c r="GH7573"/>
      <c r="GI7573"/>
      <c r="GM7573"/>
    </row>
    <row r="7574" spans="175:195" ht="15" hidden="1" customHeight="1" x14ac:dyDescent="0.3">
      <c r="FS7574"/>
      <c r="FT7574"/>
      <c r="FX7574"/>
      <c r="GD7574"/>
      <c r="GH7574"/>
      <c r="GI7574"/>
      <c r="GM7574"/>
    </row>
    <row r="7575" spans="175:195" ht="15" hidden="1" customHeight="1" x14ac:dyDescent="0.3">
      <c r="FS7575"/>
      <c r="FT7575"/>
      <c r="FX7575"/>
      <c r="GD7575"/>
      <c r="GH7575"/>
      <c r="GI7575"/>
      <c r="GM7575"/>
    </row>
    <row r="7576" spans="175:195" ht="15" hidden="1" customHeight="1" x14ac:dyDescent="0.3">
      <c r="FS7576"/>
      <c r="FT7576"/>
      <c r="FX7576"/>
      <c r="GD7576"/>
      <c r="GH7576"/>
      <c r="GI7576"/>
      <c r="GM7576"/>
    </row>
    <row r="7577" spans="175:195" ht="15" hidden="1" customHeight="1" x14ac:dyDescent="0.3">
      <c r="FS7577"/>
      <c r="FT7577"/>
      <c r="FX7577"/>
      <c r="GD7577"/>
      <c r="GH7577"/>
      <c r="GI7577"/>
      <c r="GM7577"/>
    </row>
    <row r="7578" spans="175:195" ht="15" hidden="1" customHeight="1" x14ac:dyDescent="0.3">
      <c r="FS7578"/>
      <c r="FT7578"/>
      <c r="FX7578"/>
      <c r="GD7578"/>
      <c r="GH7578"/>
      <c r="GI7578"/>
      <c r="GM7578"/>
    </row>
    <row r="7579" spans="175:195" ht="15" hidden="1" customHeight="1" x14ac:dyDescent="0.3">
      <c r="FS7579"/>
      <c r="FT7579"/>
      <c r="FX7579"/>
      <c r="GD7579"/>
      <c r="GH7579"/>
      <c r="GI7579"/>
      <c r="GM7579"/>
    </row>
    <row r="7580" spans="175:195" ht="15" hidden="1" customHeight="1" x14ac:dyDescent="0.3">
      <c r="FS7580"/>
      <c r="FT7580"/>
      <c r="FX7580"/>
      <c r="GD7580"/>
      <c r="GH7580"/>
      <c r="GI7580"/>
      <c r="GM7580"/>
    </row>
    <row r="7581" spans="175:195" ht="15" hidden="1" customHeight="1" x14ac:dyDescent="0.3">
      <c r="FS7581"/>
      <c r="FT7581"/>
      <c r="FX7581"/>
      <c r="GD7581"/>
      <c r="GH7581"/>
      <c r="GI7581"/>
      <c r="GM7581"/>
    </row>
    <row r="7582" spans="175:195" ht="15" hidden="1" customHeight="1" x14ac:dyDescent="0.3">
      <c r="FS7582"/>
      <c r="FT7582"/>
      <c r="FX7582"/>
      <c r="GD7582"/>
      <c r="GH7582"/>
      <c r="GI7582"/>
      <c r="GM7582"/>
    </row>
    <row r="7583" spans="175:195" ht="15" hidden="1" customHeight="1" x14ac:dyDescent="0.3">
      <c r="FS7583"/>
      <c r="FT7583"/>
      <c r="FX7583"/>
      <c r="GD7583"/>
      <c r="GH7583"/>
      <c r="GI7583"/>
      <c r="GM7583"/>
    </row>
    <row r="7584" spans="175:195" ht="15" hidden="1" customHeight="1" x14ac:dyDescent="0.3">
      <c r="FS7584"/>
      <c r="FT7584"/>
      <c r="FX7584"/>
      <c r="GD7584"/>
      <c r="GH7584"/>
      <c r="GI7584"/>
      <c r="GM7584"/>
    </row>
    <row r="7585" spans="175:195" ht="15" hidden="1" customHeight="1" x14ac:dyDescent="0.3">
      <c r="FS7585"/>
      <c r="FT7585"/>
      <c r="FX7585"/>
      <c r="GD7585"/>
      <c r="GH7585"/>
      <c r="GI7585"/>
      <c r="GM7585"/>
    </row>
    <row r="7586" spans="175:195" ht="15" hidden="1" customHeight="1" x14ac:dyDescent="0.3">
      <c r="FS7586"/>
      <c r="FT7586"/>
      <c r="FX7586"/>
      <c r="GD7586"/>
      <c r="GH7586"/>
      <c r="GI7586"/>
      <c r="GM7586"/>
    </row>
    <row r="7587" spans="175:195" ht="15" hidden="1" customHeight="1" x14ac:dyDescent="0.3">
      <c r="FS7587"/>
      <c r="FT7587"/>
      <c r="FX7587"/>
      <c r="GD7587"/>
      <c r="GH7587"/>
      <c r="GI7587"/>
      <c r="GM7587"/>
    </row>
    <row r="7588" spans="175:195" ht="15" hidden="1" customHeight="1" x14ac:dyDescent="0.3">
      <c r="FS7588"/>
      <c r="FT7588"/>
      <c r="FX7588"/>
      <c r="GD7588"/>
      <c r="GH7588"/>
      <c r="GI7588"/>
      <c r="GM7588"/>
    </row>
    <row r="7589" spans="175:195" ht="15" hidden="1" customHeight="1" x14ac:dyDescent="0.3">
      <c r="FS7589"/>
      <c r="FT7589"/>
      <c r="FX7589"/>
      <c r="GD7589"/>
      <c r="GH7589"/>
      <c r="GI7589"/>
      <c r="GM7589"/>
    </row>
    <row r="7590" spans="175:195" ht="15" hidden="1" customHeight="1" x14ac:dyDescent="0.3">
      <c r="FS7590"/>
      <c r="FT7590"/>
      <c r="FX7590"/>
      <c r="GD7590"/>
      <c r="GH7590"/>
      <c r="GI7590"/>
      <c r="GM7590"/>
    </row>
    <row r="7591" spans="175:195" ht="15" hidden="1" customHeight="1" x14ac:dyDescent="0.3">
      <c r="FS7591"/>
      <c r="FT7591"/>
      <c r="FX7591"/>
      <c r="GD7591"/>
      <c r="GH7591"/>
      <c r="GI7591"/>
      <c r="GM7591"/>
    </row>
    <row r="7592" spans="175:195" ht="15" hidden="1" customHeight="1" x14ac:dyDescent="0.3">
      <c r="FS7592"/>
      <c r="FT7592"/>
      <c r="FX7592"/>
      <c r="GD7592"/>
      <c r="GH7592"/>
      <c r="GI7592"/>
      <c r="GM7592"/>
    </row>
    <row r="7593" spans="175:195" ht="15" hidden="1" customHeight="1" x14ac:dyDescent="0.3">
      <c r="FS7593"/>
      <c r="FT7593"/>
      <c r="FX7593"/>
      <c r="GD7593"/>
      <c r="GH7593"/>
      <c r="GI7593"/>
      <c r="GM7593"/>
    </row>
    <row r="7594" spans="175:195" ht="15" hidden="1" customHeight="1" x14ac:dyDescent="0.3">
      <c r="FS7594"/>
      <c r="FT7594"/>
      <c r="FX7594"/>
      <c r="GD7594"/>
      <c r="GH7594"/>
      <c r="GI7594"/>
      <c r="GM7594"/>
    </row>
    <row r="7595" spans="175:195" ht="15" hidden="1" customHeight="1" x14ac:dyDescent="0.3">
      <c r="FS7595"/>
      <c r="FT7595"/>
      <c r="FX7595"/>
      <c r="GD7595"/>
      <c r="GH7595"/>
      <c r="GI7595"/>
      <c r="GM7595"/>
    </row>
    <row r="7596" spans="175:195" ht="15" hidden="1" customHeight="1" x14ac:dyDescent="0.3">
      <c r="FS7596"/>
      <c r="FT7596"/>
      <c r="FX7596"/>
      <c r="GD7596"/>
      <c r="GH7596"/>
      <c r="GI7596"/>
      <c r="GM7596"/>
    </row>
    <row r="7597" spans="175:195" ht="15" hidden="1" customHeight="1" x14ac:dyDescent="0.3">
      <c r="FS7597"/>
      <c r="FT7597"/>
      <c r="FX7597"/>
      <c r="GD7597"/>
      <c r="GH7597"/>
      <c r="GI7597"/>
      <c r="GM7597"/>
    </row>
    <row r="7598" spans="175:195" ht="15" hidden="1" customHeight="1" x14ac:dyDescent="0.3">
      <c r="FS7598"/>
      <c r="FT7598"/>
      <c r="FX7598"/>
      <c r="GD7598"/>
      <c r="GH7598"/>
      <c r="GI7598"/>
      <c r="GM7598"/>
    </row>
    <row r="7599" spans="175:195" ht="15" hidden="1" customHeight="1" x14ac:dyDescent="0.3">
      <c r="FS7599"/>
      <c r="FT7599"/>
      <c r="FX7599"/>
      <c r="GD7599"/>
      <c r="GH7599"/>
      <c r="GI7599"/>
      <c r="GM7599"/>
    </row>
    <row r="7600" spans="175:195" ht="15" hidden="1" customHeight="1" x14ac:dyDescent="0.3">
      <c r="FS7600"/>
      <c r="FT7600"/>
      <c r="FX7600"/>
      <c r="GD7600"/>
      <c r="GH7600"/>
      <c r="GI7600"/>
      <c r="GM7600"/>
    </row>
    <row r="7601" spans="175:195" ht="15" hidden="1" customHeight="1" x14ac:dyDescent="0.3">
      <c r="FS7601"/>
      <c r="FT7601"/>
      <c r="FX7601"/>
      <c r="GD7601"/>
      <c r="GH7601"/>
      <c r="GI7601"/>
      <c r="GM7601"/>
    </row>
    <row r="7602" spans="175:195" ht="15" hidden="1" customHeight="1" x14ac:dyDescent="0.3">
      <c r="FS7602"/>
      <c r="FT7602"/>
      <c r="FX7602"/>
      <c r="GD7602"/>
      <c r="GH7602"/>
      <c r="GI7602"/>
      <c r="GM7602"/>
    </row>
    <row r="7603" spans="175:195" ht="15" hidden="1" customHeight="1" x14ac:dyDescent="0.3">
      <c r="FS7603"/>
      <c r="FT7603"/>
      <c r="FX7603"/>
      <c r="GD7603"/>
      <c r="GH7603"/>
      <c r="GI7603"/>
      <c r="GM7603"/>
    </row>
    <row r="7604" spans="175:195" ht="15" hidden="1" customHeight="1" x14ac:dyDescent="0.3">
      <c r="FS7604"/>
      <c r="FT7604"/>
      <c r="FX7604"/>
      <c r="GD7604"/>
      <c r="GH7604"/>
      <c r="GI7604"/>
      <c r="GM7604"/>
    </row>
    <row r="7605" spans="175:195" ht="15" hidden="1" customHeight="1" x14ac:dyDescent="0.3">
      <c r="FS7605"/>
      <c r="FT7605"/>
      <c r="FX7605"/>
      <c r="GD7605"/>
      <c r="GH7605"/>
      <c r="GI7605"/>
      <c r="GM7605"/>
    </row>
    <row r="7606" spans="175:195" ht="15" hidden="1" customHeight="1" x14ac:dyDescent="0.3">
      <c r="FS7606"/>
      <c r="FT7606"/>
      <c r="FX7606"/>
      <c r="GD7606"/>
      <c r="GH7606"/>
      <c r="GI7606"/>
      <c r="GM7606"/>
    </row>
    <row r="7607" spans="175:195" ht="15" hidden="1" customHeight="1" x14ac:dyDescent="0.3">
      <c r="FS7607"/>
      <c r="FT7607"/>
      <c r="FX7607"/>
      <c r="GD7607"/>
      <c r="GH7607"/>
      <c r="GI7607"/>
      <c r="GM7607"/>
    </row>
    <row r="7608" spans="175:195" ht="15" hidden="1" customHeight="1" x14ac:dyDescent="0.3">
      <c r="FS7608"/>
      <c r="FT7608"/>
      <c r="FX7608"/>
      <c r="GD7608"/>
      <c r="GH7608"/>
      <c r="GI7608"/>
      <c r="GM7608"/>
    </row>
    <row r="7609" spans="175:195" ht="15" hidden="1" customHeight="1" x14ac:dyDescent="0.3">
      <c r="FS7609"/>
      <c r="FT7609"/>
      <c r="FX7609"/>
      <c r="GD7609"/>
      <c r="GH7609"/>
      <c r="GI7609"/>
      <c r="GM7609"/>
    </row>
    <row r="7610" spans="175:195" ht="15" hidden="1" customHeight="1" x14ac:dyDescent="0.3">
      <c r="FS7610"/>
      <c r="FT7610"/>
      <c r="FX7610"/>
      <c r="GD7610"/>
      <c r="GH7610"/>
      <c r="GI7610"/>
      <c r="GM7610"/>
    </row>
    <row r="7611" spans="175:195" ht="15" hidden="1" customHeight="1" x14ac:dyDescent="0.3">
      <c r="FS7611"/>
      <c r="FT7611"/>
      <c r="FX7611"/>
      <c r="GD7611"/>
      <c r="GH7611"/>
      <c r="GI7611"/>
      <c r="GM7611"/>
    </row>
    <row r="7612" spans="175:195" ht="15" hidden="1" customHeight="1" x14ac:dyDescent="0.3">
      <c r="FS7612"/>
      <c r="FT7612"/>
      <c r="FX7612"/>
      <c r="GD7612"/>
      <c r="GH7612"/>
      <c r="GI7612"/>
      <c r="GM7612"/>
    </row>
    <row r="7613" spans="175:195" ht="15" hidden="1" customHeight="1" x14ac:dyDescent="0.3">
      <c r="FS7613"/>
      <c r="FT7613"/>
      <c r="FX7613"/>
      <c r="GD7613"/>
      <c r="GH7613"/>
      <c r="GI7613"/>
      <c r="GM7613"/>
    </row>
    <row r="7614" spans="175:195" ht="15" hidden="1" customHeight="1" x14ac:dyDescent="0.3">
      <c r="FS7614"/>
      <c r="FT7614"/>
      <c r="FX7614"/>
      <c r="GD7614"/>
      <c r="GH7614"/>
      <c r="GI7614"/>
      <c r="GM7614"/>
    </row>
    <row r="7615" spans="175:195" ht="15" hidden="1" customHeight="1" x14ac:dyDescent="0.3">
      <c r="FS7615"/>
      <c r="FT7615"/>
      <c r="FX7615"/>
      <c r="GD7615"/>
      <c r="GH7615"/>
      <c r="GI7615"/>
      <c r="GM7615"/>
    </row>
    <row r="7616" spans="175:195" ht="15" hidden="1" customHeight="1" x14ac:dyDescent="0.3">
      <c r="FS7616"/>
      <c r="FT7616"/>
      <c r="FX7616"/>
      <c r="GD7616"/>
      <c r="GH7616"/>
      <c r="GI7616"/>
      <c r="GM7616"/>
    </row>
    <row r="7617" spans="175:195" ht="15" hidden="1" customHeight="1" x14ac:dyDescent="0.3">
      <c r="FS7617"/>
      <c r="FT7617"/>
      <c r="FX7617"/>
      <c r="GD7617"/>
      <c r="GH7617"/>
      <c r="GI7617"/>
      <c r="GM7617"/>
    </row>
    <row r="7618" spans="175:195" ht="15" hidden="1" customHeight="1" x14ac:dyDescent="0.3">
      <c r="FS7618"/>
      <c r="FT7618"/>
      <c r="FX7618"/>
      <c r="GD7618"/>
      <c r="GH7618"/>
      <c r="GI7618"/>
      <c r="GM7618"/>
    </row>
    <row r="7619" spans="175:195" ht="15" hidden="1" customHeight="1" x14ac:dyDescent="0.3">
      <c r="FS7619"/>
      <c r="FT7619"/>
      <c r="FX7619"/>
      <c r="GD7619"/>
      <c r="GH7619"/>
      <c r="GI7619"/>
      <c r="GM7619"/>
    </row>
    <row r="7620" spans="175:195" ht="15" hidden="1" customHeight="1" x14ac:dyDescent="0.3">
      <c r="FS7620"/>
      <c r="FT7620"/>
      <c r="FX7620"/>
      <c r="GD7620"/>
      <c r="GH7620"/>
      <c r="GI7620"/>
      <c r="GM7620"/>
    </row>
    <row r="7621" spans="175:195" ht="15" hidden="1" customHeight="1" x14ac:dyDescent="0.3">
      <c r="FS7621"/>
      <c r="FT7621"/>
      <c r="FX7621"/>
      <c r="GD7621"/>
      <c r="GH7621"/>
      <c r="GI7621"/>
      <c r="GM7621"/>
    </row>
    <row r="7622" spans="175:195" ht="15" hidden="1" customHeight="1" x14ac:dyDescent="0.3">
      <c r="FS7622"/>
      <c r="FT7622"/>
      <c r="FX7622"/>
      <c r="GD7622"/>
      <c r="GH7622"/>
      <c r="GI7622"/>
      <c r="GM7622"/>
    </row>
    <row r="7623" spans="175:195" ht="15" hidden="1" customHeight="1" x14ac:dyDescent="0.3">
      <c r="FS7623"/>
      <c r="FT7623"/>
      <c r="FX7623"/>
      <c r="GD7623"/>
      <c r="GH7623"/>
      <c r="GI7623"/>
      <c r="GM7623"/>
    </row>
    <row r="7624" spans="175:195" ht="15" hidden="1" customHeight="1" x14ac:dyDescent="0.3">
      <c r="FS7624"/>
      <c r="FT7624"/>
      <c r="FX7624"/>
      <c r="GD7624"/>
      <c r="GH7624"/>
      <c r="GI7624"/>
      <c r="GM7624"/>
    </row>
    <row r="7625" spans="175:195" ht="15" hidden="1" customHeight="1" x14ac:dyDescent="0.3">
      <c r="FS7625"/>
      <c r="FT7625"/>
      <c r="FX7625"/>
      <c r="GD7625"/>
      <c r="GH7625"/>
      <c r="GI7625"/>
      <c r="GM7625"/>
    </row>
    <row r="7626" spans="175:195" ht="15" hidden="1" customHeight="1" x14ac:dyDescent="0.3">
      <c r="FS7626"/>
      <c r="FT7626"/>
      <c r="FX7626"/>
      <c r="GD7626"/>
      <c r="GH7626"/>
      <c r="GI7626"/>
      <c r="GM7626"/>
    </row>
    <row r="7627" spans="175:195" ht="15" hidden="1" customHeight="1" x14ac:dyDescent="0.3">
      <c r="FS7627"/>
      <c r="FT7627"/>
      <c r="FX7627"/>
      <c r="GD7627"/>
      <c r="GH7627"/>
      <c r="GI7627"/>
      <c r="GM7627"/>
    </row>
    <row r="7628" spans="175:195" ht="15" hidden="1" customHeight="1" x14ac:dyDescent="0.3">
      <c r="FS7628"/>
      <c r="FT7628"/>
      <c r="FX7628"/>
      <c r="GD7628"/>
      <c r="GH7628"/>
      <c r="GI7628"/>
      <c r="GM7628"/>
    </row>
    <row r="7629" spans="175:195" ht="15" hidden="1" customHeight="1" x14ac:dyDescent="0.3">
      <c r="FS7629"/>
      <c r="FT7629"/>
      <c r="FX7629"/>
      <c r="GD7629"/>
      <c r="GH7629"/>
      <c r="GI7629"/>
      <c r="GM7629"/>
    </row>
    <row r="7630" spans="175:195" ht="15" hidden="1" customHeight="1" x14ac:dyDescent="0.3">
      <c r="FS7630"/>
      <c r="FT7630"/>
      <c r="FX7630"/>
      <c r="GD7630"/>
      <c r="GH7630"/>
      <c r="GI7630"/>
      <c r="GM7630"/>
    </row>
    <row r="7631" spans="175:195" ht="15" hidden="1" customHeight="1" x14ac:dyDescent="0.3">
      <c r="FS7631"/>
      <c r="FT7631"/>
      <c r="FX7631"/>
      <c r="GD7631"/>
      <c r="GH7631"/>
      <c r="GI7631"/>
      <c r="GM7631"/>
    </row>
    <row r="7632" spans="175:195" ht="15" hidden="1" customHeight="1" x14ac:dyDescent="0.3">
      <c r="FS7632"/>
      <c r="FT7632"/>
      <c r="FX7632"/>
      <c r="GD7632"/>
      <c r="GH7632"/>
      <c r="GI7632"/>
      <c r="GM7632"/>
    </row>
    <row r="7633" spans="175:195" ht="15" hidden="1" customHeight="1" x14ac:dyDescent="0.3">
      <c r="FS7633"/>
      <c r="FT7633"/>
      <c r="FX7633"/>
      <c r="GD7633"/>
      <c r="GH7633"/>
      <c r="GI7633"/>
      <c r="GM7633"/>
    </row>
    <row r="7634" spans="175:195" ht="15" hidden="1" customHeight="1" x14ac:dyDescent="0.3">
      <c r="FS7634"/>
      <c r="FT7634"/>
      <c r="FX7634"/>
      <c r="GD7634"/>
      <c r="GH7634"/>
      <c r="GI7634"/>
      <c r="GM7634"/>
    </row>
    <row r="7635" spans="175:195" ht="15" hidden="1" customHeight="1" x14ac:dyDescent="0.3">
      <c r="FS7635"/>
      <c r="FT7635"/>
      <c r="FX7635"/>
      <c r="GD7635"/>
      <c r="GH7635"/>
      <c r="GI7635"/>
      <c r="GM7635"/>
    </row>
    <row r="7636" spans="175:195" ht="15" hidden="1" customHeight="1" x14ac:dyDescent="0.3">
      <c r="FS7636"/>
      <c r="FT7636"/>
      <c r="FX7636"/>
      <c r="GD7636"/>
      <c r="GH7636"/>
      <c r="GI7636"/>
      <c r="GM7636"/>
    </row>
    <row r="7637" spans="175:195" ht="15" hidden="1" customHeight="1" x14ac:dyDescent="0.3">
      <c r="FS7637"/>
      <c r="FT7637"/>
      <c r="FX7637"/>
      <c r="GD7637"/>
      <c r="GH7637"/>
      <c r="GI7637"/>
      <c r="GM7637"/>
    </row>
    <row r="7638" spans="175:195" ht="15" hidden="1" customHeight="1" x14ac:dyDescent="0.3">
      <c r="FS7638"/>
      <c r="FT7638"/>
      <c r="FX7638"/>
      <c r="GD7638"/>
      <c r="GH7638"/>
      <c r="GI7638"/>
      <c r="GM7638"/>
    </row>
    <row r="7639" spans="175:195" ht="15" hidden="1" customHeight="1" x14ac:dyDescent="0.3">
      <c r="FS7639"/>
      <c r="FT7639"/>
      <c r="FX7639"/>
      <c r="GD7639"/>
      <c r="GH7639"/>
      <c r="GI7639"/>
      <c r="GM7639"/>
    </row>
    <row r="7640" spans="175:195" ht="15" hidden="1" customHeight="1" x14ac:dyDescent="0.3">
      <c r="FS7640"/>
      <c r="FT7640"/>
      <c r="FX7640"/>
      <c r="GD7640"/>
      <c r="GH7640"/>
      <c r="GI7640"/>
      <c r="GM7640"/>
    </row>
    <row r="7641" spans="175:195" ht="15" hidden="1" customHeight="1" x14ac:dyDescent="0.3">
      <c r="FS7641"/>
      <c r="FT7641"/>
      <c r="FX7641"/>
      <c r="GD7641"/>
      <c r="GH7641"/>
      <c r="GI7641"/>
      <c r="GM7641"/>
    </row>
    <row r="7642" spans="175:195" ht="15" hidden="1" customHeight="1" x14ac:dyDescent="0.3">
      <c r="FS7642"/>
      <c r="FT7642"/>
      <c r="FX7642"/>
      <c r="GD7642"/>
      <c r="GH7642"/>
      <c r="GI7642"/>
      <c r="GM7642"/>
    </row>
    <row r="7643" spans="175:195" ht="15" hidden="1" customHeight="1" x14ac:dyDescent="0.3">
      <c r="FS7643"/>
      <c r="FT7643"/>
      <c r="FX7643"/>
      <c r="GD7643"/>
      <c r="GH7643"/>
      <c r="GI7643"/>
      <c r="GM7643"/>
    </row>
    <row r="7644" spans="175:195" ht="15" hidden="1" customHeight="1" x14ac:dyDescent="0.3">
      <c r="FS7644"/>
      <c r="FT7644"/>
      <c r="FX7644"/>
      <c r="GD7644"/>
      <c r="GH7644"/>
      <c r="GI7644"/>
      <c r="GM7644"/>
    </row>
    <row r="7645" spans="175:195" ht="15" hidden="1" customHeight="1" x14ac:dyDescent="0.3">
      <c r="FS7645"/>
      <c r="FT7645"/>
      <c r="FX7645"/>
      <c r="GD7645"/>
      <c r="GH7645"/>
      <c r="GI7645"/>
      <c r="GM7645"/>
    </row>
    <row r="7646" spans="175:195" ht="15" hidden="1" customHeight="1" x14ac:dyDescent="0.3">
      <c r="FS7646"/>
      <c r="FT7646"/>
      <c r="FX7646"/>
      <c r="GD7646"/>
      <c r="GH7646"/>
      <c r="GI7646"/>
      <c r="GM7646"/>
    </row>
    <row r="7647" spans="175:195" ht="15" hidden="1" customHeight="1" x14ac:dyDescent="0.3">
      <c r="FS7647"/>
      <c r="FT7647"/>
      <c r="FX7647"/>
      <c r="GD7647"/>
      <c r="GH7647"/>
      <c r="GI7647"/>
      <c r="GM7647"/>
    </row>
    <row r="7648" spans="175:195" ht="15" hidden="1" customHeight="1" x14ac:dyDescent="0.3">
      <c r="FS7648"/>
      <c r="FT7648"/>
      <c r="FX7648"/>
      <c r="GD7648"/>
      <c r="GH7648"/>
      <c r="GI7648"/>
      <c r="GM7648"/>
    </row>
    <row r="7649" spans="175:195" ht="15" hidden="1" customHeight="1" x14ac:dyDescent="0.3">
      <c r="FS7649"/>
      <c r="FT7649"/>
      <c r="FX7649"/>
      <c r="GD7649"/>
      <c r="GH7649"/>
      <c r="GI7649"/>
      <c r="GM7649"/>
    </row>
    <row r="7650" spans="175:195" ht="15" hidden="1" customHeight="1" x14ac:dyDescent="0.3">
      <c r="FS7650"/>
      <c r="FT7650"/>
      <c r="FX7650"/>
      <c r="GD7650"/>
      <c r="GH7650"/>
      <c r="GI7650"/>
      <c r="GM7650"/>
    </row>
    <row r="7651" spans="175:195" ht="15" hidden="1" customHeight="1" x14ac:dyDescent="0.3">
      <c r="FS7651"/>
      <c r="FT7651"/>
      <c r="FX7651"/>
      <c r="GD7651"/>
      <c r="GH7651"/>
      <c r="GI7651"/>
      <c r="GM7651"/>
    </row>
    <row r="7652" spans="175:195" ht="15" hidden="1" customHeight="1" x14ac:dyDescent="0.3">
      <c r="FS7652"/>
      <c r="FT7652"/>
      <c r="FX7652"/>
      <c r="GD7652"/>
      <c r="GH7652"/>
      <c r="GI7652"/>
      <c r="GM7652"/>
    </row>
    <row r="7653" spans="175:195" ht="15" hidden="1" customHeight="1" x14ac:dyDescent="0.3">
      <c r="FS7653"/>
      <c r="FT7653"/>
      <c r="FX7653"/>
      <c r="GD7653"/>
      <c r="GH7653"/>
      <c r="GI7653"/>
      <c r="GM7653"/>
    </row>
    <row r="7654" spans="175:195" ht="15" hidden="1" customHeight="1" x14ac:dyDescent="0.3">
      <c r="FS7654"/>
      <c r="FT7654"/>
      <c r="FX7654"/>
      <c r="GD7654"/>
      <c r="GH7654"/>
      <c r="GI7654"/>
      <c r="GM7654"/>
    </row>
    <row r="7655" spans="175:195" ht="15" hidden="1" customHeight="1" x14ac:dyDescent="0.3">
      <c r="FS7655"/>
      <c r="FT7655"/>
      <c r="FX7655"/>
      <c r="GD7655"/>
      <c r="GH7655"/>
      <c r="GI7655"/>
      <c r="GM7655"/>
    </row>
    <row r="7656" spans="175:195" ht="15" hidden="1" customHeight="1" x14ac:dyDescent="0.3">
      <c r="FS7656"/>
      <c r="FT7656"/>
      <c r="FX7656"/>
      <c r="GD7656"/>
      <c r="GH7656"/>
      <c r="GI7656"/>
      <c r="GM7656"/>
    </row>
    <row r="7657" spans="175:195" ht="15" hidden="1" customHeight="1" x14ac:dyDescent="0.3">
      <c r="FS7657"/>
      <c r="FT7657"/>
      <c r="FX7657"/>
      <c r="GD7657"/>
      <c r="GH7657"/>
      <c r="GI7657"/>
      <c r="GM7657"/>
    </row>
    <row r="7658" spans="175:195" ht="15" hidden="1" customHeight="1" x14ac:dyDescent="0.3">
      <c r="FS7658"/>
      <c r="FT7658"/>
      <c r="FX7658"/>
      <c r="GD7658"/>
      <c r="GH7658"/>
      <c r="GI7658"/>
      <c r="GM7658"/>
    </row>
    <row r="7659" spans="175:195" ht="15" hidden="1" customHeight="1" x14ac:dyDescent="0.3">
      <c r="FS7659"/>
      <c r="FT7659"/>
      <c r="FX7659"/>
      <c r="GD7659"/>
      <c r="GH7659"/>
      <c r="GI7659"/>
      <c r="GM7659"/>
    </row>
    <row r="7660" spans="175:195" ht="15" hidden="1" customHeight="1" x14ac:dyDescent="0.3">
      <c r="FS7660"/>
      <c r="FT7660"/>
      <c r="FX7660"/>
      <c r="GD7660"/>
      <c r="GH7660"/>
      <c r="GI7660"/>
      <c r="GM7660"/>
    </row>
    <row r="7661" spans="175:195" ht="15" hidden="1" customHeight="1" x14ac:dyDescent="0.3">
      <c r="FS7661"/>
      <c r="FT7661"/>
      <c r="FX7661"/>
      <c r="GD7661"/>
      <c r="GH7661"/>
      <c r="GI7661"/>
      <c r="GM7661"/>
    </row>
    <row r="7662" spans="175:195" ht="15" hidden="1" customHeight="1" x14ac:dyDescent="0.3">
      <c r="FS7662"/>
      <c r="FT7662"/>
      <c r="FX7662"/>
      <c r="GD7662"/>
      <c r="GH7662"/>
      <c r="GI7662"/>
      <c r="GM7662"/>
    </row>
    <row r="7663" spans="175:195" ht="15" hidden="1" customHeight="1" x14ac:dyDescent="0.3">
      <c r="FS7663"/>
      <c r="FT7663"/>
      <c r="FX7663"/>
      <c r="GD7663"/>
      <c r="GH7663"/>
      <c r="GI7663"/>
      <c r="GM7663"/>
    </row>
    <row r="7664" spans="175:195" ht="15" hidden="1" customHeight="1" x14ac:dyDescent="0.3">
      <c r="FS7664"/>
      <c r="FT7664"/>
      <c r="FX7664"/>
      <c r="GD7664"/>
      <c r="GH7664"/>
      <c r="GI7664"/>
      <c r="GM7664"/>
    </row>
    <row r="7665" spans="175:195" ht="15" hidden="1" customHeight="1" x14ac:dyDescent="0.3">
      <c r="FS7665"/>
      <c r="FT7665"/>
      <c r="FX7665"/>
      <c r="GD7665"/>
      <c r="GH7665"/>
      <c r="GI7665"/>
      <c r="GM7665"/>
    </row>
    <row r="7666" spans="175:195" ht="15" hidden="1" customHeight="1" x14ac:dyDescent="0.3">
      <c r="FS7666"/>
      <c r="FT7666"/>
      <c r="FX7666"/>
      <c r="GD7666"/>
      <c r="GH7666"/>
      <c r="GI7666"/>
      <c r="GM7666"/>
    </row>
    <row r="7667" spans="175:195" ht="15" hidden="1" customHeight="1" x14ac:dyDescent="0.3">
      <c r="FS7667"/>
      <c r="FT7667"/>
      <c r="FX7667"/>
      <c r="GD7667"/>
      <c r="GH7667"/>
      <c r="GI7667"/>
      <c r="GM7667"/>
    </row>
    <row r="7668" spans="175:195" ht="15" hidden="1" customHeight="1" x14ac:dyDescent="0.3">
      <c r="FS7668"/>
      <c r="FT7668"/>
      <c r="FX7668"/>
      <c r="GD7668"/>
      <c r="GH7668"/>
      <c r="GI7668"/>
      <c r="GM7668"/>
    </row>
    <row r="7669" spans="175:195" ht="15" hidden="1" customHeight="1" x14ac:dyDescent="0.3">
      <c r="FS7669"/>
      <c r="FT7669"/>
      <c r="FX7669"/>
      <c r="GD7669"/>
      <c r="GH7669"/>
      <c r="GI7669"/>
      <c r="GM7669"/>
    </row>
    <row r="7670" spans="175:195" ht="15" hidden="1" customHeight="1" x14ac:dyDescent="0.3">
      <c r="FS7670"/>
      <c r="FT7670"/>
      <c r="FX7670"/>
      <c r="GD7670"/>
      <c r="GH7670"/>
      <c r="GI7670"/>
      <c r="GM7670"/>
    </row>
    <row r="7671" spans="175:195" ht="15" hidden="1" customHeight="1" x14ac:dyDescent="0.3">
      <c r="FS7671"/>
      <c r="FT7671"/>
      <c r="FX7671"/>
      <c r="GD7671"/>
      <c r="GH7671"/>
      <c r="GI7671"/>
      <c r="GM7671"/>
    </row>
    <row r="7672" spans="175:195" ht="15" hidden="1" customHeight="1" x14ac:dyDescent="0.3">
      <c r="FS7672"/>
      <c r="FT7672"/>
      <c r="FX7672"/>
      <c r="GD7672"/>
      <c r="GH7672"/>
      <c r="GI7672"/>
      <c r="GM7672"/>
    </row>
    <row r="7673" spans="175:195" ht="15" hidden="1" customHeight="1" x14ac:dyDescent="0.3">
      <c r="FS7673"/>
      <c r="FT7673"/>
      <c r="FX7673"/>
      <c r="GD7673"/>
      <c r="GH7673"/>
      <c r="GI7673"/>
      <c r="GM7673"/>
    </row>
    <row r="7674" spans="175:195" ht="15" hidden="1" customHeight="1" x14ac:dyDescent="0.3">
      <c r="FS7674"/>
      <c r="FT7674"/>
      <c r="FX7674"/>
      <c r="GD7674"/>
      <c r="GH7674"/>
      <c r="GI7674"/>
      <c r="GM7674"/>
    </row>
    <row r="7675" spans="175:195" ht="15" hidden="1" customHeight="1" x14ac:dyDescent="0.3">
      <c r="FS7675"/>
      <c r="FT7675"/>
      <c r="FX7675"/>
      <c r="GD7675"/>
      <c r="GH7675"/>
      <c r="GI7675"/>
      <c r="GM7675"/>
    </row>
    <row r="7676" spans="175:195" ht="15" hidden="1" customHeight="1" x14ac:dyDescent="0.3">
      <c r="FS7676"/>
      <c r="FT7676"/>
      <c r="FX7676"/>
      <c r="GD7676"/>
      <c r="GH7676"/>
      <c r="GI7676"/>
      <c r="GM7676"/>
    </row>
    <row r="7677" spans="175:195" ht="15" hidden="1" customHeight="1" x14ac:dyDescent="0.3">
      <c r="FS7677"/>
      <c r="FT7677"/>
      <c r="FX7677"/>
      <c r="GD7677"/>
      <c r="GH7677"/>
      <c r="GI7677"/>
      <c r="GM7677"/>
    </row>
    <row r="7678" spans="175:195" ht="15" hidden="1" customHeight="1" x14ac:dyDescent="0.3">
      <c r="FS7678"/>
      <c r="FT7678"/>
      <c r="FX7678"/>
      <c r="GD7678"/>
      <c r="GH7678"/>
      <c r="GI7678"/>
      <c r="GM7678"/>
    </row>
    <row r="7679" spans="175:195" ht="15" hidden="1" customHeight="1" x14ac:dyDescent="0.3">
      <c r="FS7679"/>
      <c r="FT7679"/>
      <c r="FX7679"/>
      <c r="GD7679"/>
      <c r="GH7679"/>
      <c r="GI7679"/>
      <c r="GM7679"/>
    </row>
    <row r="7680" spans="175:195" ht="15" hidden="1" customHeight="1" x14ac:dyDescent="0.3">
      <c r="FS7680"/>
      <c r="FT7680"/>
      <c r="FX7680"/>
      <c r="GD7680"/>
      <c r="GH7680"/>
      <c r="GI7680"/>
      <c r="GM7680"/>
    </row>
    <row r="7681" spans="175:195" ht="15" hidden="1" customHeight="1" x14ac:dyDescent="0.3">
      <c r="FS7681"/>
      <c r="FT7681"/>
      <c r="FX7681"/>
      <c r="GD7681"/>
      <c r="GH7681"/>
      <c r="GI7681"/>
      <c r="GM7681"/>
    </row>
    <row r="7682" spans="175:195" ht="15" hidden="1" customHeight="1" x14ac:dyDescent="0.3">
      <c r="FS7682"/>
      <c r="FT7682"/>
      <c r="FX7682"/>
      <c r="GD7682"/>
      <c r="GH7682"/>
      <c r="GI7682"/>
      <c r="GM7682"/>
    </row>
    <row r="7683" spans="175:195" ht="15" hidden="1" customHeight="1" x14ac:dyDescent="0.3">
      <c r="FS7683"/>
      <c r="FT7683"/>
      <c r="FX7683"/>
      <c r="GD7683"/>
      <c r="GH7683"/>
      <c r="GI7683"/>
      <c r="GM7683"/>
    </row>
    <row r="7684" spans="175:195" ht="15" hidden="1" customHeight="1" x14ac:dyDescent="0.3">
      <c r="FS7684"/>
      <c r="FT7684"/>
      <c r="FX7684"/>
      <c r="GD7684"/>
      <c r="GH7684"/>
      <c r="GI7684"/>
      <c r="GM7684"/>
    </row>
    <row r="7685" spans="175:195" ht="15" hidden="1" customHeight="1" x14ac:dyDescent="0.3">
      <c r="FS7685"/>
      <c r="FT7685"/>
      <c r="FX7685"/>
      <c r="GD7685"/>
      <c r="GH7685"/>
      <c r="GI7685"/>
      <c r="GM7685"/>
    </row>
    <row r="7686" spans="175:195" ht="15" hidden="1" customHeight="1" x14ac:dyDescent="0.3">
      <c r="FS7686"/>
      <c r="FT7686"/>
      <c r="FX7686"/>
      <c r="GD7686"/>
      <c r="GH7686"/>
      <c r="GI7686"/>
      <c r="GM7686"/>
    </row>
    <row r="7687" spans="175:195" ht="15" hidden="1" customHeight="1" x14ac:dyDescent="0.3">
      <c r="FS7687"/>
      <c r="FT7687"/>
      <c r="FX7687"/>
      <c r="GD7687"/>
      <c r="GH7687"/>
      <c r="GI7687"/>
      <c r="GM7687"/>
    </row>
    <row r="7688" spans="175:195" ht="15" hidden="1" customHeight="1" x14ac:dyDescent="0.3">
      <c r="FS7688"/>
      <c r="FT7688"/>
      <c r="FX7688"/>
      <c r="GD7688"/>
      <c r="GH7688"/>
      <c r="GI7688"/>
      <c r="GM7688"/>
    </row>
    <row r="7689" spans="175:195" ht="15" hidden="1" customHeight="1" x14ac:dyDescent="0.3">
      <c r="FS7689"/>
      <c r="FT7689"/>
      <c r="FX7689"/>
      <c r="GD7689"/>
      <c r="GH7689"/>
      <c r="GI7689"/>
      <c r="GM7689"/>
    </row>
    <row r="7690" spans="175:195" ht="15" hidden="1" customHeight="1" x14ac:dyDescent="0.3">
      <c r="FS7690"/>
      <c r="FT7690"/>
      <c r="FX7690"/>
      <c r="GD7690"/>
      <c r="GH7690"/>
      <c r="GI7690"/>
      <c r="GM7690"/>
    </row>
    <row r="7691" spans="175:195" ht="15" hidden="1" customHeight="1" x14ac:dyDescent="0.3">
      <c r="FS7691"/>
      <c r="FT7691"/>
      <c r="FX7691"/>
      <c r="GD7691"/>
      <c r="GH7691"/>
      <c r="GI7691"/>
      <c r="GM7691"/>
    </row>
    <row r="7692" spans="175:195" ht="15" hidden="1" customHeight="1" x14ac:dyDescent="0.3">
      <c r="FS7692"/>
      <c r="FT7692"/>
      <c r="FX7692"/>
      <c r="GD7692"/>
      <c r="GH7692"/>
      <c r="GI7692"/>
      <c r="GM7692"/>
    </row>
    <row r="7693" spans="175:195" ht="15" hidden="1" customHeight="1" x14ac:dyDescent="0.3">
      <c r="FS7693"/>
      <c r="FT7693"/>
      <c r="FX7693"/>
      <c r="GD7693"/>
      <c r="GH7693"/>
      <c r="GI7693"/>
      <c r="GM7693"/>
    </row>
    <row r="7694" spans="175:195" ht="15" hidden="1" customHeight="1" x14ac:dyDescent="0.3">
      <c r="FS7694"/>
      <c r="FT7694"/>
      <c r="FX7694"/>
      <c r="GD7694"/>
      <c r="GH7694"/>
      <c r="GI7694"/>
      <c r="GM7694"/>
    </row>
    <row r="7695" spans="175:195" ht="15" hidden="1" customHeight="1" x14ac:dyDescent="0.3">
      <c r="FS7695"/>
      <c r="FT7695"/>
      <c r="FX7695"/>
      <c r="GD7695"/>
      <c r="GH7695"/>
      <c r="GI7695"/>
      <c r="GM7695"/>
    </row>
    <row r="7696" spans="175:195" ht="15" hidden="1" customHeight="1" x14ac:dyDescent="0.3">
      <c r="FS7696"/>
      <c r="FT7696"/>
      <c r="FX7696"/>
      <c r="GD7696"/>
      <c r="GH7696"/>
      <c r="GI7696"/>
      <c r="GM7696"/>
    </row>
    <row r="7697" spans="175:195" ht="15" hidden="1" customHeight="1" x14ac:dyDescent="0.3">
      <c r="FS7697"/>
      <c r="FT7697"/>
      <c r="FX7697"/>
      <c r="GD7697"/>
      <c r="GH7697"/>
      <c r="GI7697"/>
      <c r="GM7697"/>
    </row>
    <row r="7698" spans="175:195" ht="15" hidden="1" customHeight="1" x14ac:dyDescent="0.3">
      <c r="FS7698"/>
      <c r="FT7698"/>
      <c r="FX7698"/>
      <c r="GD7698"/>
      <c r="GH7698"/>
      <c r="GI7698"/>
      <c r="GM7698"/>
    </row>
    <row r="7699" spans="175:195" ht="15" hidden="1" customHeight="1" x14ac:dyDescent="0.3">
      <c r="FS7699"/>
      <c r="FT7699"/>
      <c r="FX7699"/>
      <c r="GD7699"/>
      <c r="GH7699"/>
      <c r="GI7699"/>
      <c r="GM7699"/>
    </row>
    <row r="7700" spans="175:195" ht="15" hidden="1" customHeight="1" x14ac:dyDescent="0.3">
      <c r="FS7700"/>
      <c r="FT7700"/>
      <c r="FX7700"/>
      <c r="GD7700"/>
      <c r="GH7700"/>
      <c r="GI7700"/>
      <c r="GM7700"/>
    </row>
    <row r="7701" spans="175:195" ht="15" hidden="1" customHeight="1" x14ac:dyDescent="0.3">
      <c r="FS7701"/>
      <c r="FT7701"/>
      <c r="FX7701"/>
      <c r="GD7701"/>
      <c r="GH7701"/>
      <c r="GI7701"/>
      <c r="GM7701"/>
    </row>
    <row r="7702" spans="175:195" ht="15" hidden="1" customHeight="1" x14ac:dyDescent="0.3">
      <c r="FS7702"/>
      <c r="FT7702"/>
      <c r="FX7702"/>
      <c r="GD7702"/>
      <c r="GH7702"/>
      <c r="GI7702"/>
      <c r="GM7702"/>
    </row>
    <row r="7703" spans="175:195" ht="15" hidden="1" customHeight="1" x14ac:dyDescent="0.3">
      <c r="FS7703"/>
      <c r="FT7703"/>
      <c r="FX7703"/>
      <c r="GD7703"/>
      <c r="GH7703"/>
      <c r="GI7703"/>
      <c r="GM7703"/>
    </row>
    <row r="7704" spans="175:195" ht="15" hidden="1" customHeight="1" x14ac:dyDescent="0.3">
      <c r="FS7704"/>
      <c r="FT7704"/>
      <c r="FX7704"/>
      <c r="GD7704"/>
      <c r="GH7704"/>
      <c r="GI7704"/>
      <c r="GM7704"/>
    </row>
    <row r="7705" spans="175:195" ht="15" hidden="1" customHeight="1" x14ac:dyDescent="0.3">
      <c r="FS7705"/>
      <c r="FT7705"/>
      <c r="FX7705"/>
      <c r="GD7705"/>
      <c r="GH7705"/>
      <c r="GI7705"/>
      <c r="GM7705"/>
    </row>
    <row r="7706" spans="175:195" ht="15" hidden="1" customHeight="1" x14ac:dyDescent="0.3">
      <c r="FS7706"/>
      <c r="FT7706"/>
      <c r="FX7706"/>
      <c r="GD7706"/>
      <c r="GH7706"/>
      <c r="GI7706"/>
      <c r="GM7706"/>
    </row>
    <row r="7707" spans="175:195" ht="15" hidden="1" customHeight="1" x14ac:dyDescent="0.3">
      <c r="FS7707"/>
      <c r="FT7707"/>
      <c r="FX7707"/>
      <c r="GD7707"/>
      <c r="GH7707"/>
      <c r="GI7707"/>
      <c r="GM7707"/>
    </row>
    <row r="7708" spans="175:195" ht="15" hidden="1" customHeight="1" x14ac:dyDescent="0.3">
      <c r="FS7708"/>
      <c r="FT7708"/>
      <c r="FX7708"/>
      <c r="GD7708"/>
      <c r="GH7708"/>
      <c r="GI7708"/>
      <c r="GM7708"/>
    </row>
    <row r="7709" spans="175:195" ht="15" hidden="1" customHeight="1" x14ac:dyDescent="0.3">
      <c r="FS7709"/>
      <c r="FT7709"/>
      <c r="FX7709"/>
      <c r="GD7709"/>
      <c r="GH7709"/>
      <c r="GI7709"/>
      <c r="GM7709"/>
    </row>
    <row r="7710" spans="175:195" ht="15" hidden="1" customHeight="1" x14ac:dyDescent="0.3">
      <c r="FS7710"/>
      <c r="FT7710"/>
      <c r="FX7710"/>
      <c r="GD7710"/>
      <c r="GH7710"/>
      <c r="GI7710"/>
      <c r="GM7710"/>
    </row>
    <row r="7711" spans="175:195" ht="15" hidden="1" customHeight="1" x14ac:dyDescent="0.3">
      <c r="FS7711"/>
      <c r="FT7711"/>
      <c r="FX7711"/>
      <c r="GD7711"/>
      <c r="GH7711"/>
      <c r="GI7711"/>
      <c r="GM7711"/>
    </row>
    <row r="7712" spans="175:195" ht="15" hidden="1" customHeight="1" x14ac:dyDescent="0.3">
      <c r="FS7712"/>
      <c r="FT7712"/>
      <c r="FX7712"/>
      <c r="GD7712"/>
      <c r="GH7712"/>
      <c r="GI7712"/>
      <c r="GM7712"/>
    </row>
    <row r="7713" spans="175:195" ht="15" hidden="1" customHeight="1" x14ac:dyDescent="0.3">
      <c r="FS7713"/>
      <c r="FT7713"/>
      <c r="FX7713"/>
      <c r="GD7713"/>
      <c r="GH7713"/>
      <c r="GI7713"/>
      <c r="GM7713"/>
    </row>
    <row r="7714" spans="175:195" ht="15" hidden="1" customHeight="1" x14ac:dyDescent="0.3">
      <c r="FS7714"/>
      <c r="FT7714"/>
      <c r="FX7714"/>
      <c r="GD7714"/>
      <c r="GH7714"/>
      <c r="GI7714"/>
      <c r="GM7714"/>
    </row>
    <row r="7715" spans="175:195" ht="15" hidden="1" customHeight="1" x14ac:dyDescent="0.3">
      <c r="FS7715"/>
      <c r="FT7715"/>
      <c r="FX7715"/>
      <c r="GD7715"/>
      <c r="GH7715"/>
      <c r="GI7715"/>
      <c r="GM7715"/>
    </row>
    <row r="7716" spans="175:195" ht="15" hidden="1" customHeight="1" x14ac:dyDescent="0.3">
      <c r="FS7716"/>
      <c r="FT7716"/>
      <c r="FX7716"/>
      <c r="GD7716"/>
      <c r="GH7716"/>
      <c r="GI7716"/>
      <c r="GM7716"/>
    </row>
    <row r="7717" spans="175:195" ht="15" hidden="1" customHeight="1" x14ac:dyDescent="0.3">
      <c r="FS7717"/>
      <c r="FT7717"/>
      <c r="FX7717"/>
      <c r="GD7717"/>
      <c r="GH7717"/>
      <c r="GI7717"/>
      <c r="GM7717"/>
    </row>
    <row r="7718" spans="175:195" ht="15" hidden="1" customHeight="1" x14ac:dyDescent="0.3">
      <c r="FS7718"/>
      <c r="FT7718"/>
      <c r="FX7718"/>
      <c r="GD7718"/>
      <c r="GH7718"/>
      <c r="GI7718"/>
      <c r="GM7718"/>
    </row>
    <row r="7719" spans="175:195" ht="15" hidden="1" customHeight="1" x14ac:dyDescent="0.3">
      <c r="FS7719"/>
      <c r="FT7719"/>
      <c r="FX7719"/>
      <c r="GD7719"/>
      <c r="GH7719"/>
      <c r="GI7719"/>
      <c r="GM7719"/>
    </row>
    <row r="7720" spans="175:195" ht="15" hidden="1" customHeight="1" x14ac:dyDescent="0.3">
      <c r="FS7720"/>
      <c r="FT7720"/>
      <c r="FX7720"/>
      <c r="GD7720"/>
      <c r="GH7720"/>
      <c r="GI7720"/>
      <c r="GM7720"/>
    </row>
    <row r="7721" spans="175:195" ht="15" hidden="1" customHeight="1" x14ac:dyDescent="0.3">
      <c r="FS7721"/>
      <c r="FT7721"/>
      <c r="FX7721"/>
      <c r="GD7721"/>
      <c r="GH7721"/>
      <c r="GI7721"/>
      <c r="GM7721"/>
    </row>
    <row r="7722" spans="175:195" ht="15" hidden="1" customHeight="1" x14ac:dyDescent="0.3">
      <c r="FS7722"/>
      <c r="FT7722"/>
      <c r="FX7722"/>
      <c r="GD7722"/>
      <c r="GH7722"/>
      <c r="GI7722"/>
      <c r="GM7722"/>
    </row>
    <row r="7723" spans="175:195" ht="15" hidden="1" customHeight="1" x14ac:dyDescent="0.3">
      <c r="FS7723"/>
      <c r="FT7723"/>
      <c r="FX7723"/>
      <c r="GD7723"/>
      <c r="GH7723"/>
      <c r="GI7723"/>
      <c r="GM7723"/>
    </row>
    <row r="7724" spans="175:195" ht="15" hidden="1" customHeight="1" x14ac:dyDescent="0.3">
      <c r="FS7724"/>
      <c r="FT7724"/>
      <c r="FX7724"/>
      <c r="GD7724"/>
      <c r="GH7724"/>
      <c r="GI7724"/>
      <c r="GM7724"/>
    </row>
    <row r="7725" spans="175:195" ht="15" hidden="1" customHeight="1" x14ac:dyDescent="0.3">
      <c r="FS7725"/>
      <c r="FT7725"/>
      <c r="FX7725"/>
      <c r="GD7725"/>
      <c r="GH7725"/>
      <c r="GI7725"/>
      <c r="GM7725"/>
    </row>
    <row r="7726" spans="175:195" ht="15" hidden="1" customHeight="1" x14ac:dyDescent="0.3">
      <c r="FS7726"/>
      <c r="FT7726"/>
      <c r="FX7726"/>
      <c r="GD7726"/>
      <c r="GH7726"/>
      <c r="GI7726"/>
      <c r="GM7726"/>
    </row>
    <row r="7727" spans="175:195" ht="15" hidden="1" customHeight="1" x14ac:dyDescent="0.3">
      <c r="FS7727"/>
      <c r="FT7727"/>
      <c r="FX7727"/>
      <c r="GD7727"/>
      <c r="GH7727"/>
      <c r="GI7727"/>
      <c r="GM7727"/>
    </row>
    <row r="7728" spans="175:195" ht="15" hidden="1" customHeight="1" x14ac:dyDescent="0.3">
      <c r="FS7728"/>
      <c r="FT7728"/>
      <c r="FX7728"/>
      <c r="GD7728"/>
      <c r="GH7728"/>
      <c r="GI7728"/>
      <c r="GM7728"/>
    </row>
    <row r="7729" spans="175:195" ht="15" hidden="1" customHeight="1" x14ac:dyDescent="0.3">
      <c r="FS7729"/>
      <c r="FT7729"/>
      <c r="FX7729"/>
      <c r="GD7729"/>
      <c r="GH7729"/>
      <c r="GI7729"/>
      <c r="GM7729"/>
    </row>
    <row r="7730" spans="175:195" ht="15" hidden="1" customHeight="1" x14ac:dyDescent="0.3">
      <c r="FS7730"/>
      <c r="FT7730"/>
      <c r="FX7730"/>
      <c r="GD7730"/>
      <c r="GH7730"/>
      <c r="GI7730"/>
      <c r="GM7730"/>
    </row>
    <row r="7731" spans="175:195" ht="15" hidden="1" customHeight="1" x14ac:dyDescent="0.3">
      <c r="FS7731"/>
      <c r="FT7731"/>
      <c r="FX7731"/>
      <c r="GD7731"/>
      <c r="GH7731"/>
      <c r="GI7731"/>
      <c r="GM7731"/>
    </row>
    <row r="7732" spans="175:195" ht="15" hidden="1" customHeight="1" x14ac:dyDescent="0.3">
      <c r="FS7732"/>
      <c r="FT7732"/>
      <c r="FX7732"/>
      <c r="GD7732"/>
      <c r="GH7732"/>
      <c r="GI7732"/>
      <c r="GM7732"/>
    </row>
    <row r="7733" spans="175:195" ht="15" hidden="1" customHeight="1" x14ac:dyDescent="0.3">
      <c r="FS7733"/>
      <c r="FT7733"/>
      <c r="FX7733"/>
      <c r="GD7733"/>
      <c r="GH7733"/>
      <c r="GI7733"/>
      <c r="GM7733"/>
    </row>
    <row r="7734" spans="175:195" ht="15" hidden="1" customHeight="1" x14ac:dyDescent="0.3">
      <c r="FS7734"/>
      <c r="FT7734"/>
      <c r="FX7734"/>
      <c r="GD7734"/>
      <c r="GH7734"/>
      <c r="GI7734"/>
      <c r="GM7734"/>
    </row>
    <row r="7735" spans="175:195" ht="15" hidden="1" customHeight="1" x14ac:dyDescent="0.3">
      <c r="FS7735"/>
      <c r="FT7735"/>
      <c r="FX7735"/>
      <c r="GD7735"/>
      <c r="GH7735"/>
      <c r="GI7735"/>
      <c r="GM7735"/>
    </row>
    <row r="7736" spans="175:195" ht="15" hidden="1" customHeight="1" x14ac:dyDescent="0.3">
      <c r="FS7736"/>
      <c r="FT7736"/>
      <c r="FX7736"/>
      <c r="GD7736"/>
      <c r="GH7736"/>
      <c r="GI7736"/>
      <c r="GM7736"/>
    </row>
    <row r="7737" spans="175:195" ht="15" hidden="1" customHeight="1" x14ac:dyDescent="0.3">
      <c r="FS7737"/>
      <c r="FT7737"/>
      <c r="FX7737"/>
      <c r="GD7737"/>
      <c r="GH7737"/>
      <c r="GI7737"/>
      <c r="GM7737"/>
    </row>
    <row r="7738" spans="175:195" ht="15" hidden="1" customHeight="1" x14ac:dyDescent="0.3">
      <c r="FS7738"/>
      <c r="FT7738"/>
      <c r="FX7738"/>
      <c r="GD7738"/>
      <c r="GH7738"/>
      <c r="GI7738"/>
      <c r="GM7738"/>
    </row>
    <row r="7739" spans="175:195" ht="15" hidden="1" customHeight="1" x14ac:dyDescent="0.3">
      <c r="FS7739"/>
      <c r="FT7739"/>
      <c r="FX7739"/>
      <c r="GD7739"/>
      <c r="GH7739"/>
      <c r="GI7739"/>
      <c r="GM7739"/>
    </row>
    <row r="7740" spans="175:195" ht="15" hidden="1" customHeight="1" x14ac:dyDescent="0.3">
      <c r="FS7740"/>
      <c r="FT7740"/>
      <c r="FX7740"/>
      <c r="GD7740"/>
      <c r="GH7740"/>
      <c r="GI7740"/>
      <c r="GM7740"/>
    </row>
    <row r="7741" spans="175:195" ht="15" hidden="1" customHeight="1" x14ac:dyDescent="0.3">
      <c r="FS7741"/>
      <c r="FT7741"/>
      <c r="FX7741"/>
      <c r="GD7741"/>
      <c r="GH7741"/>
      <c r="GI7741"/>
      <c r="GM7741"/>
    </row>
    <row r="7742" spans="175:195" ht="15" hidden="1" customHeight="1" x14ac:dyDescent="0.3">
      <c r="FS7742"/>
      <c r="FT7742"/>
      <c r="FX7742"/>
      <c r="GD7742"/>
      <c r="GH7742"/>
      <c r="GI7742"/>
      <c r="GM7742"/>
    </row>
    <row r="7743" spans="175:195" ht="15" hidden="1" customHeight="1" x14ac:dyDescent="0.3">
      <c r="FS7743"/>
      <c r="FT7743"/>
      <c r="FX7743"/>
      <c r="GD7743"/>
      <c r="GH7743"/>
      <c r="GI7743"/>
      <c r="GM7743"/>
    </row>
    <row r="7744" spans="175:195" ht="15" hidden="1" customHeight="1" x14ac:dyDescent="0.3">
      <c r="FS7744"/>
      <c r="FT7744"/>
      <c r="FX7744"/>
      <c r="GD7744"/>
      <c r="GH7744"/>
      <c r="GI7744"/>
      <c r="GM7744"/>
    </row>
    <row r="7745" spans="175:195" ht="15" hidden="1" customHeight="1" x14ac:dyDescent="0.3">
      <c r="FS7745"/>
      <c r="FT7745"/>
      <c r="FX7745"/>
      <c r="GD7745"/>
      <c r="GH7745"/>
      <c r="GI7745"/>
      <c r="GM7745"/>
    </row>
    <row r="7746" spans="175:195" ht="15" hidden="1" customHeight="1" x14ac:dyDescent="0.3">
      <c r="FS7746"/>
      <c r="FT7746"/>
      <c r="FX7746"/>
      <c r="GD7746"/>
      <c r="GH7746"/>
      <c r="GI7746"/>
      <c r="GM7746"/>
    </row>
    <row r="7747" spans="175:195" ht="15" hidden="1" customHeight="1" x14ac:dyDescent="0.3">
      <c r="FS7747"/>
      <c r="FT7747"/>
      <c r="FX7747"/>
      <c r="GD7747"/>
      <c r="GH7747"/>
      <c r="GI7747"/>
      <c r="GM7747"/>
    </row>
    <row r="7748" spans="175:195" ht="15" hidden="1" customHeight="1" x14ac:dyDescent="0.3">
      <c r="FS7748"/>
      <c r="FT7748"/>
      <c r="FX7748"/>
      <c r="GD7748"/>
      <c r="GH7748"/>
      <c r="GI7748"/>
      <c r="GM7748"/>
    </row>
    <row r="7749" spans="175:195" ht="15" hidden="1" customHeight="1" x14ac:dyDescent="0.3">
      <c r="FS7749"/>
      <c r="FT7749"/>
      <c r="FX7749"/>
      <c r="GD7749"/>
      <c r="GH7749"/>
      <c r="GI7749"/>
      <c r="GM7749"/>
    </row>
    <row r="7750" spans="175:195" ht="15" hidden="1" customHeight="1" x14ac:dyDescent="0.3">
      <c r="FS7750"/>
      <c r="FT7750"/>
      <c r="FX7750"/>
      <c r="GD7750"/>
      <c r="GH7750"/>
      <c r="GI7750"/>
      <c r="GM7750"/>
    </row>
    <row r="7751" spans="175:195" ht="15" hidden="1" customHeight="1" x14ac:dyDescent="0.3">
      <c r="FS7751"/>
      <c r="FT7751"/>
      <c r="FX7751"/>
      <c r="GD7751"/>
      <c r="GH7751"/>
      <c r="GI7751"/>
      <c r="GM7751"/>
    </row>
    <row r="7752" spans="175:195" ht="15" hidden="1" customHeight="1" x14ac:dyDescent="0.3">
      <c r="FS7752"/>
      <c r="FT7752"/>
      <c r="FX7752"/>
      <c r="GD7752"/>
      <c r="GH7752"/>
      <c r="GI7752"/>
      <c r="GM7752"/>
    </row>
    <row r="7753" spans="175:195" ht="15" hidden="1" customHeight="1" x14ac:dyDescent="0.3">
      <c r="FS7753"/>
      <c r="FT7753"/>
      <c r="FX7753"/>
      <c r="GD7753"/>
      <c r="GH7753"/>
      <c r="GI7753"/>
      <c r="GM7753"/>
    </row>
    <row r="7754" spans="175:195" ht="15" hidden="1" customHeight="1" x14ac:dyDescent="0.3">
      <c r="FS7754"/>
      <c r="FT7754"/>
      <c r="FX7754"/>
      <c r="GD7754"/>
      <c r="GH7754"/>
      <c r="GI7754"/>
      <c r="GM7754"/>
    </row>
    <row r="7755" spans="175:195" ht="15" hidden="1" customHeight="1" x14ac:dyDescent="0.3">
      <c r="FS7755"/>
      <c r="FT7755"/>
      <c r="FX7755"/>
      <c r="GD7755"/>
      <c r="GH7755"/>
      <c r="GI7755"/>
      <c r="GM7755"/>
    </row>
    <row r="7756" spans="175:195" ht="15" hidden="1" customHeight="1" x14ac:dyDescent="0.3">
      <c r="FS7756"/>
      <c r="FT7756"/>
      <c r="FX7756"/>
      <c r="GD7756"/>
      <c r="GH7756"/>
      <c r="GI7756"/>
      <c r="GM7756"/>
    </row>
    <row r="7757" spans="175:195" ht="15" hidden="1" customHeight="1" x14ac:dyDescent="0.3">
      <c r="FS7757"/>
      <c r="FT7757"/>
      <c r="FX7757"/>
      <c r="GD7757"/>
      <c r="GH7757"/>
      <c r="GI7757"/>
      <c r="GM7757"/>
    </row>
    <row r="7758" spans="175:195" ht="15" hidden="1" customHeight="1" x14ac:dyDescent="0.3">
      <c r="FS7758"/>
      <c r="FT7758"/>
      <c r="FX7758"/>
      <c r="GD7758"/>
      <c r="GH7758"/>
      <c r="GI7758"/>
      <c r="GM7758"/>
    </row>
    <row r="7759" spans="175:195" ht="15" hidden="1" customHeight="1" x14ac:dyDescent="0.3">
      <c r="FS7759"/>
      <c r="FT7759"/>
      <c r="FX7759"/>
      <c r="GD7759"/>
      <c r="GH7759"/>
      <c r="GI7759"/>
      <c r="GM7759"/>
    </row>
    <row r="7760" spans="175:195" ht="15" hidden="1" customHeight="1" x14ac:dyDescent="0.3">
      <c r="FS7760"/>
      <c r="FT7760"/>
      <c r="FX7760"/>
      <c r="GD7760"/>
      <c r="GH7760"/>
      <c r="GI7760"/>
      <c r="GM7760"/>
    </row>
    <row r="7761" spans="175:195" ht="15" hidden="1" customHeight="1" x14ac:dyDescent="0.3">
      <c r="FS7761"/>
      <c r="FT7761"/>
      <c r="FX7761"/>
      <c r="GD7761"/>
      <c r="GH7761"/>
      <c r="GI7761"/>
      <c r="GM7761"/>
    </row>
    <row r="7762" spans="175:195" ht="15" hidden="1" customHeight="1" x14ac:dyDescent="0.3">
      <c r="FS7762"/>
      <c r="FT7762"/>
      <c r="FX7762"/>
      <c r="GD7762"/>
      <c r="GH7762"/>
      <c r="GI7762"/>
      <c r="GM7762"/>
    </row>
    <row r="7763" spans="175:195" ht="15" hidden="1" customHeight="1" x14ac:dyDescent="0.3">
      <c r="FS7763"/>
      <c r="FT7763"/>
      <c r="FX7763"/>
      <c r="GD7763"/>
      <c r="GH7763"/>
      <c r="GI7763"/>
      <c r="GM7763"/>
    </row>
    <row r="7764" spans="175:195" ht="15" hidden="1" customHeight="1" x14ac:dyDescent="0.3">
      <c r="FS7764"/>
      <c r="FT7764"/>
      <c r="FX7764"/>
      <c r="GD7764"/>
      <c r="GH7764"/>
      <c r="GI7764"/>
      <c r="GM7764"/>
    </row>
    <row r="7765" spans="175:195" ht="15" hidden="1" customHeight="1" x14ac:dyDescent="0.3">
      <c r="FS7765"/>
      <c r="FT7765"/>
      <c r="FX7765"/>
      <c r="GD7765"/>
      <c r="GH7765"/>
      <c r="GI7765"/>
      <c r="GM7765"/>
    </row>
    <row r="7766" spans="175:195" ht="15" hidden="1" customHeight="1" x14ac:dyDescent="0.3">
      <c r="FS7766"/>
      <c r="FT7766"/>
      <c r="FX7766"/>
      <c r="GD7766"/>
      <c r="GH7766"/>
      <c r="GI7766"/>
      <c r="GM7766"/>
    </row>
    <row r="7767" spans="175:195" ht="15" hidden="1" customHeight="1" x14ac:dyDescent="0.3">
      <c r="FS7767"/>
      <c r="FT7767"/>
      <c r="FX7767"/>
      <c r="GD7767"/>
      <c r="GH7767"/>
      <c r="GI7767"/>
      <c r="GM7767"/>
    </row>
    <row r="7768" spans="175:195" ht="15" hidden="1" customHeight="1" x14ac:dyDescent="0.3">
      <c r="FS7768"/>
      <c r="FT7768"/>
      <c r="FX7768"/>
      <c r="GD7768"/>
      <c r="GH7768"/>
      <c r="GI7768"/>
      <c r="GM7768"/>
    </row>
    <row r="7769" spans="175:195" ht="15" hidden="1" customHeight="1" x14ac:dyDescent="0.3">
      <c r="FS7769"/>
      <c r="FT7769"/>
      <c r="FX7769"/>
      <c r="GD7769"/>
      <c r="GH7769"/>
      <c r="GI7769"/>
      <c r="GM7769"/>
    </row>
    <row r="7770" spans="175:195" ht="15" hidden="1" customHeight="1" x14ac:dyDescent="0.3">
      <c r="FS7770"/>
      <c r="FT7770"/>
      <c r="FX7770"/>
      <c r="GD7770"/>
      <c r="GH7770"/>
      <c r="GI7770"/>
      <c r="GM7770"/>
    </row>
    <row r="7771" spans="175:195" ht="15" hidden="1" customHeight="1" x14ac:dyDescent="0.3">
      <c r="FS7771"/>
      <c r="FT7771"/>
      <c r="FX7771"/>
      <c r="GD7771"/>
      <c r="GH7771"/>
      <c r="GI7771"/>
      <c r="GM7771"/>
    </row>
    <row r="7772" spans="175:195" ht="15" hidden="1" customHeight="1" x14ac:dyDescent="0.3">
      <c r="FS7772"/>
      <c r="FT7772"/>
      <c r="FX7772"/>
      <c r="GD7772"/>
      <c r="GH7772"/>
      <c r="GI7772"/>
      <c r="GM7772"/>
    </row>
    <row r="7773" spans="175:195" ht="15" hidden="1" customHeight="1" x14ac:dyDescent="0.3">
      <c r="FS7773"/>
      <c r="FT7773"/>
      <c r="FX7773"/>
      <c r="GD7773"/>
      <c r="GH7773"/>
      <c r="GI7773"/>
      <c r="GM7773"/>
    </row>
    <row r="7774" spans="175:195" ht="15" hidden="1" customHeight="1" x14ac:dyDescent="0.3">
      <c r="FS7774"/>
      <c r="FT7774"/>
      <c r="FX7774"/>
      <c r="GD7774"/>
      <c r="GH7774"/>
      <c r="GI7774"/>
      <c r="GM7774"/>
    </row>
    <row r="7775" spans="175:195" ht="15" hidden="1" customHeight="1" x14ac:dyDescent="0.3">
      <c r="FS7775"/>
      <c r="FT7775"/>
      <c r="FX7775"/>
      <c r="GD7775"/>
      <c r="GH7775"/>
      <c r="GI7775"/>
      <c r="GM7775"/>
    </row>
    <row r="7776" spans="175:195" ht="15" hidden="1" customHeight="1" x14ac:dyDescent="0.3">
      <c r="FS7776"/>
      <c r="FT7776"/>
      <c r="FX7776"/>
      <c r="GD7776"/>
      <c r="GH7776"/>
      <c r="GI7776"/>
      <c r="GM7776"/>
    </row>
    <row r="7777" spans="175:195" ht="15" hidden="1" customHeight="1" x14ac:dyDescent="0.3">
      <c r="FS7777"/>
      <c r="FT7777"/>
      <c r="FX7777"/>
      <c r="GD7777"/>
      <c r="GH7777"/>
      <c r="GI7777"/>
      <c r="GM7777"/>
    </row>
    <row r="7778" spans="175:195" ht="15" hidden="1" customHeight="1" x14ac:dyDescent="0.3">
      <c r="FS7778"/>
      <c r="FT7778"/>
      <c r="FX7778"/>
      <c r="GD7778"/>
      <c r="GH7778"/>
      <c r="GI7778"/>
      <c r="GM7778"/>
    </row>
    <row r="7779" spans="175:195" ht="15" hidden="1" customHeight="1" x14ac:dyDescent="0.3">
      <c r="FS7779"/>
      <c r="FT7779"/>
      <c r="FX7779"/>
      <c r="GD7779"/>
      <c r="GH7779"/>
      <c r="GI7779"/>
      <c r="GM7779"/>
    </row>
    <row r="7780" spans="175:195" ht="15" hidden="1" customHeight="1" x14ac:dyDescent="0.3">
      <c r="FS7780"/>
      <c r="FT7780"/>
      <c r="FX7780"/>
      <c r="GD7780"/>
      <c r="GH7780"/>
      <c r="GI7780"/>
      <c r="GM7780"/>
    </row>
    <row r="7781" spans="175:195" ht="15" hidden="1" customHeight="1" x14ac:dyDescent="0.3">
      <c r="FS7781"/>
      <c r="FT7781"/>
      <c r="FX7781"/>
      <c r="GD7781"/>
      <c r="GH7781"/>
      <c r="GI7781"/>
      <c r="GM7781"/>
    </row>
    <row r="7782" spans="175:195" ht="15" hidden="1" customHeight="1" x14ac:dyDescent="0.3">
      <c r="FS7782"/>
      <c r="FT7782"/>
      <c r="FX7782"/>
      <c r="GD7782"/>
      <c r="GH7782"/>
      <c r="GI7782"/>
      <c r="GM7782"/>
    </row>
    <row r="7783" spans="175:195" ht="15" hidden="1" customHeight="1" x14ac:dyDescent="0.3">
      <c r="FS7783"/>
      <c r="FT7783"/>
      <c r="FX7783"/>
      <c r="GD7783"/>
      <c r="GH7783"/>
      <c r="GI7783"/>
      <c r="GM7783"/>
    </row>
    <row r="7784" spans="175:195" ht="15" hidden="1" customHeight="1" x14ac:dyDescent="0.3">
      <c r="FS7784"/>
      <c r="FT7784"/>
      <c r="FX7784"/>
      <c r="GD7784"/>
      <c r="GH7784"/>
      <c r="GI7784"/>
      <c r="GM7784"/>
    </row>
    <row r="7785" spans="175:195" ht="15" hidden="1" customHeight="1" x14ac:dyDescent="0.3">
      <c r="FS7785"/>
      <c r="FT7785"/>
      <c r="FX7785"/>
      <c r="GD7785"/>
      <c r="GH7785"/>
      <c r="GI7785"/>
      <c r="GM7785"/>
    </row>
    <row r="7786" spans="175:195" ht="15" hidden="1" customHeight="1" x14ac:dyDescent="0.3">
      <c r="FS7786"/>
      <c r="FT7786"/>
      <c r="FX7786"/>
      <c r="GD7786"/>
      <c r="GH7786"/>
      <c r="GI7786"/>
      <c r="GM7786"/>
    </row>
    <row r="7787" spans="175:195" ht="15" hidden="1" customHeight="1" x14ac:dyDescent="0.3">
      <c r="FS7787"/>
      <c r="FT7787"/>
      <c r="FX7787"/>
      <c r="GD7787"/>
      <c r="GH7787"/>
      <c r="GI7787"/>
      <c r="GM7787"/>
    </row>
    <row r="7788" spans="175:195" ht="15" hidden="1" customHeight="1" x14ac:dyDescent="0.3">
      <c r="FS7788"/>
      <c r="FT7788"/>
      <c r="FX7788"/>
      <c r="GD7788"/>
      <c r="GH7788"/>
      <c r="GI7788"/>
      <c r="GM7788"/>
    </row>
    <row r="7789" spans="175:195" ht="15" hidden="1" customHeight="1" x14ac:dyDescent="0.3">
      <c r="FS7789"/>
      <c r="FT7789"/>
      <c r="FX7789"/>
      <c r="GD7789"/>
      <c r="GH7789"/>
      <c r="GI7789"/>
      <c r="GM7789"/>
    </row>
    <row r="7790" spans="175:195" ht="15" hidden="1" customHeight="1" x14ac:dyDescent="0.3">
      <c r="FS7790"/>
      <c r="FT7790"/>
      <c r="FX7790"/>
      <c r="GD7790"/>
      <c r="GH7790"/>
      <c r="GI7790"/>
      <c r="GM7790"/>
    </row>
    <row r="7791" spans="175:195" ht="15" hidden="1" customHeight="1" x14ac:dyDescent="0.3">
      <c r="FS7791"/>
      <c r="FT7791"/>
      <c r="FX7791"/>
      <c r="GD7791"/>
      <c r="GH7791"/>
      <c r="GI7791"/>
      <c r="GM7791"/>
    </row>
    <row r="7792" spans="175:195" ht="15" hidden="1" customHeight="1" x14ac:dyDescent="0.3">
      <c r="FS7792"/>
      <c r="FT7792"/>
      <c r="FX7792"/>
      <c r="GD7792"/>
      <c r="GH7792"/>
      <c r="GI7792"/>
      <c r="GM7792"/>
    </row>
    <row r="7793" spans="175:195" ht="15" hidden="1" customHeight="1" x14ac:dyDescent="0.3">
      <c r="FS7793"/>
      <c r="FT7793"/>
      <c r="FX7793"/>
      <c r="GD7793"/>
      <c r="GH7793"/>
      <c r="GI7793"/>
      <c r="GM7793"/>
    </row>
    <row r="7794" spans="175:195" ht="15" hidden="1" customHeight="1" x14ac:dyDescent="0.3">
      <c r="FS7794"/>
      <c r="FT7794"/>
      <c r="FX7794"/>
      <c r="GD7794"/>
      <c r="GH7794"/>
      <c r="GI7794"/>
      <c r="GM7794"/>
    </row>
    <row r="7795" spans="175:195" ht="15" hidden="1" customHeight="1" x14ac:dyDescent="0.3">
      <c r="FS7795"/>
      <c r="FT7795"/>
      <c r="FX7795"/>
      <c r="GD7795"/>
      <c r="GH7795"/>
      <c r="GI7795"/>
      <c r="GM7795"/>
    </row>
    <row r="7796" spans="175:195" ht="15" hidden="1" customHeight="1" x14ac:dyDescent="0.3">
      <c r="FS7796"/>
      <c r="FT7796"/>
      <c r="FX7796"/>
      <c r="GD7796"/>
      <c r="GH7796"/>
      <c r="GI7796"/>
      <c r="GM7796"/>
    </row>
    <row r="7797" spans="175:195" ht="15" hidden="1" customHeight="1" x14ac:dyDescent="0.3">
      <c r="FS7797"/>
      <c r="FT7797"/>
      <c r="FX7797"/>
      <c r="GD7797"/>
      <c r="GH7797"/>
      <c r="GI7797"/>
      <c r="GM7797"/>
    </row>
    <row r="7798" spans="175:195" ht="15" hidden="1" customHeight="1" x14ac:dyDescent="0.3">
      <c r="FS7798"/>
      <c r="FT7798"/>
      <c r="FX7798"/>
      <c r="GD7798"/>
      <c r="GH7798"/>
      <c r="GI7798"/>
      <c r="GM7798"/>
    </row>
    <row r="7799" spans="175:195" ht="15" hidden="1" customHeight="1" x14ac:dyDescent="0.3">
      <c r="FS7799"/>
      <c r="FT7799"/>
      <c r="FX7799"/>
      <c r="GD7799"/>
      <c r="GH7799"/>
      <c r="GI7799"/>
      <c r="GM7799"/>
    </row>
    <row r="7800" spans="175:195" ht="15" hidden="1" customHeight="1" x14ac:dyDescent="0.3">
      <c r="FS7800"/>
      <c r="FT7800"/>
      <c r="FX7800"/>
      <c r="GD7800"/>
      <c r="GH7800"/>
      <c r="GI7800"/>
      <c r="GM7800"/>
    </row>
    <row r="7801" spans="175:195" ht="15" hidden="1" customHeight="1" x14ac:dyDescent="0.3">
      <c r="FS7801"/>
      <c r="FT7801"/>
      <c r="FX7801"/>
      <c r="GD7801"/>
      <c r="GH7801"/>
      <c r="GI7801"/>
      <c r="GM7801"/>
    </row>
    <row r="7802" spans="175:195" ht="15" hidden="1" customHeight="1" x14ac:dyDescent="0.3">
      <c r="FS7802"/>
      <c r="FT7802"/>
      <c r="FX7802"/>
      <c r="GD7802"/>
      <c r="GH7802"/>
      <c r="GI7802"/>
      <c r="GM7802"/>
    </row>
    <row r="7803" spans="175:195" ht="15" hidden="1" customHeight="1" x14ac:dyDescent="0.3">
      <c r="FS7803"/>
      <c r="FT7803"/>
      <c r="FX7803"/>
      <c r="GD7803"/>
      <c r="GH7803"/>
      <c r="GI7803"/>
      <c r="GM7803"/>
    </row>
    <row r="7804" spans="175:195" ht="15" hidden="1" customHeight="1" x14ac:dyDescent="0.3">
      <c r="FS7804"/>
      <c r="FT7804"/>
      <c r="FX7804"/>
      <c r="GD7804"/>
      <c r="GH7804"/>
      <c r="GI7804"/>
      <c r="GM7804"/>
    </row>
    <row r="7805" spans="175:195" ht="15" hidden="1" customHeight="1" x14ac:dyDescent="0.3">
      <c r="FS7805"/>
      <c r="FT7805"/>
      <c r="FX7805"/>
      <c r="GD7805"/>
      <c r="GH7805"/>
      <c r="GI7805"/>
      <c r="GM7805"/>
    </row>
    <row r="7806" spans="175:195" ht="15" hidden="1" customHeight="1" x14ac:dyDescent="0.3">
      <c r="FS7806"/>
      <c r="FT7806"/>
      <c r="FX7806"/>
      <c r="GD7806"/>
      <c r="GH7806"/>
      <c r="GI7806"/>
      <c r="GM7806"/>
    </row>
    <row r="7807" spans="175:195" ht="15" hidden="1" customHeight="1" x14ac:dyDescent="0.3">
      <c r="FS7807"/>
      <c r="FT7807"/>
      <c r="FX7807"/>
      <c r="GD7807"/>
      <c r="GH7807"/>
      <c r="GI7807"/>
      <c r="GM7807"/>
    </row>
    <row r="7808" spans="175:195" ht="15" hidden="1" customHeight="1" x14ac:dyDescent="0.3">
      <c r="FS7808"/>
      <c r="FT7808"/>
      <c r="FX7808"/>
      <c r="GD7808"/>
      <c r="GH7808"/>
      <c r="GI7808"/>
      <c r="GM7808"/>
    </row>
    <row r="7809" spans="175:195" ht="15" hidden="1" customHeight="1" x14ac:dyDescent="0.3">
      <c r="FS7809"/>
      <c r="FT7809"/>
      <c r="FX7809"/>
      <c r="GD7809"/>
      <c r="GH7809"/>
      <c r="GI7809"/>
      <c r="GM7809"/>
    </row>
    <row r="7810" spans="175:195" ht="15" hidden="1" customHeight="1" x14ac:dyDescent="0.3">
      <c r="FS7810"/>
      <c r="FT7810"/>
      <c r="FX7810"/>
      <c r="GD7810"/>
      <c r="GH7810"/>
      <c r="GI7810"/>
      <c r="GM7810"/>
    </row>
    <row r="7811" spans="175:195" ht="15" hidden="1" customHeight="1" x14ac:dyDescent="0.3">
      <c r="FS7811"/>
      <c r="FT7811"/>
      <c r="FX7811"/>
      <c r="GD7811"/>
      <c r="GH7811"/>
      <c r="GI7811"/>
      <c r="GM7811"/>
    </row>
    <row r="7812" spans="175:195" ht="15" hidden="1" customHeight="1" x14ac:dyDescent="0.3">
      <c r="FS7812"/>
      <c r="FT7812"/>
      <c r="FX7812"/>
      <c r="GD7812"/>
      <c r="GH7812"/>
      <c r="GI7812"/>
      <c r="GM7812"/>
    </row>
    <row r="7813" spans="175:195" ht="15" hidden="1" customHeight="1" x14ac:dyDescent="0.3">
      <c r="FS7813"/>
      <c r="FT7813"/>
      <c r="FX7813"/>
      <c r="GD7813"/>
      <c r="GH7813"/>
      <c r="GI7813"/>
      <c r="GM7813"/>
    </row>
    <row r="7814" spans="175:195" ht="15" hidden="1" customHeight="1" x14ac:dyDescent="0.3">
      <c r="FS7814"/>
      <c r="FT7814"/>
      <c r="FX7814"/>
      <c r="GD7814"/>
      <c r="GH7814"/>
      <c r="GI7814"/>
      <c r="GM7814"/>
    </row>
    <row r="7815" spans="175:195" ht="15" hidden="1" customHeight="1" x14ac:dyDescent="0.3">
      <c r="FS7815"/>
      <c r="FT7815"/>
      <c r="FX7815"/>
      <c r="GD7815"/>
      <c r="GH7815"/>
      <c r="GI7815"/>
      <c r="GM7815"/>
    </row>
    <row r="7816" spans="175:195" ht="15" hidden="1" customHeight="1" x14ac:dyDescent="0.3">
      <c r="FS7816"/>
      <c r="FT7816"/>
      <c r="FX7816"/>
      <c r="GD7816"/>
      <c r="GH7816"/>
      <c r="GI7816"/>
      <c r="GM7816"/>
    </row>
    <row r="7817" spans="175:195" ht="15" hidden="1" customHeight="1" x14ac:dyDescent="0.3">
      <c r="FS7817"/>
      <c r="FT7817"/>
      <c r="FX7817"/>
      <c r="GD7817"/>
      <c r="GH7817"/>
      <c r="GI7817"/>
      <c r="GM7817"/>
    </row>
    <row r="7818" spans="175:195" ht="15" hidden="1" customHeight="1" x14ac:dyDescent="0.3">
      <c r="FS7818"/>
      <c r="FT7818"/>
      <c r="FX7818"/>
      <c r="GD7818"/>
      <c r="GH7818"/>
      <c r="GI7818"/>
      <c r="GM7818"/>
    </row>
    <row r="7819" spans="175:195" ht="15" hidden="1" customHeight="1" x14ac:dyDescent="0.3">
      <c r="FS7819"/>
      <c r="FT7819"/>
      <c r="FX7819"/>
      <c r="GD7819"/>
      <c r="GH7819"/>
      <c r="GI7819"/>
      <c r="GM7819"/>
    </row>
    <row r="7820" spans="175:195" ht="15" hidden="1" customHeight="1" x14ac:dyDescent="0.3">
      <c r="FS7820"/>
      <c r="FT7820"/>
      <c r="FX7820"/>
      <c r="GD7820"/>
      <c r="GH7820"/>
      <c r="GI7820"/>
      <c r="GM7820"/>
    </row>
    <row r="7821" spans="175:195" ht="15" hidden="1" customHeight="1" x14ac:dyDescent="0.3">
      <c r="FS7821"/>
      <c r="FT7821"/>
      <c r="FX7821"/>
      <c r="GD7821"/>
      <c r="GH7821"/>
      <c r="GI7821"/>
      <c r="GM7821"/>
    </row>
    <row r="7822" spans="175:195" ht="15" hidden="1" customHeight="1" x14ac:dyDescent="0.3">
      <c r="FS7822"/>
      <c r="FT7822"/>
      <c r="FX7822"/>
      <c r="GD7822"/>
      <c r="GH7822"/>
      <c r="GI7822"/>
      <c r="GM7822"/>
    </row>
    <row r="7823" spans="175:195" ht="15" hidden="1" customHeight="1" x14ac:dyDescent="0.3">
      <c r="FS7823"/>
      <c r="FT7823"/>
      <c r="FX7823"/>
      <c r="GD7823"/>
      <c r="GH7823"/>
      <c r="GI7823"/>
      <c r="GM7823"/>
    </row>
    <row r="7824" spans="175:195" ht="15" hidden="1" customHeight="1" x14ac:dyDescent="0.3">
      <c r="FS7824"/>
      <c r="FT7824"/>
      <c r="FX7824"/>
      <c r="GD7824"/>
      <c r="GH7824"/>
      <c r="GI7824"/>
      <c r="GM7824"/>
    </row>
    <row r="7825" spans="175:195" ht="15" hidden="1" customHeight="1" x14ac:dyDescent="0.3">
      <c r="FS7825"/>
      <c r="FT7825"/>
      <c r="FX7825"/>
      <c r="GD7825"/>
      <c r="GH7825"/>
      <c r="GI7825"/>
      <c r="GM7825"/>
    </row>
    <row r="7826" spans="175:195" ht="15" hidden="1" customHeight="1" x14ac:dyDescent="0.3">
      <c r="FS7826"/>
      <c r="FT7826"/>
      <c r="FX7826"/>
      <c r="GD7826"/>
      <c r="GH7826"/>
      <c r="GI7826"/>
      <c r="GM7826"/>
    </row>
    <row r="7827" spans="175:195" ht="15" hidden="1" customHeight="1" x14ac:dyDescent="0.3">
      <c r="FS7827"/>
      <c r="FT7827"/>
      <c r="FX7827"/>
      <c r="GD7827"/>
      <c r="GH7827"/>
      <c r="GI7827"/>
      <c r="GM7827"/>
    </row>
    <row r="7828" spans="175:195" ht="15" hidden="1" customHeight="1" x14ac:dyDescent="0.3">
      <c r="FS7828"/>
      <c r="FT7828"/>
      <c r="FX7828"/>
      <c r="GD7828"/>
      <c r="GH7828"/>
      <c r="GI7828"/>
      <c r="GM7828"/>
    </row>
    <row r="7829" spans="175:195" ht="15" hidden="1" customHeight="1" x14ac:dyDescent="0.3">
      <c r="FS7829"/>
      <c r="FT7829"/>
      <c r="FX7829"/>
      <c r="GD7829"/>
      <c r="GH7829"/>
      <c r="GI7829"/>
      <c r="GM7829"/>
    </row>
    <row r="7830" spans="175:195" ht="15" hidden="1" customHeight="1" x14ac:dyDescent="0.3">
      <c r="FS7830"/>
      <c r="FT7830"/>
      <c r="FX7830"/>
      <c r="GD7830"/>
      <c r="GH7830"/>
      <c r="GI7830"/>
      <c r="GM7830"/>
    </row>
    <row r="7831" spans="175:195" ht="15" hidden="1" customHeight="1" x14ac:dyDescent="0.3">
      <c r="FS7831"/>
      <c r="FT7831"/>
      <c r="FX7831"/>
      <c r="GD7831"/>
      <c r="GH7831"/>
      <c r="GI7831"/>
      <c r="GM7831"/>
    </row>
    <row r="7832" spans="175:195" ht="15" hidden="1" customHeight="1" x14ac:dyDescent="0.3">
      <c r="FS7832"/>
      <c r="FT7832"/>
      <c r="FX7832"/>
      <c r="GD7832"/>
      <c r="GH7832"/>
      <c r="GI7832"/>
      <c r="GM7832"/>
    </row>
    <row r="7833" spans="175:195" ht="15" hidden="1" customHeight="1" x14ac:dyDescent="0.3">
      <c r="FS7833"/>
      <c r="FT7833"/>
      <c r="FX7833"/>
      <c r="GD7833"/>
      <c r="GH7833"/>
      <c r="GI7833"/>
      <c r="GM7833"/>
    </row>
    <row r="7834" spans="175:195" ht="15" hidden="1" customHeight="1" x14ac:dyDescent="0.3">
      <c r="FS7834"/>
      <c r="FT7834"/>
      <c r="FX7834"/>
      <c r="GD7834"/>
      <c r="GH7834"/>
      <c r="GI7834"/>
      <c r="GM7834"/>
    </row>
    <row r="7835" spans="175:195" ht="15" hidden="1" customHeight="1" x14ac:dyDescent="0.3">
      <c r="FS7835"/>
      <c r="FT7835"/>
      <c r="FX7835"/>
      <c r="GD7835"/>
      <c r="GH7835"/>
      <c r="GI7835"/>
      <c r="GM7835"/>
    </row>
    <row r="7836" spans="175:195" ht="15" hidden="1" customHeight="1" x14ac:dyDescent="0.3">
      <c r="FS7836"/>
      <c r="FT7836"/>
      <c r="FX7836"/>
      <c r="GD7836"/>
      <c r="GH7836"/>
      <c r="GI7836"/>
      <c r="GM7836"/>
    </row>
    <row r="7837" spans="175:195" ht="15" hidden="1" customHeight="1" x14ac:dyDescent="0.3">
      <c r="FS7837"/>
      <c r="FT7837"/>
      <c r="FX7837"/>
      <c r="GD7837"/>
      <c r="GH7837"/>
      <c r="GI7837"/>
      <c r="GM7837"/>
    </row>
    <row r="7838" spans="175:195" ht="15" hidden="1" customHeight="1" x14ac:dyDescent="0.3">
      <c r="FS7838"/>
      <c r="FT7838"/>
      <c r="FX7838"/>
      <c r="GD7838"/>
      <c r="GH7838"/>
      <c r="GI7838"/>
      <c r="GM7838"/>
    </row>
    <row r="7839" spans="175:195" ht="15" hidden="1" customHeight="1" x14ac:dyDescent="0.3">
      <c r="FS7839"/>
      <c r="FT7839"/>
      <c r="FX7839"/>
      <c r="GD7839"/>
      <c r="GH7839"/>
      <c r="GI7839"/>
      <c r="GM7839"/>
    </row>
    <row r="7840" spans="175:195" ht="15" hidden="1" customHeight="1" x14ac:dyDescent="0.3">
      <c r="FS7840"/>
      <c r="FT7840"/>
      <c r="FX7840"/>
      <c r="GD7840"/>
      <c r="GH7840"/>
      <c r="GI7840"/>
      <c r="GM7840"/>
    </row>
    <row r="7841" spans="175:195" ht="15" hidden="1" customHeight="1" x14ac:dyDescent="0.3">
      <c r="FS7841"/>
      <c r="FT7841"/>
      <c r="FX7841"/>
      <c r="GD7841"/>
      <c r="GH7841"/>
      <c r="GI7841"/>
      <c r="GM7841"/>
    </row>
    <row r="7842" spans="175:195" ht="15" hidden="1" customHeight="1" x14ac:dyDescent="0.3">
      <c r="FS7842"/>
      <c r="FT7842"/>
      <c r="FX7842"/>
      <c r="GD7842"/>
      <c r="GH7842"/>
      <c r="GI7842"/>
      <c r="GM7842"/>
    </row>
    <row r="7843" spans="175:195" ht="15" hidden="1" customHeight="1" x14ac:dyDescent="0.3">
      <c r="FS7843"/>
      <c r="FT7843"/>
      <c r="FX7843"/>
      <c r="GD7843"/>
      <c r="GH7843"/>
      <c r="GI7843"/>
      <c r="GM7843"/>
    </row>
    <row r="7844" spans="175:195" ht="15" hidden="1" customHeight="1" x14ac:dyDescent="0.3">
      <c r="FS7844"/>
      <c r="FT7844"/>
      <c r="FX7844"/>
      <c r="GD7844"/>
      <c r="GH7844"/>
      <c r="GI7844"/>
      <c r="GM7844"/>
    </row>
    <row r="7845" spans="175:195" ht="15" hidden="1" customHeight="1" x14ac:dyDescent="0.3">
      <c r="FS7845"/>
      <c r="FT7845"/>
      <c r="FX7845"/>
      <c r="GD7845"/>
      <c r="GH7845"/>
      <c r="GI7845"/>
      <c r="GM7845"/>
    </row>
    <row r="7846" spans="175:195" ht="15" hidden="1" customHeight="1" x14ac:dyDescent="0.3">
      <c r="FS7846"/>
      <c r="FT7846"/>
      <c r="FX7846"/>
      <c r="GD7846"/>
      <c r="GH7846"/>
      <c r="GI7846"/>
      <c r="GM7846"/>
    </row>
    <row r="7847" spans="175:195" ht="15" hidden="1" customHeight="1" x14ac:dyDescent="0.3">
      <c r="FS7847"/>
      <c r="FT7847"/>
      <c r="FX7847"/>
      <c r="GD7847"/>
      <c r="GH7847"/>
      <c r="GI7847"/>
      <c r="GM7847"/>
    </row>
    <row r="7848" spans="175:195" ht="15" hidden="1" customHeight="1" x14ac:dyDescent="0.3">
      <c r="FS7848"/>
      <c r="FT7848"/>
      <c r="FX7848"/>
      <c r="GD7848"/>
      <c r="GH7848"/>
      <c r="GI7848"/>
      <c r="GM7848"/>
    </row>
    <row r="7849" spans="175:195" ht="15" hidden="1" customHeight="1" x14ac:dyDescent="0.3">
      <c r="FS7849"/>
      <c r="FT7849"/>
      <c r="FX7849"/>
      <c r="GD7849"/>
      <c r="GH7849"/>
      <c r="GI7849"/>
      <c r="GM7849"/>
    </row>
    <row r="7850" spans="175:195" ht="15" hidden="1" customHeight="1" x14ac:dyDescent="0.3">
      <c r="FS7850"/>
      <c r="FT7850"/>
      <c r="FX7850"/>
      <c r="GD7850"/>
      <c r="GH7850"/>
      <c r="GI7850"/>
      <c r="GM7850"/>
    </row>
    <row r="7851" spans="175:195" ht="15" hidden="1" customHeight="1" x14ac:dyDescent="0.3">
      <c r="FS7851"/>
      <c r="FT7851"/>
      <c r="FX7851"/>
      <c r="GD7851"/>
      <c r="GH7851"/>
      <c r="GI7851"/>
      <c r="GM7851"/>
    </row>
    <row r="7852" spans="175:195" ht="15" hidden="1" customHeight="1" x14ac:dyDescent="0.3">
      <c r="FS7852"/>
      <c r="FT7852"/>
      <c r="FX7852"/>
      <c r="GD7852"/>
      <c r="GH7852"/>
      <c r="GI7852"/>
      <c r="GM7852"/>
    </row>
    <row r="7853" spans="175:195" ht="15" hidden="1" customHeight="1" x14ac:dyDescent="0.3">
      <c r="FS7853"/>
      <c r="FT7853"/>
      <c r="FX7853"/>
      <c r="GD7853"/>
      <c r="GH7853"/>
      <c r="GI7853"/>
      <c r="GM7853"/>
    </row>
    <row r="7854" spans="175:195" ht="15" hidden="1" customHeight="1" x14ac:dyDescent="0.3">
      <c r="FS7854"/>
      <c r="FT7854"/>
      <c r="FX7854"/>
      <c r="GD7854"/>
      <c r="GH7854"/>
      <c r="GI7854"/>
      <c r="GM7854"/>
    </row>
    <row r="7855" spans="175:195" ht="15" hidden="1" customHeight="1" x14ac:dyDescent="0.3">
      <c r="FS7855"/>
      <c r="FT7855"/>
      <c r="FX7855"/>
      <c r="GD7855"/>
      <c r="GH7855"/>
      <c r="GI7855"/>
      <c r="GM7855"/>
    </row>
    <row r="7856" spans="175:195" ht="15" hidden="1" customHeight="1" x14ac:dyDescent="0.3">
      <c r="FS7856"/>
      <c r="FT7856"/>
      <c r="FX7856"/>
      <c r="GD7856"/>
      <c r="GH7856"/>
      <c r="GI7856"/>
      <c r="GM7856"/>
    </row>
    <row r="7857" spans="175:195" ht="15" hidden="1" customHeight="1" x14ac:dyDescent="0.3">
      <c r="FS7857"/>
      <c r="FT7857"/>
      <c r="FX7857"/>
      <c r="GD7857"/>
      <c r="GH7857"/>
      <c r="GI7857"/>
      <c r="GM7857"/>
    </row>
    <row r="7858" spans="175:195" ht="15" hidden="1" customHeight="1" x14ac:dyDescent="0.3">
      <c r="FS7858"/>
      <c r="FT7858"/>
      <c r="FX7858"/>
      <c r="GD7858"/>
      <c r="GH7858"/>
      <c r="GI7858"/>
      <c r="GM7858"/>
    </row>
    <row r="7859" spans="175:195" ht="15" hidden="1" customHeight="1" x14ac:dyDescent="0.3">
      <c r="FS7859"/>
      <c r="FT7859"/>
      <c r="FX7859"/>
      <c r="GD7859"/>
      <c r="GH7859"/>
      <c r="GI7859"/>
      <c r="GM7859"/>
    </row>
    <row r="7860" spans="175:195" ht="15" hidden="1" customHeight="1" x14ac:dyDescent="0.3">
      <c r="FS7860"/>
      <c r="FT7860"/>
      <c r="FX7860"/>
      <c r="GD7860"/>
      <c r="GH7860"/>
      <c r="GI7860"/>
      <c r="GM7860"/>
    </row>
    <row r="7861" spans="175:195" ht="15" hidden="1" customHeight="1" x14ac:dyDescent="0.3">
      <c r="FS7861"/>
      <c r="FT7861"/>
      <c r="FX7861"/>
      <c r="GD7861"/>
      <c r="GH7861"/>
      <c r="GI7861"/>
      <c r="GM7861"/>
    </row>
    <row r="7862" spans="175:195" ht="15" hidden="1" customHeight="1" x14ac:dyDescent="0.3">
      <c r="FS7862"/>
      <c r="FT7862"/>
      <c r="FX7862"/>
      <c r="GD7862"/>
      <c r="GH7862"/>
      <c r="GI7862"/>
      <c r="GM7862"/>
    </row>
    <row r="7863" spans="175:195" ht="15" hidden="1" customHeight="1" x14ac:dyDescent="0.3">
      <c r="FS7863"/>
      <c r="FT7863"/>
      <c r="FX7863"/>
      <c r="GD7863"/>
      <c r="GH7863"/>
      <c r="GI7863"/>
      <c r="GM7863"/>
    </row>
    <row r="7864" spans="175:195" ht="15" hidden="1" customHeight="1" x14ac:dyDescent="0.3">
      <c r="FS7864"/>
      <c r="FT7864"/>
      <c r="FX7864"/>
      <c r="GD7864"/>
      <c r="GH7864"/>
      <c r="GI7864"/>
      <c r="GM7864"/>
    </row>
    <row r="7865" spans="175:195" ht="15" hidden="1" customHeight="1" x14ac:dyDescent="0.3">
      <c r="FS7865"/>
      <c r="FT7865"/>
      <c r="FX7865"/>
      <c r="GD7865"/>
      <c r="GH7865"/>
      <c r="GI7865"/>
      <c r="GM7865"/>
    </row>
    <row r="7866" spans="175:195" ht="15" hidden="1" customHeight="1" x14ac:dyDescent="0.3">
      <c r="FS7866"/>
      <c r="FT7866"/>
      <c r="FX7866"/>
      <c r="GD7866"/>
      <c r="GH7866"/>
      <c r="GI7866"/>
      <c r="GM7866"/>
    </row>
    <row r="7867" spans="175:195" ht="15" hidden="1" customHeight="1" x14ac:dyDescent="0.3">
      <c r="FS7867"/>
      <c r="FT7867"/>
      <c r="FX7867"/>
      <c r="GD7867"/>
      <c r="GH7867"/>
      <c r="GI7867"/>
      <c r="GM7867"/>
    </row>
    <row r="7868" spans="175:195" ht="15" hidden="1" customHeight="1" x14ac:dyDescent="0.3">
      <c r="FS7868"/>
      <c r="FT7868"/>
      <c r="FX7868"/>
      <c r="GD7868"/>
      <c r="GH7868"/>
      <c r="GI7868"/>
      <c r="GM7868"/>
    </row>
    <row r="7869" spans="175:195" ht="15" hidden="1" customHeight="1" x14ac:dyDescent="0.3">
      <c r="FS7869"/>
      <c r="FT7869"/>
      <c r="FX7869"/>
      <c r="GD7869"/>
      <c r="GH7869"/>
      <c r="GI7869"/>
      <c r="GM7869"/>
    </row>
    <row r="7870" spans="175:195" ht="15" hidden="1" customHeight="1" x14ac:dyDescent="0.3">
      <c r="FS7870"/>
      <c r="FT7870"/>
      <c r="FX7870"/>
      <c r="GD7870"/>
      <c r="GH7870"/>
      <c r="GI7870"/>
      <c r="GM7870"/>
    </row>
    <row r="7871" spans="175:195" ht="15" hidden="1" customHeight="1" x14ac:dyDescent="0.3">
      <c r="FS7871"/>
      <c r="FT7871"/>
      <c r="FX7871"/>
      <c r="GD7871"/>
      <c r="GH7871"/>
      <c r="GI7871"/>
      <c r="GM7871"/>
    </row>
    <row r="7872" spans="175:195" ht="15" hidden="1" customHeight="1" x14ac:dyDescent="0.3">
      <c r="FS7872"/>
      <c r="FT7872"/>
      <c r="FX7872"/>
      <c r="GD7872"/>
      <c r="GH7872"/>
      <c r="GI7872"/>
      <c r="GM7872"/>
    </row>
    <row r="7873" spans="175:195" ht="15" hidden="1" customHeight="1" x14ac:dyDescent="0.3">
      <c r="FS7873"/>
      <c r="FT7873"/>
      <c r="FX7873"/>
      <c r="GD7873"/>
      <c r="GH7873"/>
      <c r="GI7873"/>
      <c r="GM7873"/>
    </row>
    <row r="7874" spans="175:195" ht="15" hidden="1" customHeight="1" x14ac:dyDescent="0.3">
      <c r="FS7874"/>
      <c r="FT7874"/>
      <c r="FX7874"/>
      <c r="GD7874"/>
      <c r="GH7874"/>
      <c r="GI7874"/>
      <c r="GM7874"/>
    </row>
    <row r="7875" spans="175:195" ht="15" hidden="1" customHeight="1" x14ac:dyDescent="0.3">
      <c r="FS7875"/>
      <c r="FT7875"/>
      <c r="FX7875"/>
      <c r="GD7875"/>
      <c r="GH7875"/>
      <c r="GI7875"/>
      <c r="GM7875"/>
    </row>
    <row r="7876" spans="175:195" ht="15" hidden="1" customHeight="1" x14ac:dyDescent="0.3">
      <c r="FS7876"/>
      <c r="FT7876"/>
      <c r="FX7876"/>
      <c r="GD7876"/>
      <c r="GH7876"/>
      <c r="GI7876"/>
      <c r="GM7876"/>
    </row>
    <row r="7877" spans="175:195" ht="15" hidden="1" customHeight="1" x14ac:dyDescent="0.3">
      <c r="FS7877"/>
      <c r="FT7877"/>
      <c r="FX7877"/>
      <c r="GD7877"/>
      <c r="GH7877"/>
      <c r="GI7877"/>
      <c r="GM7877"/>
    </row>
    <row r="7878" spans="175:195" ht="15" hidden="1" customHeight="1" x14ac:dyDescent="0.3">
      <c r="FS7878"/>
      <c r="FT7878"/>
      <c r="FX7878"/>
      <c r="GD7878"/>
      <c r="GH7878"/>
      <c r="GI7878"/>
      <c r="GM7878"/>
    </row>
    <row r="7879" spans="175:195" ht="15" hidden="1" customHeight="1" x14ac:dyDescent="0.3">
      <c r="FS7879"/>
      <c r="FT7879"/>
      <c r="FX7879"/>
      <c r="GD7879"/>
      <c r="GH7879"/>
      <c r="GI7879"/>
      <c r="GM7879"/>
    </row>
    <row r="7880" spans="175:195" ht="15" hidden="1" customHeight="1" x14ac:dyDescent="0.3">
      <c r="FS7880"/>
      <c r="FT7880"/>
      <c r="FX7880"/>
      <c r="GD7880"/>
      <c r="GH7880"/>
      <c r="GI7880"/>
      <c r="GM7880"/>
    </row>
    <row r="7881" spans="175:195" ht="15" hidden="1" customHeight="1" x14ac:dyDescent="0.3">
      <c r="FS7881"/>
      <c r="FT7881"/>
      <c r="FX7881"/>
      <c r="GD7881"/>
      <c r="GH7881"/>
      <c r="GI7881"/>
      <c r="GM7881"/>
    </row>
    <row r="7882" spans="175:195" ht="15" hidden="1" customHeight="1" x14ac:dyDescent="0.3">
      <c r="FS7882"/>
      <c r="FT7882"/>
      <c r="FX7882"/>
      <c r="GD7882"/>
      <c r="GH7882"/>
      <c r="GI7882"/>
      <c r="GM7882"/>
    </row>
    <row r="7883" spans="175:195" ht="15" hidden="1" customHeight="1" x14ac:dyDescent="0.3">
      <c r="FS7883"/>
      <c r="FT7883"/>
      <c r="FX7883"/>
      <c r="GD7883"/>
      <c r="GH7883"/>
      <c r="GI7883"/>
      <c r="GM7883"/>
    </row>
    <row r="7884" spans="175:195" ht="15" hidden="1" customHeight="1" x14ac:dyDescent="0.3">
      <c r="FS7884"/>
      <c r="FT7884"/>
      <c r="FX7884"/>
      <c r="GD7884"/>
      <c r="GH7884"/>
      <c r="GI7884"/>
      <c r="GM7884"/>
    </row>
    <row r="7885" spans="175:195" ht="15" hidden="1" customHeight="1" x14ac:dyDescent="0.3">
      <c r="FS7885"/>
      <c r="FT7885"/>
      <c r="FX7885"/>
      <c r="GD7885"/>
      <c r="GH7885"/>
      <c r="GI7885"/>
      <c r="GM7885"/>
    </row>
    <row r="7886" spans="175:195" ht="15" hidden="1" customHeight="1" x14ac:dyDescent="0.3">
      <c r="FS7886"/>
      <c r="FT7886"/>
      <c r="FX7886"/>
      <c r="GD7886"/>
      <c r="GH7886"/>
      <c r="GI7886"/>
      <c r="GM7886"/>
    </row>
    <row r="7887" spans="175:195" ht="15" hidden="1" customHeight="1" x14ac:dyDescent="0.3">
      <c r="FS7887"/>
      <c r="FT7887"/>
      <c r="FX7887"/>
      <c r="GD7887"/>
      <c r="GH7887"/>
      <c r="GI7887"/>
      <c r="GM7887"/>
    </row>
    <row r="7888" spans="175:195" ht="15" hidden="1" customHeight="1" x14ac:dyDescent="0.3">
      <c r="FS7888"/>
      <c r="FT7888"/>
      <c r="FX7888"/>
      <c r="GD7888"/>
      <c r="GH7888"/>
      <c r="GI7888"/>
      <c r="GM7888"/>
    </row>
    <row r="7889" spans="175:195" ht="15" hidden="1" customHeight="1" x14ac:dyDescent="0.3">
      <c r="FS7889"/>
      <c r="FT7889"/>
      <c r="FX7889"/>
      <c r="GD7889"/>
      <c r="GH7889"/>
      <c r="GI7889"/>
      <c r="GM7889"/>
    </row>
    <row r="7890" spans="175:195" ht="15" hidden="1" customHeight="1" x14ac:dyDescent="0.3">
      <c r="FS7890"/>
      <c r="FT7890"/>
      <c r="FX7890"/>
      <c r="GD7890"/>
      <c r="GH7890"/>
      <c r="GI7890"/>
      <c r="GM7890"/>
    </row>
    <row r="7891" spans="175:195" ht="15" hidden="1" customHeight="1" x14ac:dyDescent="0.3">
      <c r="FS7891"/>
      <c r="FT7891"/>
      <c r="FX7891"/>
      <c r="GD7891"/>
      <c r="GH7891"/>
      <c r="GI7891"/>
      <c r="GM7891"/>
    </row>
    <row r="7892" spans="175:195" ht="15" hidden="1" customHeight="1" x14ac:dyDescent="0.3">
      <c r="FS7892"/>
      <c r="FT7892"/>
      <c r="FX7892"/>
      <c r="GD7892"/>
      <c r="GH7892"/>
      <c r="GI7892"/>
      <c r="GM7892"/>
    </row>
    <row r="7893" spans="175:195" ht="15" hidden="1" customHeight="1" x14ac:dyDescent="0.3">
      <c r="FS7893"/>
      <c r="FT7893"/>
      <c r="FX7893"/>
      <c r="GD7893"/>
      <c r="GH7893"/>
      <c r="GI7893"/>
      <c r="GM7893"/>
    </row>
    <row r="7894" spans="175:195" ht="15" hidden="1" customHeight="1" x14ac:dyDescent="0.3">
      <c r="FS7894"/>
      <c r="FT7894"/>
      <c r="FX7894"/>
      <c r="GD7894"/>
      <c r="GH7894"/>
      <c r="GI7894"/>
      <c r="GM7894"/>
    </row>
    <row r="7895" spans="175:195" ht="15" hidden="1" customHeight="1" x14ac:dyDescent="0.3">
      <c r="FS7895"/>
      <c r="FT7895"/>
      <c r="FX7895"/>
      <c r="GD7895"/>
      <c r="GH7895"/>
      <c r="GI7895"/>
      <c r="GM7895"/>
    </row>
    <row r="7896" spans="175:195" ht="15" hidden="1" customHeight="1" x14ac:dyDescent="0.3">
      <c r="FS7896"/>
      <c r="FT7896"/>
      <c r="FX7896"/>
      <c r="GD7896"/>
      <c r="GH7896"/>
      <c r="GI7896"/>
      <c r="GM7896"/>
    </row>
    <row r="7897" spans="175:195" ht="15" hidden="1" customHeight="1" x14ac:dyDescent="0.3">
      <c r="FS7897"/>
      <c r="FT7897"/>
      <c r="FX7897"/>
      <c r="GD7897"/>
      <c r="GH7897"/>
      <c r="GI7897"/>
      <c r="GM7897"/>
    </row>
    <row r="7898" spans="175:195" ht="15" hidden="1" customHeight="1" x14ac:dyDescent="0.3">
      <c r="FS7898"/>
      <c r="FT7898"/>
      <c r="FX7898"/>
      <c r="GD7898"/>
      <c r="GH7898"/>
      <c r="GI7898"/>
      <c r="GM7898"/>
    </row>
    <row r="7899" spans="175:195" ht="15" hidden="1" customHeight="1" x14ac:dyDescent="0.3">
      <c r="FS7899"/>
      <c r="FT7899"/>
      <c r="FX7899"/>
      <c r="GD7899"/>
      <c r="GH7899"/>
      <c r="GI7899"/>
      <c r="GM7899"/>
    </row>
    <row r="7900" spans="175:195" ht="15" hidden="1" customHeight="1" x14ac:dyDescent="0.3">
      <c r="FS7900"/>
      <c r="FT7900"/>
      <c r="FX7900"/>
      <c r="GD7900"/>
      <c r="GH7900"/>
      <c r="GI7900"/>
      <c r="GM7900"/>
    </row>
    <row r="7901" spans="175:195" ht="15" hidden="1" customHeight="1" x14ac:dyDescent="0.3">
      <c r="FS7901"/>
      <c r="FT7901"/>
      <c r="FX7901"/>
      <c r="GD7901"/>
      <c r="GH7901"/>
      <c r="GI7901"/>
      <c r="GM7901"/>
    </row>
    <row r="7902" spans="175:195" ht="15" hidden="1" customHeight="1" x14ac:dyDescent="0.3">
      <c r="FS7902"/>
      <c r="FT7902"/>
      <c r="FX7902"/>
      <c r="GD7902"/>
      <c r="GH7902"/>
      <c r="GI7902"/>
      <c r="GM7902"/>
    </row>
    <row r="7903" spans="175:195" ht="15" hidden="1" customHeight="1" x14ac:dyDescent="0.3">
      <c r="FS7903"/>
      <c r="FT7903"/>
      <c r="FX7903"/>
      <c r="GD7903"/>
      <c r="GH7903"/>
      <c r="GI7903"/>
      <c r="GM7903"/>
    </row>
    <row r="7904" spans="175:195" ht="15" hidden="1" customHeight="1" x14ac:dyDescent="0.3">
      <c r="FS7904"/>
      <c r="FT7904"/>
      <c r="FX7904"/>
      <c r="GD7904"/>
      <c r="GH7904"/>
      <c r="GI7904"/>
      <c r="GM7904"/>
    </row>
    <row r="7905" spans="175:195" ht="15" hidden="1" customHeight="1" x14ac:dyDescent="0.3">
      <c r="FS7905"/>
      <c r="FT7905"/>
      <c r="FX7905"/>
      <c r="GD7905"/>
      <c r="GH7905"/>
      <c r="GI7905"/>
      <c r="GM7905"/>
    </row>
    <row r="7906" spans="175:195" ht="15" hidden="1" customHeight="1" x14ac:dyDescent="0.3">
      <c r="FS7906"/>
      <c r="FT7906"/>
      <c r="FX7906"/>
      <c r="GD7906"/>
      <c r="GH7906"/>
      <c r="GI7906"/>
      <c r="GM7906"/>
    </row>
    <row r="7907" spans="175:195" ht="15" hidden="1" customHeight="1" x14ac:dyDescent="0.3">
      <c r="FS7907"/>
      <c r="FT7907"/>
      <c r="FX7907"/>
      <c r="GD7907"/>
      <c r="GH7907"/>
      <c r="GI7907"/>
      <c r="GM7907"/>
    </row>
    <row r="7908" spans="175:195" ht="15" hidden="1" customHeight="1" x14ac:dyDescent="0.3">
      <c r="FS7908"/>
      <c r="FT7908"/>
      <c r="FX7908"/>
      <c r="GD7908"/>
      <c r="GH7908"/>
      <c r="GI7908"/>
      <c r="GM7908"/>
    </row>
    <row r="7909" spans="175:195" ht="15" hidden="1" customHeight="1" x14ac:dyDescent="0.3">
      <c r="FS7909"/>
      <c r="FT7909"/>
      <c r="FX7909"/>
      <c r="GD7909"/>
      <c r="GH7909"/>
      <c r="GI7909"/>
      <c r="GM7909"/>
    </row>
    <row r="7910" spans="175:195" ht="15" hidden="1" customHeight="1" x14ac:dyDescent="0.3">
      <c r="FS7910"/>
      <c r="FT7910"/>
      <c r="FX7910"/>
      <c r="GD7910"/>
      <c r="GH7910"/>
      <c r="GI7910"/>
      <c r="GM7910"/>
    </row>
    <row r="7911" spans="175:195" ht="15" hidden="1" customHeight="1" x14ac:dyDescent="0.3">
      <c r="FS7911"/>
      <c r="FT7911"/>
      <c r="FX7911"/>
      <c r="GD7911"/>
      <c r="GH7911"/>
      <c r="GI7911"/>
      <c r="GM7911"/>
    </row>
    <row r="7912" spans="175:195" ht="15" hidden="1" customHeight="1" x14ac:dyDescent="0.3">
      <c r="FS7912"/>
      <c r="FT7912"/>
      <c r="FX7912"/>
      <c r="GD7912"/>
      <c r="GH7912"/>
      <c r="GI7912"/>
      <c r="GM7912"/>
    </row>
    <row r="7913" spans="175:195" ht="15" hidden="1" customHeight="1" x14ac:dyDescent="0.3">
      <c r="FS7913"/>
      <c r="FT7913"/>
      <c r="FX7913"/>
      <c r="GD7913"/>
      <c r="GH7913"/>
      <c r="GI7913"/>
      <c r="GM7913"/>
    </row>
    <row r="7914" spans="175:195" ht="15" hidden="1" customHeight="1" x14ac:dyDescent="0.3">
      <c r="FS7914"/>
      <c r="FT7914"/>
      <c r="FX7914"/>
      <c r="GD7914"/>
      <c r="GH7914"/>
      <c r="GI7914"/>
      <c r="GM7914"/>
    </row>
    <row r="7915" spans="175:195" ht="15" hidden="1" customHeight="1" x14ac:dyDescent="0.3">
      <c r="FS7915"/>
      <c r="FT7915"/>
      <c r="FX7915"/>
      <c r="GD7915"/>
      <c r="GH7915"/>
      <c r="GI7915"/>
      <c r="GM7915"/>
    </row>
    <row r="7916" spans="175:195" ht="15" hidden="1" customHeight="1" x14ac:dyDescent="0.3">
      <c r="FS7916"/>
      <c r="FT7916"/>
      <c r="FX7916"/>
      <c r="GD7916"/>
      <c r="GH7916"/>
      <c r="GI7916"/>
      <c r="GM7916"/>
    </row>
    <row r="7917" spans="175:195" ht="15" hidden="1" customHeight="1" x14ac:dyDescent="0.3">
      <c r="FS7917"/>
      <c r="FT7917"/>
      <c r="FX7917"/>
      <c r="GD7917"/>
      <c r="GH7917"/>
      <c r="GI7917"/>
      <c r="GM7917"/>
    </row>
    <row r="7918" spans="175:195" ht="15" hidden="1" customHeight="1" x14ac:dyDescent="0.3">
      <c r="FS7918"/>
      <c r="FT7918"/>
      <c r="FX7918"/>
      <c r="GD7918"/>
      <c r="GH7918"/>
      <c r="GI7918"/>
      <c r="GM7918"/>
    </row>
    <row r="7919" spans="175:195" ht="15" hidden="1" customHeight="1" x14ac:dyDescent="0.3">
      <c r="FS7919"/>
      <c r="FT7919"/>
      <c r="FX7919"/>
      <c r="GD7919"/>
      <c r="GH7919"/>
      <c r="GI7919"/>
      <c r="GM7919"/>
    </row>
    <row r="7920" spans="175:195" ht="15" hidden="1" customHeight="1" x14ac:dyDescent="0.3">
      <c r="FS7920"/>
      <c r="FT7920"/>
      <c r="FX7920"/>
      <c r="GD7920"/>
      <c r="GH7920"/>
      <c r="GI7920"/>
      <c r="GM7920"/>
    </row>
    <row r="7921" spans="175:195" ht="15" hidden="1" customHeight="1" x14ac:dyDescent="0.3">
      <c r="FS7921"/>
      <c r="FT7921"/>
      <c r="FX7921"/>
      <c r="GD7921"/>
      <c r="GH7921"/>
      <c r="GI7921"/>
      <c r="GM7921"/>
    </row>
    <row r="7922" spans="175:195" ht="15" hidden="1" customHeight="1" x14ac:dyDescent="0.3">
      <c r="FS7922"/>
      <c r="FT7922"/>
      <c r="FX7922"/>
      <c r="GD7922"/>
      <c r="GH7922"/>
      <c r="GI7922"/>
      <c r="GM7922"/>
    </row>
    <row r="7923" spans="175:195" ht="15" hidden="1" customHeight="1" x14ac:dyDescent="0.3">
      <c r="FS7923"/>
      <c r="FT7923"/>
      <c r="FX7923"/>
      <c r="GD7923"/>
      <c r="GH7923"/>
      <c r="GI7923"/>
      <c r="GM7923"/>
    </row>
    <row r="7924" spans="175:195" ht="15" hidden="1" customHeight="1" x14ac:dyDescent="0.3">
      <c r="FS7924"/>
      <c r="FT7924"/>
      <c r="FX7924"/>
      <c r="GD7924"/>
      <c r="GH7924"/>
      <c r="GI7924"/>
      <c r="GM7924"/>
    </row>
    <row r="7925" spans="175:195" ht="15" hidden="1" customHeight="1" x14ac:dyDescent="0.3">
      <c r="FS7925"/>
      <c r="FT7925"/>
      <c r="FX7925"/>
      <c r="GD7925"/>
      <c r="GH7925"/>
      <c r="GI7925"/>
      <c r="GM7925"/>
    </row>
    <row r="7926" spans="175:195" ht="15" hidden="1" customHeight="1" x14ac:dyDescent="0.3">
      <c r="FS7926"/>
      <c r="FT7926"/>
      <c r="FX7926"/>
      <c r="GD7926"/>
      <c r="GH7926"/>
      <c r="GI7926"/>
      <c r="GM7926"/>
    </row>
    <row r="7927" spans="175:195" ht="15" hidden="1" customHeight="1" x14ac:dyDescent="0.3">
      <c r="FS7927"/>
      <c r="FT7927"/>
      <c r="FX7927"/>
      <c r="GD7927"/>
      <c r="GH7927"/>
      <c r="GI7927"/>
      <c r="GM7927"/>
    </row>
    <row r="7928" spans="175:195" ht="15" hidden="1" customHeight="1" x14ac:dyDescent="0.3">
      <c r="FS7928"/>
      <c r="FT7928"/>
      <c r="FX7928"/>
      <c r="GD7928"/>
      <c r="GH7928"/>
      <c r="GI7928"/>
      <c r="GM7928"/>
    </row>
    <row r="7929" spans="175:195" ht="15" hidden="1" customHeight="1" x14ac:dyDescent="0.3">
      <c r="FS7929"/>
      <c r="FT7929"/>
      <c r="FX7929"/>
      <c r="GD7929"/>
      <c r="GH7929"/>
      <c r="GI7929"/>
      <c r="GM7929"/>
    </row>
    <row r="7930" spans="175:195" ht="15" hidden="1" customHeight="1" x14ac:dyDescent="0.3">
      <c r="FS7930"/>
      <c r="FT7930"/>
      <c r="FX7930"/>
      <c r="GD7930"/>
      <c r="GH7930"/>
      <c r="GI7930"/>
      <c r="GM7930"/>
    </row>
    <row r="7931" spans="175:195" ht="15" hidden="1" customHeight="1" x14ac:dyDescent="0.3">
      <c r="FS7931"/>
      <c r="FT7931"/>
      <c r="FX7931"/>
      <c r="GD7931"/>
      <c r="GH7931"/>
      <c r="GI7931"/>
      <c r="GM7931"/>
    </row>
    <row r="7932" spans="175:195" ht="15" hidden="1" customHeight="1" x14ac:dyDescent="0.3">
      <c r="FS7932"/>
      <c r="FT7932"/>
      <c r="FX7932"/>
      <c r="GD7932"/>
      <c r="GH7932"/>
      <c r="GI7932"/>
      <c r="GM7932"/>
    </row>
    <row r="7933" spans="175:195" ht="15" hidden="1" customHeight="1" x14ac:dyDescent="0.3">
      <c r="FS7933"/>
      <c r="FT7933"/>
      <c r="FX7933"/>
      <c r="GD7933"/>
      <c r="GH7933"/>
      <c r="GI7933"/>
      <c r="GM7933"/>
    </row>
    <row r="7934" spans="175:195" ht="15" hidden="1" customHeight="1" x14ac:dyDescent="0.3">
      <c r="FS7934"/>
      <c r="FT7934"/>
      <c r="FX7934"/>
      <c r="GD7934"/>
      <c r="GH7934"/>
      <c r="GI7934"/>
      <c r="GM7934"/>
    </row>
    <row r="7935" spans="175:195" ht="15" hidden="1" customHeight="1" x14ac:dyDescent="0.3">
      <c r="FS7935"/>
      <c r="FT7935"/>
      <c r="FX7935"/>
      <c r="GD7935"/>
      <c r="GH7935"/>
      <c r="GI7935"/>
      <c r="GM7935"/>
    </row>
    <row r="7936" spans="175:195" ht="15" hidden="1" customHeight="1" x14ac:dyDescent="0.3">
      <c r="FS7936"/>
      <c r="FT7936"/>
      <c r="FX7936"/>
      <c r="GD7936"/>
      <c r="GH7936"/>
      <c r="GI7936"/>
      <c r="GM7936"/>
    </row>
    <row r="7937" spans="175:195" ht="15" hidden="1" customHeight="1" x14ac:dyDescent="0.3">
      <c r="FS7937"/>
      <c r="FT7937"/>
      <c r="FX7937"/>
      <c r="GD7937"/>
      <c r="GH7937"/>
      <c r="GI7937"/>
      <c r="GM7937"/>
    </row>
    <row r="7938" spans="175:195" ht="15" hidden="1" customHeight="1" x14ac:dyDescent="0.3">
      <c r="FS7938"/>
      <c r="FT7938"/>
      <c r="FX7938"/>
      <c r="GD7938"/>
      <c r="GH7938"/>
      <c r="GI7938"/>
      <c r="GM7938"/>
    </row>
    <row r="7939" spans="175:195" ht="15" hidden="1" customHeight="1" x14ac:dyDescent="0.3">
      <c r="FS7939"/>
      <c r="FT7939"/>
      <c r="FX7939"/>
      <c r="GD7939"/>
      <c r="GH7939"/>
      <c r="GI7939"/>
      <c r="GM7939"/>
    </row>
    <row r="7940" spans="175:195" ht="15" hidden="1" customHeight="1" x14ac:dyDescent="0.3">
      <c r="FS7940"/>
      <c r="FT7940"/>
      <c r="FX7940"/>
      <c r="GD7940"/>
      <c r="GH7940"/>
      <c r="GI7940"/>
      <c r="GM7940"/>
    </row>
    <row r="7941" spans="175:195" ht="15" hidden="1" customHeight="1" x14ac:dyDescent="0.3">
      <c r="FS7941"/>
      <c r="FT7941"/>
      <c r="FX7941"/>
      <c r="GD7941"/>
      <c r="GH7941"/>
      <c r="GI7941"/>
      <c r="GM7941"/>
    </row>
    <row r="7942" spans="175:195" ht="15" hidden="1" customHeight="1" x14ac:dyDescent="0.3">
      <c r="FS7942"/>
      <c r="FT7942"/>
      <c r="FX7942"/>
      <c r="GD7942"/>
      <c r="GH7942"/>
      <c r="GI7942"/>
      <c r="GM7942"/>
    </row>
    <row r="7943" spans="175:195" ht="15" hidden="1" customHeight="1" x14ac:dyDescent="0.3">
      <c r="FS7943"/>
      <c r="FT7943"/>
      <c r="FX7943"/>
      <c r="GD7943"/>
      <c r="GH7943"/>
      <c r="GI7943"/>
      <c r="GM7943"/>
    </row>
    <row r="7944" spans="175:195" ht="15" hidden="1" customHeight="1" x14ac:dyDescent="0.3">
      <c r="FS7944"/>
      <c r="FT7944"/>
      <c r="FX7944"/>
      <c r="GD7944"/>
      <c r="GH7944"/>
      <c r="GI7944"/>
      <c r="GM7944"/>
    </row>
    <row r="7945" spans="175:195" ht="15" hidden="1" customHeight="1" x14ac:dyDescent="0.3">
      <c r="FS7945"/>
      <c r="FT7945"/>
      <c r="FX7945"/>
      <c r="GD7945"/>
      <c r="GH7945"/>
      <c r="GI7945"/>
      <c r="GM7945"/>
    </row>
    <row r="7946" spans="175:195" ht="15" hidden="1" customHeight="1" x14ac:dyDescent="0.3">
      <c r="FS7946"/>
      <c r="FT7946"/>
      <c r="FX7946"/>
      <c r="GD7946"/>
      <c r="GH7946"/>
      <c r="GI7946"/>
      <c r="GM7946"/>
    </row>
    <row r="7947" spans="175:195" ht="15" hidden="1" customHeight="1" x14ac:dyDescent="0.3">
      <c r="FS7947"/>
      <c r="FT7947"/>
      <c r="FX7947"/>
      <c r="GD7947"/>
      <c r="GH7947"/>
      <c r="GI7947"/>
      <c r="GM7947"/>
    </row>
    <row r="7948" spans="175:195" ht="15" hidden="1" customHeight="1" x14ac:dyDescent="0.3">
      <c r="FS7948"/>
      <c r="FT7948"/>
      <c r="FX7948"/>
      <c r="GD7948"/>
      <c r="GH7948"/>
      <c r="GI7948"/>
      <c r="GM7948"/>
    </row>
    <row r="7949" spans="175:195" ht="15" hidden="1" customHeight="1" x14ac:dyDescent="0.3">
      <c r="FS7949"/>
      <c r="FT7949"/>
      <c r="FX7949"/>
      <c r="GD7949"/>
      <c r="GH7949"/>
      <c r="GI7949"/>
      <c r="GM7949"/>
    </row>
    <row r="7950" spans="175:195" ht="15" hidden="1" customHeight="1" x14ac:dyDescent="0.3">
      <c r="FS7950"/>
      <c r="FT7950"/>
      <c r="FX7950"/>
      <c r="GD7950"/>
      <c r="GH7950"/>
      <c r="GI7950"/>
      <c r="GM7950"/>
    </row>
    <row r="7951" spans="175:195" ht="15" hidden="1" customHeight="1" x14ac:dyDescent="0.3">
      <c r="FS7951"/>
      <c r="FT7951"/>
      <c r="FX7951"/>
      <c r="GD7951"/>
      <c r="GH7951"/>
      <c r="GI7951"/>
      <c r="GM7951"/>
    </row>
    <row r="7952" spans="175:195" ht="15" hidden="1" customHeight="1" x14ac:dyDescent="0.3">
      <c r="FS7952"/>
      <c r="FT7952"/>
      <c r="FX7952"/>
      <c r="GD7952"/>
      <c r="GH7952"/>
      <c r="GI7952"/>
      <c r="GM7952"/>
    </row>
    <row r="7953" spans="175:195" ht="15" hidden="1" customHeight="1" x14ac:dyDescent="0.3">
      <c r="FS7953"/>
      <c r="FT7953"/>
      <c r="FX7953"/>
      <c r="GD7953"/>
      <c r="GH7953"/>
      <c r="GI7953"/>
      <c r="GM7953"/>
    </row>
    <row r="7954" spans="175:195" ht="15" hidden="1" customHeight="1" x14ac:dyDescent="0.3">
      <c r="FS7954"/>
      <c r="FT7954"/>
      <c r="FX7954"/>
      <c r="GD7954"/>
      <c r="GH7954"/>
      <c r="GI7954"/>
      <c r="GM7954"/>
    </row>
    <row r="7955" spans="175:195" ht="15" hidden="1" customHeight="1" x14ac:dyDescent="0.3">
      <c r="FS7955"/>
      <c r="FT7955"/>
      <c r="FX7955"/>
      <c r="GD7955"/>
      <c r="GH7955"/>
      <c r="GI7955"/>
      <c r="GM7955"/>
    </row>
    <row r="7956" spans="175:195" ht="15" hidden="1" customHeight="1" x14ac:dyDescent="0.3">
      <c r="FS7956"/>
      <c r="FT7956"/>
      <c r="FX7956"/>
      <c r="GD7956"/>
      <c r="GH7956"/>
      <c r="GI7956"/>
      <c r="GM7956"/>
    </row>
    <row r="7957" spans="175:195" ht="15" hidden="1" customHeight="1" x14ac:dyDescent="0.3">
      <c r="FS7957"/>
      <c r="FT7957"/>
      <c r="FX7957"/>
      <c r="GD7957"/>
      <c r="GH7957"/>
      <c r="GI7957"/>
      <c r="GM7957"/>
    </row>
    <row r="7958" spans="175:195" ht="15" hidden="1" customHeight="1" x14ac:dyDescent="0.3">
      <c r="FS7958"/>
      <c r="FT7958"/>
      <c r="FX7958"/>
      <c r="GD7958"/>
      <c r="GH7958"/>
      <c r="GI7958"/>
      <c r="GM7958"/>
    </row>
    <row r="7959" spans="175:195" ht="15" hidden="1" customHeight="1" x14ac:dyDescent="0.3">
      <c r="FS7959"/>
      <c r="FT7959"/>
      <c r="FX7959"/>
      <c r="GD7959"/>
      <c r="GH7959"/>
      <c r="GI7959"/>
      <c r="GM7959"/>
    </row>
    <row r="7960" spans="175:195" ht="15" hidden="1" customHeight="1" x14ac:dyDescent="0.3">
      <c r="FS7960"/>
      <c r="FT7960"/>
      <c r="FX7960"/>
      <c r="GD7960"/>
      <c r="GH7960"/>
      <c r="GI7960"/>
      <c r="GM7960"/>
    </row>
    <row r="7961" spans="175:195" ht="15" hidden="1" customHeight="1" x14ac:dyDescent="0.3">
      <c r="FS7961"/>
      <c r="FT7961"/>
      <c r="FX7961"/>
      <c r="GD7961"/>
      <c r="GH7961"/>
      <c r="GI7961"/>
      <c r="GM7961"/>
    </row>
    <row r="7962" spans="175:195" ht="15" hidden="1" customHeight="1" x14ac:dyDescent="0.3">
      <c r="FS7962"/>
      <c r="FT7962"/>
      <c r="FX7962"/>
      <c r="GD7962"/>
      <c r="GH7962"/>
      <c r="GI7962"/>
      <c r="GM7962"/>
    </row>
    <row r="7963" spans="175:195" ht="15" hidden="1" customHeight="1" x14ac:dyDescent="0.3">
      <c r="FS7963"/>
      <c r="FT7963"/>
      <c r="FX7963"/>
      <c r="GD7963"/>
      <c r="GH7963"/>
      <c r="GI7963"/>
      <c r="GM7963"/>
    </row>
    <row r="7964" spans="175:195" ht="15" hidden="1" customHeight="1" x14ac:dyDescent="0.3">
      <c r="FS7964"/>
      <c r="FT7964"/>
      <c r="FX7964"/>
      <c r="GD7964"/>
      <c r="GH7964"/>
      <c r="GI7964"/>
      <c r="GM7964"/>
    </row>
    <row r="7965" spans="175:195" ht="15" hidden="1" customHeight="1" x14ac:dyDescent="0.3">
      <c r="FS7965"/>
      <c r="FT7965"/>
      <c r="FX7965"/>
      <c r="GD7965"/>
      <c r="GH7965"/>
      <c r="GI7965"/>
      <c r="GM7965"/>
    </row>
    <row r="7966" spans="175:195" ht="15" hidden="1" customHeight="1" x14ac:dyDescent="0.3">
      <c r="FS7966"/>
      <c r="FT7966"/>
      <c r="FX7966"/>
      <c r="GD7966"/>
      <c r="GH7966"/>
      <c r="GI7966"/>
      <c r="GM7966"/>
    </row>
    <row r="7967" spans="175:195" ht="15" hidden="1" customHeight="1" x14ac:dyDescent="0.3">
      <c r="FS7967"/>
      <c r="FT7967"/>
      <c r="FX7967"/>
      <c r="GD7967"/>
      <c r="GH7967"/>
      <c r="GI7967"/>
      <c r="GM7967"/>
    </row>
    <row r="7968" spans="175:195" ht="15" hidden="1" customHeight="1" x14ac:dyDescent="0.3">
      <c r="FS7968"/>
      <c r="FT7968"/>
      <c r="FX7968"/>
      <c r="GD7968"/>
      <c r="GH7968"/>
      <c r="GI7968"/>
      <c r="GM7968"/>
    </row>
    <row r="7969" spans="175:195" ht="15" hidden="1" customHeight="1" x14ac:dyDescent="0.3">
      <c r="FS7969"/>
      <c r="FT7969"/>
      <c r="FX7969"/>
      <c r="GD7969"/>
      <c r="GH7969"/>
      <c r="GI7969"/>
      <c r="GM7969"/>
    </row>
    <row r="7970" spans="175:195" ht="15" hidden="1" customHeight="1" x14ac:dyDescent="0.3">
      <c r="FS7970"/>
      <c r="FT7970"/>
      <c r="FX7970"/>
      <c r="GD7970"/>
      <c r="GH7970"/>
      <c r="GI7970"/>
      <c r="GM7970"/>
    </row>
    <row r="7971" spans="175:195" ht="15" hidden="1" customHeight="1" x14ac:dyDescent="0.3">
      <c r="FS7971"/>
      <c r="FT7971"/>
      <c r="FX7971"/>
      <c r="GD7971"/>
      <c r="GH7971"/>
      <c r="GI7971"/>
      <c r="GM7971"/>
    </row>
    <row r="7972" spans="175:195" ht="15" hidden="1" customHeight="1" x14ac:dyDescent="0.3">
      <c r="FS7972"/>
      <c r="FT7972"/>
      <c r="FX7972"/>
      <c r="GD7972"/>
      <c r="GH7972"/>
      <c r="GI7972"/>
      <c r="GM7972"/>
    </row>
    <row r="7973" spans="175:195" ht="15" hidden="1" customHeight="1" x14ac:dyDescent="0.3">
      <c r="FS7973"/>
      <c r="FT7973"/>
      <c r="FX7973"/>
      <c r="GD7973"/>
      <c r="GH7973"/>
      <c r="GI7973"/>
      <c r="GM7973"/>
    </row>
    <row r="7974" spans="175:195" ht="15" hidden="1" customHeight="1" x14ac:dyDescent="0.3">
      <c r="FS7974"/>
      <c r="FT7974"/>
      <c r="FX7974"/>
      <c r="GD7974"/>
      <c r="GH7974"/>
      <c r="GI7974"/>
      <c r="GM7974"/>
    </row>
    <row r="7975" spans="175:195" ht="15" hidden="1" customHeight="1" x14ac:dyDescent="0.3">
      <c r="FS7975"/>
      <c r="FT7975"/>
      <c r="FX7975"/>
      <c r="GD7975"/>
      <c r="GH7975"/>
      <c r="GI7975"/>
      <c r="GM7975"/>
    </row>
    <row r="7976" spans="175:195" ht="15" hidden="1" customHeight="1" x14ac:dyDescent="0.3">
      <c r="FS7976"/>
      <c r="FT7976"/>
      <c r="FX7976"/>
      <c r="GD7976"/>
      <c r="GH7976"/>
      <c r="GI7976"/>
      <c r="GM7976"/>
    </row>
    <row r="7977" spans="175:195" ht="15" hidden="1" customHeight="1" x14ac:dyDescent="0.3">
      <c r="FS7977"/>
      <c r="FT7977"/>
      <c r="FX7977"/>
      <c r="GD7977"/>
      <c r="GH7977"/>
      <c r="GI7977"/>
      <c r="GM7977"/>
    </row>
    <row r="7978" spans="175:195" ht="15" hidden="1" customHeight="1" x14ac:dyDescent="0.3">
      <c r="FS7978"/>
      <c r="FT7978"/>
      <c r="FX7978"/>
      <c r="GD7978"/>
      <c r="GH7978"/>
      <c r="GI7978"/>
      <c r="GM7978"/>
    </row>
    <row r="7979" spans="175:195" ht="15" hidden="1" customHeight="1" x14ac:dyDescent="0.3">
      <c r="FS7979"/>
      <c r="FT7979"/>
      <c r="FX7979"/>
      <c r="GD7979"/>
      <c r="GH7979"/>
      <c r="GI7979"/>
      <c r="GM7979"/>
    </row>
    <row r="7980" spans="175:195" ht="15" hidden="1" customHeight="1" x14ac:dyDescent="0.3">
      <c r="FS7980"/>
      <c r="FT7980"/>
      <c r="FX7980"/>
      <c r="GD7980"/>
      <c r="GH7980"/>
      <c r="GI7980"/>
      <c r="GM7980"/>
    </row>
    <row r="7981" spans="175:195" ht="15" hidden="1" customHeight="1" x14ac:dyDescent="0.3">
      <c r="FS7981"/>
      <c r="FT7981"/>
      <c r="FX7981"/>
      <c r="GD7981"/>
      <c r="GH7981"/>
      <c r="GI7981"/>
      <c r="GM7981"/>
    </row>
    <row r="7982" spans="175:195" ht="15" hidden="1" customHeight="1" x14ac:dyDescent="0.3">
      <c r="FS7982"/>
      <c r="FT7982"/>
      <c r="FX7982"/>
      <c r="GD7982"/>
      <c r="GH7982"/>
      <c r="GI7982"/>
      <c r="GM7982"/>
    </row>
    <row r="7983" spans="175:195" ht="15" hidden="1" customHeight="1" x14ac:dyDescent="0.3">
      <c r="FS7983"/>
      <c r="FT7983"/>
      <c r="FX7983"/>
      <c r="GD7983"/>
      <c r="GH7983"/>
      <c r="GI7983"/>
      <c r="GM7983"/>
    </row>
    <row r="7984" spans="175:195" ht="15" hidden="1" customHeight="1" x14ac:dyDescent="0.3">
      <c r="FS7984"/>
      <c r="FT7984"/>
      <c r="FX7984"/>
      <c r="GD7984"/>
      <c r="GH7984"/>
      <c r="GI7984"/>
      <c r="GM7984"/>
    </row>
    <row r="7985" spans="175:195" ht="15" hidden="1" customHeight="1" x14ac:dyDescent="0.3">
      <c r="FS7985"/>
      <c r="FT7985"/>
      <c r="FX7985"/>
      <c r="GD7985"/>
      <c r="GH7985"/>
      <c r="GI7985"/>
      <c r="GM7985"/>
    </row>
    <row r="7986" spans="175:195" ht="15" hidden="1" customHeight="1" x14ac:dyDescent="0.3">
      <c r="FS7986"/>
      <c r="FT7986"/>
      <c r="FX7986"/>
      <c r="GD7986"/>
      <c r="GH7986"/>
      <c r="GI7986"/>
      <c r="GM7986"/>
    </row>
    <row r="7987" spans="175:195" ht="15" hidden="1" customHeight="1" x14ac:dyDescent="0.3">
      <c r="FS7987"/>
      <c r="FT7987"/>
      <c r="FX7987"/>
      <c r="GD7987"/>
      <c r="GH7987"/>
      <c r="GI7987"/>
      <c r="GM7987"/>
    </row>
    <row r="7988" spans="175:195" ht="15" hidden="1" customHeight="1" x14ac:dyDescent="0.3">
      <c r="FS7988"/>
      <c r="FT7988"/>
      <c r="FX7988"/>
      <c r="GD7988"/>
      <c r="GH7988"/>
      <c r="GI7988"/>
      <c r="GM7988"/>
    </row>
    <row r="7989" spans="175:195" ht="15" hidden="1" customHeight="1" x14ac:dyDescent="0.3">
      <c r="FS7989"/>
      <c r="FT7989"/>
      <c r="FX7989"/>
      <c r="GD7989"/>
      <c r="GH7989"/>
      <c r="GI7989"/>
      <c r="GM7989"/>
    </row>
    <row r="7990" spans="175:195" ht="15" hidden="1" customHeight="1" x14ac:dyDescent="0.3">
      <c r="FS7990"/>
      <c r="FT7990"/>
      <c r="FX7990"/>
      <c r="GD7990"/>
      <c r="GH7990"/>
      <c r="GI7990"/>
      <c r="GM7990"/>
    </row>
    <row r="7991" spans="175:195" ht="15" hidden="1" customHeight="1" x14ac:dyDescent="0.3">
      <c r="FS7991"/>
      <c r="FT7991"/>
      <c r="FX7991"/>
      <c r="GD7991"/>
      <c r="GH7991"/>
      <c r="GI7991"/>
      <c r="GM7991"/>
    </row>
    <row r="7992" spans="175:195" ht="15" hidden="1" customHeight="1" x14ac:dyDescent="0.3">
      <c r="FS7992"/>
      <c r="FT7992"/>
      <c r="FX7992"/>
      <c r="GD7992"/>
      <c r="GH7992"/>
      <c r="GI7992"/>
      <c r="GM7992"/>
    </row>
    <row r="7993" spans="175:195" ht="15" hidden="1" customHeight="1" x14ac:dyDescent="0.3">
      <c r="FS7993"/>
      <c r="FT7993"/>
      <c r="FX7993"/>
      <c r="GD7993"/>
      <c r="GH7993"/>
      <c r="GI7993"/>
      <c r="GM7993"/>
    </row>
    <row r="7994" spans="175:195" ht="15" hidden="1" customHeight="1" x14ac:dyDescent="0.3">
      <c r="FS7994"/>
      <c r="FT7994"/>
      <c r="FX7994"/>
      <c r="GD7994"/>
      <c r="GH7994"/>
      <c r="GI7994"/>
      <c r="GM7994"/>
    </row>
    <row r="7995" spans="175:195" ht="15" hidden="1" customHeight="1" x14ac:dyDescent="0.3">
      <c r="FS7995"/>
      <c r="FT7995"/>
      <c r="FX7995"/>
      <c r="GD7995"/>
      <c r="GH7995"/>
      <c r="GI7995"/>
      <c r="GM7995"/>
    </row>
    <row r="7996" spans="175:195" ht="15" hidden="1" customHeight="1" x14ac:dyDescent="0.3">
      <c r="FS7996"/>
      <c r="FT7996"/>
      <c r="FX7996"/>
      <c r="GD7996"/>
      <c r="GH7996"/>
      <c r="GI7996"/>
      <c r="GM7996"/>
    </row>
    <row r="7997" spans="175:195" ht="15" hidden="1" customHeight="1" x14ac:dyDescent="0.3">
      <c r="FS7997"/>
      <c r="FT7997"/>
      <c r="FX7997"/>
      <c r="GD7997"/>
      <c r="GH7997"/>
      <c r="GI7997"/>
      <c r="GM7997"/>
    </row>
    <row r="7998" spans="175:195" ht="15" hidden="1" customHeight="1" x14ac:dyDescent="0.3">
      <c r="FS7998"/>
      <c r="FT7998"/>
      <c r="FX7998"/>
      <c r="GD7998"/>
      <c r="GH7998"/>
      <c r="GI7998"/>
      <c r="GM7998"/>
    </row>
    <row r="7999" spans="175:195" ht="15" hidden="1" customHeight="1" x14ac:dyDescent="0.3">
      <c r="FS7999"/>
      <c r="FT7999"/>
      <c r="FX7999"/>
      <c r="GD7999"/>
      <c r="GH7999"/>
      <c r="GI7999"/>
      <c r="GM7999"/>
    </row>
    <row r="8000" spans="175:195" ht="15" hidden="1" customHeight="1" x14ac:dyDescent="0.3">
      <c r="FS8000"/>
      <c r="FT8000"/>
      <c r="FX8000"/>
      <c r="GD8000"/>
      <c r="GH8000"/>
      <c r="GI8000"/>
      <c r="GM8000"/>
    </row>
    <row r="8001" spans="175:195" ht="15" hidden="1" customHeight="1" x14ac:dyDescent="0.3">
      <c r="FS8001"/>
      <c r="FT8001"/>
      <c r="FX8001"/>
      <c r="GD8001"/>
      <c r="GH8001"/>
      <c r="GI8001"/>
      <c r="GM8001"/>
    </row>
    <row r="8002" spans="175:195" ht="15" hidden="1" customHeight="1" x14ac:dyDescent="0.3">
      <c r="FS8002"/>
      <c r="FT8002"/>
      <c r="FX8002"/>
      <c r="GD8002"/>
      <c r="GH8002"/>
      <c r="GI8002"/>
      <c r="GM8002"/>
    </row>
    <row r="8003" spans="175:195" ht="15" hidden="1" customHeight="1" x14ac:dyDescent="0.3">
      <c r="FS8003"/>
      <c r="FT8003"/>
      <c r="FX8003"/>
      <c r="GD8003"/>
      <c r="GH8003"/>
      <c r="GI8003"/>
      <c r="GM8003"/>
    </row>
    <row r="8004" spans="175:195" ht="15" hidden="1" customHeight="1" x14ac:dyDescent="0.3">
      <c r="FS8004"/>
      <c r="FT8004"/>
      <c r="FX8004"/>
      <c r="GD8004"/>
      <c r="GH8004"/>
      <c r="GI8004"/>
      <c r="GM8004"/>
    </row>
    <row r="8005" spans="175:195" ht="15" hidden="1" customHeight="1" x14ac:dyDescent="0.3">
      <c r="FS8005"/>
      <c r="FT8005"/>
      <c r="FX8005"/>
      <c r="GD8005"/>
      <c r="GH8005"/>
      <c r="GI8005"/>
      <c r="GM8005"/>
    </row>
    <row r="8006" spans="175:195" ht="15" hidden="1" customHeight="1" x14ac:dyDescent="0.3">
      <c r="FS8006"/>
      <c r="FT8006"/>
      <c r="FX8006"/>
      <c r="GD8006"/>
      <c r="GH8006"/>
      <c r="GI8006"/>
      <c r="GM8006"/>
    </row>
    <row r="8007" spans="175:195" ht="15" hidden="1" customHeight="1" x14ac:dyDescent="0.3">
      <c r="FS8007"/>
      <c r="FT8007"/>
      <c r="FX8007"/>
      <c r="GD8007"/>
      <c r="GH8007"/>
      <c r="GI8007"/>
      <c r="GM8007"/>
    </row>
    <row r="8008" spans="175:195" ht="15" hidden="1" customHeight="1" x14ac:dyDescent="0.3">
      <c r="FS8008"/>
      <c r="FT8008"/>
      <c r="FX8008"/>
      <c r="GD8008"/>
      <c r="GH8008"/>
      <c r="GI8008"/>
      <c r="GM8008"/>
    </row>
    <row r="8009" spans="175:195" ht="15" hidden="1" customHeight="1" x14ac:dyDescent="0.3">
      <c r="FS8009"/>
      <c r="FT8009"/>
      <c r="FX8009"/>
      <c r="GD8009"/>
      <c r="GH8009"/>
      <c r="GI8009"/>
      <c r="GM8009"/>
    </row>
    <row r="8010" spans="175:195" ht="15" hidden="1" customHeight="1" x14ac:dyDescent="0.3">
      <c r="FS8010"/>
      <c r="FT8010"/>
      <c r="FX8010"/>
      <c r="GD8010"/>
      <c r="GH8010"/>
      <c r="GI8010"/>
      <c r="GM8010"/>
    </row>
    <row r="8011" spans="175:195" ht="15" hidden="1" customHeight="1" x14ac:dyDescent="0.3">
      <c r="FS8011"/>
      <c r="FT8011"/>
      <c r="FX8011"/>
      <c r="GD8011"/>
      <c r="GH8011"/>
      <c r="GI8011"/>
      <c r="GM8011"/>
    </row>
    <row r="8012" spans="175:195" ht="15" hidden="1" customHeight="1" x14ac:dyDescent="0.3">
      <c r="FS8012"/>
      <c r="FT8012"/>
      <c r="FX8012"/>
      <c r="GD8012"/>
      <c r="GH8012"/>
      <c r="GI8012"/>
      <c r="GM8012"/>
    </row>
    <row r="8013" spans="175:195" ht="15" hidden="1" customHeight="1" x14ac:dyDescent="0.3">
      <c r="FS8013"/>
      <c r="FT8013"/>
      <c r="FX8013"/>
      <c r="GD8013"/>
      <c r="GH8013"/>
      <c r="GI8013"/>
      <c r="GM8013"/>
    </row>
    <row r="8014" spans="175:195" ht="15" hidden="1" customHeight="1" x14ac:dyDescent="0.3">
      <c r="FS8014"/>
      <c r="FT8014"/>
      <c r="FX8014"/>
      <c r="GD8014"/>
      <c r="GH8014"/>
      <c r="GI8014"/>
      <c r="GM8014"/>
    </row>
    <row r="8015" spans="175:195" ht="15" hidden="1" customHeight="1" x14ac:dyDescent="0.3">
      <c r="FS8015"/>
      <c r="FT8015"/>
      <c r="FX8015"/>
      <c r="GD8015"/>
      <c r="GH8015"/>
      <c r="GI8015"/>
      <c r="GM8015"/>
    </row>
    <row r="8016" spans="175:195" ht="15" hidden="1" customHeight="1" x14ac:dyDescent="0.3">
      <c r="FS8016"/>
      <c r="FT8016"/>
      <c r="FX8016"/>
      <c r="GD8016"/>
      <c r="GH8016"/>
      <c r="GI8016"/>
      <c r="GM8016"/>
    </row>
    <row r="8017" spans="175:195" ht="15" hidden="1" customHeight="1" x14ac:dyDescent="0.3">
      <c r="FS8017"/>
      <c r="FT8017"/>
      <c r="FX8017"/>
      <c r="GD8017"/>
      <c r="GH8017"/>
      <c r="GI8017"/>
      <c r="GM8017"/>
    </row>
    <row r="8018" spans="175:195" ht="15" hidden="1" customHeight="1" x14ac:dyDescent="0.3">
      <c r="FS8018"/>
      <c r="FT8018"/>
      <c r="FX8018"/>
      <c r="GD8018"/>
      <c r="GH8018"/>
      <c r="GI8018"/>
      <c r="GM8018"/>
    </row>
    <row r="8019" spans="175:195" ht="15" hidden="1" customHeight="1" x14ac:dyDescent="0.3">
      <c r="FS8019"/>
      <c r="FT8019"/>
      <c r="FX8019"/>
      <c r="GD8019"/>
      <c r="GH8019"/>
      <c r="GI8019"/>
      <c r="GM8019"/>
    </row>
    <row r="8020" spans="175:195" ht="15" hidden="1" customHeight="1" x14ac:dyDescent="0.3">
      <c r="FS8020"/>
      <c r="FT8020"/>
      <c r="FX8020"/>
      <c r="GD8020"/>
      <c r="GH8020"/>
      <c r="GI8020"/>
      <c r="GM8020"/>
    </row>
    <row r="8021" spans="175:195" ht="15" hidden="1" customHeight="1" x14ac:dyDescent="0.3">
      <c r="FS8021"/>
      <c r="FT8021"/>
      <c r="FX8021"/>
      <c r="GD8021"/>
      <c r="GH8021"/>
      <c r="GI8021"/>
      <c r="GM8021"/>
    </row>
    <row r="8022" spans="175:195" ht="15" hidden="1" customHeight="1" x14ac:dyDescent="0.3">
      <c r="FS8022"/>
      <c r="FT8022"/>
      <c r="FX8022"/>
      <c r="GD8022"/>
      <c r="GH8022"/>
      <c r="GI8022"/>
      <c r="GM8022"/>
    </row>
    <row r="8023" spans="175:195" ht="15" hidden="1" customHeight="1" x14ac:dyDescent="0.3">
      <c r="FS8023"/>
      <c r="FT8023"/>
      <c r="FX8023"/>
      <c r="GD8023"/>
      <c r="GH8023"/>
      <c r="GI8023"/>
      <c r="GM8023"/>
    </row>
    <row r="8024" spans="175:195" ht="15" hidden="1" customHeight="1" x14ac:dyDescent="0.3">
      <c r="FS8024"/>
      <c r="FT8024"/>
      <c r="FX8024"/>
      <c r="GD8024"/>
      <c r="GH8024"/>
      <c r="GI8024"/>
      <c r="GM8024"/>
    </row>
    <row r="8025" spans="175:195" ht="15" hidden="1" customHeight="1" x14ac:dyDescent="0.3">
      <c r="FS8025"/>
      <c r="FT8025"/>
      <c r="FX8025"/>
      <c r="GD8025"/>
      <c r="GH8025"/>
      <c r="GI8025"/>
      <c r="GM8025"/>
    </row>
    <row r="8026" spans="175:195" ht="15" hidden="1" customHeight="1" x14ac:dyDescent="0.3">
      <c r="FS8026"/>
      <c r="FT8026"/>
      <c r="FX8026"/>
      <c r="GD8026"/>
      <c r="GH8026"/>
      <c r="GI8026"/>
      <c r="GM8026"/>
    </row>
    <row r="8027" spans="175:195" ht="15" hidden="1" customHeight="1" x14ac:dyDescent="0.3">
      <c r="FS8027"/>
      <c r="FT8027"/>
      <c r="FX8027"/>
      <c r="GD8027"/>
      <c r="GH8027"/>
      <c r="GI8027"/>
      <c r="GM8027"/>
    </row>
    <row r="8028" spans="175:195" ht="15" hidden="1" customHeight="1" x14ac:dyDescent="0.3">
      <c r="FS8028"/>
      <c r="FT8028"/>
      <c r="FX8028"/>
      <c r="GD8028"/>
      <c r="GH8028"/>
      <c r="GI8028"/>
      <c r="GM8028"/>
    </row>
    <row r="8029" spans="175:195" ht="15" hidden="1" customHeight="1" x14ac:dyDescent="0.3">
      <c r="FS8029"/>
      <c r="FT8029"/>
      <c r="FX8029"/>
      <c r="GD8029"/>
      <c r="GH8029"/>
      <c r="GI8029"/>
      <c r="GM8029"/>
    </row>
    <row r="8030" spans="175:195" ht="15" hidden="1" customHeight="1" x14ac:dyDescent="0.3">
      <c r="FS8030"/>
      <c r="FT8030"/>
      <c r="FX8030"/>
      <c r="GD8030"/>
      <c r="GH8030"/>
      <c r="GI8030"/>
      <c r="GM8030"/>
    </row>
    <row r="8031" spans="175:195" ht="15" hidden="1" customHeight="1" x14ac:dyDescent="0.3">
      <c r="FS8031"/>
      <c r="FT8031"/>
      <c r="FX8031"/>
      <c r="GD8031"/>
      <c r="GH8031"/>
      <c r="GI8031"/>
      <c r="GM8031"/>
    </row>
    <row r="8032" spans="175:195" ht="15" hidden="1" customHeight="1" x14ac:dyDescent="0.3">
      <c r="FS8032"/>
      <c r="FT8032"/>
      <c r="FX8032"/>
      <c r="GD8032"/>
      <c r="GH8032"/>
      <c r="GI8032"/>
      <c r="GM8032"/>
    </row>
    <row r="8033" spans="175:195" ht="15" hidden="1" customHeight="1" x14ac:dyDescent="0.3">
      <c r="FS8033"/>
      <c r="FT8033"/>
      <c r="FX8033"/>
      <c r="GD8033"/>
      <c r="GH8033"/>
      <c r="GI8033"/>
      <c r="GM8033"/>
    </row>
    <row r="8034" spans="175:195" ht="15" hidden="1" customHeight="1" x14ac:dyDescent="0.3">
      <c r="FS8034"/>
      <c r="FT8034"/>
      <c r="FX8034"/>
      <c r="GD8034"/>
      <c r="GH8034"/>
      <c r="GI8034"/>
      <c r="GM8034"/>
    </row>
    <row r="8035" spans="175:195" ht="15" hidden="1" customHeight="1" x14ac:dyDescent="0.3">
      <c r="FS8035"/>
      <c r="FT8035"/>
      <c r="FX8035"/>
      <c r="GD8035"/>
      <c r="GH8035"/>
      <c r="GI8035"/>
      <c r="GM8035"/>
    </row>
    <row r="8036" spans="175:195" ht="15" hidden="1" customHeight="1" x14ac:dyDescent="0.3">
      <c r="FS8036"/>
      <c r="FT8036"/>
      <c r="FX8036"/>
      <c r="GD8036"/>
      <c r="GH8036"/>
      <c r="GI8036"/>
      <c r="GM8036"/>
    </row>
    <row r="8037" spans="175:195" ht="15" hidden="1" customHeight="1" x14ac:dyDescent="0.3">
      <c r="FS8037"/>
      <c r="FT8037"/>
      <c r="FX8037"/>
      <c r="GD8037"/>
      <c r="GH8037"/>
      <c r="GI8037"/>
      <c r="GM8037"/>
    </row>
    <row r="8038" spans="175:195" ht="15" hidden="1" customHeight="1" x14ac:dyDescent="0.3">
      <c r="FS8038"/>
      <c r="FT8038"/>
      <c r="FX8038"/>
      <c r="GD8038"/>
      <c r="GH8038"/>
      <c r="GI8038"/>
      <c r="GM8038"/>
    </row>
    <row r="8039" spans="175:195" ht="15" hidden="1" customHeight="1" x14ac:dyDescent="0.3">
      <c r="FS8039"/>
      <c r="FT8039"/>
      <c r="FX8039"/>
      <c r="GD8039"/>
      <c r="GH8039"/>
      <c r="GI8039"/>
      <c r="GM8039"/>
    </row>
    <row r="8040" spans="175:195" ht="15" hidden="1" customHeight="1" x14ac:dyDescent="0.3">
      <c r="FS8040"/>
      <c r="FT8040"/>
      <c r="FX8040"/>
      <c r="GD8040"/>
      <c r="GH8040"/>
      <c r="GI8040"/>
      <c r="GM8040"/>
    </row>
    <row r="8041" spans="175:195" ht="15" hidden="1" customHeight="1" x14ac:dyDescent="0.3">
      <c r="FS8041"/>
      <c r="FT8041"/>
      <c r="FX8041"/>
      <c r="GD8041"/>
      <c r="GH8041"/>
      <c r="GI8041"/>
      <c r="GM8041"/>
    </row>
    <row r="8042" spans="175:195" ht="15" hidden="1" customHeight="1" x14ac:dyDescent="0.3">
      <c r="FS8042"/>
      <c r="FT8042"/>
      <c r="FX8042"/>
      <c r="GD8042"/>
      <c r="GH8042"/>
      <c r="GI8042"/>
      <c r="GM8042"/>
    </row>
    <row r="8043" spans="175:195" ht="15" hidden="1" customHeight="1" x14ac:dyDescent="0.3">
      <c r="FS8043"/>
      <c r="FT8043"/>
      <c r="FX8043"/>
      <c r="GD8043"/>
      <c r="GH8043"/>
      <c r="GI8043"/>
      <c r="GM8043"/>
    </row>
    <row r="8044" spans="175:195" ht="15" hidden="1" customHeight="1" x14ac:dyDescent="0.3">
      <c r="FS8044"/>
      <c r="FT8044"/>
      <c r="FX8044"/>
      <c r="GD8044"/>
      <c r="GH8044"/>
      <c r="GI8044"/>
      <c r="GM8044"/>
    </row>
    <row r="8045" spans="175:195" ht="15" hidden="1" customHeight="1" x14ac:dyDescent="0.3">
      <c r="FS8045"/>
      <c r="FT8045"/>
      <c r="FX8045"/>
      <c r="GD8045"/>
      <c r="GH8045"/>
      <c r="GI8045"/>
      <c r="GM8045"/>
    </row>
    <row r="8046" spans="175:195" ht="15" hidden="1" customHeight="1" x14ac:dyDescent="0.3">
      <c r="FS8046"/>
      <c r="FT8046"/>
      <c r="FX8046"/>
      <c r="GD8046"/>
      <c r="GH8046"/>
      <c r="GI8046"/>
      <c r="GM8046"/>
    </row>
    <row r="8047" spans="175:195" ht="15" hidden="1" customHeight="1" x14ac:dyDescent="0.3">
      <c r="FS8047"/>
      <c r="FT8047"/>
      <c r="FX8047"/>
      <c r="GD8047"/>
      <c r="GH8047"/>
      <c r="GI8047"/>
      <c r="GM8047"/>
    </row>
    <row r="8048" spans="175:195" ht="15" hidden="1" customHeight="1" x14ac:dyDescent="0.3">
      <c r="FS8048"/>
      <c r="FT8048"/>
      <c r="FX8048"/>
      <c r="GD8048"/>
      <c r="GH8048"/>
      <c r="GI8048"/>
      <c r="GM8048"/>
    </row>
    <row r="8049" spans="175:195" ht="15" hidden="1" customHeight="1" x14ac:dyDescent="0.3">
      <c r="FS8049"/>
      <c r="FT8049"/>
      <c r="FX8049"/>
      <c r="GD8049"/>
      <c r="GH8049"/>
      <c r="GI8049"/>
      <c r="GM8049"/>
    </row>
    <row r="8050" spans="175:195" ht="15" hidden="1" customHeight="1" x14ac:dyDescent="0.3">
      <c r="FS8050"/>
      <c r="FT8050"/>
      <c r="FX8050"/>
      <c r="GD8050"/>
      <c r="GH8050"/>
      <c r="GI8050"/>
      <c r="GM8050"/>
    </row>
    <row r="8051" spans="175:195" ht="15" hidden="1" customHeight="1" x14ac:dyDescent="0.3">
      <c r="FS8051"/>
      <c r="FT8051"/>
      <c r="FX8051"/>
      <c r="GD8051"/>
      <c r="GH8051"/>
      <c r="GI8051"/>
      <c r="GM8051"/>
    </row>
    <row r="8052" spans="175:195" ht="15" hidden="1" customHeight="1" x14ac:dyDescent="0.3">
      <c r="FS8052"/>
      <c r="FT8052"/>
      <c r="FX8052"/>
      <c r="GD8052"/>
      <c r="GH8052"/>
      <c r="GI8052"/>
      <c r="GM8052"/>
    </row>
    <row r="8053" spans="175:195" ht="15" hidden="1" customHeight="1" x14ac:dyDescent="0.3">
      <c r="FS8053"/>
      <c r="FT8053"/>
      <c r="FX8053"/>
      <c r="GD8053"/>
      <c r="GH8053"/>
      <c r="GI8053"/>
      <c r="GM8053"/>
    </row>
    <row r="8054" spans="175:195" ht="15" hidden="1" customHeight="1" x14ac:dyDescent="0.3">
      <c r="FS8054"/>
      <c r="FT8054"/>
      <c r="FX8054"/>
      <c r="GD8054"/>
      <c r="GH8054"/>
      <c r="GI8054"/>
      <c r="GM8054"/>
    </row>
    <row r="8055" spans="175:195" ht="15" hidden="1" customHeight="1" x14ac:dyDescent="0.3">
      <c r="FS8055"/>
      <c r="FT8055"/>
      <c r="FX8055"/>
      <c r="GD8055"/>
      <c r="GH8055"/>
      <c r="GI8055"/>
      <c r="GM8055"/>
    </row>
    <row r="8056" spans="175:195" ht="15" hidden="1" customHeight="1" x14ac:dyDescent="0.3">
      <c r="FS8056"/>
      <c r="FT8056"/>
      <c r="FX8056"/>
      <c r="GD8056"/>
      <c r="GH8056"/>
      <c r="GI8056"/>
      <c r="GM8056"/>
    </row>
    <row r="8057" spans="175:195" ht="15" hidden="1" customHeight="1" x14ac:dyDescent="0.3">
      <c r="FS8057"/>
      <c r="FT8057"/>
      <c r="FX8057"/>
      <c r="GD8057"/>
      <c r="GH8057"/>
      <c r="GI8057"/>
      <c r="GM8057"/>
    </row>
    <row r="8058" spans="175:195" ht="15" hidden="1" customHeight="1" x14ac:dyDescent="0.3">
      <c r="FS8058"/>
      <c r="FT8058"/>
      <c r="FX8058"/>
      <c r="GD8058"/>
      <c r="GH8058"/>
      <c r="GI8058"/>
      <c r="GM8058"/>
    </row>
    <row r="8059" spans="175:195" ht="15" hidden="1" customHeight="1" x14ac:dyDescent="0.3">
      <c r="FS8059"/>
      <c r="FT8059"/>
      <c r="FX8059"/>
      <c r="GD8059"/>
      <c r="GH8059"/>
      <c r="GI8059"/>
      <c r="GM8059"/>
    </row>
    <row r="8060" spans="175:195" ht="15" hidden="1" customHeight="1" x14ac:dyDescent="0.3">
      <c r="FS8060"/>
      <c r="FT8060"/>
      <c r="FX8060"/>
      <c r="GD8060"/>
      <c r="GH8060"/>
      <c r="GI8060"/>
      <c r="GM8060"/>
    </row>
    <row r="8061" spans="175:195" ht="15" hidden="1" customHeight="1" x14ac:dyDescent="0.3">
      <c r="FS8061"/>
      <c r="FT8061"/>
      <c r="FX8061"/>
      <c r="GD8061"/>
      <c r="GH8061"/>
      <c r="GI8061"/>
      <c r="GM8061"/>
    </row>
    <row r="8062" spans="175:195" ht="15" hidden="1" customHeight="1" x14ac:dyDescent="0.3">
      <c r="FS8062"/>
      <c r="FT8062"/>
      <c r="FX8062"/>
      <c r="GD8062"/>
      <c r="GH8062"/>
      <c r="GI8062"/>
      <c r="GM8062"/>
    </row>
    <row r="8063" spans="175:195" ht="15" hidden="1" customHeight="1" x14ac:dyDescent="0.3">
      <c r="FS8063"/>
      <c r="FT8063"/>
      <c r="FX8063"/>
      <c r="GD8063"/>
      <c r="GH8063"/>
      <c r="GI8063"/>
      <c r="GM8063"/>
    </row>
    <row r="8064" spans="175:195" ht="15" hidden="1" customHeight="1" x14ac:dyDescent="0.3">
      <c r="FS8064"/>
      <c r="FT8064"/>
      <c r="FX8064"/>
      <c r="GD8064"/>
      <c r="GH8064"/>
      <c r="GI8064"/>
      <c r="GM8064"/>
    </row>
    <row r="8065" spans="175:195" ht="15" hidden="1" customHeight="1" x14ac:dyDescent="0.3">
      <c r="FS8065"/>
      <c r="FT8065"/>
      <c r="FX8065"/>
      <c r="GD8065"/>
      <c r="GH8065"/>
      <c r="GI8065"/>
      <c r="GM8065"/>
    </row>
    <row r="8066" spans="175:195" ht="15" hidden="1" customHeight="1" x14ac:dyDescent="0.3">
      <c r="FS8066"/>
      <c r="FT8066"/>
      <c r="FX8066"/>
      <c r="GD8066"/>
      <c r="GH8066"/>
      <c r="GI8066"/>
      <c r="GM8066"/>
    </row>
    <row r="8067" spans="175:195" ht="15" hidden="1" customHeight="1" x14ac:dyDescent="0.3">
      <c r="FS8067"/>
      <c r="FT8067"/>
      <c r="FX8067"/>
      <c r="GD8067"/>
      <c r="GH8067"/>
      <c r="GI8067"/>
      <c r="GM8067"/>
    </row>
    <row r="8068" spans="175:195" ht="15" hidden="1" customHeight="1" x14ac:dyDescent="0.3">
      <c r="FS8068"/>
      <c r="FT8068"/>
      <c r="FX8068"/>
      <c r="GD8068"/>
      <c r="GH8068"/>
      <c r="GI8068"/>
      <c r="GM8068"/>
    </row>
    <row r="8069" spans="175:195" ht="15" hidden="1" customHeight="1" x14ac:dyDescent="0.3">
      <c r="FS8069"/>
      <c r="FT8069"/>
      <c r="FX8069"/>
      <c r="GD8069"/>
      <c r="GH8069"/>
      <c r="GI8069"/>
      <c r="GM8069"/>
    </row>
    <row r="8070" spans="175:195" ht="15" hidden="1" customHeight="1" x14ac:dyDescent="0.3">
      <c r="FS8070"/>
      <c r="FT8070"/>
      <c r="FX8070"/>
      <c r="GD8070"/>
      <c r="GH8070"/>
      <c r="GI8070"/>
      <c r="GM8070"/>
    </row>
    <row r="8071" spans="175:195" ht="15" hidden="1" customHeight="1" x14ac:dyDescent="0.3">
      <c r="FS8071"/>
      <c r="FT8071"/>
      <c r="FX8071"/>
      <c r="GD8071"/>
      <c r="GH8071"/>
      <c r="GI8071"/>
      <c r="GM8071"/>
    </row>
    <row r="8072" spans="175:195" ht="15" hidden="1" customHeight="1" x14ac:dyDescent="0.3">
      <c r="FS8072"/>
      <c r="FT8072"/>
      <c r="FX8072"/>
      <c r="GD8072"/>
      <c r="GH8072"/>
      <c r="GI8072"/>
      <c r="GM8072"/>
    </row>
    <row r="8073" spans="175:195" ht="15" hidden="1" customHeight="1" x14ac:dyDescent="0.3">
      <c r="FS8073"/>
      <c r="FT8073"/>
      <c r="FX8073"/>
      <c r="GD8073"/>
      <c r="GH8073"/>
      <c r="GI8073"/>
      <c r="GM8073"/>
    </row>
    <row r="8074" spans="175:195" ht="15" hidden="1" customHeight="1" x14ac:dyDescent="0.3">
      <c r="FS8074"/>
      <c r="FT8074"/>
      <c r="FX8074"/>
      <c r="GD8074"/>
      <c r="GH8074"/>
      <c r="GI8074"/>
      <c r="GM8074"/>
    </row>
    <row r="8075" spans="175:195" ht="15" hidden="1" customHeight="1" x14ac:dyDescent="0.3">
      <c r="FS8075"/>
      <c r="FT8075"/>
      <c r="FX8075"/>
      <c r="GD8075"/>
      <c r="GH8075"/>
      <c r="GI8075"/>
      <c r="GM8075"/>
    </row>
    <row r="8076" spans="175:195" ht="15" hidden="1" customHeight="1" x14ac:dyDescent="0.3">
      <c r="FS8076"/>
      <c r="FT8076"/>
      <c r="FX8076"/>
      <c r="GD8076"/>
      <c r="GH8076"/>
      <c r="GI8076"/>
      <c r="GM8076"/>
    </row>
    <row r="8077" spans="175:195" ht="15" hidden="1" customHeight="1" x14ac:dyDescent="0.3">
      <c r="FS8077"/>
      <c r="FT8077"/>
      <c r="FX8077"/>
      <c r="GD8077"/>
      <c r="GH8077"/>
      <c r="GI8077"/>
      <c r="GM8077"/>
    </row>
    <row r="8078" spans="175:195" ht="15" hidden="1" customHeight="1" x14ac:dyDescent="0.3">
      <c r="FS8078"/>
      <c r="FT8078"/>
      <c r="FX8078"/>
      <c r="GD8078"/>
      <c r="GH8078"/>
      <c r="GI8078"/>
      <c r="GM8078"/>
    </row>
    <row r="8079" spans="175:195" ht="15" hidden="1" customHeight="1" x14ac:dyDescent="0.3">
      <c r="FS8079"/>
      <c r="FT8079"/>
      <c r="FX8079"/>
      <c r="GD8079"/>
      <c r="GH8079"/>
      <c r="GI8079"/>
      <c r="GM8079"/>
    </row>
    <row r="8080" spans="175:195" ht="15" hidden="1" customHeight="1" x14ac:dyDescent="0.3">
      <c r="FS8080"/>
      <c r="FT8080"/>
      <c r="FX8080"/>
      <c r="GD8080"/>
      <c r="GH8080"/>
      <c r="GI8080"/>
      <c r="GM8080"/>
    </row>
    <row r="8081" spans="175:195" ht="15" hidden="1" customHeight="1" x14ac:dyDescent="0.3">
      <c r="FS8081"/>
      <c r="FT8081"/>
      <c r="FX8081"/>
      <c r="GD8081"/>
      <c r="GH8081"/>
      <c r="GI8081"/>
      <c r="GM8081"/>
    </row>
    <row r="8082" spans="175:195" ht="15" hidden="1" customHeight="1" x14ac:dyDescent="0.3">
      <c r="FS8082"/>
      <c r="FT8082"/>
      <c r="FX8082"/>
      <c r="GD8082"/>
      <c r="GH8082"/>
      <c r="GI8082"/>
      <c r="GM8082"/>
    </row>
    <row r="8083" spans="175:195" ht="15" hidden="1" customHeight="1" x14ac:dyDescent="0.3">
      <c r="FS8083"/>
      <c r="FT8083"/>
      <c r="FX8083"/>
      <c r="GD8083"/>
      <c r="GH8083"/>
      <c r="GI8083"/>
      <c r="GM8083"/>
    </row>
    <row r="8084" spans="175:195" ht="15" hidden="1" customHeight="1" x14ac:dyDescent="0.3">
      <c r="FS8084"/>
      <c r="FT8084"/>
      <c r="FX8084"/>
      <c r="GD8084"/>
      <c r="GH8084"/>
      <c r="GI8084"/>
      <c r="GM8084"/>
    </row>
    <row r="8085" spans="175:195" ht="15" hidden="1" customHeight="1" x14ac:dyDescent="0.3">
      <c r="FS8085"/>
      <c r="FT8085"/>
      <c r="FX8085"/>
      <c r="GD8085"/>
      <c r="GH8085"/>
      <c r="GI8085"/>
      <c r="GM8085"/>
    </row>
    <row r="8086" spans="175:195" ht="15" hidden="1" customHeight="1" x14ac:dyDescent="0.3">
      <c r="FS8086"/>
      <c r="FT8086"/>
      <c r="FX8086"/>
      <c r="GD8086"/>
      <c r="GH8086"/>
      <c r="GI8086"/>
      <c r="GM8086"/>
    </row>
    <row r="8087" spans="175:195" ht="15" hidden="1" customHeight="1" x14ac:dyDescent="0.3">
      <c r="FS8087"/>
      <c r="FT8087"/>
      <c r="FX8087"/>
      <c r="GD8087"/>
      <c r="GH8087"/>
      <c r="GI8087"/>
      <c r="GM8087"/>
    </row>
    <row r="8088" spans="175:195" ht="15" hidden="1" customHeight="1" x14ac:dyDescent="0.3">
      <c r="FS8088"/>
      <c r="FT8088"/>
      <c r="FX8088"/>
      <c r="GD8088"/>
      <c r="GH8088"/>
      <c r="GI8088"/>
      <c r="GM8088"/>
    </row>
    <row r="8089" spans="175:195" ht="15" hidden="1" customHeight="1" x14ac:dyDescent="0.3">
      <c r="FS8089"/>
      <c r="FT8089"/>
      <c r="FX8089"/>
      <c r="GD8089"/>
      <c r="GH8089"/>
      <c r="GI8089"/>
      <c r="GM8089"/>
    </row>
    <row r="8090" spans="175:195" ht="15" hidden="1" customHeight="1" x14ac:dyDescent="0.3">
      <c r="FS8090"/>
      <c r="FT8090"/>
      <c r="FX8090"/>
      <c r="GD8090"/>
      <c r="GH8090"/>
      <c r="GI8090"/>
      <c r="GM8090"/>
    </row>
    <row r="8091" spans="175:195" ht="15" hidden="1" customHeight="1" x14ac:dyDescent="0.3">
      <c r="FS8091"/>
      <c r="FT8091"/>
      <c r="FX8091"/>
      <c r="GD8091"/>
      <c r="GH8091"/>
      <c r="GI8091"/>
      <c r="GM8091"/>
    </row>
    <row r="8092" spans="175:195" ht="15" hidden="1" customHeight="1" x14ac:dyDescent="0.3">
      <c r="FS8092"/>
      <c r="FT8092"/>
      <c r="FX8092"/>
      <c r="GD8092"/>
      <c r="GH8092"/>
      <c r="GI8092"/>
      <c r="GM8092"/>
    </row>
    <row r="8093" spans="175:195" ht="15" hidden="1" customHeight="1" x14ac:dyDescent="0.3">
      <c r="FS8093"/>
      <c r="FT8093"/>
      <c r="FX8093"/>
      <c r="GD8093"/>
      <c r="GH8093"/>
      <c r="GI8093"/>
      <c r="GM8093"/>
    </row>
    <row r="8094" spans="175:195" ht="15" hidden="1" customHeight="1" x14ac:dyDescent="0.3">
      <c r="FS8094"/>
      <c r="FT8094"/>
      <c r="FX8094"/>
      <c r="GD8094"/>
      <c r="GH8094"/>
      <c r="GI8094"/>
      <c r="GM8094"/>
    </row>
    <row r="8095" spans="175:195" ht="15" hidden="1" customHeight="1" x14ac:dyDescent="0.3">
      <c r="FS8095"/>
      <c r="FT8095"/>
      <c r="FX8095"/>
      <c r="GD8095"/>
      <c r="GH8095"/>
      <c r="GI8095"/>
      <c r="GM8095"/>
    </row>
    <row r="8096" spans="175:195" ht="15" hidden="1" customHeight="1" x14ac:dyDescent="0.3">
      <c r="FS8096"/>
      <c r="FT8096"/>
      <c r="FX8096"/>
      <c r="GD8096"/>
      <c r="GH8096"/>
      <c r="GI8096"/>
      <c r="GM8096"/>
    </row>
    <row r="8097" spans="175:195" ht="15" hidden="1" customHeight="1" x14ac:dyDescent="0.3">
      <c r="FS8097"/>
      <c r="FT8097"/>
      <c r="FX8097"/>
      <c r="GD8097"/>
      <c r="GH8097"/>
      <c r="GI8097"/>
      <c r="GM8097"/>
    </row>
    <row r="8098" spans="175:195" ht="15" hidden="1" customHeight="1" x14ac:dyDescent="0.3">
      <c r="FS8098"/>
      <c r="FT8098"/>
      <c r="FX8098"/>
      <c r="GD8098"/>
      <c r="GH8098"/>
      <c r="GI8098"/>
      <c r="GM8098"/>
    </row>
    <row r="8099" spans="175:195" ht="15" hidden="1" customHeight="1" x14ac:dyDescent="0.3">
      <c r="FS8099"/>
      <c r="FT8099"/>
      <c r="FX8099"/>
      <c r="GD8099"/>
      <c r="GH8099"/>
      <c r="GI8099"/>
      <c r="GM8099"/>
    </row>
    <row r="8100" spans="175:195" ht="15" hidden="1" customHeight="1" x14ac:dyDescent="0.3">
      <c r="FS8100"/>
      <c r="FT8100"/>
      <c r="FX8100"/>
      <c r="GD8100"/>
      <c r="GH8100"/>
      <c r="GI8100"/>
      <c r="GM8100"/>
    </row>
    <row r="8101" spans="175:195" ht="15" hidden="1" customHeight="1" x14ac:dyDescent="0.3">
      <c r="FS8101"/>
      <c r="FT8101"/>
      <c r="FX8101"/>
      <c r="GD8101"/>
      <c r="GH8101"/>
      <c r="GI8101"/>
      <c r="GM8101"/>
    </row>
    <row r="8102" spans="175:195" ht="15" hidden="1" customHeight="1" x14ac:dyDescent="0.3">
      <c r="FS8102"/>
      <c r="FT8102"/>
      <c r="FX8102"/>
      <c r="GD8102"/>
      <c r="GH8102"/>
      <c r="GI8102"/>
      <c r="GM8102"/>
    </row>
    <row r="8103" spans="175:195" ht="15" hidden="1" customHeight="1" x14ac:dyDescent="0.3">
      <c r="FS8103"/>
      <c r="FT8103"/>
      <c r="FX8103"/>
      <c r="GD8103"/>
      <c r="GH8103"/>
      <c r="GI8103"/>
      <c r="GM8103"/>
    </row>
    <row r="8104" spans="175:195" ht="15" hidden="1" customHeight="1" x14ac:dyDescent="0.3">
      <c r="FS8104"/>
      <c r="FT8104"/>
      <c r="FX8104"/>
      <c r="GD8104"/>
      <c r="GH8104"/>
      <c r="GI8104"/>
      <c r="GM8104"/>
    </row>
    <row r="8105" spans="175:195" ht="15" hidden="1" customHeight="1" x14ac:dyDescent="0.3">
      <c r="FS8105"/>
      <c r="FT8105"/>
      <c r="FX8105"/>
      <c r="GD8105"/>
      <c r="GH8105"/>
      <c r="GI8105"/>
      <c r="GM8105"/>
    </row>
    <row r="8106" spans="175:195" ht="15" hidden="1" customHeight="1" x14ac:dyDescent="0.3">
      <c r="FS8106"/>
      <c r="FT8106"/>
      <c r="FX8106"/>
      <c r="GD8106"/>
      <c r="GH8106"/>
      <c r="GI8106"/>
      <c r="GM8106"/>
    </row>
    <row r="8107" spans="175:195" ht="15" hidden="1" customHeight="1" x14ac:dyDescent="0.3">
      <c r="FS8107"/>
      <c r="FT8107"/>
      <c r="FX8107"/>
      <c r="GD8107"/>
      <c r="GH8107"/>
      <c r="GI8107"/>
      <c r="GM8107"/>
    </row>
    <row r="8108" spans="175:195" ht="15" hidden="1" customHeight="1" x14ac:dyDescent="0.3">
      <c r="FS8108"/>
      <c r="FT8108"/>
      <c r="FX8108"/>
      <c r="GD8108"/>
      <c r="GH8108"/>
      <c r="GI8108"/>
      <c r="GM8108"/>
    </row>
    <row r="8109" spans="175:195" ht="15" hidden="1" customHeight="1" x14ac:dyDescent="0.3">
      <c r="FS8109"/>
      <c r="FT8109"/>
      <c r="FX8109"/>
      <c r="GD8109"/>
      <c r="GH8109"/>
      <c r="GI8109"/>
      <c r="GM8109"/>
    </row>
    <row r="8110" spans="175:195" ht="15" hidden="1" customHeight="1" x14ac:dyDescent="0.3">
      <c r="FS8110"/>
      <c r="FT8110"/>
      <c r="FX8110"/>
      <c r="GD8110"/>
      <c r="GH8110"/>
      <c r="GI8110"/>
      <c r="GM8110"/>
    </row>
    <row r="8111" spans="175:195" ht="15" hidden="1" customHeight="1" x14ac:dyDescent="0.3">
      <c r="FS8111"/>
      <c r="FT8111"/>
      <c r="FX8111"/>
      <c r="GD8111"/>
      <c r="GH8111"/>
      <c r="GI8111"/>
      <c r="GM8111"/>
    </row>
    <row r="8112" spans="175:195" ht="15" hidden="1" customHeight="1" x14ac:dyDescent="0.3">
      <c r="FS8112"/>
      <c r="FT8112"/>
      <c r="FX8112"/>
      <c r="GD8112"/>
      <c r="GH8112"/>
      <c r="GI8112"/>
      <c r="GM8112"/>
    </row>
    <row r="8113" spans="175:195" ht="15" hidden="1" customHeight="1" x14ac:dyDescent="0.3">
      <c r="FS8113"/>
      <c r="FT8113"/>
      <c r="FX8113"/>
      <c r="GD8113"/>
      <c r="GH8113"/>
      <c r="GI8113"/>
      <c r="GM8113"/>
    </row>
    <row r="8114" spans="175:195" ht="15" hidden="1" customHeight="1" x14ac:dyDescent="0.3">
      <c r="FS8114"/>
      <c r="FT8114"/>
      <c r="FX8114"/>
      <c r="GD8114"/>
      <c r="GH8114"/>
      <c r="GI8114"/>
      <c r="GM8114"/>
    </row>
    <row r="8115" spans="175:195" ht="15" hidden="1" customHeight="1" x14ac:dyDescent="0.3">
      <c r="FS8115"/>
      <c r="FT8115"/>
      <c r="FX8115"/>
      <c r="GD8115"/>
      <c r="GH8115"/>
      <c r="GI8115"/>
      <c r="GM8115"/>
    </row>
    <row r="8116" spans="175:195" ht="15" hidden="1" customHeight="1" x14ac:dyDescent="0.3">
      <c r="FS8116"/>
      <c r="FT8116"/>
      <c r="FX8116"/>
      <c r="GD8116"/>
      <c r="GH8116"/>
      <c r="GI8116"/>
      <c r="GM8116"/>
    </row>
    <row r="8117" spans="175:195" ht="15" hidden="1" customHeight="1" x14ac:dyDescent="0.3">
      <c r="FS8117"/>
      <c r="FT8117"/>
      <c r="FX8117"/>
      <c r="GD8117"/>
      <c r="GH8117"/>
      <c r="GI8117"/>
      <c r="GM8117"/>
    </row>
    <row r="8118" spans="175:195" ht="15" hidden="1" customHeight="1" x14ac:dyDescent="0.3">
      <c r="FS8118"/>
      <c r="FT8118"/>
      <c r="FX8118"/>
      <c r="GD8118"/>
      <c r="GH8118"/>
      <c r="GI8118"/>
      <c r="GM8118"/>
    </row>
    <row r="8119" spans="175:195" ht="15" hidden="1" customHeight="1" x14ac:dyDescent="0.3">
      <c r="FS8119"/>
      <c r="FT8119"/>
      <c r="FX8119"/>
      <c r="GD8119"/>
      <c r="GH8119"/>
      <c r="GI8119"/>
      <c r="GM8119"/>
    </row>
    <row r="8120" spans="175:195" ht="15" hidden="1" customHeight="1" x14ac:dyDescent="0.3">
      <c r="FS8120"/>
      <c r="FT8120"/>
      <c r="FX8120"/>
      <c r="GD8120"/>
      <c r="GH8120"/>
      <c r="GI8120"/>
      <c r="GM8120"/>
    </row>
    <row r="8121" spans="175:195" ht="15" hidden="1" customHeight="1" x14ac:dyDescent="0.3">
      <c r="FS8121"/>
      <c r="FT8121"/>
      <c r="FX8121"/>
      <c r="GD8121"/>
      <c r="GH8121"/>
      <c r="GI8121"/>
      <c r="GM8121"/>
    </row>
    <row r="8122" spans="175:195" ht="15" hidden="1" customHeight="1" x14ac:dyDescent="0.3">
      <c r="FS8122"/>
      <c r="FT8122"/>
      <c r="FX8122"/>
      <c r="GD8122"/>
      <c r="GH8122"/>
      <c r="GI8122"/>
      <c r="GM8122"/>
    </row>
    <row r="8123" spans="175:195" ht="15" hidden="1" customHeight="1" x14ac:dyDescent="0.3">
      <c r="FS8123"/>
      <c r="FT8123"/>
      <c r="FX8123"/>
      <c r="GD8123"/>
      <c r="GH8123"/>
      <c r="GI8123"/>
      <c r="GM8123"/>
    </row>
    <row r="8124" spans="175:195" ht="15" hidden="1" customHeight="1" x14ac:dyDescent="0.3">
      <c r="FS8124"/>
      <c r="FT8124"/>
      <c r="FX8124"/>
      <c r="GD8124"/>
      <c r="GH8124"/>
      <c r="GI8124"/>
      <c r="GM8124"/>
    </row>
    <row r="8125" spans="175:195" ht="15" hidden="1" customHeight="1" x14ac:dyDescent="0.3">
      <c r="FS8125"/>
      <c r="FT8125"/>
      <c r="FX8125"/>
      <c r="GD8125"/>
      <c r="GH8125"/>
      <c r="GI8125"/>
      <c r="GM8125"/>
    </row>
    <row r="8126" spans="175:195" ht="15" hidden="1" customHeight="1" x14ac:dyDescent="0.3">
      <c r="FS8126"/>
      <c r="FT8126"/>
      <c r="FX8126"/>
      <c r="GD8126"/>
      <c r="GH8126"/>
      <c r="GI8126"/>
      <c r="GM8126"/>
    </row>
    <row r="8127" spans="175:195" ht="15" hidden="1" customHeight="1" x14ac:dyDescent="0.3">
      <c r="FS8127"/>
      <c r="FT8127"/>
      <c r="FX8127"/>
      <c r="GD8127"/>
      <c r="GH8127"/>
      <c r="GI8127"/>
      <c r="GM8127"/>
    </row>
    <row r="8128" spans="175:195" ht="15" hidden="1" customHeight="1" x14ac:dyDescent="0.3">
      <c r="FS8128"/>
      <c r="FT8128"/>
      <c r="FX8128"/>
      <c r="GD8128"/>
      <c r="GH8128"/>
      <c r="GI8128"/>
      <c r="GM8128"/>
    </row>
    <row r="8129" spans="175:195" ht="15" hidden="1" customHeight="1" x14ac:dyDescent="0.3">
      <c r="FS8129"/>
      <c r="FT8129"/>
      <c r="FX8129"/>
      <c r="GD8129"/>
      <c r="GH8129"/>
      <c r="GI8129"/>
      <c r="GM8129"/>
    </row>
    <row r="8130" spans="175:195" ht="15" hidden="1" customHeight="1" x14ac:dyDescent="0.3">
      <c r="FS8130"/>
      <c r="FT8130"/>
      <c r="FX8130"/>
      <c r="GD8130"/>
      <c r="GH8130"/>
      <c r="GI8130"/>
      <c r="GM8130"/>
    </row>
    <row r="8131" spans="175:195" ht="15" hidden="1" customHeight="1" x14ac:dyDescent="0.3">
      <c r="FS8131"/>
      <c r="FT8131"/>
      <c r="FX8131"/>
      <c r="GD8131"/>
      <c r="GH8131"/>
      <c r="GI8131"/>
      <c r="GM8131"/>
    </row>
    <row r="8132" spans="175:195" ht="15" hidden="1" customHeight="1" x14ac:dyDescent="0.3">
      <c r="FS8132"/>
      <c r="FT8132"/>
      <c r="FX8132"/>
      <c r="GD8132"/>
      <c r="GH8132"/>
      <c r="GI8132"/>
      <c r="GM8132"/>
    </row>
    <row r="8133" spans="175:195" ht="15" hidden="1" customHeight="1" x14ac:dyDescent="0.3">
      <c r="FS8133"/>
      <c r="FT8133"/>
      <c r="FX8133"/>
      <c r="GD8133"/>
      <c r="GH8133"/>
      <c r="GI8133"/>
      <c r="GM8133"/>
    </row>
    <row r="8134" spans="175:195" ht="15" hidden="1" customHeight="1" x14ac:dyDescent="0.3">
      <c r="FS8134"/>
      <c r="FT8134"/>
      <c r="FX8134"/>
      <c r="GD8134"/>
      <c r="GH8134"/>
      <c r="GI8134"/>
      <c r="GM8134"/>
    </row>
    <row r="8135" spans="175:195" ht="15" hidden="1" customHeight="1" x14ac:dyDescent="0.3">
      <c r="FS8135"/>
      <c r="FT8135"/>
      <c r="FX8135"/>
      <c r="GD8135"/>
      <c r="GH8135"/>
      <c r="GI8135"/>
      <c r="GM8135"/>
    </row>
    <row r="8136" spans="175:195" ht="15" hidden="1" customHeight="1" x14ac:dyDescent="0.3">
      <c r="FS8136"/>
      <c r="FT8136"/>
      <c r="FX8136"/>
      <c r="GD8136"/>
      <c r="GH8136"/>
      <c r="GI8136"/>
      <c r="GM8136"/>
    </row>
    <row r="8137" spans="175:195" ht="15" hidden="1" customHeight="1" x14ac:dyDescent="0.3">
      <c r="FS8137"/>
      <c r="FT8137"/>
      <c r="FX8137"/>
      <c r="GD8137"/>
      <c r="GH8137"/>
      <c r="GI8137"/>
      <c r="GM8137"/>
    </row>
    <row r="8138" spans="175:195" ht="15" hidden="1" customHeight="1" x14ac:dyDescent="0.3">
      <c r="FS8138"/>
      <c r="FT8138"/>
      <c r="FX8138"/>
      <c r="GD8138"/>
      <c r="GH8138"/>
      <c r="GI8138"/>
      <c r="GM8138"/>
    </row>
    <row r="8139" spans="175:195" ht="15" hidden="1" customHeight="1" x14ac:dyDescent="0.3">
      <c r="FS8139"/>
      <c r="FT8139"/>
      <c r="FX8139"/>
      <c r="GD8139"/>
      <c r="GH8139"/>
      <c r="GI8139"/>
      <c r="GM8139"/>
    </row>
    <row r="8140" spans="175:195" ht="15" hidden="1" customHeight="1" x14ac:dyDescent="0.3">
      <c r="FS8140"/>
      <c r="FT8140"/>
      <c r="FX8140"/>
      <c r="GD8140"/>
      <c r="GH8140"/>
      <c r="GI8140"/>
      <c r="GM8140"/>
    </row>
    <row r="8141" spans="175:195" ht="15" hidden="1" customHeight="1" x14ac:dyDescent="0.3">
      <c r="FS8141"/>
      <c r="FT8141"/>
      <c r="FX8141"/>
      <c r="GD8141"/>
      <c r="GH8141"/>
      <c r="GI8141"/>
      <c r="GM8141"/>
    </row>
    <row r="8142" spans="175:195" ht="15" hidden="1" customHeight="1" x14ac:dyDescent="0.3">
      <c r="FS8142"/>
      <c r="FT8142"/>
      <c r="FX8142"/>
      <c r="GD8142"/>
      <c r="GH8142"/>
      <c r="GI8142"/>
      <c r="GM8142"/>
    </row>
    <row r="8143" spans="175:195" ht="15" hidden="1" customHeight="1" x14ac:dyDescent="0.3">
      <c r="FS8143"/>
      <c r="FT8143"/>
      <c r="FX8143"/>
      <c r="GD8143"/>
      <c r="GH8143"/>
      <c r="GI8143"/>
      <c r="GM8143"/>
    </row>
    <row r="8144" spans="175:195" ht="15" hidden="1" customHeight="1" x14ac:dyDescent="0.3">
      <c r="FS8144"/>
      <c r="FT8144"/>
      <c r="FX8144"/>
      <c r="GD8144"/>
      <c r="GH8144"/>
      <c r="GI8144"/>
      <c r="GM8144"/>
    </row>
    <row r="8145" spans="175:195" ht="15" hidden="1" customHeight="1" x14ac:dyDescent="0.3">
      <c r="FS8145"/>
      <c r="FT8145"/>
      <c r="FX8145"/>
      <c r="GD8145"/>
      <c r="GH8145"/>
      <c r="GI8145"/>
      <c r="GM8145"/>
    </row>
    <row r="8146" spans="175:195" ht="15" hidden="1" customHeight="1" x14ac:dyDescent="0.3">
      <c r="FS8146"/>
      <c r="FT8146"/>
      <c r="FX8146"/>
      <c r="GD8146"/>
      <c r="GH8146"/>
      <c r="GI8146"/>
      <c r="GM8146"/>
    </row>
    <row r="8147" spans="175:195" ht="15" hidden="1" customHeight="1" x14ac:dyDescent="0.3">
      <c r="FS8147"/>
      <c r="FT8147"/>
      <c r="FX8147"/>
      <c r="GD8147"/>
      <c r="GH8147"/>
      <c r="GI8147"/>
      <c r="GM8147"/>
    </row>
    <row r="8148" spans="175:195" ht="15" hidden="1" customHeight="1" x14ac:dyDescent="0.3">
      <c r="FS8148"/>
      <c r="FT8148"/>
      <c r="FX8148"/>
      <c r="GD8148"/>
      <c r="GH8148"/>
      <c r="GI8148"/>
      <c r="GM8148"/>
    </row>
    <row r="8149" spans="175:195" ht="15" hidden="1" customHeight="1" x14ac:dyDescent="0.3">
      <c r="FS8149"/>
      <c r="FT8149"/>
      <c r="FX8149"/>
      <c r="GD8149"/>
      <c r="GH8149"/>
      <c r="GI8149"/>
      <c r="GM8149"/>
    </row>
    <row r="8150" spans="175:195" ht="15" hidden="1" customHeight="1" x14ac:dyDescent="0.3">
      <c r="FS8150"/>
      <c r="FT8150"/>
      <c r="FX8150"/>
      <c r="GD8150"/>
      <c r="GH8150"/>
      <c r="GI8150"/>
      <c r="GM8150"/>
    </row>
    <row r="8151" spans="175:195" ht="15" hidden="1" customHeight="1" x14ac:dyDescent="0.3">
      <c r="FS8151"/>
      <c r="FT8151"/>
      <c r="FX8151"/>
      <c r="GD8151"/>
      <c r="GH8151"/>
      <c r="GI8151"/>
      <c r="GM8151"/>
    </row>
    <row r="8152" spans="175:195" ht="15" hidden="1" customHeight="1" x14ac:dyDescent="0.3">
      <c r="FS8152"/>
      <c r="FT8152"/>
      <c r="FX8152"/>
      <c r="GD8152"/>
      <c r="GH8152"/>
      <c r="GI8152"/>
      <c r="GM8152"/>
    </row>
    <row r="8153" spans="175:195" ht="15" hidden="1" customHeight="1" x14ac:dyDescent="0.3">
      <c r="FS8153"/>
      <c r="FT8153"/>
      <c r="FX8153"/>
      <c r="GD8153"/>
      <c r="GH8153"/>
      <c r="GI8153"/>
      <c r="GM8153"/>
    </row>
    <row r="8154" spans="175:195" ht="15" hidden="1" customHeight="1" x14ac:dyDescent="0.3">
      <c r="FS8154"/>
      <c r="FT8154"/>
      <c r="FX8154"/>
      <c r="GD8154"/>
      <c r="GH8154"/>
      <c r="GI8154"/>
      <c r="GM8154"/>
    </row>
    <row r="8155" spans="175:195" ht="15" hidden="1" customHeight="1" x14ac:dyDescent="0.3">
      <c r="FS8155"/>
      <c r="FT8155"/>
      <c r="FX8155"/>
      <c r="GD8155"/>
      <c r="GH8155"/>
      <c r="GI8155"/>
      <c r="GM8155"/>
    </row>
    <row r="8156" spans="175:195" ht="15" hidden="1" customHeight="1" x14ac:dyDescent="0.3">
      <c r="FS8156"/>
      <c r="FT8156"/>
      <c r="FX8156"/>
      <c r="GD8156"/>
      <c r="GH8156"/>
      <c r="GI8156"/>
      <c r="GM8156"/>
    </row>
    <row r="8157" spans="175:195" ht="15" hidden="1" customHeight="1" x14ac:dyDescent="0.3">
      <c r="FS8157"/>
      <c r="FT8157"/>
      <c r="FX8157"/>
      <c r="GD8157"/>
      <c r="GH8157"/>
      <c r="GI8157"/>
      <c r="GM8157"/>
    </row>
    <row r="8158" spans="175:195" ht="15" hidden="1" customHeight="1" x14ac:dyDescent="0.3">
      <c r="FS8158"/>
      <c r="FT8158"/>
      <c r="FX8158"/>
      <c r="GD8158"/>
      <c r="GH8158"/>
      <c r="GI8158"/>
      <c r="GM8158"/>
    </row>
    <row r="8159" spans="175:195" ht="15" hidden="1" customHeight="1" x14ac:dyDescent="0.3">
      <c r="FS8159"/>
      <c r="FT8159"/>
      <c r="FX8159"/>
      <c r="GD8159"/>
      <c r="GH8159"/>
      <c r="GI8159"/>
      <c r="GM8159"/>
    </row>
    <row r="8160" spans="175:195" ht="15" hidden="1" customHeight="1" x14ac:dyDescent="0.3">
      <c r="FS8160"/>
      <c r="FT8160"/>
      <c r="FX8160"/>
      <c r="GD8160"/>
      <c r="GH8160"/>
      <c r="GI8160"/>
      <c r="GM8160"/>
    </row>
    <row r="8161" spans="175:195" ht="15" hidden="1" customHeight="1" x14ac:dyDescent="0.3">
      <c r="FS8161"/>
      <c r="FT8161"/>
      <c r="FX8161"/>
      <c r="GD8161"/>
      <c r="GH8161"/>
      <c r="GI8161"/>
      <c r="GM8161"/>
    </row>
    <row r="8162" spans="175:195" ht="15" hidden="1" customHeight="1" x14ac:dyDescent="0.3">
      <c r="FS8162"/>
      <c r="FT8162"/>
      <c r="FX8162"/>
      <c r="GD8162"/>
      <c r="GH8162"/>
      <c r="GI8162"/>
      <c r="GM8162"/>
    </row>
    <row r="8163" spans="175:195" ht="15" hidden="1" customHeight="1" x14ac:dyDescent="0.3">
      <c r="FS8163"/>
      <c r="FT8163"/>
      <c r="FX8163"/>
      <c r="GD8163"/>
      <c r="GH8163"/>
      <c r="GI8163"/>
      <c r="GM8163"/>
    </row>
    <row r="8164" spans="175:195" ht="15" hidden="1" customHeight="1" x14ac:dyDescent="0.3">
      <c r="FS8164"/>
      <c r="FT8164"/>
      <c r="FX8164"/>
      <c r="GD8164"/>
      <c r="GH8164"/>
      <c r="GI8164"/>
      <c r="GM8164"/>
    </row>
    <row r="8165" spans="175:195" ht="15" hidden="1" customHeight="1" x14ac:dyDescent="0.3">
      <c r="FS8165"/>
      <c r="FT8165"/>
      <c r="FX8165"/>
      <c r="GD8165"/>
      <c r="GH8165"/>
      <c r="GI8165"/>
      <c r="GM8165"/>
    </row>
    <row r="8166" spans="175:195" ht="15" hidden="1" customHeight="1" x14ac:dyDescent="0.3">
      <c r="FS8166"/>
      <c r="FT8166"/>
      <c r="FX8166"/>
      <c r="GD8166"/>
      <c r="GH8166"/>
      <c r="GI8166"/>
      <c r="GM8166"/>
    </row>
    <row r="8167" spans="175:195" ht="15" hidden="1" customHeight="1" x14ac:dyDescent="0.3">
      <c r="FS8167"/>
      <c r="FT8167"/>
      <c r="FX8167"/>
      <c r="GD8167"/>
      <c r="GH8167"/>
      <c r="GI8167"/>
      <c r="GM8167"/>
    </row>
    <row r="8168" spans="175:195" ht="15" hidden="1" customHeight="1" x14ac:dyDescent="0.3">
      <c r="FS8168"/>
      <c r="FT8168"/>
      <c r="FX8168"/>
      <c r="GD8168"/>
      <c r="GH8168"/>
      <c r="GI8168"/>
      <c r="GM8168"/>
    </row>
    <row r="8169" spans="175:195" ht="15" hidden="1" customHeight="1" x14ac:dyDescent="0.3">
      <c r="FS8169"/>
      <c r="FT8169"/>
      <c r="FX8169"/>
      <c r="GD8169"/>
      <c r="GH8169"/>
      <c r="GI8169"/>
      <c r="GM8169"/>
    </row>
    <row r="8170" spans="175:195" ht="15" hidden="1" customHeight="1" x14ac:dyDescent="0.3">
      <c r="FS8170"/>
      <c r="FT8170"/>
      <c r="FX8170"/>
      <c r="GD8170"/>
      <c r="GH8170"/>
      <c r="GI8170"/>
      <c r="GM8170"/>
    </row>
    <row r="8171" spans="175:195" ht="15" hidden="1" customHeight="1" x14ac:dyDescent="0.3">
      <c r="FS8171"/>
      <c r="FT8171"/>
      <c r="FX8171"/>
      <c r="GD8171"/>
      <c r="GH8171"/>
      <c r="GI8171"/>
      <c r="GM8171"/>
    </row>
    <row r="8172" spans="175:195" ht="15" hidden="1" customHeight="1" x14ac:dyDescent="0.3">
      <c r="FS8172"/>
      <c r="FT8172"/>
      <c r="FX8172"/>
      <c r="GD8172"/>
      <c r="GH8172"/>
      <c r="GI8172"/>
      <c r="GM8172"/>
    </row>
    <row r="8173" spans="175:195" ht="15" hidden="1" customHeight="1" x14ac:dyDescent="0.3">
      <c r="FS8173"/>
      <c r="FT8173"/>
      <c r="FX8173"/>
      <c r="GD8173"/>
      <c r="GH8173"/>
      <c r="GI8173"/>
      <c r="GM8173"/>
    </row>
    <row r="8174" spans="175:195" ht="15" hidden="1" customHeight="1" x14ac:dyDescent="0.3">
      <c r="FS8174"/>
      <c r="FT8174"/>
      <c r="FX8174"/>
      <c r="GD8174"/>
      <c r="GH8174"/>
      <c r="GI8174"/>
      <c r="GM8174"/>
    </row>
    <row r="8175" spans="175:195" ht="15" hidden="1" customHeight="1" x14ac:dyDescent="0.3">
      <c r="FS8175"/>
      <c r="FT8175"/>
      <c r="FX8175"/>
      <c r="GD8175"/>
      <c r="GH8175"/>
      <c r="GI8175"/>
      <c r="GM8175"/>
    </row>
    <row r="8176" spans="175:195" ht="15" hidden="1" customHeight="1" x14ac:dyDescent="0.3">
      <c r="FS8176"/>
      <c r="FT8176"/>
      <c r="FX8176"/>
      <c r="GD8176"/>
      <c r="GH8176"/>
      <c r="GI8176"/>
      <c r="GM8176"/>
    </row>
    <row r="8177" spans="175:195" ht="15" hidden="1" customHeight="1" x14ac:dyDescent="0.3">
      <c r="FS8177"/>
      <c r="FT8177"/>
      <c r="FX8177"/>
      <c r="GD8177"/>
      <c r="GH8177"/>
      <c r="GI8177"/>
      <c r="GM8177"/>
    </row>
    <row r="8178" spans="175:195" ht="15" hidden="1" customHeight="1" x14ac:dyDescent="0.3">
      <c r="FS8178"/>
      <c r="FT8178"/>
      <c r="FX8178"/>
      <c r="GD8178"/>
      <c r="GH8178"/>
      <c r="GI8178"/>
      <c r="GM8178"/>
    </row>
    <row r="8179" spans="175:195" ht="15" hidden="1" customHeight="1" x14ac:dyDescent="0.3">
      <c r="FS8179"/>
      <c r="FT8179"/>
      <c r="FX8179"/>
      <c r="GD8179"/>
      <c r="GH8179"/>
      <c r="GI8179"/>
      <c r="GM8179"/>
    </row>
    <row r="8180" spans="175:195" ht="15" hidden="1" customHeight="1" x14ac:dyDescent="0.3">
      <c r="FS8180"/>
      <c r="FT8180"/>
      <c r="FX8180"/>
      <c r="GD8180"/>
      <c r="GH8180"/>
      <c r="GI8180"/>
      <c r="GM8180"/>
    </row>
    <row r="8181" spans="175:195" ht="15" hidden="1" customHeight="1" x14ac:dyDescent="0.3">
      <c r="FS8181"/>
      <c r="FT8181"/>
      <c r="FX8181"/>
      <c r="GD8181"/>
      <c r="GH8181"/>
      <c r="GI8181"/>
      <c r="GM8181"/>
    </row>
    <row r="8182" spans="175:195" ht="15" hidden="1" customHeight="1" x14ac:dyDescent="0.3">
      <c r="FS8182"/>
      <c r="FT8182"/>
      <c r="FX8182"/>
      <c r="GD8182"/>
      <c r="GH8182"/>
      <c r="GI8182"/>
      <c r="GM8182"/>
    </row>
    <row r="8183" spans="175:195" ht="15" hidden="1" customHeight="1" x14ac:dyDescent="0.3">
      <c r="FS8183"/>
      <c r="FT8183"/>
      <c r="FX8183"/>
      <c r="GD8183"/>
      <c r="GH8183"/>
      <c r="GI8183"/>
      <c r="GM8183"/>
    </row>
    <row r="8184" spans="175:195" ht="15" hidden="1" customHeight="1" x14ac:dyDescent="0.3">
      <c r="FS8184"/>
      <c r="FT8184"/>
      <c r="FX8184"/>
      <c r="GD8184"/>
      <c r="GH8184"/>
      <c r="GI8184"/>
      <c r="GM8184"/>
    </row>
    <row r="8185" spans="175:195" ht="15" hidden="1" customHeight="1" x14ac:dyDescent="0.3">
      <c r="FS8185"/>
      <c r="FT8185"/>
      <c r="FX8185"/>
      <c r="GD8185"/>
      <c r="GH8185"/>
      <c r="GI8185"/>
      <c r="GM8185"/>
    </row>
    <row r="8186" spans="175:195" ht="15" hidden="1" customHeight="1" x14ac:dyDescent="0.3">
      <c r="FS8186"/>
      <c r="FT8186"/>
      <c r="FX8186"/>
      <c r="GD8186"/>
      <c r="GH8186"/>
      <c r="GI8186"/>
      <c r="GM8186"/>
    </row>
    <row r="8187" spans="175:195" ht="15" hidden="1" customHeight="1" x14ac:dyDescent="0.3">
      <c r="FS8187"/>
      <c r="FT8187"/>
      <c r="FX8187"/>
      <c r="GD8187"/>
      <c r="GH8187"/>
      <c r="GI8187"/>
      <c r="GM8187"/>
    </row>
    <row r="8188" spans="175:195" ht="15" hidden="1" customHeight="1" x14ac:dyDescent="0.3">
      <c r="FS8188"/>
      <c r="FT8188"/>
      <c r="FX8188"/>
      <c r="GD8188"/>
      <c r="GH8188"/>
      <c r="GI8188"/>
      <c r="GM8188"/>
    </row>
    <row r="8189" spans="175:195" ht="15" hidden="1" customHeight="1" x14ac:dyDescent="0.3">
      <c r="FS8189"/>
      <c r="FT8189"/>
      <c r="FX8189"/>
      <c r="GD8189"/>
      <c r="GH8189"/>
      <c r="GI8189"/>
      <c r="GM8189"/>
    </row>
    <row r="8190" spans="175:195" ht="15" hidden="1" customHeight="1" x14ac:dyDescent="0.3">
      <c r="FS8190"/>
      <c r="FT8190"/>
      <c r="FX8190"/>
      <c r="GD8190"/>
      <c r="GH8190"/>
      <c r="GI8190"/>
      <c r="GM8190"/>
    </row>
    <row r="8191" spans="175:195" ht="15" hidden="1" customHeight="1" x14ac:dyDescent="0.3">
      <c r="FS8191"/>
      <c r="FT8191"/>
      <c r="FX8191"/>
      <c r="GD8191"/>
      <c r="GH8191"/>
      <c r="GI8191"/>
      <c r="GM8191"/>
    </row>
    <row r="8192" spans="175:195" ht="15" hidden="1" customHeight="1" x14ac:dyDescent="0.3">
      <c r="FS8192"/>
      <c r="FT8192"/>
      <c r="FX8192"/>
      <c r="GD8192"/>
      <c r="GH8192"/>
      <c r="GI8192"/>
      <c r="GM8192"/>
    </row>
    <row r="8193" spans="175:195" ht="15" hidden="1" customHeight="1" x14ac:dyDescent="0.3">
      <c r="FS8193"/>
      <c r="FT8193"/>
      <c r="FX8193"/>
      <c r="GD8193"/>
      <c r="GH8193"/>
      <c r="GI8193"/>
      <c r="GM8193"/>
    </row>
    <row r="8194" spans="175:195" ht="15" hidden="1" customHeight="1" x14ac:dyDescent="0.3">
      <c r="FS8194"/>
      <c r="FT8194"/>
      <c r="FX8194"/>
      <c r="GD8194"/>
      <c r="GH8194"/>
      <c r="GI8194"/>
      <c r="GM8194"/>
    </row>
    <row r="8195" spans="175:195" ht="15" hidden="1" customHeight="1" x14ac:dyDescent="0.3">
      <c r="FS8195"/>
      <c r="FT8195"/>
      <c r="FX8195"/>
      <c r="GD8195"/>
      <c r="GH8195"/>
      <c r="GI8195"/>
      <c r="GM8195"/>
    </row>
    <row r="8196" spans="175:195" ht="15" hidden="1" customHeight="1" x14ac:dyDescent="0.3">
      <c r="FS8196"/>
      <c r="FT8196"/>
      <c r="FX8196"/>
      <c r="GD8196"/>
      <c r="GH8196"/>
      <c r="GI8196"/>
      <c r="GM8196"/>
    </row>
    <row r="8197" spans="175:195" ht="15" hidden="1" customHeight="1" x14ac:dyDescent="0.3">
      <c r="FS8197"/>
      <c r="FT8197"/>
      <c r="FX8197"/>
      <c r="GD8197"/>
      <c r="GH8197"/>
      <c r="GI8197"/>
      <c r="GM8197"/>
    </row>
    <row r="8198" spans="175:195" ht="15" hidden="1" customHeight="1" x14ac:dyDescent="0.3">
      <c r="FS8198"/>
      <c r="FT8198"/>
      <c r="FX8198"/>
      <c r="GD8198"/>
      <c r="GH8198"/>
      <c r="GI8198"/>
      <c r="GM8198"/>
    </row>
    <row r="8199" spans="175:195" ht="15" hidden="1" customHeight="1" x14ac:dyDescent="0.3">
      <c r="FS8199"/>
      <c r="FT8199"/>
      <c r="FX8199"/>
      <c r="GD8199"/>
      <c r="GH8199"/>
      <c r="GI8199"/>
      <c r="GM8199"/>
    </row>
    <row r="8200" spans="175:195" ht="15" hidden="1" customHeight="1" x14ac:dyDescent="0.3">
      <c r="FS8200"/>
      <c r="FT8200"/>
      <c r="FX8200"/>
      <c r="GD8200"/>
      <c r="GH8200"/>
      <c r="GI8200"/>
      <c r="GM8200"/>
    </row>
    <row r="8201" spans="175:195" ht="15" hidden="1" customHeight="1" x14ac:dyDescent="0.3">
      <c r="FS8201"/>
      <c r="FT8201"/>
      <c r="FX8201"/>
      <c r="GD8201"/>
      <c r="GH8201"/>
      <c r="GI8201"/>
      <c r="GM8201"/>
    </row>
    <row r="8202" spans="175:195" ht="15" hidden="1" customHeight="1" x14ac:dyDescent="0.3">
      <c r="FS8202"/>
      <c r="FT8202"/>
      <c r="FX8202"/>
      <c r="GD8202"/>
      <c r="GH8202"/>
      <c r="GI8202"/>
      <c r="GM8202"/>
    </row>
    <row r="8203" spans="175:195" ht="15" hidden="1" customHeight="1" x14ac:dyDescent="0.3">
      <c r="FS8203"/>
      <c r="FT8203"/>
      <c r="FX8203"/>
      <c r="GD8203"/>
      <c r="GH8203"/>
      <c r="GI8203"/>
      <c r="GM8203"/>
    </row>
    <row r="8204" spans="175:195" ht="15" hidden="1" customHeight="1" x14ac:dyDescent="0.3">
      <c r="FS8204"/>
      <c r="FT8204"/>
      <c r="FX8204"/>
      <c r="GD8204"/>
      <c r="GH8204"/>
      <c r="GI8204"/>
      <c r="GM8204"/>
    </row>
    <row r="8205" spans="175:195" ht="15" hidden="1" customHeight="1" x14ac:dyDescent="0.3">
      <c r="FS8205"/>
      <c r="FT8205"/>
      <c r="FX8205"/>
      <c r="GD8205"/>
      <c r="GH8205"/>
      <c r="GI8205"/>
      <c r="GM8205"/>
    </row>
    <row r="8206" spans="175:195" ht="15" hidden="1" customHeight="1" x14ac:dyDescent="0.3">
      <c r="FS8206"/>
      <c r="FT8206"/>
      <c r="FX8206"/>
      <c r="GD8206"/>
      <c r="GH8206"/>
      <c r="GI8206"/>
      <c r="GM8206"/>
    </row>
    <row r="8207" spans="175:195" ht="15" hidden="1" customHeight="1" x14ac:dyDescent="0.3">
      <c r="FS8207"/>
      <c r="FT8207"/>
      <c r="FX8207"/>
      <c r="GD8207"/>
      <c r="GH8207"/>
      <c r="GI8207"/>
      <c r="GM8207"/>
    </row>
    <row r="8208" spans="175:195" ht="15" hidden="1" customHeight="1" x14ac:dyDescent="0.3">
      <c r="FS8208"/>
      <c r="FT8208"/>
      <c r="FX8208"/>
      <c r="GD8208"/>
      <c r="GH8208"/>
      <c r="GI8208"/>
      <c r="GM8208"/>
    </row>
    <row r="8209" spans="175:195" ht="15" hidden="1" customHeight="1" x14ac:dyDescent="0.3">
      <c r="FS8209"/>
      <c r="FT8209"/>
      <c r="FX8209"/>
      <c r="GD8209"/>
      <c r="GH8209"/>
      <c r="GI8209"/>
      <c r="GM8209"/>
    </row>
    <row r="8210" spans="175:195" ht="15" hidden="1" customHeight="1" x14ac:dyDescent="0.3">
      <c r="FS8210"/>
      <c r="FT8210"/>
      <c r="FX8210"/>
      <c r="GD8210"/>
      <c r="GH8210"/>
      <c r="GI8210"/>
      <c r="GM8210"/>
    </row>
    <row r="8211" spans="175:195" ht="15" hidden="1" customHeight="1" x14ac:dyDescent="0.3">
      <c r="FS8211"/>
      <c r="FT8211"/>
      <c r="FX8211"/>
      <c r="GD8211"/>
      <c r="GH8211"/>
      <c r="GI8211"/>
      <c r="GM8211"/>
    </row>
    <row r="8212" spans="175:195" ht="15" hidden="1" customHeight="1" x14ac:dyDescent="0.3">
      <c r="FS8212"/>
      <c r="FT8212"/>
      <c r="FX8212"/>
      <c r="GD8212"/>
      <c r="GH8212"/>
      <c r="GI8212"/>
      <c r="GM8212"/>
    </row>
    <row r="8213" spans="175:195" ht="15" hidden="1" customHeight="1" x14ac:dyDescent="0.3">
      <c r="FS8213"/>
      <c r="FT8213"/>
      <c r="FX8213"/>
      <c r="GD8213"/>
      <c r="GH8213"/>
      <c r="GI8213"/>
      <c r="GM8213"/>
    </row>
    <row r="8214" spans="175:195" ht="15" hidden="1" customHeight="1" x14ac:dyDescent="0.3">
      <c r="FS8214"/>
      <c r="FT8214"/>
      <c r="FX8214"/>
      <c r="GD8214"/>
      <c r="GH8214"/>
      <c r="GI8214"/>
      <c r="GM8214"/>
    </row>
    <row r="8215" spans="175:195" ht="15" hidden="1" customHeight="1" x14ac:dyDescent="0.3">
      <c r="FS8215"/>
      <c r="FT8215"/>
      <c r="FX8215"/>
      <c r="GD8215"/>
      <c r="GH8215"/>
      <c r="GI8215"/>
      <c r="GM8215"/>
    </row>
    <row r="8216" spans="175:195" ht="15" hidden="1" customHeight="1" x14ac:dyDescent="0.3">
      <c r="FS8216"/>
      <c r="FT8216"/>
      <c r="FX8216"/>
      <c r="GD8216"/>
      <c r="GH8216"/>
      <c r="GI8216"/>
      <c r="GM8216"/>
    </row>
    <row r="8217" spans="175:195" ht="15" hidden="1" customHeight="1" x14ac:dyDescent="0.3">
      <c r="FS8217"/>
      <c r="FT8217"/>
      <c r="FX8217"/>
      <c r="GD8217"/>
      <c r="GH8217"/>
      <c r="GI8217"/>
      <c r="GM8217"/>
    </row>
    <row r="8218" spans="175:195" ht="15" hidden="1" customHeight="1" x14ac:dyDescent="0.3">
      <c r="FS8218"/>
      <c r="FT8218"/>
      <c r="FX8218"/>
      <c r="GD8218"/>
      <c r="GH8218"/>
      <c r="GI8218"/>
      <c r="GM8218"/>
    </row>
    <row r="8219" spans="175:195" ht="15" hidden="1" customHeight="1" x14ac:dyDescent="0.3">
      <c r="FS8219"/>
      <c r="FT8219"/>
      <c r="FX8219"/>
      <c r="GD8219"/>
      <c r="GH8219"/>
      <c r="GI8219"/>
      <c r="GM8219"/>
    </row>
    <row r="8220" spans="175:195" ht="15" hidden="1" customHeight="1" x14ac:dyDescent="0.3">
      <c r="FS8220"/>
      <c r="FT8220"/>
      <c r="FX8220"/>
      <c r="GD8220"/>
      <c r="GH8220"/>
      <c r="GI8220"/>
      <c r="GM8220"/>
    </row>
    <row r="8221" spans="175:195" ht="15" hidden="1" customHeight="1" x14ac:dyDescent="0.3">
      <c r="FS8221"/>
      <c r="FT8221"/>
      <c r="FX8221"/>
      <c r="GD8221"/>
      <c r="GH8221"/>
      <c r="GI8221"/>
      <c r="GM8221"/>
    </row>
    <row r="8222" spans="175:195" ht="15" hidden="1" customHeight="1" x14ac:dyDescent="0.3">
      <c r="FS8222"/>
      <c r="FT8222"/>
      <c r="FX8222"/>
      <c r="GD8222"/>
      <c r="GH8222"/>
      <c r="GI8222"/>
      <c r="GM8222"/>
    </row>
    <row r="8223" spans="175:195" ht="15" hidden="1" customHeight="1" x14ac:dyDescent="0.3">
      <c r="FS8223"/>
      <c r="FT8223"/>
      <c r="FX8223"/>
      <c r="GD8223"/>
      <c r="GH8223"/>
      <c r="GI8223"/>
      <c r="GM8223"/>
    </row>
    <row r="8224" spans="175:195" ht="15" hidden="1" customHeight="1" x14ac:dyDescent="0.3">
      <c r="FS8224"/>
      <c r="FT8224"/>
      <c r="FX8224"/>
      <c r="GD8224"/>
      <c r="GH8224"/>
      <c r="GI8224"/>
      <c r="GM8224"/>
    </row>
    <row r="8225" spans="175:195" ht="15" hidden="1" customHeight="1" x14ac:dyDescent="0.3">
      <c r="FS8225"/>
      <c r="FT8225"/>
      <c r="FX8225"/>
      <c r="GD8225"/>
      <c r="GH8225"/>
      <c r="GI8225"/>
      <c r="GM8225"/>
    </row>
    <row r="8226" spans="175:195" ht="15" hidden="1" customHeight="1" x14ac:dyDescent="0.3">
      <c r="FS8226"/>
      <c r="FT8226"/>
      <c r="FX8226"/>
      <c r="GD8226"/>
      <c r="GH8226"/>
      <c r="GI8226"/>
      <c r="GM8226"/>
    </row>
    <row r="8227" spans="175:195" ht="15" hidden="1" customHeight="1" x14ac:dyDescent="0.3">
      <c r="FS8227"/>
      <c r="FT8227"/>
      <c r="FX8227"/>
      <c r="GD8227"/>
      <c r="GH8227"/>
      <c r="GI8227"/>
      <c r="GM8227"/>
    </row>
    <row r="8228" spans="175:195" ht="15" hidden="1" customHeight="1" x14ac:dyDescent="0.3">
      <c r="FS8228"/>
      <c r="FT8228"/>
      <c r="FX8228"/>
      <c r="GD8228"/>
      <c r="GH8228"/>
      <c r="GI8228"/>
      <c r="GM8228"/>
    </row>
    <row r="8229" spans="175:195" ht="15" hidden="1" customHeight="1" x14ac:dyDescent="0.3">
      <c r="FS8229"/>
      <c r="FT8229"/>
      <c r="FX8229"/>
      <c r="GD8229"/>
      <c r="GH8229"/>
      <c r="GI8229"/>
      <c r="GM8229"/>
    </row>
    <row r="8230" spans="175:195" ht="15" hidden="1" customHeight="1" x14ac:dyDescent="0.3">
      <c r="FS8230"/>
      <c r="FT8230"/>
      <c r="FX8230"/>
      <c r="GD8230"/>
      <c r="GH8230"/>
      <c r="GI8230"/>
      <c r="GM8230"/>
    </row>
    <row r="8231" spans="175:195" ht="15" hidden="1" customHeight="1" x14ac:dyDescent="0.3">
      <c r="FS8231"/>
      <c r="FT8231"/>
      <c r="FX8231"/>
      <c r="GD8231"/>
      <c r="GH8231"/>
      <c r="GI8231"/>
      <c r="GM8231"/>
    </row>
    <row r="8232" spans="175:195" ht="15" hidden="1" customHeight="1" x14ac:dyDescent="0.3">
      <c r="FS8232"/>
      <c r="FT8232"/>
      <c r="FX8232"/>
      <c r="GD8232"/>
      <c r="GH8232"/>
      <c r="GI8232"/>
      <c r="GM8232"/>
    </row>
    <row r="8233" spans="175:195" ht="15" hidden="1" customHeight="1" x14ac:dyDescent="0.3">
      <c r="FS8233"/>
      <c r="FT8233"/>
      <c r="FX8233"/>
      <c r="GD8233"/>
      <c r="GH8233"/>
      <c r="GI8233"/>
      <c r="GM8233"/>
    </row>
    <row r="8234" spans="175:195" ht="15" hidden="1" customHeight="1" x14ac:dyDescent="0.3">
      <c r="FS8234"/>
      <c r="FT8234"/>
      <c r="FX8234"/>
      <c r="GD8234"/>
      <c r="GH8234"/>
      <c r="GI8234"/>
      <c r="GM8234"/>
    </row>
    <row r="8235" spans="175:195" ht="15" hidden="1" customHeight="1" x14ac:dyDescent="0.3">
      <c r="FS8235"/>
      <c r="FT8235"/>
      <c r="FX8235"/>
      <c r="GD8235"/>
      <c r="GH8235"/>
      <c r="GI8235"/>
      <c r="GM8235"/>
    </row>
    <row r="8236" spans="175:195" ht="15" hidden="1" customHeight="1" x14ac:dyDescent="0.3">
      <c r="FS8236"/>
      <c r="FT8236"/>
      <c r="FX8236"/>
      <c r="GD8236"/>
      <c r="GH8236"/>
      <c r="GI8236"/>
      <c r="GM8236"/>
    </row>
    <row r="8237" spans="175:195" ht="15" hidden="1" customHeight="1" x14ac:dyDescent="0.3">
      <c r="FS8237"/>
      <c r="FT8237"/>
      <c r="FX8237"/>
      <c r="GD8237"/>
      <c r="GH8237"/>
      <c r="GI8237"/>
      <c r="GM8237"/>
    </row>
    <row r="8238" spans="175:195" ht="15" hidden="1" customHeight="1" x14ac:dyDescent="0.3">
      <c r="FS8238"/>
      <c r="FT8238"/>
      <c r="FX8238"/>
      <c r="GD8238"/>
      <c r="GH8238"/>
      <c r="GI8238"/>
      <c r="GM8238"/>
    </row>
    <row r="8239" spans="175:195" ht="15" hidden="1" customHeight="1" x14ac:dyDescent="0.3">
      <c r="FS8239"/>
      <c r="FT8239"/>
      <c r="FX8239"/>
      <c r="GD8239"/>
      <c r="GH8239"/>
      <c r="GI8239"/>
      <c r="GM8239"/>
    </row>
    <row r="8240" spans="175:195" ht="15" hidden="1" customHeight="1" x14ac:dyDescent="0.3">
      <c r="FS8240"/>
      <c r="FT8240"/>
      <c r="FX8240"/>
      <c r="GD8240"/>
      <c r="GH8240"/>
      <c r="GI8240"/>
      <c r="GM8240"/>
    </row>
    <row r="8241" spans="175:195" ht="15" hidden="1" customHeight="1" x14ac:dyDescent="0.3">
      <c r="FS8241"/>
      <c r="FT8241"/>
      <c r="FX8241"/>
      <c r="GD8241"/>
      <c r="GH8241"/>
      <c r="GI8241"/>
      <c r="GM8241"/>
    </row>
    <row r="8242" spans="175:195" ht="15" hidden="1" customHeight="1" x14ac:dyDescent="0.3">
      <c r="FS8242"/>
      <c r="FT8242"/>
      <c r="FX8242"/>
      <c r="GD8242"/>
      <c r="GH8242"/>
      <c r="GI8242"/>
      <c r="GM8242"/>
    </row>
    <row r="8243" spans="175:195" ht="15" hidden="1" customHeight="1" x14ac:dyDescent="0.3">
      <c r="FS8243"/>
      <c r="FT8243"/>
      <c r="FX8243"/>
      <c r="GD8243"/>
      <c r="GH8243"/>
      <c r="GI8243"/>
      <c r="GM8243"/>
    </row>
    <row r="8244" spans="175:195" ht="15" hidden="1" customHeight="1" x14ac:dyDescent="0.3">
      <c r="FS8244"/>
      <c r="FT8244"/>
      <c r="FX8244"/>
      <c r="GD8244"/>
      <c r="GH8244"/>
      <c r="GI8244"/>
      <c r="GM8244"/>
    </row>
    <row r="8245" spans="175:195" ht="15" hidden="1" customHeight="1" x14ac:dyDescent="0.3">
      <c r="FS8245"/>
      <c r="FT8245"/>
      <c r="FX8245"/>
      <c r="GD8245"/>
      <c r="GH8245"/>
      <c r="GI8245"/>
      <c r="GM8245"/>
    </row>
    <row r="8246" spans="175:195" ht="15" hidden="1" customHeight="1" x14ac:dyDescent="0.3">
      <c r="FS8246"/>
      <c r="FT8246"/>
      <c r="FX8246"/>
      <c r="GD8246"/>
      <c r="GH8246"/>
      <c r="GI8246"/>
      <c r="GM8246"/>
    </row>
    <row r="8247" spans="175:195" ht="15" hidden="1" customHeight="1" x14ac:dyDescent="0.3">
      <c r="FS8247"/>
      <c r="FT8247"/>
      <c r="FX8247"/>
      <c r="GD8247"/>
      <c r="GH8247"/>
      <c r="GI8247"/>
      <c r="GM8247"/>
    </row>
    <row r="8248" spans="175:195" ht="15" hidden="1" customHeight="1" x14ac:dyDescent="0.3">
      <c r="FS8248"/>
      <c r="FT8248"/>
      <c r="FX8248"/>
      <c r="GD8248"/>
      <c r="GH8248"/>
      <c r="GI8248"/>
      <c r="GM8248"/>
    </row>
    <row r="8249" spans="175:195" ht="15" hidden="1" customHeight="1" x14ac:dyDescent="0.3">
      <c r="FS8249"/>
      <c r="FT8249"/>
      <c r="FX8249"/>
      <c r="GD8249"/>
      <c r="GH8249"/>
      <c r="GI8249"/>
      <c r="GM8249"/>
    </row>
    <row r="8250" spans="175:195" ht="15" hidden="1" customHeight="1" x14ac:dyDescent="0.3">
      <c r="FS8250"/>
      <c r="FT8250"/>
      <c r="FX8250"/>
      <c r="GD8250"/>
      <c r="GH8250"/>
      <c r="GI8250"/>
      <c r="GM8250"/>
    </row>
    <row r="8251" spans="175:195" ht="15" hidden="1" customHeight="1" x14ac:dyDescent="0.3">
      <c r="FS8251"/>
      <c r="FT8251"/>
      <c r="FX8251"/>
      <c r="GD8251"/>
      <c r="GH8251"/>
      <c r="GI8251"/>
      <c r="GM8251"/>
    </row>
    <row r="8252" spans="175:195" ht="15" hidden="1" customHeight="1" x14ac:dyDescent="0.3">
      <c r="FS8252"/>
      <c r="FT8252"/>
      <c r="FX8252"/>
      <c r="GD8252"/>
      <c r="GH8252"/>
      <c r="GI8252"/>
      <c r="GM8252"/>
    </row>
    <row r="8253" spans="175:195" ht="15" hidden="1" customHeight="1" x14ac:dyDescent="0.3">
      <c r="FS8253"/>
      <c r="FT8253"/>
      <c r="FX8253"/>
      <c r="GD8253"/>
      <c r="GH8253"/>
      <c r="GI8253"/>
      <c r="GM8253"/>
    </row>
    <row r="8254" spans="175:195" ht="15" hidden="1" customHeight="1" x14ac:dyDescent="0.3">
      <c r="FS8254"/>
      <c r="FT8254"/>
      <c r="FX8254"/>
      <c r="GD8254"/>
      <c r="GH8254"/>
      <c r="GI8254"/>
      <c r="GM8254"/>
    </row>
    <row r="8255" spans="175:195" ht="15" hidden="1" customHeight="1" x14ac:dyDescent="0.3">
      <c r="FS8255"/>
      <c r="FT8255"/>
      <c r="FX8255"/>
      <c r="GD8255"/>
      <c r="GH8255"/>
      <c r="GI8255"/>
      <c r="GM8255"/>
    </row>
    <row r="8256" spans="175:195" ht="15" hidden="1" customHeight="1" x14ac:dyDescent="0.3">
      <c r="FS8256"/>
      <c r="FT8256"/>
      <c r="FX8256"/>
      <c r="GD8256"/>
      <c r="GH8256"/>
      <c r="GI8256"/>
      <c r="GM8256"/>
    </row>
    <row r="8257" spans="175:195" ht="15" hidden="1" customHeight="1" x14ac:dyDescent="0.3">
      <c r="FS8257"/>
      <c r="FT8257"/>
      <c r="FX8257"/>
      <c r="GD8257"/>
      <c r="GH8257"/>
      <c r="GI8257"/>
      <c r="GM8257"/>
    </row>
    <row r="8258" spans="175:195" ht="15" hidden="1" customHeight="1" x14ac:dyDescent="0.3">
      <c r="FS8258"/>
      <c r="FT8258"/>
      <c r="FX8258"/>
      <c r="GD8258"/>
      <c r="GH8258"/>
      <c r="GI8258"/>
      <c r="GM8258"/>
    </row>
    <row r="8259" spans="175:195" ht="15" hidden="1" customHeight="1" x14ac:dyDescent="0.3">
      <c r="FS8259"/>
      <c r="FT8259"/>
      <c r="FX8259"/>
      <c r="GD8259"/>
      <c r="GH8259"/>
      <c r="GI8259"/>
      <c r="GM8259"/>
    </row>
    <row r="8260" spans="175:195" ht="15" hidden="1" customHeight="1" x14ac:dyDescent="0.3">
      <c r="FS8260"/>
      <c r="FT8260"/>
      <c r="FX8260"/>
      <c r="GD8260"/>
      <c r="GH8260"/>
      <c r="GI8260"/>
      <c r="GM8260"/>
    </row>
    <row r="8261" spans="175:195" ht="15" hidden="1" customHeight="1" x14ac:dyDescent="0.3">
      <c r="FS8261"/>
      <c r="FT8261"/>
      <c r="FX8261"/>
      <c r="GD8261"/>
      <c r="GH8261"/>
      <c r="GI8261"/>
      <c r="GM8261"/>
    </row>
    <row r="8262" spans="175:195" ht="15" hidden="1" customHeight="1" x14ac:dyDescent="0.3">
      <c r="FS8262"/>
      <c r="FT8262"/>
      <c r="FX8262"/>
      <c r="GD8262"/>
      <c r="GH8262"/>
      <c r="GI8262"/>
      <c r="GM8262"/>
    </row>
    <row r="8263" spans="175:195" ht="15" hidden="1" customHeight="1" x14ac:dyDescent="0.3">
      <c r="FS8263"/>
      <c r="FT8263"/>
      <c r="FX8263"/>
      <c r="GD8263"/>
      <c r="GH8263"/>
      <c r="GI8263"/>
      <c r="GM8263"/>
    </row>
    <row r="8264" spans="175:195" ht="15" hidden="1" customHeight="1" x14ac:dyDescent="0.3">
      <c r="FS8264"/>
      <c r="FT8264"/>
      <c r="FX8264"/>
      <c r="GD8264"/>
      <c r="GH8264"/>
      <c r="GI8264"/>
      <c r="GM8264"/>
    </row>
    <row r="8265" spans="175:195" ht="15" hidden="1" customHeight="1" x14ac:dyDescent="0.3">
      <c r="FS8265"/>
      <c r="FT8265"/>
      <c r="FX8265"/>
      <c r="GD8265"/>
      <c r="GH8265"/>
      <c r="GI8265"/>
      <c r="GM8265"/>
    </row>
    <row r="8266" spans="175:195" ht="15" hidden="1" customHeight="1" x14ac:dyDescent="0.3">
      <c r="FS8266"/>
      <c r="FT8266"/>
      <c r="FX8266"/>
      <c r="GD8266"/>
      <c r="GH8266"/>
      <c r="GI8266"/>
      <c r="GM8266"/>
    </row>
    <row r="8267" spans="175:195" ht="15" hidden="1" customHeight="1" x14ac:dyDescent="0.3">
      <c r="FS8267"/>
      <c r="FT8267"/>
      <c r="FX8267"/>
      <c r="GD8267"/>
      <c r="GH8267"/>
      <c r="GI8267"/>
      <c r="GM8267"/>
    </row>
    <row r="8268" spans="175:195" ht="15" hidden="1" customHeight="1" x14ac:dyDescent="0.3">
      <c r="FS8268"/>
      <c r="FT8268"/>
      <c r="FX8268"/>
      <c r="GD8268"/>
      <c r="GH8268"/>
      <c r="GI8268"/>
      <c r="GM8268"/>
    </row>
    <row r="8269" spans="175:195" ht="15" hidden="1" customHeight="1" x14ac:dyDescent="0.3">
      <c r="FS8269"/>
      <c r="FT8269"/>
      <c r="FX8269"/>
      <c r="GD8269"/>
      <c r="GH8269"/>
      <c r="GI8269"/>
      <c r="GM8269"/>
    </row>
    <row r="8270" spans="175:195" ht="15" hidden="1" customHeight="1" x14ac:dyDescent="0.3">
      <c r="FS8270"/>
      <c r="FT8270"/>
      <c r="FX8270"/>
      <c r="GD8270"/>
      <c r="GH8270"/>
      <c r="GI8270"/>
      <c r="GM8270"/>
    </row>
    <row r="8271" spans="175:195" ht="15" hidden="1" customHeight="1" x14ac:dyDescent="0.3">
      <c r="FS8271"/>
      <c r="FT8271"/>
      <c r="FX8271"/>
      <c r="GD8271"/>
      <c r="GH8271"/>
      <c r="GI8271"/>
      <c r="GM8271"/>
    </row>
    <row r="8272" spans="175:195" ht="15" hidden="1" customHeight="1" x14ac:dyDescent="0.3">
      <c r="FS8272"/>
      <c r="FT8272"/>
      <c r="FX8272"/>
      <c r="GD8272"/>
      <c r="GH8272"/>
      <c r="GI8272"/>
      <c r="GM8272"/>
    </row>
    <row r="8273" spans="175:195" ht="15" hidden="1" customHeight="1" x14ac:dyDescent="0.3">
      <c r="FS8273"/>
      <c r="FT8273"/>
      <c r="FX8273"/>
      <c r="GD8273"/>
      <c r="GH8273"/>
      <c r="GI8273"/>
      <c r="GM8273"/>
    </row>
    <row r="8274" spans="175:195" ht="15" hidden="1" customHeight="1" x14ac:dyDescent="0.3">
      <c r="FS8274"/>
      <c r="FT8274"/>
      <c r="FX8274"/>
      <c r="GD8274"/>
      <c r="GH8274"/>
      <c r="GI8274"/>
      <c r="GM8274"/>
    </row>
    <row r="8275" spans="175:195" ht="15" hidden="1" customHeight="1" x14ac:dyDescent="0.3">
      <c r="FS8275"/>
      <c r="FT8275"/>
      <c r="FX8275"/>
      <c r="GD8275"/>
      <c r="GH8275"/>
      <c r="GI8275"/>
      <c r="GM8275"/>
    </row>
    <row r="8276" spans="175:195" ht="15" hidden="1" customHeight="1" x14ac:dyDescent="0.3">
      <c r="FS8276"/>
      <c r="FT8276"/>
      <c r="FX8276"/>
      <c r="GD8276"/>
      <c r="GH8276"/>
      <c r="GI8276"/>
      <c r="GM8276"/>
    </row>
    <row r="8277" spans="175:195" ht="15" hidden="1" customHeight="1" x14ac:dyDescent="0.3">
      <c r="FS8277"/>
      <c r="FT8277"/>
      <c r="FX8277"/>
      <c r="GD8277"/>
      <c r="GH8277"/>
      <c r="GI8277"/>
      <c r="GM8277"/>
    </row>
    <row r="8278" spans="175:195" ht="15" hidden="1" customHeight="1" x14ac:dyDescent="0.3">
      <c r="FS8278"/>
      <c r="FT8278"/>
      <c r="FX8278"/>
      <c r="GD8278"/>
      <c r="GH8278"/>
      <c r="GI8278"/>
      <c r="GM8278"/>
    </row>
    <row r="8279" spans="175:195" ht="15" hidden="1" customHeight="1" x14ac:dyDescent="0.3">
      <c r="FS8279"/>
      <c r="FT8279"/>
      <c r="FX8279"/>
      <c r="GD8279"/>
      <c r="GH8279"/>
      <c r="GI8279"/>
      <c r="GM8279"/>
    </row>
    <row r="8280" spans="175:195" ht="15" hidden="1" customHeight="1" x14ac:dyDescent="0.3">
      <c r="FS8280"/>
      <c r="FT8280"/>
      <c r="FX8280"/>
      <c r="GD8280"/>
      <c r="GH8280"/>
      <c r="GI8280"/>
      <c r="GM8280"/>
    </row>
    <row r="8281" spans="175:195" ht="15" hidden="1" customHeight="1" x14ac:dyDescent="0.3">
      <c r="FS8281"/>
      <c r="FT8281"/>
      <c r="FX8281"/>
      <c r="GD8281"/>
      <c r="GH8281"/>
      <c r="GI8281"/>
      <c r="GM8281"/>
    </row>
    <row r="8282" spans="175:195" ht="15" hidden="1" customHeight="1" x14ac:dyDescent="0.3">
      <c r="FS8282"/>
      <c r="FT8282"/>
      <c r="FX8282"/>
      <c r="GD8282"/>
      <c r="GH8282"/>
      <c r="GI8282"/>
      <c r="GM8282"/>
    </row>
    <row r="8283" spans="175:195" ht="15" hidden="1" customHeight="1" x14ac:dyDescent="0.3">
      <c r="FS8283"/>
      <c r="FT8283"/>
      <c r="FX8283"/>
      <c r="GD8283"/>
      <c r="GH8283"/>
      <c r="GI8283"/>
      <c r="GM8283"/>
    </row>
    <row r="8284" spans="175:195" ht="15" hidden="1" customHeight="1" x14ac:dyDescent="0.3">
      <c r="FS8284"/>
      <c r="FT8284"/>
      <c r="FX8284"/>
      <c r="GD8284"/>
      <c r="GH8284"/>
      <c r="GI8284"/>
      <c r="GM8284"/>
    </row>
    <row r="8285" spans="175:195" ht="15" hidden="1" customHeight="1" x14ac:dyDescent="0.3">
      <c r="FS8285"/>
      <c r="FT8285"/>
      <c r="FX8285"/>
      <c r="GD8285"/>
      <c r="GH8285"/>
      <c r="GI8285"/>
      <c r="GM8285"/>
    </row>
    <row r="8286" spans="175:195" ht="15" hidden="1" customHeight="1" x14ac:dyDescent="0.3">
      <c r="FS8286"/>
      <c r="FT8286"/>
      <c r="FX8286"/>
      <c r="GD8286"/>
      <c r="GH8286"/>
      <c r="GI8286"/>
      <c r="GM8286"/>
    </row>
    <row r="8287" spans="175:195" ht="15" hidden="1" customHeight="1" x14ac:dyDescent="0.3">
      <c r="FS8287"/>
      <c r="FT8287"/>
      <c r="FX8287"/>
      <c r="GD8287"/>
      <c r="GH8287"/>
      <c r="GI8287"/>
      <c r="GM8287"/>
    </row>
    <row r="8288" spans="175:195" ht="15" hidden="1" customHeight="1" x14ac:dyDescent="0.3">
      <c r="FS8288"/>
      <c r="FT8288"/>
      <c r="FX8288"/>
      <c r="GD8288"/>
      <c r="GH8288"/>
      <c r="GI8288"/>
      <c r="GM8288"/>
    </row>
    <row r="8289" spans="175:195" ht="15" hidden="1" customHeight="1" x14ac:dyDescent="0.3">
      <c r="FS8289"/>
      <c r="FT8289"/>
      <c r="FX8289"/>
      <c r="GD8289"/>
      <c r="GH8289"/>
      <c r="GI8289"/>
      <c r="GM8289"/>
    </row>
    <row r="8290" spans="175:195" ht="15" hidden="1" customHeight="1" x14ac:dyDescent="0.3">
      <c r="FS8290"/>
      <c r="FT8290"/>
      <c r="FX8290"/>
      <c r="GD8290"/>
      <c r="GH8290"/>
      <c r="GI8290"/>
      <c r="GM8290"/>
    </row>
    <row r="8291" spans="175:195" ht="15" hidden="1" customHeight="1" x14ac:dyDescent="0.3">
      <c r="FS8291"/>
      <c r="FT8291"/>
      <c r="FX8291"/>
      <c r="GD8291"/>
      <c r="GH8291"/>
      <c r="GI8291"/>
      <c r="GM8291"/>
    </row>
    <row r="8292" spans="175:195" ht="15" hidden="1" customHeight="1" x14ac:dyDescent="0.3">
      <c r="FS8292"/>
      <c r="FT8292"/>
      <c r="FX8292"/>
      <c r="GD8292"/>
      <c r="GH8292"/>
      <c r="GI8292"/>
      <c r="GM8292"/>
    </row>
    <row r="8293" spans="175:195" ht="15" hidden="1" customHeight="1" x14ac:dyDescent="0.3">
      <c r="FS8293"/>
      <c r="FT8293"/>
      <c r="FX8293"/>
      <c r="GD8293"/>
      <c r="GH8293"/>
      <c r="GI8293"/>
      <c r="GM8293"/>
    </row>
    <row r="8294" spans="175:195" ht="15" hidden="1" customHeight="1" x14ac:dyDescent="0.3">
      <c r="FS8294"/>
      <c r="FT8294"/>
      <c r="FX8294"/>
      <c r="GD8294"/>
      <c r="GH8294"/>
      <c r="GI8294"/>
      <c r="GM8294"/>
    </row>
    <row r="8295" spans="175:195" ht="15" hidden="1" customHeight="1" x14ac:dyDescent="0.3">
      <c r="FS8295"/>
      <c r="FT8295"/>
      <c r="FX8295"/>
      <c r="GD8295"/>
      <c r="GH8295"/>
      <c r="GI8295"/>
      <c r="GM8295"/>
    </row>
    <row r="8296" spans="175:195" ht="15" hidden="1" customHeight="1" x14ac:dyDescent="0.3">
      <c r="FS8296"/>
      <c r="FT8296"/>
      <c r="FX8296"/>
      <c r="GD8296"/>
      <c r="GH8296"/>
      <c r="GI8296"/>
      <c r="GM8296"/>
    </row>
    <row r="8297" spans="175:195" ht="15" hidden="1" customHeight="1" x14ac:dyDescent="0.3">
      <c r="FS8297"/>
      <c r="FT8297"/>
      <c r="FX8297"/>
      <c r="GD8297"/>
      <c r="GH8297"/>
      <c r="GI8297"/>
      <c r="GM8297"/>
    </row>
    <row r="8298" spans="175:195" ht="15" hidden="1" customHeight="1" x14ac:dyDescent="0.3">
      <c r="FS8298"/>
      <c r="FT8298"/>
      <c r="FX8298"/>
      <c r="GD8298"/>
      <c r="GH8298"/>
      <c r="GI8298"/>
      <c r="GM8298"/>
    </row>
    <row r="8299" spans="175:195" ht="15" hidden="1" customHeight="1" x14ac:dyDescent="0.3">
      <c r="FS8299"/>
      <c r="FT8299"/>
      <c r="FX8299"/>
      <c r="GD8299"/>
      <c r="GH8299"/>
      <c r="GI8299"/>
      <c r="GM8299"/>
    </row>
    <row r="8300" spans="175:195" ht="15" hidden="1" customHeight="1" x14ac:dyDescent="0.3">
      <c r="FS8300"/>
      <c r="FT8300"/>
      <c r="FX8300"/>
      <c r="GD8300"/>
      <c r="GH8300"/>
      <c r="GI8300"/>
      <c r="GM8300"/>
    </row>
    <row r="8301" spans="175:195" ht="15" hidden="1" customHeight="1" x14ac:dyDescent="0.3">
      <c r="FS8301"/>
      <c r="FT8301"/>
      <c r="FX8301"/>
      <c r="GD8301"/>
      <c r="GH8301"/>
      <c r="GI8301"/>
      <c r="GM8301"/>
    </row>
    <row r="8302" spans="175:195" ht="15" hidden="1" customHeight="1" x14ac:dyDescent="0.3">
      <c r="FS8302"/>
      <c r="FT8302"/>
      <c r="FX8302"/>
      <c r="GD8302"/>
      <c r="GH8302"/>
      <c r="GI8302"/>
      <c r="GM8302"/>
    </row>
    <row r="8303" spans="175:195" ht="15" hidden="1" customHeight="1" x14ac:dyDescent="0.3">
      <c r="FS8303"/>
      <c r="FT8303"/>
      <c r="FX8303"/>
      <c r="GD8303"/>
      <c r="GH8303"/>
      <c r="GI8303"/>
      <c r="GM8303"/>
    </row>
    <row r="8304" spans="175:195" ht="15" hidden="1" customHeight="1" x14ac:dyDescent="0.3">
      <c r="FS8304"/>
      <c r="FT8304"/>
      <c r="FX8304"/>
      <c r="GD8304"/>
      <c r="GH8304"/>
      <c r="GI8304"/>
      <c r="GM8304"/>
    </row>
    <row r="8305" spans="175:195" ht="15" hidden="1" customHeight="1" x14ac:dyDescent="0.3">
      <c r="FS8305"/>
      <c r="FT8305"/>
      <c r="FX8305"/>
      <c r="GD8305"/>
      <c r="GH8305"/>
      <c r="GI8305"/>
      <c r="GM8305"/>
    </row>
    <row r="8306" spans="175:195" ht="15" hidden="1" customHeight="1" x14ac:dyDescent="0.3">
      <c r="FS8306"/>
      <c r="FT8306"/>
      <c r="FX8306"/>
      <c r="GD8306"/>
      <c r="GH8306"/>
      <c r="GI8306"/>
      <c r="GM8306"/>
    </row>
    <row r="8307" spans="175:195" ht="15" hidden="1" customHeight="1" x14ac:dyDescent="0.3">
      <c r="FS8307"/>
      <c r="FT8307"/>
      <c r="FX8307"/>
      <c r="GD8307"/>
      <c r="GH8307"/>
      <c r="GI8307"/>
      <c r="GM8307"/>
    </row>
    <row r="8308" spans="175:195" ht="15" hidden="1" customHeight="1" x14ac:dyDescent="0.3">
      <c r="FS8308"/>
      <c r="FT8308"/>
      <c r="FX8308"/>
      <c r="GD8308"/>
      <c r="GH8308"/>
      <c r="GI8308"/>
      <c r="GM8308"/>
    </row>
    <row r="8309" spans="175:195" ht="15" hidden="1" customHeight="1" x14ac:dyDescent="0.3">
      <c r="FS8309"/>
      <c r="FT8309"/>
      <c r="FX8309"/>
      <c r="GD8309"/>
      <c r="GH8309"/>
      <c r="GI8309"/>
      <c r="GM8309"/>
    </row>
    <row r="8310" spans="175:195" ht="15" hidden="1" customHeight="1" x14ac:dyDescent="0.3">
      <c r="FS8310"/>
      <c r="FT8310"/>
      <c r="FX8310"/>
      <c r="GD8310"/>
      <c r="GH8310"/>
      <c r="GI8310"/>
      <c r="GM8310"/>
    </row>
    <row r="8311" spans="175:195" ht="15" hidden="1" customHeight="1" x14ac:dyDescent="0.3">
      <c r="FS8311"/>
      <c r="FT8311"/>
      <c r="FX8311"/>
      <c r="GD8311"/>
      <c r="GH8311"/>
      <c r="GI8311"/>
      <c r="GM8311"/>
    </row>
    <row r="8312" spans="175:195" ht="15" hidden="1" customHeight="1" x14ac:dyDescent="0.3">
      <c r="FS8312"/>
      <c r="FT8312"/>
      <c r="FX8312"/>
      <c r="GD8312"/>
      <c r="GH8312"/>
      <c r="GI8312"/>
      <c r="GM8312"/>
    </row>
    <row r="8313" spans="175:195" ht="15" hidden="1" customHeight="1" x14ac:dyDescent="0.3">
      <c r="FS8313"/>
      <c r="FT8313"/>
      <c r="FX8313"/>
      <c r="GD8313"/>
      <c r="GH8313"/>
      <c r="GI8313"/>
      <c r="GM8313"/>
    </row>
    <row r="8314" spans="175:195" ht="15" hidden="1" customHeight="1" x14ac:dyDescent="0.3">
      <c r="FS8314"/>
      <c r="FT8314"/>
      <c r="FX8314"/>
      <c r="GD8314"/>
      <c r="GH8314"/>
      <c r="GI8314"/>
      <c r="GM8314"/>
    </row>
    <row r="8315" spans="175:195" ht="15" hidden="1" customHeight="1" x14ac:dyDescent="0.3">
      <c r="FS8315"/>
      <c r="FT8315"/>
      <c r="FX8315"/>
      <c r="GD8315"/>
      <c r="GH8315"/>
      <c r="GI8315"/>
      <c r="GM8315"/>
    </row>
    <row r="8316" spans="175:195" ht="15" hidden="1" customHeight="1" x14ac:dyDescent="0.3">
      <c r="FS8316"/>
      <c r="FT8316"/>
      <c r="FX8316"/>
      <c r="GD8316"/>
      <c r="GH8316"/>
      <c r="GI8316"/>
      <c r="GM8316"/>
    </row>
    <row r="8317" spans="175:195" ht="15" hidden="1" customHeight="1" x14ac:dyDescent="0.3">
      <c r="FS8317"/>
      <c r="FT8317"/>
      <c r="FX8317"/>
      <c r="GD8317"/>
      <c r="GH8317"/>
      <c r="GI8317"/>
      <c r="GM8317"/>
    </row>
    <row r="8318" spans="175:195" ht="15" hidden="1" customHeight="1" x14ac:dyDescent="0.3">
      <c r="FS8318"/>
      <c r="FT8318"/>
      <c r="FX8318"/>
      <c r="GD8318"/>
      <c r="GH8318"/>
      <c r="GI8318"/>
      <c r="GM8318"/>
    </row>
    <row r="8319" spans="175:195" ht="15" hidden="1" customHeight="1" x14ac:dyDescent="0.3">
      <c r="FS8319"/>
      <c r="FT8319"/>
      <c r="FX8319"/>
      <c r="GD8319"/>
      <c r="GH8319"/>
      <c r="GI8319"/>
      <c r="GM8319"/>
    </row>
    <row r="8320" spans="175:195" ht="15" hidden="1" customHeight="1" x14ac:dyDescent="0.3">
      <c r="FS8320"/>
      <c r="FT8320"/>
      <c r="FX8320"/>
      <c r="GD8320"/>
      <c r="GH8320"/>
      <c r="GI8320"/>
      <c r="GM8320"/>
    </row>
    <row r="8321" spans="175:195" ht="15" hidden="1" customHeight="1" x14ac:dyDescent="0.3">
      <c r="FS8321"/>
      <c r="FT8321"/>
      <c r="FX8321"/>
      <c r="GD8321"/>
      <c r="GH8321"/>
      <c r="GI8321"/>
      <c r="GM8321"/>
    </row>
    <row r="8322" spans="175:195" ht="15" hidden="1" customHeight="1" x14ac:dyDescent="0.3">
      <c r="FS8322"/>
      <c r="FT8322"/>
      <c r="FX8322"/>
      <c r="GD8322"/>
      <c r="GH8322"/>
      <c r="GI8322"/>
      <c r="GM8322"/>
    </row>
    <row r="8323" spans="175:195" ht="15" hidden="1" customHeight="1" x14ac:dyDescent="0.3">
      <c r="FS8323"/>
      <c r="FT8323"/>
      <c r="FX8323"/>
      <c r="GD8323"/>
      <c r="GH8323"/>
      <c r="GI8323"/>
      <c r="GM8323"/>
    </row>
    <row r="8324" spans="175:195" ht="15" hidden="1" customHeight="1" x14ac:dyDescent="0.3">
      <c r="FS8324"/>
      <c r="FT8324"/>
      <c r="FX8324"/>
      <c r="GD8324"/>
      <c r="GH8324"/>
      <c r="GI8324"/>
      <c r="GM8324"/>
    </row>
    <row r="8325" spans="175:195" ht="15" hidden="1" customHeight="1" x14ac:dyDescent="0.3">
      <c r="FS8325"/>
      <c r="FT8325"/>
      <c r="FX8325"/>
      <c r="GD8325"/>
      <c r="GH8325"/>
      <c r="GI8325"/>
      <c r="GM8325"/>
    </row>
    <row r="8326" spans="175:195" ht="15" hidden="1" customHeight="1" x14ac:dyDescent="0.3">
      <c r="FS8326"/>
      <c r="FT8326"/>
      <c r="FX8326"/>
      <c r="GD8326"/>
      <c r="GH8326"/>
      <c r="GI8326"/>
      <c r="GM8326"/>
    </row>
    <row r="8327" spans="175:195" ht="15" hidden="1" customHeight="1" x14ac:dyDescent="0.3">
      <c r="FS8327"/>
      <c r="FT8327"/>
      <c r="FX8327"/>
      <c r="GD8327"/>
      <c r="GH8327"/>
      <c r="GI8327"/>
      <c r="GM8327"/>
    </row>
    <row r="8328" spans="175:195" ht="15" hidden="1" customHeight="1" x14ac:dyDescent="0.3">
      <c r="FS8328"/>
      <c r="FT8328"/>
      <c r="FX8328"/>
      <c r="GD8328"/>
      <c r="GH8328"/>
      <c r="GI8328"/>
      <c r="GM8328"/>
    </row>
    <row r="8329" spans="175:195" ht="15" hidden="1" customHeight="1" x14ac:dyDescent="0.3">
      <c r="FS8329"/>
      <c r="FT8329"/>
      <c r="FX8329"/>
      <c r="GD8329"/>
      <c r="GH8329"/>
      <c r="GI8329"/>
      <c r="GM8329"/>
    </row>
    <row r="8330" spans="175:195" ht="15" hidden="1" customHeight="1" x14ac:dyDescent="0.3">
      <c r="FS8330"/>
      <c r="FT8330"/>
      <c r="FX8330"/>
      <c r="GD8330"/>
      <c r="GH8330"/>
      <c r="GI8330"/>
      <c r="GM8330"/>
    </row>
    <row r="8331" spans="175:195" ht="15" hidden="1" customHeight="1" x14ac:dyDescent="0.3">
      <c r="FS8331"/>
      <c r="FT8331"/>
      <c r="FX8331"/>
      <c r="GD8331"/>
      <c r="GH8331"/>
      <c r="GI8331"/>
      <c r="GM8331"/>
    </row>
    <row r="8332" spans="175:195" ht="15" hidden="1" customHeight="1" x14ac:dyDescent="0.3">
      <c r="FS8332"/>
      <c r="FT8332"/>
      <c r="FX8332"/>
      <c r="GD8332"/>
      <c r="GH8332"/>
      <c r="GI8332"/>
      <c r="GM8332"/>
    </row>
    <row r="8333" spans="175:195" ht="15" hidden="1" customHeight="1" x14ac:dyDescent="0.3">
      <c r="FS8333"/>
      <c r="FT8333"/>
      <c r="FX8333"/>
      <c r="GD8333"/>
      <c r="GH8333"/>
      <c r="GI8333"/>
      <c r="GM8333"/>
    </row>
    <row r="8334" spans="175:195" ht="15" hidden="1" customHeight="1" x14ac:dyDescent="0.3">
      <c r="FS8334"/>
      <c r="FT8334"/>
      <c r="FX8334"/>
      <c r="GD8334"/>
      <c r="GH8334"/>
      <c r="GI8334"/>
      <c r="GM8334"/>
    </row>
    <row r="8335" spans="175:195" ht="15" hidden="1" customHeight="1" x14ac:dyDescent="0.3">
      <c r="FS8335"/>
      <c r="FT8335"/>
      <c r="FX8335"/>
      <c r="GD8335"/>
      <c r="GH8335"/>
      <c r="GI8335"/>
      <c r="GM8335"/>
    </row>
    <row r="8336" spans="175:195" ht="15" hidden="1" customHeight="1" x14ac:dyDescent="0.3">
      <c r="FS8336"/>
      <c r="FT8336"/>
      <c r="FX8336"/>
      <c r="GD8336"/>
      <c r="GH8336"/>
      <c r="GI8336"/>
      <c r="GM8336"/>
    </row>
    <row r="8337" spans="175:195" ht="15" hidden="1" customHeight="1" x14ac:dyDescent="0.3">
      <c r="FS8337"/>
      <c r="FT8337"/>
      <c r="FX8337"/>
      <c r="GD8337"/>
      <c r="GH8337"/>
      <c r="GI8337"/>
      <c r="GM8337"/>
    </row>
    <row r="8338" spans="175:195" ht="15" hidden="1" customHeight="1" x14ac:dyDescent="0.3">
      <c r="FS8338"/>
      <c r="FT8338"/>
      <c r="FX8338"/>
      <c r="GD8338"/>
      <c r="GH8338"/>
      <c r="GI8338"/>
      <c r="GM8338"/>
    </row>
    <row r="8339" spans="175:195" ht="15" hidden="1" customHeight="1" x14ac:dyDescent="0.3">
      <c r="FS8339"/>
      <c r="FT8339"/>
      <c r="FX8339"/>
      <c r="GD8339"/>
      <c r="GH8339"/>
      <c r="GI8339"/>
      <c r="GM8339"/>
    </row>
    <row r="8340" spans="175:195" ht="15" hidden="1" customHeight="1" x14ac:dyDescent="0.3">
      <c r="FS8340"/>
      <c r="FT8340"/>
      <c r="FX8340"/>
      <c r="GD8340"/>
      <c r="GH8340"/>
      <c r="GI8340"/>
      <c r="GM8340"/>
    </row>
    <row r="8341" spans="175:195" ht="15" hidden="1" customHeight="1" x14ac:dyDescent="0.3">
      <c r="FS8341"/>
      <c r="FT8341"/>
      <c r="FX8341"/>
      <c r="GD8341"/>
      <c r="GH8341"/>
      <c r="GI8341"/>
      <c r="GM8341"/>
    </row>
    <row r="8342" spans="175:195" ht="15" hidden="1" customHeight="1" x14ac:dyDescent="0.3">
      <c r="FS8342"/>
      <c r="FT8342"/>
      <c r="FX8342"/>
      <c r="GD8342"/>
      <c r="GH8342"/>
      <c r="GI8342"/>
      <c r="GM8342"/>
    </row>
    <row r="8343" spans="175:195" ht="15" hidden="1" customHeight="1" x14ac:dyDescent="0.3">
      <c r="FS8343"/>
      <c r="FT8343"/>
      <c r="FX8343"/>
      <c r="GD8343"/>
      <c r="GH8343"/>
      <c r="GI8343"/>
      <c r="GM8343"/>
    </row>
    <row r="8344" spans="175:195" ht="15" hidden="1" customHeight="1" x14ac:dyDescent="0.3">
      <c r="FS8344"/>
      <c r="FT8344"/>
      <c r="FX8344"/>
      <c r="GD8344"/>
      <c r="GH8344"/>
      <c r="GI8344"/>
      <c r="GM8344"/>
    </row>
    <row r="8345" spans="175:195" ht="15" hidden="1" customHeight="1" x14ac:dyDescent="0.3">
      <c r="FS8345"/>
      <c r="FT8345"/>
      <c r="FX8345"/>
      <c r="GD8345"/>
      <c r="GH8345"/>
      <c r="GI8345"/>
      <c r="GM8345"/>
    </row>
    <row r="8346" spans="175:195" ht="15" hidden="1" customHeight="1" x14ac:dyDescent="0.3">
      <c r="FS8346"/>
      <c r="FT8346"/>
      <c r="FX8346"/>
      <c r="GD8346"/>
      <c r="GH8346"/>
      <c r="GI8346"/>
      <c r="GM8346"/>
    </row>
    <row r="8347" spans="175:195" ht="15" hidden="1" customHeight="1" x14ac:dyDescent="0.3">
      <c r="FS8347"/>
      <c r="FT8347"/>
      <c r="FX8347"/>
      <c r="GD8347"/>
      <c r="GH8347"/>
      <c r="GI8347"/>
      <c r="GM8347"/>
    </row>
    <row r="8348" spans="175:195" ht="15" hidden="1" customHeight="1" x14ac:dyDescent="0.3">
      <c r="FS8348"/>
      <c r="FT8348"/>
      <c r="FX8348"/>
      <c r="GD8348"/>
      <c r="GH8348"/>
      <c r="GI8348"/>
      <c r="GM8348"/>
    </row>
    <row r="8349" spans="175:195" ht="15" hidden="1" customHeight="1" x14ac:dyDescent="0.3">
      <c r="FS8349"/>
      <c r="FT8349"/>
      <c r="FX8349"/>
      <c r="GD8349"/>
      <c r="GH8349"/>
      <c r="GI8349"/>
      <c r="GM8349"/>
    </row>
    <row r="8350" spans="175:195" ht="15" hidden="1" customHeight="1" x14ac:dyDescent="0.3">
      <c r="FS8350"/>
      <c r="FT8350"/>
      <c r="FX8350"/>
      <c r="GD8350"/>
      <c r="GH8350"/>
      <c r="GI8350"/>
      <c r="GM8350"/>
    </row>
    <row r="8351" spans="175:195" ht="15" hidden="1" customHeight="1" x14ac:dyDescent="0.3">
      <c r="FS8351"/>
      <c r="FT8351"/>
      <c r="FX8351"/>
      <c r="GD8351"/>
      <c r="GH8351"/>
      <c r="GI8351"/>
      <c r="GM8351"/>
    </row>
    <row r="8352" spans="175:195" ht="15" hidden="1" customHeight="1" x14ac:dyDescent="0.3">
      <c r="FS8352"/>
      <c r="FT8352"/>
      <c r="FX8352"/>
      <c r="GD8352"/>
      <c r="GH8352"/>
      <c r="GI8352"/>
      <c r="GM8352"/>
    </row>
    <row r="8353" spans="175:195" ht="15" hidden="1" customHeight="1" x14ac:dyDescent="0.3">
      <c r="FS8353"/>
      <c r="FT8353"/>
      <c r="FX8353"/>
      <c r="GD8353"/>
      <c r="GH8353"/>
      <c r="GI8353"/>
      <c r="GM8353"/>
    </row>
    <row r="8354" spans="175:195" ht="15" hidden="1" customHeight="1" x14ac:dyDescent="0.3">
      <c r="FS8354"/>
      <c r="FT8354"/>
      <c r="FX8354"/>
      <c r="GD8354"/>
      <c r="GH8354"/>
      <c r="GI8354"/>
      <c r="GM8354"/>
    </row>
    <row r="8355" spans="175:195" ht="15" hidden="1" customHeight="1" x14ac:dyDescent="0.3">
      <c r="FS8355"/>
      <c r="FT8355"/>
      <c r="FX8355"/>
      <c r="GD8355"/>
      <c r="GH8355"/>
      <c r="GI8355"/>
      <c r="GM8355"/>
    </row>
    <row r="8356" spans="175:195" ht="15" hidden="1" customHeight="1" x14ac:dyDescent="0.3">
      <c r="FS8356"/>
      <c r="FT8356"/>
      <c r="FX8356"/>
      <c r="GD8356"/>
      <c r="GH8356"/>
      <c r="GI8356"/>
      <c r="GM8356"/>
    </row>
    <row r="8357" spans="175:195" ht="15" hidden="1" customHeight="1" x14ac:dyDescent="0.3">
      <c r="FS8357"/>
      <c r="FT8357"/>
      <c r="FX8357"/>
      <c r="GD8357"/>
      <c r="GH8357"/>
      <c r="GI8357"/>
      <c r="GM8357"/>
    </row>
    <row r="8358" spans="175:195" ht="15" hidden="1" customHeight="1" x14ac:dyDescent="0.3">
      <c r="FS8358"/>
      <c r="FT8358"/>
      <c r="FX8358"/>
      <c r="GD8358"/>
      <c r="GH8358"/>
      <c r="GI8358"/>
      <c r="GM8358"/>
    </row>
    <row r="8359" spans="175:195" ht="15" hidden="1" customHeight="1" x14ac:dyDescent="0.3">
      <c r="FS8359"/>
      <c r="FT8359"/>
      <c r="FX8359"/>
      <c r="GD8359"/>
      <c r="GH8359"/>
      <c r="GI8359"/>
      <c r="GM8359"/>
    </row>
    <row r="8360" spans="175:195" ht="15" hidden="1" customHeight="1" x14ac:dyDescent="0.3">
      <c r="FS8360"/>
      <c r="FT8360"/>
      <c r="FX8360"/>
      <c r="GD8360"/>
      <c r="GH8360"/>
      <c r="GI8360"/>
      <c r="GM8360"/>
    </row>
    <row r="8361" spans="175:195" ht="15" hidden="1" customHeight="1" x14ac:dyDescent="0.3">
      <c r="FS8361"/>
      <c r="FT8361"/>
      <c r="FX8361"/>
      <c r="GD8361"/>
      <c r="GH8361"/>
      <c r="GI8361"/>
      <c r="GM8361"/>
    </row>
    <row r="8362" spans="175:195" ht="15" hidden="1" customHeight="1" x14ac:dyDescent="0.3">
      <c r="FS8362"/>
      <c r="FT8362"/>
      <c r="FX8362"/>
      <c r="GD8362"/>
      <c r="GH8362"/>
      <c r="GI8362"/>
      <c r="GM8362"/>
    </row>
    <row r="8363" spans="175:195" ht="15" hidden="1" customHeight="1" x14ac:dyDescent="0.3">
      <c r="FS8363"/>
      <c r="FT8363"/>
      <c r="FX8363"/>
      <c r="GD8363"/>
      <c r="GH8363"/>
      <c r="GI8363"/>
      <c r="GM8363"/>
    </row>
    <row r="8364" spans="175:195" ht="15" hidden="1" customHeight="1" x14ac:dyDescent="0.3">
      <c r="FS8364"/>
      <c r="FT8364"/>
      <c r="FX8364"/>
      <c r="GD8364"/>
      <c r="GH8364"/>
      <c r="GI8364"/>
      <c r="GM8364"/>
    </row>
    <row r="8365" spans="175:195" ht="15" hidden="1" customHeight="1" x14ac:dyDescent="0.3">
      <c r="FS8365"/>
      <c r="FT8365"/>
      <c r="FX8365"/>
      <c r="GD8365"/>
      <c r="GH8365"/>
      <c r="GI8365"/>
      <c r="GM8365"/>
    </row>
    <row r="8366" spans="175:195" ht="15" hidden="1" customHeight="1" x14ac:dyDescent="0.3">
      <c r="FS8366"/>
      <c r="FT8366"/>
      <c r="FX8366"/>
      <c r="GD8366"/>
      <c r="GH8366"/>
      <c r="GI8366"/>
      <c r="GM8366"/>
    </row>
    <row r="8367" spans="175:195" ht="15" hidden="1" customHeight="1" x14ac:dyDescent="0.3">
      <c r="FS8367"/>
      <c r="FT8367"/>
      <c r="FX8367"/>
      <c r="GD8367"/>
      <c r="GH8367"/>
      <c r="GI8367"/>
      <c r="GM8367"/>
    </row>
    <row r="8368" spans="175:195" ht="15" hidden="1" customHeight="1" x14ac:dyDescent="0.3">
      <c r="FS8368"/>
      <c r="FT8368"/>
      <c r="FX8368"/>
      <c r="GD8368"/>
      <c r="GH8368"/>
      <c r="GI8368"/>
      <c r="GM8368"/>
    </row>
    <row r="8369" spans="175:195" ht="15" hidden="1" customHeight="1" x14ac:dyDescent="0.3">
      <c r="FS8369"/>
      <c r="FT8369"/>
      <c r="FX8369"/>
      <c r="GD8369"/>
      <c r="GH8369"/>
      <c r="GI8369"/>
      <c r="GM8369"/>
    </row>
    <row r="8370" spans="175:195" ht="15" hidden="1" customHeight="1" x14ac:dyDescent="0.3">
      <c r="FS8370"/>
      <c r="FT8370"/>
      <c r="FX8370"/>
      <c r="GD8370"/>
      <c r="GH8370"/>
      <c r="GI8370"/>
      <c r="GM8370"/>
    </row>
    <row r="8371" spans="175:195" ht="15" hidden="1" customHeight="1" x14ac:dyDescent="0.3">
      <c r="FS8371"/>
      <c r="FT8371"/>
      <c r="FX8371"/>
      <c r="GD8371"/>
      <c r="GH8371"/>
      <c r="GI8371"/>
      <c r="GM8371"/>
    </row>
    <row r="8372" spans="175:195" ht="15" hidden="1" customHeight="1" x14ac:dyDescent="0.3">
      <c r="FS8372"/>
      <c r="FT8372"/>
      <c r="FX8372"/>
      <c r="GD8372"/>
      <c r="GH8372"/>
      <c r="GI8372"/>
      <c r="GM8372"/>
    </row>
    <row r="8373" spans="175:195" ht="15" hidden="1" customHeight="1" x14ac:dyDescent="0.3">
      <c r="FS8373"/>
      <c r="FT8373"/>
      <c r="FX8373"/>
      <c r="GD8373"/>
      <c r="GH8373"/>
      <c r="GI8373"/>
      <c r="GM8373"/>
    </row>
    <row r="8374" spans="175:195" ht="15" hidden="1" customHeight="1" x14ac:dyDescent="0.3">
      <c r="FS8374"/>
      <c r="FT8374"/>
      <c r="FX8374"/>
      <c r="GD8374"/>
      <c r="GH8374"/>
      <c r="GI8374"/>
      <c r="GM8374"/>
    </row>
    <row r="8375" spans="175:195" ht="15" hidden="1" customHeight="1" x14ac:dyDescent="0.3">
      <c r="FS8375"/>
      <c r="FT8375"/>
      <c r="FX8375"/>
      <c r="GD8375"/>
      <c r="GH8375"/>
      <c r="GI8375"/>
      <c r="GM8375"/>
    </row>
    <row r="8376" spans="175:195" ht="15" hidden="1" customHeight="1" x14ac:dyDescent="0.3">
      <c r="FS8376"/>
      <c r="FT8376"/>
      <c r="FX8376"/>
      <c r="GD8376"/>
      <c r="GH8376"/>
      <c r="GI8376"/>
      <c r="GM8376"/>
    </row>
    <row r="8377" spans="175:195" ht="15" hidden="1" customHeight="1" x14ac:dyDescent="0.3">
      <c r="FS8377"/>
      <c r="FT8377"/>
      <c r="FX8377"/>
      <c r="GD8377"/>
      <c r="GH8377"/>
      <c r="GI8377"/>
      <c r="GM8377"/>
    </row>
    <row r="8378" spans="175:195" ht="15" hidden="1" customHeight="1" x14ac:dyDescent="0.3">
      <c r="FS8378"/>
      <c r="FT8378"/>
      <c r="FX8378"/>
      <c r="GD8378"/>
      <c r="GH8378"/>
      <c r="GI8378"/>
      <c r="GM8378"/>
    </row>
    <row r="8379" spans="175:195" ht="15" hidden="1" customHeight="1" x14ac:dyDescent="0.3">
      <c r="FS8379"/>
      <c r="FT8379"/>
      <c r="FX8379"/>
      <c r="GD8379"/>
      <c r="GH8379"/>
      <c r="GI8379"/>
      <c r="GM8379"/>
    </row>
    <row r="8380" spans="175:195" ht="15" hidden="1" customHeight="1" x14ac:dyDescent="0.3">
      <c r="FS8380"/>
      <c r="FT8380"/>
      <c r="FX8380"/>
      <c r="GD8380"/>
      <c r="GH8380"/>
      <c r="GI8380"/>
      <c r="GM8380"/>
    </row>
    <row r="8381" spans="175:195" ht="15" hidden="1" customHeight="1" x14ac:dyDescent="0.3">
      <c r="FS8381"/>
      <c r="FT8381"/>
      <c r="FX8381"/>
      <c r="GD8381"/>
      <c r="GH8381"/>
      <c r="GI8381"/>
      <c r="GM8381"/>
    </row>
    <row r="8382" spans="175:195" ht="15" hidden="1" customHeight="1" x14ac:dyDescent="0.3">
      <c r="FS8382"/>
      <c r="FT8382"/>
      <c r="FX8382"/>
      <c r="GD8382"/>
      <c r="GH8382"/>
      <c r="GI8382"/>
      <c r="GM8382"/>
    </row>
    <row r="8383" spans="175:195" ht="15" hidden="1" customHeight="1" x14ac:dyDescent="0.3">
      <c r="FS8383"/>
      <c r="FT8383"/>
      <c r="FX8383"/>
      <c r="GD8383"/>
      <c r="GH8383"/>
      <c r="GI8383"/>
      <c r="GM8383"/>
    </row>
    <row r="8384" spans="175:195" ht="15" hidden="1" customHeight="1" x14ac:dyDescent="0.3">
      <c r="FS8384"/>
      <c r="FT8384"/>
      <c r="FX8384"/>
      <c r="GD8384"/>
      <c r="GH8384"/>
      <c r="GI8384"/>
      <c r="GM8384"/>
    </row>
    <row r="8385" spans="175:195" ht="15" hidden="1" customHeight="1" x14ac:dyDescent="0.3">
      <c r="FS8385"/>
      <c r="FT8385"/>
      <c r="FX8385"/>
      <c r="GD8385"/>
      <c r="GH8385"/>
      <c r="GI8385"/>
      <c r="GM8385"/>
    </row>
    <row r="8386" spans="175:195" ht="15" hidden="1" customHeight="1" x14ac:dyDescent="0.3">
      <c r="FS8386"/>
      <c r="FT8386"/>
      <c r="FX8386"/>
      <c r="GD8386"/>
      <c r="GH8386"/>
      <c r="GI8386"/>
      <c r="GM8386"/>
    </row>
    <row r="8387" spans="175:195" ht="15" hidden="1" customHeight="1" x14ac:dyDescent="0.3">
      <c r="FS8387"/>
      <c r="FT8387"/>
      <c r="FX8387"/>
      <c r="GD8387"/>
      <c r="GH8387"/>
      <c r="GI8387"/>
      <c r="GM8387"/>
    </row>
    <row r="8388" spans="175:195" ht="15" hidden="1" customHeight="1" x14ac:dyDescent="0.3">
      <c r="FS8388"/>
      <c r="FT8388"/>
      <c r="FX8388"/>
      <c r="GD8388"/>
      <c r="GH8388"/>
      <c r="GI8388"/>
      <c r="GM8388"/>
    </row>
    <row r="8389" spans="175:195" ht="15" hidden="1" customHeight="1" x14ac:dyDescent="0.3">
      <c r="FS8389"/>
      <c r="FT8389"/>
      <c r="FX8389"/>
      <c r="GD8389"/>
      <c r="GH8389"/>
      <c r="GI8389"/>
      <c r="GM8389"/>
    </row>
    <row r="8390" spans="175:195" ht="15" hidden="1" customHeight="1" x14ac:dyDescent="0.3">
      <c r="FS8390"/>
      <c r="FT8390"/>
      <c r="FX8390"/>
      <c r="GD8390"/>
      <c r="GH8390"/>
      <c r="GI8390"/>
      <c r="GM8390"/>
    </row>
    <row r="8391" spans="175:195" ht="15" hidden="1" customHeight="1" x14ac:dyDescent="0.3">
      <c r="FS8391"/>
      <c r="FT8391"/>
      <c r="FX8391"/>
      <c r="GD8391"/>
      <c r="GH8391"/>
      <c r="GI8391"/>
      <c r="GM8391"/>
    </row>
    <row r="8392" spans="175:195" ht="15" hidden="1" customHeight="1" x14ac:dyDescent="0.3">
      <c r="FS8392"/>
      <c r="FT8392"/>
      <c r="FX8392"/>
      <c r="GD8392"/>
      <c r="GH8392"/>
      <c r="GI8392"/>
      <c r="GM8392"/>
    </row>
    <row r="8393" spans="175:195" ht="15" hidden="1" customHeight="1" x14ac:dyDescent="0.3">
      <c r="FS8393"/>
      <c r="FT8393"/>
      <c r="FX8393"/>
      <c r="GD8393"/>
      <c r="GH8393"/>
      <c r="GI8393"/>
      <c r="GM8393"/>
    </row>
    <row r="8394" spans="175:195" ht="15" hidden="1" customHeight="1" x14ac:dyDescent="0.3">
      <c r="FS8394"/>
      <c r="FT8394"/>
      <c r="FX8394"/>
      <c r="GD8394"/>
      <c r="GH8394"/>
      <c r="GI8394"/>
      <c r="GM8394"/>
    </row>
    <row r="8395" spans="175:195" ht="15" hidden="1" customHeight="1" x14ac:dyDescent="0.3">
      <c r="FS8395"/>
      <c r="FT8395"/>
      <c r="FX8395"/>
      <c r="GD8395"/>
      <c r="GH8395"/>
      <c r="GI8395"/>
      <c r="GM8395"/>
    </row>
    <row r="8396" spans="175:195" ht="15" hidden="1" customHeight="1" x14ac:dyDescent="0.3">
      <c r="FS8396"/>
      <c r="FT8396"/>
      <c r="FX8396"/>
      <c r="GD8396"/>
      <c r="GH8396"/>
      <c r="GI8396"/>
      <c r="GM8396"/>
    </row>
    <row r="8397" spans="175:195" ht="15" hidden="1" customHeight="1" x14ac:dyDescent="0.3">
      <c r="FS8397"/>
      <c r="FT8397"/>
      <c r="FX8397"/>
      <c r="GD8397"/>
      <c r="GH8397"/>
      <c r="GI8397"/>
      <c r="GM8397"/>
    </row>
    <row r="8398" spans="175:195" ht="15" hidden="1" customHeight="1" x14ac:dyDescent="0.3">
      <c r="FS8398"/>
      <c r="FT8398"/>
      <c r="FX8398"/>
      <c r="GD8398"/>
      <c r="GH8398"/>
      <c r="GI8398"/>
      <c r="GM8398"/>
    </row>
    <row r="8399" spans="175:195" ht="15" hidden="1" customHeight="1" x14ac:dyDescent="0.3">
      <c r="FS8399"/>
      <c r="FT8399"/>
      <c r="FX8399"/>
      <c r="GD8399"/>
      <c r="GH8399"/>
      <c r="GI8399"/>
      <c r="GM8399"/>
    </row>
    <row r="8400" spans="175:195" ht="15" hidden="1" customHeight="1" x14ac:dyDescent="0.3">
      <c r="FS8400"/>
      <c r="FT8400"/>
      <c r="FX8400"/>
      <c r="GD8400"/>
      <c r="GH8400"/>
      <c r="GI8400"/>
      <c r="GM8400"/>
    </row>
    <row r="8401" spans="175:195" ht="15" hidden="1" customHeight="1" x14ac:dyDescent="0.3">
      <c r="FS8401"/>
      <c r="FT8401"/>
      <c r="FX8401"/>
      <c r="GD8401"/>
      <c r="GH8401"/>
      <c r="GI8401"/>
      <c r="GM8401"/>
    </row>
    <row r="8402" spans="175:195" ht="15" hidden="1" customHeight="1" x14ac:dyDescent="0.3">
      <c r="FS8402"/>
      <c r="FT8402"/>
      <c r="FX8402"/>
      <c r="GD8402"/>
      <c r="GH8402"/>
      <c r="GI8402"/>
      <c r="GM8402"/>
    </row>
    <row r="8403" spans="175:195" ht="15" hidden="1" customHeight="1" x14ac:dyDescent="0.3">
      <c r="FS8403"/>
      <c r="FT8403"/>
      <c r="FX8403"/>
      <c r="GD8403"/>
      <c r="GH8403"/>
      <c r="GI8403"/>
      <c r="GM8403"/>
    </row>
    <row r="8404" spans="175:195" ht="15" hidden="1" customHeight="1" x14ac:dyDescent="0.3">
      <c r="FS8404"/>
      <c r="FT8404"/>
      <c r="FX8404"/>
      <c r="GD8404"/>
      <c r="GH8404"/>
      <c r="GI8404"/>
      <c r="GM8404"/>
    </row>
    <row r="8405" spans="175:195" ht="15" hidden="1" customHeight="1" x14ac:dyDescent="0.3">
      <c r="FS8405"/>
      <c r="FT8405"/>
      <c r="FX8405"/>
      <c r="GD8405"/>
      <c r="GH8405"/>
      <c r="GI8405"/>
      <c r="GM8405"/>
    </row>
    <row r="8406" spans="175:195" ht="15" hidden="1" customHeight="1" x14ac:dyDescent="0.3">
      <c r="FS8406"/>
      <c r="FT8406"/>
      <c r="FX8406"/>
      <c r="GD8406"/>
      <c r="GH8406"/>
      <c r="GI8406"/>
      <c r="GM8406"/>
    </row>
    <row r="8407" spans="175:195" ht="15" hidden="1" customHeight="1" x14ac:dyDescent="0.3">
      <c r="FS8407"/>
      <c r="FT8407"/>
      <c r="FX8407"/>
      <c r="GD8407"/>
      <c r="GH8407"/>
      <c r="GI8407"/>
      <c r="GM8407"/>
    </row>
    <row r="8408" spans="175:195" ht="15" hidden="1" customHeight="1" x14ac:dyDescent="0.3">
      <c r="FS8408"/>
      <c r="FT8408"/>
      <c r="FX8408"/>
      <c r="GD8408"/>
      <c r="GH8408"/>
      <c r="GI8408"/>
      <c r="GM8408"/>
    </row>
    <row r="8409" spans="175:195" ht="15" hidden="1" customHeight="1" x14ac:dyDescent="0.3">
      <c r="FS8409"/>
      <c r="FT8409"/>
      <c r="FX8409"/>
      <c r="GD8409"/>
      <c r="GH8409"/>
      <c r="GI8409"/>
      <c r="GM8409"/>
    </row>
    <row r="8410" spans="175:195" ht="15" hidden="1" customHeight="1" x14ac:dyDescent="0.3">
      <c r="FS8410"/>
      <c r="FT8410"/>
      <c r="FX8410"/>
      <c r="GD8410"/>
      <c r="GH8410"/>
      <c r="GI8410"/>
      <c r="GM8410"/>
    </row>
    <row r="8411" spans="175:195" ht="15" hidden="1" customHeight="1" x14ac:dyDescent="0.3">
      <c r="FS8411"/>
      <c r="FT8411"/>
      <c r="FX8411"/>
      <c r="GD8411"/>
      <c r="GH8411"/>
      <c r="GI8411"/>
      <c r="GM8411"/>
    </row>
    <row r="8412" spans="175:195" ht="15" hidden="1" customHeight="1" x14ac:dyDescent="0.3">
      <c r="FS8412"/>
      <c r="FT8412"/>
      <c r="FX8412"/>
      <c r="GD8412"/>
      <c r="GH8412"/>
      <c r="GI8412"/>
      <c r="GM8412"/>
    </row>
    <row r="8413" spans="175:195" ht="15" hidden="1" customHeight="1" x14ac:dyDescent="0.3">
      <c r="FS8413"/>
      <c r="FT8413"/>
      <c r="FX8413"/>
      <c r="GD8413"/>
      <c r="GH8413"/>
      <c r="GI8413"/>
      <c r="GM8413"/>
    </row>
    <row r="8414" spans="175:195" ht="15" hidden="1" customHeight="1" x14ac:dyDescent="0.3">
      <c r="FS8414"/>
      <c r="FT8414"/>
      <c r="FX8414"/>
      <c r="GD8414"/>
      <c r="GH8414"/>
      <c r="GI8414"/>
      <c r="GM8414"/>
    </row>
    <row r="8415" spans="175:195" ht="15" hidden="1" customHeight="1" x14ac:dyDescent="0.3">
      <c r="FS8415"/>
      <c r="FT8415"/>
      <c r="FX8415"/>
      <c r="GD8415"/>
      <c r="GH8415"/>
      <c r="GI8415"/>
      <c r="GM8415"/>
    </row>
    <row r="8416" spans="175:195" ht="15" hidden="1" customHeight="1" x14ac:dyDescent="0.3">
      <c r="FS8416"/>
      <c r="FT8416"/>
      <c r="FX8416"/>
      <c r="GD8416"/>
      <c r="GH8416"/>
      <c r="GI8416"/>
      <c r="GM8416"/>
    </row>
    <row r="8417" spans="175:195" ht="15" hidden="1" customHeight="1" x14ac:dyDescent="0.3">
      <c r="FS8417"/>
      <c r="FT8417"/>
      <c r="FX8417"/>
      <c r="GD8417"/>
      <c r="GH8417"/>
      <c r="GI8417"/>
      <c r="GM8417"/>
    </row>
    <row r="8418" spans="175:195" ht="15" hidden="1" customHeight="1" x14ac:dyDescent="0.3">
      <c r="FS8418"/>
      <c r="FT8418"/>
      <c r="FX8418"/>
      <c r="GD8418"/>
      <c r="GH8418"/>
      <c r="GI8418"/>
      <c r="GM8418"/>
    </row>
    <row r="8419" spans="175:195" ht="15" hidden="1" customHeight="1" x14ac:dyDescent="0.3">
      <c r="FS8419"/>
      <c r="FT8419"/>
      <c r="FX8419"/>
      <c r="GD8419"/>
      <c r="GH8419"/>
      <c r="GI8419"/>
      <c r="GM8419"/>
    </row>
    <row r="8420" spans="175:195" ht="15" hidden="1" customHeight="1" x14ac:dyDescent="0.3">
      <c r="FS8420"/>
      <c r="FT8420"/>
      <c r="FX8420"/>
      <c r="GD8420"/>
      <c r="GH8420"/>
      <c r="GI8420"/>
      <c r="GM8420"/>
    </row>
    <row r="8421" spans="175:195" ht="15" hidden="1" customHeight="1" x14ac:dyDescent="0.3">
      <c r="FS8421"/>
      <c r="FT8421"/>
      <c r="FX8421"/>
      <c r="GD8421"/>
      <c r="GH8421"/>
      <c r="GI8421"/>
      <c r="GM8421"/>
    </row>
    <row r="8422" spans="175:195" ht="15" hidden="1" customHeight="1" x14ac:dyDescent="0.3">
      <c r="FS8422"/>
      <c r="FT8422"/>
      <c r="FX8422"/>
      <c r="GD8422"/>
      <c r="GH8422"/>
      <c r="GI8422"/>
      <c r="GM8422"/>
    </row>
    <row r="8423" spans="175:195" ht="15" hidden="1" customHeight="1" x14ac:dyDescent="0.3">
      <c r="FS8423"/>
      <c r="FT8423"/>
      <c r="FX8423"/>
      <c r="GD8423"/>
      <c r="GH8423"/>
      <c r="GI8423"/>
      <c r="GM8423"/>
    </row>
    <row r="8424" spans="175:195" ht="15" hidden="1" customHeight="1" x14ac:dyDescent="0.3">
      <c r="FS8424"/>
      <c r="FT8424"/>
      <c r="FX8424"/>
      <c r="GD8424"/>
      <c r="GH8424"/>
      <c r="GI8424"/>
      <c r="GM8424"/>
    </row>
    <row r="8425" spans="175:195" ht="15" hidden="1" customHeight="1" x14ac:dyDescent="0.3">
      <c r="FS8425"/>
      <c r="FT8425"/>
      <c r="FX8425"/>
      <c r="GD8425"/>
      <c r="GH8425"/>
      <c r="GI8425"/>
      <c r="GM8425"/>
    </row>
    <row r="8426" spans="175:195" ht="15" hidden="1" customHeight="1" x14ac:dyDescent="0.3">
      <c r="FS8426"/>
      <c r="FT8426"/>
      <c r="FX8426"/>
      <c r="GD8426"/>
      <c r="GH8426"/>
      <c r="GI8426"/>
      <c r="GM8426"/>
    </row>
    <row r="8427" spans="175:195" ht="15" hidden="1" customHeight="1" x14ac:dyDescent="0.3">
      <c r="FS8427"/>
      <c r="FT8427"/>
      <c r="FX8427"/>
      <c r="GD8427"/>
      <c r="GH8427"/>
      <c r="GI8427"/>
      <c r="GM8427"/>
    </row>
    <row r="8428" spans="175:195" ht="15" hidden="1" customHeight="1" x14ac:dyDescent="0.3">
      <c r="FS8428"/>
      <c r="FT8428"/>
      <c r="FX8428"/>
      <c r="GD8428"/>
      <c r="GH8428"/>
      <c r="GI8428"/>
      <c r="GM8428"/>
    </row>
    <row r="8429" spans="175:195" ht="15" hidden="1" customHeight="1" x14ac:dyDescent="0.3">
      <c r="FS8429"/>
      <c r="FT8429"/>
      <c r="FX8429"/>
      <c r="GD8429"/>
      <c r="GH8429"/>
      <c r="GI8429"/>
      <c r="GM8429"/>
    </row>
    <row r="8430" spans="175:195" ht="15" hidden="1" customHeight="1" x14ac:dyDescent="0.3">
      <c r="FS8430"/>
      <c r="FT8430"/>
      <c r="FX8430"/>
      <c r="GD8430"/>
      <c r="GH8430"/>
      <c r="GI8430"/>
      <c r="GM8430"/>
    </row>
    <row r="8431" spans="175:195" ht="15" hidden="1" customHeight="1" x14ac:dyDescent="0.3">
      <c r="FS8431"/>
      <c r="FT8431"/>
      <c r="FX8431"/>
      <c r="GD8431"/>
      <c r="GH8431"/>
      <c r="GI8431"/>
      <c r="GM8431"/>
    </row>
    <row r="8432" spans="175:195" ht="15" hidden="1" customHeight="1" x14ac:dyDescent="0.3">
      <c r="FS8432"/>
      <c r="FT8432"/>
      <c r="FX8432"/>
      <c r="GD8432"/>
      <c r="GH8432"/>
      <c r="GI8432"/>
      <c r="GM8432"/>
    </row>
    <row r="8433" spans="175:195" ht="15" hidden="1" customHeight="1" x14ac:dyDescent="0.3">
      <c r="FS8433"/>
      <c r="FT8433"/>
      <c r="FX8433"/>
      <c r="GD8433"/>
      <c r="GH8433"/>
      <c r="GI8433"/>
      <c r="GM8433"/>
    </row>
    <row r="8434" spans="175:195" ht="15" hidden="1" customHeight="1" x14ac:dyDescent="0.3">
      <c r="FS8434"/>
      <c r="FT8434"/>
      <c r="FX8434"/>
      <c r="GD8434"/>
      <c r="GH8434"/>
      <c r="GI8434"/>
      <c r="GM8434"/>
    </row>
    <row r="8435" spans="175:195" ht="15" hidden="1" customHeight="1" x14ac:dyDescent="0.3">
      <c r="FS8435"/>
      <c r="FT8435"/>
      <c r="FX8435"/>
      <c r="GD8435"/>
      <c r="GH8435"/>
      <c r="GI8435"/>
      <c r="GM8435"/>
    </row>
    <row r="8436" spans="175:195" ht="15" hidden="1" customHeight="1" x14ac:dyDescent="0.3">
      <c r="FS8436"/>
      <c r="FT8436"/>
      <c r="FX8436"/>
      <c r="GD8436"/>
      <c r="GH8436"/>
      <c r="GI8436"/>
      <c r="GM8436"/>
    </row>
    <row r="8437" spans="175:195" ht="15" hidden="1" customHeight="1" x14ac:dyDescent="0.3">
      <c r="FS8437"/>
      <c r="FT8437"/>
      <c r="FX8437"/>
      <c r="GD8437"/>
      <c r="GH8437"/>
      <c r="GI8437"/>
      <c r="GM8437"/>
    </row>
    <row r="8438" spans="175:195" ht="15" hidden="1" customHeight="1" x14ac:dyDescent="0.3">
      <c r="FS8438"/>
      <c r="FT8438"/>
      <c r="FX8438"/>
      <c r="GD8438"/>
      <c r="GH8438"/>
      <c r="GI8438"/>
      <c r="GM8438"/>
    </row>
    <row r="8439" spans="175:195" ht="15" hidden="1" customHeight="1" x14ac:dyDescent="0.3">
      <c r="FS8439"/>
      <c r="FT8439"/>
      <c r="FX8439"/>
      <c r="GD8439"/>
      <c r="GH8439"/>
      <c r="GI8439"/>
      <c r="GM8439"/>
    </row>
    <row r="8440" spans="175:195" ht="15" hidden="1" customHeight="1" x14ac:dyDescent="0.3">
      <c r="FS8440"/>
      <c r="FT8440"/>
      <c r="FX8440"/>
      <c r="GD8440"/>
      <c r="GH8440"/>
      <c r="GI8440"/>
      <c r="GM8440"/>
    </row>
    <row r="8441" spans="175:195" ht="15" hidden="1" customHeight="1" x14ac:dyDescent="0.3">
      <c r="FS8441"/>
      <c r="FT8441"/>
      <c r="FX8441"/>
      <c r="GD8441"/>
      <c r="GH8441"/>
      <c r="GI8441"/>
      <c r="GM8441"/>
    </row>
    <row r="8442" spans="175:195" ht="15" hidden="1" customHeight="1" x14ac:dyDescent="0.3">
      <c r="FS8442"/>
      <c r="FT8442"/>
      <c r="FX8442"/>
      <c r="GD8442"/>
      <c r="GH8442"/>
      <c r="GI8442"/>
      <c r="GM8442"/>
    </row>
    <row r="8443" spans="175:195" ht="15" hidden="1" customHeight="1" x14ac:dyDescent="0.3">
      <c r="FS8443"/>
      <c r="FT8443"/>
      <c r="FX8443"/>
      <c r="GD8443"/>
      <c r="GH8443"/>
      <c r="GI8443"/>
      <c r="GM8443"/>
    </row>
    <row r="8444" spans="175:195" ht="15" hidden="1" customHeight="1" x14ac:dyDescent="0.3">
      <c r="FS8444"/>
      <c r="FT8444"/>
      <c r="FX8444"/>
      <c r="GD8444"/>
      <c r="GH8444"/>
      <c r="GI8444"/>
      <c r="GM8444"/>
    </row>
    <row r="8445" spans="175:195" ht="15" hidden="1" customHeight="1" x14ac:dyDescent="0.3">
      <c r="FS8445"/>
      <c r="FT8445"/>
      <c r="FX8445"/>
      <c r="GD8445"/>
      <c r="GH8445"/>
      <c r="GI8445"/>
      <c r="GM8445"/>
    </row>
    <row r="8446" spans="175:195" ht="15" hidden="1" customHeight="1" x14ac:dyDescent="0.3">
      <c r="FS8446"/>
      <c r="FT8446"/>
      <c r="FX8446"/>
      <c r="GD8446"/>
      <c r="GH8446"/>
      <c r="GI8446"/>
      <c r="GM8446"/>
    </row>
    <row r="8447" spans="175:195" ht="15" hidden="1" customHeight="1" x14ac:dyDescent="0.3">
      <c r="FS8447"/>
      <c r="FT8447"/>
      <c r="FX8447"/>
      <c r="GD8447"/>
      <c r="GH8447"/>
      <c r="GI8447"/>
      <c r="GM8447"/>
    </row>
    <row r="8448" spans="175:195" ht="15" hidden="1" customHeight="1" x14ac:dyDescent="0.3">
      <c r="FS8448"/>
      <c r="FT8448"/>
      <c r="FX8448"/>
      <c r="GD8448"/>
      <c r="GH8448"/>
      <c r="GI8448"/>
      <c r="GM8448"/>
    </row>
    <row r="8449" spans="175:195" ht="15" hidden="1" customHeight="1" x14ac:dyDescent="0.3">
      <c r="FS8449"/>
      <c r="FT8449"/>
      <c r="FX8449"/>
      <c r="GD8449"/>
      <c r="GH8449"/>
      <c r="GI8449"/>
      <c r="GM8449"/>
    </row>
    <row r="8450" spans="175:195" ht="15" hidden="1" customHeight="1" x14ac:dyDescent="0.3">
      <c r="FS8450"/>
      <c r="FT8450"/>
      <c r="FX8450"/>
      <c r="GD8450"/>
      <c r="GH8450"/>
      <c r="GI8450"/>
      <c r="GM8450"/>
    </row>
    <row r="8451" spans="175:195" ht="15" hidden="1" customHeight="1" x14ac:dyDescent="0.3">
      <c r="FS8451"/>
      <c r="FT8451"/>
      <c r="FX8451"/>
      <c r="GD8451"/>
      <c r="GH8451"/>
      <c r="GI8451"/>
      <c r="GM8451"/>
    </row>
    <row r="8452" spans="175:195" ht="15" hidden="1" customHeight="1" x14ac:dyDescent="0.3">
      <c r="FS8452"/>
      <c r="FT8452"/>
      <c r="FX8452"/>
      <c r="GD8452"/>
      <c r="GH8452"/>
      <c r="GI8452"/>
      <c r="GM8452"/>
    </row>
    <row r="8453" spans="175:195" ht="15" hidden="1" customHeight="1" x14ac:dyDescent="0.3">
      <c r="FS8453"/>
      <c r="FT8453"/>
      <c r="FX8453"/>
      <c r="GD8453"/>
      <c r="GH8453"/>
      <c r="GI8453"/>
      <c r="GM8453"/>
    </row>
    <row r="8454" spans="175:195" ht="15" hidden="1" customHeight="1" x14ac:dyDescent="0.3">
      <c r="FS8454"/>
      <c r="FT8454"/>
      <c r="FX8454"/>
      <c r="GD8454"/>
      <c r="GH8454"/>
      <c r="GI8454"/>
      <c r="GM8454"/>
    </row>
    <row r="8455" spans="175:195" ht="15" hidden="1" customHeight="1" x14ac:dyDescent="0.3">
      <c r="FS8455"/>
      <c r="FT8455"/>
      <c r="FX8455"/>
      <c r="GD8455"/>
      <c r="GH8455"/>
      <c r="GI8455"/>
      <c r="GM8455"/>
    </row>
    <row r="8456" spans="175:195" ht="15" hidden="1" customHeight="1" x14ac:dyDescent="0.3">
      <c r="FS8456"/>
      <c r="FT8456"/>
      <c r="FX8456"/>
      <c r="GD8456"/>
      <c r="GH8456"/>
      <c r="GI8456"/>
      <c r="GM8456"/>
    </row>
    <row r="8457" spans="175:195" ht="15" hidden="1" customHeight="1" x14ac:dyDescent="0.3">
      <c r="FS8457"/>
      <c r="FT8457"/>
      <c r="FX8457"/>
      <c r="GD8457"/>
      <c r="GH8457"/>
      <c r="GI8457"/>
      <c r="GM8457"/>
    </row>
    <row r="8458" spans="175:195" ht="15" hidden="1" customHeight="1" x14ac:dyDescent="0.3">
      <c r="FS8458"/>
      <c r="FT8458"/>
      <c r="FX8458"/>
      <c r="GD8458"/>
      <c r="GH8458"/>
      <c r="GI8458"/>
      <c r="GM8458"/>
    </row>
    <row r="8459" spans="175:195" ht="15" hidden="1" customHeight="1" x14ac:dyDescent="0.3">
      <c r="FS8459"/>
      <c r="FT8459"/>
      <c r="FX8459"/>
      <c r="GD8459"/>
      <c r="GH8459"/>
      <c r="GI8459"/>
      <c r="GM8459"/>
    </row>
    <row r="8460" spans="175:195" ht="15" hidden="1" customHeight="1" x14ac:dyDescent="0.3">
      <c r="FS8460"/>
      <c r="FT8460"/>
      <c r="FX8460"/>
      <c r="GD8460"/>
      <c r="GH8460"/>
      <c r="GI8460"/>
      <c r="GM8460"/>
    </row>
    <row r="8461" spans="175:195" ht="15" hidden="1" customHeight="1" x14ac:dyDescent="0.3">
      <c r="FS8461"/>
      <c r="FT8461"/>
      <c r="FX8461"/>
      <c r="GD8461"/>
      <c r="GH8461"/>
      <c r="GI8461"/>
      <c r="GM8461"/>
    </row>
    <row r="8462" spans="175:195" ht="15" hidden="1" customHeight="1" x14ac:dyDescent="0.3">
      <c r="FS8462"/>
      <c r="FT8462"/>
      <c r="FX8462"/>
      <c r="GD8462"/>
      <c r="GH8462"/>
      <c r="GI8462"/>
      <c r="GM8462"/>
    </row>
    <row r="8463" spans="175:195" ht="15" hidden="1" customHeight="1" x14ac:dyDescent="0.3">
      <c r="FS8463"/>
      <c r="FT8463"/>
      <c r="FX8463"/>
      <c r="GD8463"/>
      <c r="GH8463"/>
      <c r="GI8463"/>
      <c r="GM8463"/>
    </row>
    <row r="8464" spans="175:195" ht="15" hidden="1" customHeight="1" x14ac:dyDescent="0.3">
      <c r="FS8464"/>
      <c r="FT8464"/>
      <c r="FX8464"/>
      <c r="GD8464"/>
      <c r="GH8464"/>
      <c r="GI8464"/>
      <c r="GM8464"/>
    </row>
    <row r="8465" spans="175:195" ht="15" hidden="1" customHeight="1" x14ac:dyDescent="0.3">
      <c r="FS8465"/>
      <c r="FT8465"/>
      <c r="FX8465"/>
      <c r="GD8465"/>
      <c r="GH8465"/>
      <c r="GI8465"/>
      <c r="GM8465"/>
    </row>
    <row r="8466" spans="175:195" ht="15" hidden="1" customHeight="1" x14ac:dyDescent="0.3">
      <c r="FS8466"/>
      <c r="FT8466"/>
      <c r="FX8466"/>
      <c r="GD8466"/>
      <c r="GH8466"/>
      <c r="GI8466"/>
      <c r="GM8466"/>
    </row>
    <row r="8467" spans="175:195" ht="15" hidden="1" customHeight="1" x14ac:dyDescent="0.3">
      <c r="FS8467"/>
      <c r="FT8467"/>
      <c r="FX8467"/>
      <c r="GD8467"/>
      <c r="GH8467"/>
      <c r="GI8467"/>
      <c r="GM8467"/>
    </row>
    <row r="8468" spans="175:195" ht="15" hidden="1" customHeight="1" x14ac:dyDescent="0.3">
      <c r="FS8468"/>
      <c r="FT8468"/>
      <c r="FX8468"/>
      <c r="GD8468"/>
      <c r="GH8468"/>
      <c r="GI8468"/>
      <c r="GM8468"/>
    </row>
    <row r="8469" spans="175:195" ht="15" hidden="1" customHeight="1" x14ac:dyDescent="0.3">
      <c r="FS8469"/>
      <c r="FT8469"/>
      <c r="FX8469"/>
      <c r="GD8469"/>
      <c r="GH8469"/>
      <c r="GI8469"/>
      <c r="GM8469"/>
    </row>
    <row r="8470" spans="175:195" ht="15" hidden="1" customHeight="1" x14ac:dyDescent="0.3">
      <c r="FS8470"/>
      <c r="FT8470"/>
      <c r="FX8470"/>
      <c r="GD8470"/>
      <c r="GH8470"/>
      <c r="GI8470"/>
      <c r="GM8470"/>
    </row>
    <row r="8471" spans="175:195" ht="15" hidden="1" customHeight="1" x14ac:dyDescent="0.3">
      <c r="FS8471"/>
      <c r="FT8471"/>
      <c r="FX8471"/>
      <c r="GD8471"/>
      <c r="GH8471"/>
      <c r="GI8471"/>
      <c r="GM8471"/>
    </row>
    <row r="8472" spans="175:195" ht="15" hidden="1" customHeight="1" x14ac:dyDescent="0.3">
      <c r="FS8472"/>
      <c r="FT8472"/>
      <c r="FX8472"/>
      <c r="GD8472"/>
      <c r="GH8472"/>
      <c r="GI8472"/>
      <c r="GM8472"/>
    </row>
    <row r="8473" spans="175:195" ht="15" hidden="1" customHeight="1" x14ac:dyDescent="0.3">
      <c r="FS8473"/>
      <c r="FT8473"/>
      <c r="FX8473"/>
      <c r="GD8473"/>
      <c r="GH8473"/>
      <c r="GI8473"/>
      <c r="GM8473"/>
    </row>
    <row r="8474" spans="175:195" ht="15" hidden="1" customHeight="1" x14ac:dyDescent="0.3">
      <c r="FS8474"/>
      <c r="FT8474"/>
      <c r="FX8474"/>
      <c r="GD8474"/>
      <c r="GH8474"/>
      <c r="GI8474"/>
      <c r="GM8474"/>
    </row>
    <row r="8475" spans="175:195" ht="15" hidden="1" customHeight="1" x14ac:dyDescent="0.3">
      <c r="FS8475"/>
      <c r="FT8475"/>
      <c r="FX8475"/>
      <c r="GD8475"/>
      <c r="GH8475"/>
      <c r="GI8475"/>
      <c r="GM8475"/>
    </row>
    <row r="8476" spans="175:195" ht="15" hidden="1" customHeight="1" x14ac:dyDescent="0.3">
      <c r="FS8476"/>
      <c r="FT8476"/>
      <c r="FX8476"/>
      <c r="GD8476"/>
      <c r="GH8476"/>
      <c r="GI8476"/>
      <c r="GM8476"/>
    </row>
    <row r="8477" spans="175:195" ht="15" hidden="1" customHeight="1" x14ac:dyDescent="0.3">
      <c r="FS8477"/>
      <c r="FT8477"/>
      <c r="FX8477"/>
      <c r="GD8477"/>
      <c r="GH8477"/>
      <c r="GI8477"/>
      <c r="GM8477"/>
    </row>
    <row r="8478" spans="175:195" ht="15" hidden="1" customHeight="1" x14ac:dyDescent="0.3">
      <c r="FS8478"/>
      <c r="FT8478"/>
      <c r="FX8478"/>
      <c r="GD8478"/>
      <c r="GH8478"/>
      <c r="GI8478"/>
      <c r="GM8478"/>
    </row>
    <row r="8479" spans="175:195" ht="15" hidden="1" customHeight="1" x14ac:dyDescent="0.3">
      <c r="FS8479"/>
      <c r="FT8479"/>
      <c r="FX8479"/>
      <c r="GD8479"/>
      <c r="GH8479"/>
      <c r="GI8479"/>
      <c r="GM8479"/>
    </row>
    <row r="8480" spans="175:195" ht="15" hidden="1" customHeight="1" x14ac:dyDescent="0.3">
      <c r="FS8480"/>
      <c r="FT8480"/>
      <c r="FX8480"/>
      <c r="GD8480"/>
      <c r="GH8480"/>
      <c r="GI8480"/>
      <c r="GM8480"/>
    </row>
    <row r="8481" spans="175:195" ht="15" hidden="1" customHeight="1" x14ac:dyDescent="0.3">
      <c r="FS8481"/>
      <c r="FT8481"/>
      <c r="FX8481"/>
      <c r="GD8481"/>
      <c r="GH8481"/>
      <c r="GI8481"/>
      <c r="GM8481"/>
    </row>
    <row r="8482" spans="175:195" ht="15" hidden="1" customHeight="1" x14ac:dyDescent="0.3">
      <c r="FS8482"/>
      <c r="FT8482"/>
      <c r="FX8482"/>
      <c r="GD8482"/>
      <c r="GH8482"/>
      <c r="GI8482"/>
      <c r="GM8482"/>
    </row>
    <row r="8483" spans="175:195" ht="15" hidden="1" customHeight="1" x14ac:dyDescent="0.3">
      <c r="FS8483"/>
      <c r="FT8483"/>
      <c r="FX8483"/>
      <c r="GD8483"/>
      <c r="GH8483"/>
      <c r="GI8483"/>
      <c r="GM8483"/>
    </row>
    <row r="8484" spans="175:195" ht="15" hidden="1" customHeight="1" x14ac:dyDescent="0.3">
      <c r="FS8484"/>
      <c r="FT8484"/>
      <c r="FX8484"/>
      <c r="GD8484"/>
      <c r="GH8484"/>
      <c r="GI8484"/>
      <c r="GM8484"/>
    </row>
    <row r="8485" spans="175:195" ht="15" hidden="1" customHeight="1" x14ac:dyDescent="0.3">
      <c r="FS8485"/>
      <c r="FT8485"/>
      <c r="FX8485"/>
      <c r="GD8485"/>
      <c r="GH8485"/>
      <c r="GI8485"/>
      <c r="GM8485"/>
    </row>
    <row r="8486" spans="175:195" ht="15" hidden="1" customHeight="1" x14ac:dyDescent="0.3">
      <c r="FS8486"/>
      <c r="FT8486"/>
      <c r="FX8486"/>
      <c r="GD8486"/>
      <c r="GH8486"/>
      <c r="GI8486"/>
      <c r="GM8486"/>
    </row>
    <row r="8487" spans="175:195" ht="15" hidden="1" customHeight="1" x14ac:dyDescent="0.3">
      <c r="FS8487"/>
      <c r="FT8487"/>
      <c r="FX8487"/>
      <c r="GD8487"/>
      <c r="GH8487"/>
      <c r="GI8487"/>
      <c r="GM8487"/>
    </row>
    <row r="8488" spans="175:195" ht="15" hidden="1" customHeight="1" x14ac:dyDescent="0.3">
      <c r="FS8488"/>
      <c r="FT8488"/>
      <c r="FX8488"/>
      <c r="GD8488"/>
      <c r="GH8488"/>
      <c r="GI8488"/>
      <c r="GM8488"/>
    </row>
    <row r="8489" spans="175:195" ht="15" hidden="1" customHeight="1" x14ac:dyDescent="0.3">
      <c r="FS8489"/>
      <c r="FT8489"/>
      <c r="FX8489"/>
      <c r="GD8489"/>
      <c r="GH8489"/>
      <c r="GI8489"/>
      <c r="GM8489"/>
    </row>
    <row r="8490" spans="175:195" ht="15" hidden="1" customHeight="1" x14ac:dyDescent="0.3">
      <c r="FS8490"/>
      <c r="FT8490"/>
      <c r="FX8490"/>
      <c r="GD8490"/>
      <c r="GH8490"/>
      <c r="GI8490"/>
      <c r="GM8490"/>
    </row>
    <row r="8491" spans="175:195" ht="15" hidden="1" customHeight="1" x14ac:dyDescent="0.3">
      <c r="FS8491"/>
      <c r="FT8491"/>
      <c r="FX8491"/>
      <c r="GD8491"/>
      <c r="GH8491"/>
      <c r="GI8491"/>
      <c r="GM8491"/>
    </row>
    <row r="8492" spans="175:195" ht="15" hidden="1" customHeight="1" x14ac:dyDescent="0.3">
      <c r="FS8492"/>
      <c r="FT8492"/>
      <c r="FX8492"/>
      <c r="GD8492"/>
      <c r="GH8492"/>
      <c r="GI8492"/>
      <c r="GM8492"/>
    </row>
    <row r="8493" spans="175:195" ht="15" hidden="1" customHeight="1" x14ac:dyDescent="0.3">
      <c r="FS8493"/>
      <c r="FT8493"/>
      <c r="FX8493"/>
      <c r="GD8493"/>
      <c r="GH8493"/>
      <c r="GI8493"/>
      <c r="GM8493"/>
    </row>
    <row r="8494" spans="175:195" ht="15" hidden="1" customHeight="1" x14ac:dyDescent="0.3">
      <c r="FS8494"/>
      <c r="FT8494"/>
      <c r="FX8494"/>
      <c r="GD8494"/>
      <c r="GH8494"/>
      <c r="GI8494"/>
      <c r="GM8494"/>
    </row>
    <row r="8495" spans="175:195" ht="15" hidden="1" customHeight="1" x14ac:dyDescent="0.3">
      <c r="FS8495"/>
      <c r="FT8495"/>
      <c r="FX8495"/>
      <c r="GD8495"/>
      <c r="GH8495"/>
      <c r="GI8495"/>
      <c r="GM8495"/>
    </row>
    <row r="8496" spans="175:195" ht="15" hidden="1" customHeight="1" x14ac:dyDescent="0.3">
      <c r="FS8496"/>
      <c r="FT8496"/>
      <c r="FX8496"/>
      <c r="GD8496"/>
      <c r="GH8496"/>
      <c r="GI8496"/>
      <c r="GM8496"/>
    </row>
    <row r="8497" spans="175:195" ht="15" hidden="1" customHeight="1" x14ac:dyDescent="0.3">
      <c r="FS8497"/>
      <c r="FT8497"/>
      <c r="FX8497"/>
      <c r="GD8497"/>
      <c r="GH8497"/>
      <c r="GI8497"/>
      <c r="GM8497"/>
    </row>
    <row r="8498" spans="175:195" ht="15" hidden="1" customHeight="1" x14ac:dyDescent="0.3">
      <c r="FS8498"/>
      <c r="FT8498"/>
      <c r="FX8498"/>
      <c r="GD8498"/>
      <c r="GH8498"/>
      <c r="GI8498"/>
      <c r="GM8498"/>
    </row>
    <row r="8499" spans="175:195" ht="15" hidden="1" customHeight="1" x14ac:dyDescent="0.3">
      <c r="FS8499"/>
      <c r="FT8499"/>
      <c r="FX8499"/>
      <c r="GD8499"/>
      <c r="GH8499"/>
      <c r="GI8499"/>
      <c r="GM8499"/>
    </row>
    <row r="8500" spans="175:195" ht="15" hidden="1" customHeight="1" x14ac:dyDescent="0.3">
      <c r="FS8500"/>
      <c r="FT8500"/>
      <c r="FX8500"/>
      <c r="GD8500"/>
      <c r="GH8500"/>
      <c r="GI8500"/>
      <c r="GM8500"/>
    </row>
    <row r="8501" spans="175:195" ht="15" hidden="1" customHeight="1" x14ac:dyDescent="0.3">
      <c r="FS8501"/>
      <c r="FT8501"/>
      <c r="FX8501"/>
      <c r="GD8501"/>
      <c r="GH8501"/>
      <c r="GI8501"/>
      <c r="GM8501"/>
    </row>
    <row r="8502" spans="175:195" ht="15" hidden="1" customHeight="1" x14ac:dyDescent="0.3">
      <c r="FS8502"/>
      <c r="FT8502"/>
      <c r="FX8502"/>
      <c r="GD8502"/>
      <c r="GH8502"/>
      <c r="GI8502"/>
      <c r="GM8502"/>
    </row>
    <row r="8503" spans="175:195" ht="15" hidden="1" customHeight="1" x14ac:dyDescent="0.3">
      <c r="FS8503"/>
      <c r="FT8503"/>
      <c r="FX8503"/>
      <c r="GD8503"/>
      <c r="GH8503"/>
      <c r="GI8503"/>
      <c r="GM8503"/>
    </row>
    <row r="8504" spans="175:195" ht="15" hidden="1" customHeight="1" x14ac:dyDescent="0.3">
      <c r="FS8504"/>
      <c r="FT8504"/>
      <c r="FX8504"/>
      <c r="GD8504"/>
      <c r="GH8504"/>
      <c r="GI8504"/>
      <c r="GM8504"/>
    </row>
    <row r="8505" spans="175:195" ht="15" hidden="1" customHeight="1" x14ac:dyDescent="0.3">
      <c r="FS8505"/>
      <c r="FT8505"/>
      <c r="FX8505"/>
      <c r="GD8505"/>
      <c r="GH8505"/>
      <c r="GI8505"/>
      <c r="GM8505"/>
    </row>
    <row r="8506" spans="175:195" ht="15" hidden="1" customHeight="1" x14ac:dyDescent="0.3">
      <c r="FS8506"/>
      <c r="FT8506"/>
      <c r="FX8506"/>
      <c r="GD8506"/>
      <c r="GH8506"/>
      <c r="GI8506"/>
      <c r="GM8506"/>
    </row>
    <row r="8507" spans="175:195" ht="15" hidden="1" customHeight="1" x14ac:dyDescent="0.3">
      <c r="FS8507"/>
      <c r="FT8507"/>
      <c r="FX8507"/>
      <c r="GD8507"/>
      <c r="GH8507"/>
      <c r="GI8507"/>
      <c r="GM8507"/>
    </row>
    <row r="8508" spans="175:195" ht="15" hidden="1" customHeight="1" x14ac:dyDescent="0.3">
      <c r="FS8508"/>
      <c r="FT8508"/>
      <c r="FX8508"/>
      <c r="GD8508"/>
      <c r="GH8508"/>
      <c r="GI8508"/>
      <c r="GM8508"/>
    </row>
    <row r="8509" spans="175:195" ht="15" hidden="1" customHeight="1" x14ac:dyDescent="0.3">
      <c r="FS8509"/>
      <c r="FT8509"/>
      <c r="FX8509"/>
      <c r="GD8509"/>
      <c r="GH8509"/>
      <c r="GI8509"/>
      <c r="GM8509"/>
    </row>
    <row r="8510" spans="175:195" ht="15" hidden="1" customHeight="1" x14ac:dyDescent="0.3">
      <c r="FS8510"/>
      <c r="FT8510"/>
      <c r="FX8510"/>
      <c r="GD8510"/>
      <c r="GH8510"/>
      <c r="GI8510"/>
      <c r="GM8510"/>
    </row>
    <row r="8511" spans="175:195" ht="15" hidden="1" customHeight="1" x14ac:dyDescent="0.3">
      <c r="FS8511"/>
      <c r="FT8511"/>
      <c r="FX8511"/>
      <c r="GD8511"/>
      <c r="GH8511"/>
      <c r="GI8511"/>
      <c r="GM8511"/>
    </row>
    <row r="8512" spans="175:195" ht="15" hidden="1" customHeight="1" x14ac:dyDescent="0.3">
      <c r="FS8512"/>
      <c r="FT8512"/>
      <c r="FX8512"/>
      <c r="GD8512"/>
      <c r="GH8512"/>
      <c r="GI8512"/>
      <c r="GM8512"/>
    </row>
    <row r="8513" spans="175:195" ht="15" hidden="1" customHeight="1" x14ac:dyDescent="0.3">
      <c r="FS8513"/>
      <c r="FT8513"/>
      <c r="FX8513"/>
      <c r="GD8513"/>
      <c r="GH8513"/>
      <c r="GI8513"/>
      <c r="GM8513"/>
    </row>
    <row r="8514" spans="175:195" ht="15" hidden="1" customHeight="1" x14ac:dyDescent="0.3">
      <c r="FS8514"/>
      <c r="FT8514"/>
      <c r="FX8514"/>
      <c r="GD8514"/>
      <c r="GH8514"/>
      <c r="GI8514"/>
      <c r="GM8514"/>
    </row>
    <row r="8515" spans="175:195" ht="15" hidden="1" customHeight="1" x14ac:dyDescent="0.3">
      <c r="FS8515"/>
      <c r="FT8515"/>
      <c r="FX8515"/>
      <c r="GD8515"/>
      <c r="GH8515"/>
      <c r="GI8515"/>
      <c r="GM8515"/>
    </row>
    <row r="8516" spans="175:195" ht="15" hidden="1" customHeight="1" x14ac:dyDescent="0.3">
      <c r="FS8516"/>
      <c r="FT8516"/>
      <c r="FX8516"/>
      <c r="GD8516"/>
      <c r="GH8516"/>
      <c r="GI8516"/>
      <c r="GM8516"/>
    </row>
    <row r="8517" spans="175:195" ht="15" hidden="1" customHeight="1" x14ac:dyDescent="0.3">
      <c r="FS8517"/>
      <c r="FT8517"/>
      <c r="FX8517"/>
      <c r="GD8517"/>
      <c r="GH8517"/>
      <c r="GI8517"/>
      <c r="GM8517"/>
    </row>
    <row r="8518" spans="175:195" ht="15" hidden="1" customHeight="1" x14ac:dyDescent="0.3">
      <c r="FS8518"/>
      <c r="FT8518"/>
      <c r="FX8518"/>
      <c r="GD8518"/>
      <c r="GH8518"/>
      <c r="GI8518"/>
      <c r="GM8518"/>
    </row>
    <row r="8519" spans="175:195" ht="15" hidden="1" customHeight="1" x14ac:dyDescent="0.3">
      <c r="FS8519"/>
      <c r="FT8519"/>
      <c r="FX8519"/>
      <c r="GD8519"/>
      <c r="GH8519"/>
      <c r="GI8519"/>
      <c r="GM8519"/>
    </row>
    <row r="8520" spans="175:195" ht="15" hidden="1" customHeight="1" x14ac:dyDescent="0.3">
      <c r="FS8520"/>
      <c r="FT8520"/>
      <c r="FX8520"/>
      <c r="GD8520"/>
      <c r="GH8520"/>
      <c r="GI8520"/>
      <c r="GM8520"/>
    </row>
    <row r="8521" spans="175:195" ht="15" hidden="1" customHeight="1" x14ac:dyDescent="0.3">
      <c r="FS8521"/>
      <c r="FT8521"/>
      <c r="FX8521"/>
      <c r="GD8521"/>
      <c r="GH8521"/>
      <c r="GI8521"/>
      <c r="GM8521"/>
    </row>
    <row r="8522" spans="175:195" ht="15" hidden="1" customHeight="1" x14ac:dyDescent="0.3">
      <c r="FS8522"/>
      <c r="FT8522"/>
      <c r="FX8522"/>
      <c r="GD8522"/>
      <c r="GH8522"/>
      <c r="GI8522"/>
      <c r="GM8522"/>
    </row>
    <row r="8523" spans="175:195" ht="15" hidden="1" customHeight="1" x14ac:dyDescent="0.3">
      <c r="FS8523"/>
      <c r="FT8523"/>
      <c r="FX8523"/>
      <c r="GD8523"/>
      <c r="GH8523"/>
      <c r="GI8523"/>
      <c r="GM8523"/>
    </row>
    <row r="8524" spans="175:195" ht="15" hidden="1" customHeight="1" x14ac:dyDescent="0.3">
      <c r="FS8524"/>
      <c r="FT8524"/>
      <c r="FX8524"/>
      <c r="GD8524"/>
      <c r="GH8524"/>
      <c r="GI8524"/>
      <c r="GM8524"/>
    </row>
    <row r="8525" spans="175:195" ht="15" hidden="1" customHeight="1" x14ac:dyDescent="0.3">
      <c r="FS8525"/>
      <c r="FT8525"/>
      <c r="FX8525"/>
      <c r="GD8525"/>
      <c r="GH8525"/>
      <c r="GI8525"/>
      <c r="GM8525"/>
    </row>
    <row r="8526" spans="175:195" ht="15" hidden="1" customHeight="1" x14ac:dyDescent="0.3">
      <c r="FS8526"/>
      <c r="FT8526"/>
      <c r="FX8526"/>
      <c r="GD8526"/>
      <c r="GH8526"/>
      <c r="GI8526"/>
      <c r="GM8526"/>
    </row>
    <row r="8527" spans="175:195" ht="15" hidden="1" customHeight="1" x14ac:dyDescent="0.3">
      <c r="FS8527"/>
      <c r="FT8527"/>
      <c r="FX8527"/>
      <c r="GD8527"/>
      <c r="GH8527"/>
      <c r="GI8527"/>
      <c r="GM8527"/>
    </row>
    <row r="8528" spans="175:195" ht="15" hidden="1" customHeight="1" x14ac:dyDescent="0.3">
      <c r="FS8528"/>
      <c r="FT8528"/>
      <c r="FX8528"/>
      <c r="GD8528"/>
      <c r="GH8528"/>
      <c r="GI8528"/>
      <c r="GM8528"/>
    </row>
    <row r="8529" spans="175:195" ht="15" hidden="1" customHeight="1" x14ac:dyDescent="0.3">
      <c r="FS8529"/>
      <c r="FT8529"/>
      <c r="FX8529"/>
      <c r="GD8529"/>
      <c r="GH8529"/>
      <c r="GI8529"/>
      <c r="GM8529"/>
    </row>
    <row r="8530" spans="175:195" ht="15" hidden="1" customHeight="1" x14ac:dyDescent="0.3">
      <c r="FS8530"/>
      <c r="FT8530"/>
      <c r="FX8530"/>
      <c r="GD8530"/>
      <c r="GH8530"/>
      <c r="GI8530"/>
      <c r="GM8530"/>
    </row>
    <row r="8531" spans="175:195" ht="15" hidden="1" customHeight="1" x14ac:dyDescent="0.3">
      <c r="FS8531"/>
      <c r="FT8531"/>
      <c r="FX8531"/>
      <c r="GD8531"/>
      <c r="GH8531"/>
      <c r="GI8531"/>
      <c r="GM8531"/>
    </row>
    <row r="8532" spans="175:195" ht="15" hidden="1" customHeight="1" x14ac:dyDescent="0.3">
      <c r="FS8532"/>
      <c r="FT8532"/>
      <c r="FX8532"/>
      <c r="GD8532"/>
      <c r="GH8532"/>
      <c r="GI8532"/>
      <c r="GM8532"/>
    </row>
    <row r="8533" spans="175:195" ht="15" hidden="1" customHeight="1" x14ac:dyDescent="0.3">
      <c r="FS8533"/>
      <c r="FT8533"/>
      <c r="FX8533"/>
      <c r="GD8533"/>
      <c r="GH8533"/>
      <c r="GI8533"/>
      <c r="GM8533"/>
    </row>
    <row r="8534" spans="175:195" ht="15" hidden="1" customHeight="1" x14ac:dyDescent="0.3">
      <c r="FS8534"/>
      <c r="FT8534"/>
      <c r="FX8534"/>
      <c r="GD8534"/>
      <c r="GH8534"/>
      <c r="GI8534"/>
      <c r="GM8534"/>
    </row>
    <row r="8535" spans="175:195" ht="15" hidden="1" customHeight="1" x14ac:dyDescent="0.3">
      <c r="FS8535"/>
      <c r="FT8535"/>
      <c r="FX8535"/>
      <c r="GD8535"/>
      <c r="GH8535"/>
      <c r="GI8535"/>
      <c r="GM8535"/>
    </row>
    <row r="8536" spans="175:195" ht="15" hidden="1" customHeight="1" x14ac:dyDescent="0.3">
      <c r="FS8536"/>
      <c r="FT8536"/>
      <c r="FX8536"/>
      <c r="GD8536"/>
      <c r="GH8536"/>
      <c r="GI8536"/>
      <c r="GM8536"/>
    </row>
    <row r="8537" spans="175:195" ht="15" hidden="1" customHeight="1" x14ac:dyDescent="0.3">
      <c r="FS8537"/>
      <c r="FT8537"/>
      <c r="FX8537"/>
      <c r="GD8537"/>
      <c r="GH8537"/>
      <c r="GI8537"/>
      <c r="GM8537"/>
    </row>
    <row r="8538" spans="175:195" ht="15" hidden="1" customHeight="1" x14ac:dyDescent="0.3">
      <c r="FS8538"/>
      <c r="FT8538"/>
      <c r="FX8538"/>
      <c r="GD8538"/>
      <c r="GH8538"/>
      <c r="GI8538"/>
      <c r="GM8538"/>
    </row>
    <row r="8539" spans="175:195" ht="15" hidden="1" customHeight="1" x14ac:dyDescent="0.3">
      <c r="FS8539"/>
      <c r="FT8539"/>
      <c r="FX8539"/>
      <c r="GD8539"/>
      <c r="GH8539"/>
      <c r="GI8539"/>
      <c r="GM8539"/>
    </row>
    <row r="8540" spans="175:195" ht="15" hidden="1" customHeight="1" x14ac:dyDescent="0.3">
      <c r="FS8540"/>
      <c r="FT8540"/>
      <c r="FX8540"/>
      <c r="GD8540"/>
      <c r="GH8540"/>
      <c r="GI8540"/>
      <c r="GM8540"/>
    </row>
    <row r="8541" spans="175:195" ht="15" hidden="1" customHeight="1" x14ac:dyDescent="0.3">
      <c r="FS8541"/>
      <c r="FT8541"/>
      <c r="FX8541"/>
      <c r="GD8541"/>
      <c r="GH8541"/>
      <c r="GI8541"/>
      <c r="GM8541"/>
    </row>
    <row r="8542" spans="175:195" ht="15" hidden="1" customHeight="1" x14ac:dyDescent="0.3">
      <c r="FS8542"/>
      <c r="FT8542"/>
      <c r="FX8542"/>
      <c r="GD8542"/>
      <c r="GH8542"/>
      <c r="GI8542"/>
      <c r="GM8542"/>
    </row>
    <row r="8543" spans="175:195" ht="15" hidden="1" customHeight="1" x14ac:dyDescent="0.3">
      <c r="FS8543"/>
      <c r="FT8543"/>
      <c r="FX8543"/>
      <c r="GD8543"/>
      <c r="GH8543"/>
      <c r="GI8543"/>
      <c r="GM8543"/>
    </row>
    <row r="8544" spans="175:195" ht="15" hidden="1" customHeight="1" x14ac:dyDescent="0.3">
      <c r="FS8544"/>
      <c r="FT8544"/>
      <c r="FX8544"/>
      <c r="GD8544"/>
      <c r="GH8544"/>
      <c r="GI8544"/>
      <c r="GM8544"/>
    </row>
    <row r="8545" spans="175:195" ht="15" hidden="1" customHeight="1" x14ac:dyDescent="0.3">
      <c r="FS8545"/>
      <c r="FT8545"/>
      <c r="FX8545"/>
      <c r="GD8545"/>
      <c r="GH8545"/>
      <c r="GI8545"/>
      <c r="GM8545"/>
    </row>
    <row r="8546" spans="175:195" ht="15" hidden="1" customHeight="1" x14ac:dyDescent="0.3">
      <c r="FS8546"/>
      <c r="FT8546"/>
      <c r="FX8546"/>
      <c r="GD8546"/>
      <c r="GH8546"/>
      <c r="GI8546"/>
      <c r="GM8546"/>
    </row>
    <row r="8547" spans="175:195" ht="15" hidden="1" customHeight="1" x14ac:dyDescent="0.3">
      <c r="FS8547"/>
      <c r="FT8547"/>
      <c r="FX8547"/>
      <c r="GD8547"/>
      <c r="GH8547"/>
      <c r="GI8547"/>
      <c r="GM8547"/>
    </row>
    <row r="8548" spans="175:195" ht="15" hidden="1" customHeight="1" x14ac:dyDescent="0.3">
      <c r="FS8548"/>
      <c r="FT8548"/>
      <c r="FX8548"/>
      <c r="GD8548"/>
      <c r="GH8548"/>
      <c r="GI8548"/>
      <c r="GM8548"/>
    </row>
    <row r="8549" spans="175:195" ht="15" hidden="1" customHeight="1" x14ac:dyDescent="0.3">
      <c r="FS8549"/>
      <c r="FT8549"/>
      <c r="FX8549"/>
      <c r="GD8549"/>
      <c r="GH8549"/>
      <c r="GI8549"/>
      <c r="GM8549"/>
    </row>
    <row r="8550" spans="175:195" ht="15" hidden="1" customHeight="1" x14ac:dyDescent="0.3">
      <c r="FS8550"/>
      <c r="FT8550"/>
      <c r="FX8550"/>
      <c r="GD8550"/>
      <c r="GH8550"/>
      <c r="GI8550"/>
      <c r="GM8550"/>
    </row>
    <row r="8551" spans="175:195" ht="15" hidden="1" customHeight="1" x14ac:dyDescent="0.3">
      <c r="FS8551"/>
      <c r="FT8551"/>
      <c r="FX8551"/>
      <c r="GD8551"/>
      <c r="GH8551"/>
      <c r="GI8551"/>
      <c r="GM8551"/>
    </row>
    <row r="8552" spans="175:195" ht="15" hidden="1" customHeight="1" x14ac:dyDescent="0.3">
      <c r="FS8552"/>
      <c r="FT8552"/>
      <c r="FX8552"/>
      <c r="GD8552"/>
      <c r="GH8552"/>
      <c r="GI8552"/>
      <c r="GM8552"/>
    </row>
    <row r="8553" spans="175:195" ht="15" hidden="1" customHeight="1" x14ac:dyDescent="0.3">
      <c r="FS8553"/>
      <c r="FT8553"/>
      <c r="FX8553"/>
      <c r="GD8553"/>
      <c r="GH8553"/>
      <c r="GI8553"/>
      <c r="GM8553"/>
    </row>
    <row r="8554" spans="175:195" ht="15" hidden="1" customHeight="1" x14ac:dyDescent="0.3">
      <c r="FS8554"/>
      <c r="FT8554"/>
      <c r="FX8554"/>
      <c r="GD8554"/>
      <c r="GH8554"/>
      <c r="GI8554"/>
      <c r="GM8554"/>
    </row>
    <row r="8555" spans="175:195" ht="15" hidden="1" customHeight="1" x14ac:dyDescent="0.3">
      <c r="FS8555"/>
      <c r="FT8555"/>
      <c r="FX8555"/>
      <c r="GD8555"/>
      <c r="GH8555"/>
      <c r="GI8555"/>
      <c r="GM8555"/>
    </row>
    <row r="8556" spans="175:195" ht="15" hidden="1" customHeight="1" x14ac:dyDescent="0.3">
      <c r="FS8556"/>
      <c r="FT8556"/>
      <c r="FX8556"/>
      <c r="GD8556"/>
      <c r="GH8556"/>
      <c r="GI8556"/>
      <c r="GM8556"/>
    </row>
    <row r="8557" spans="175:195" ht="15" hidden="1" customHeight="1" x14ac:dyDescent="0.3">
      <c r="FS8557"/>
      <c r="FT8557"/>
      <c r="FX8557"/>
      <c r="GD8557"/>
      <c r="GH8557"/>
      <c r="GI8557"/>
      <c r="GM8557"/>
    </row>
    <row r="8558" spans="175:195" ht="15" hidden="1" customHeight="1" x14ac:dyDescent="0.3">
      <c r="FS8558"/>
      <c r="FT8558"/>
      <c r="FX8558"/>
      <c r="GD8558"/>
      <c r="GH8558"/>
      <c r="GI8558"/>
      <c r="GM8558"/>
    </row>
    <row r="8559" spans="175:195" ht="15" hidden="1" customHeight="1" x14ac:dyDescent="0.3">
      <c r="FS8559"/>
      <c r="FT8559"/>
      <c r="FX8559"/>
      <c r="GD8559"/>
      <c r="GH8559"/>
      <c r="GI8559"/>
      <c r="GM8559"/>
    </row>
    <row r="8560" spans="175:195" ht="15" hidden="1" customHeight="1" x14ac:dyDescent="0.3">
      <c r="FS8560"/>
      <c r="FT8560"/>
      <c r="FX8560"/>
      <c r="GD8560"/>
      <c r="GH8560"/>
      <c r="GI8560"/>
      <c r="GM8560"/>
    </row>
    <row r="8561" spans="175:195" ht="15" hidden="1" customHeight="1" x14ac:dyDescent="0.3">
      <c r="FS8561"/>
      <c r="FT8561"/>
      <c r="FX8561"/>
      <c r="GD8561"/>
      <c r="GH8561"/>
      <c r="GI8561"/>
      <c r="GM8561"/>
    </row>
    <row r="8562" spans="175:195" ht="15" hidden="1" customHeight="1" x14ac:dyDescent="0.3">
      <c r="FS8562"/>
      <c r="FT8562"/>
      <c r="FX8562"/>
      <c r="GD8562"/>
      <c r="GH8562"/>
      <c r="GI8562"/>
      <c r="GM8562"/>
    </row>
    <row r="8563" spans="175:195" ht="15" hidden="1" customHeight="1" x14ac:dyDescent="0.3">
      <c r="FS8563"/>
      <c r="FT8563"/>
      <c r="FX8563"/>
      <c r="GD8563"/>
      <c r="GH8563"/>
      <c r="GI8563"/>
      <c r="GM8563"/>
    </row>
    <row r="8564" spans="175:195" ht="15" hidden="1" customHeight="1" x14ac:dyDescent="0.3">
      <c r="FS8564"/>
      <c r="FT8564"/>
      <c r="FX8564"/>
      <c r="GD8564"/>
      <c r="GH8564"/>
      <c r="GI8564"/>
      <c r="GM8564"/>
    </row>
    <row r="8565" spans="175:195" ht="15" hidden="1" customHeight="1" x14ac:dyDescent="0.3">
      <c r="FS8565"/>
      <c r="FT8565"/>
      <c r="FX8565"/>
      <c r="GD8565"/>
      <c r="GH8565"/>
      <c r="GI8565"/>
      <c r="GM8565"/>
    </row>
    <row r="8566" spans="175:195" ht="15" hidden="1" customHeight="1" x14ac:dyDescent="0.3">
      <c r="FS8566"/>
      <c r="FT8566"/>
      <c r="FX8566"/>
      <c r="GD8566"/>
      <c r="GH8566"/>
      <c r="GI8566"/>
      <c r="GM8566"/>
    </row>
    <row r="8567" spans="175:195" ht="15" hidden="1" customHeight="1" x14ac:dyDescent="0.3">
      <c r="FS8567"/>
      <c r="FT8567"/>
      <c r="FX8567"/>
      <c r="GD8567"/>
      <c r="GH8567"/>
      <c r="GI8567"/>
      <c r="GM8567"/>
    </row>
    <row r="8568" spans="175:195" ht="15" hidden="1" customHeight="1" x14ac:dyDescent="0.3">
      <c r="FS8568"/>
      <c r="FT8568"/>
      <c r="FX8568"/>
      <c r="GD8568"/>
      <c r="GH8568"/>
      <c r="GI8568"/>
      <c r="GM8568"/>
    </row>
    <row r="8569" spans="175:195" ht="15" hidden="1" customHeight="1" x14ac:dyDescent="0.3">
      <c r="FS8569"/>
      <c r="FT8569"/>
      <c r="FX8569"/>
      <c r="GD8569"/>
      <c r="GH8569"/>
      <c r="GI8569"/>
      <c r="GM8569"/>
    </row>
    <row r="8570" spans="175:195" ht="15" hidden="1" customHeight="1" x14ac:dyDescent="0.3">
      <c r="FS8570"/>
      <c r="FT8570"/>
      <c r="FX8570"/>
      <c r="GD8570"/>
      <c r="GH8570"/>
      <c r="GI8570"/>
      <c r="GM8570"/>
    </row>
    <row r="8571" spans="175:195" ht="15" hidden="1" customHeight="1" x14ac:dyDescent="0.3">
      <c r="FS8571"/>
      <c r="FT8571"/>
      <c r="FX8571"/>
      <c r="GD8571"/>
      <c r="GH8571"/>
      <c r="GI8571"/>
      <c r="GM8571"/>
    </row>
    <row r="8572" spans="175:195" ht="15" hidden="1" customHeight="1" x14ac:dyDescent="0.3">
      <c r="FS8572"/>
      <c r="FT8572"/>
      <c r="FX8572"/>
      <c r="GD8572"/>
      <c r="GH8572"/>
      <c r="GI8572"/>
      <c r="GM8572"/>
    </row>
    <row r="8573" spans="175:195" ht="15" hidden="1" customHeight="1" x14ac:dyDescent="0.3">
      <c r="FS8573"/>
      <c r="FT8573"/>
      <c r="FX8573"/>
      <c r="GD8573"/>
      <c r="GH8573"/>
      <c r="GI8573"/>
      <c r="GM8573"/>
    </row>
    <row r="8574" spans="175:195" ht="15" hidden="1" customHeight="1" x14ac:dyDescent="0.3">
      <c r="FS8574"/>
      <c r="FT8574"/>
      <c r="FX8574"/>
      <c r="GD8574"/>
      <c r="GH8574"/>
      <c r="GI8574"/>
      <c r="GM8574"/>
    </row>
    <row r="8575" spans="175:195" ht="15" hidden="1" customHeight="1" x14ac:dyDescent="0.3">
      <c r="FS8575"/>
      <c r="FT8575"/>
      <c r="FX8575"/>
      <c r="GD8575"/>
      <c r="GH8575"/>
      <c r="GI8575"/>
      <c r="GM8575"/>
    </row>
    <row r="8576" spans="175:195" ht="15" hidden="1" customHeight="1" x14ac:dyDescent="0.3">
      <c r="FS8576"/>
      <c r="FT8576"/>
      <c r="FX8576"/>
      <c r="GD8576"/>
      <c r="GH8576"/>
      <c r="GI8576"/>
      <c r="GM8576"/>
    </row>
    <row r="8577" spans="175:195" ht="15" hidden="1" customHeight="1" x14ac:dyDescent="0.3">
      <c r="FS8577"/>
      <c r="FT8577"/>
      <c r="FX8577"/>
      <c r="GD8577"/>
      <c r="GH8577"/>
      <c r="GI8577"/>
      <c r="GM8577"/>
    </row>
    <row r="8578" spans="175:195" ht="15" hidden="1" customHeight="1" x14ac:dyDescent="0.3">
      <c r="FS8578"/>
      <c r="FT8578"/>
      <c r="FX8578"/>
      <c r="GD8578"/>
      <c r="GH8578"/>
      <c r="GI8578"/>
      <c r="GM8578"/>
    </row>
    <row r="8579" spans="175:195" ht="15" hidden="1" customHeight="1" x14ac:dyDescent="0.3">
      <c r="FS8579"/>
      <c r="FT8579"/>
      <c r="FX8579"/>
      <c r="GD8579"/>
      <c r="GH8579"/>
      <c r="GI8579"/>
      <c r="GM8579"/>
    </row>
    <row r="8580" spans="175:195" ht="15" hidden="1" customHeight="1" x14ac:dyDescent="0.3">
      <c r="FS8580"/>
      <c r="FT8580"/>
      <c r="FX8580"/>
      <c r="GD8580"/>
      <c r="GH8580"/>
      <c r="GI8580"/>
      <c r="GM8580"/>
    </row>
    <row r="8581" spans="175:195" ht="15" hidden="1" customHeight="1" x14ac:dyDescent="0.3">
      <c r="FS8581"/>
      <c r="FT8581"/>
      <c r="FX8581"/>
      <c r="GD8581"/>
      <c r="GH8581"/>
      <c r="GI8581"/>
      <c r="GM8581"/>
    </row>
    <row r="8582" spans="175:195" ht="15" hidden="1" customHeight="1" x14ac:dyDescent="0.3">
      <c r="FS8582"/>
      <c r="FT8582"/>
      <c r="FX8582"/>
      <c r="GD8582"/>
      <c r="GH8582"/>
      <c r="GI8582"/>
      <c r="GM8582"/>
    </row>
    <row r="8583" spans="175:195" ht="15" hidden="1" customHeight="1" x14ac:dyDescent="0.3">
      <c r="FS8583"/>
      <c r="FT8583"/>
      <c r="FX8583"/>
      <c r="GD8583"/>
      <c r="GH8583"/>
      <c r="GI8583"/>
      <c r="GM8583"/>
    </row>
    <row r="8584" spans="175:195" ht="15" hidden="1" customHeight="1" x14ac:dyDescent="0.3">
      <c r="FS8584"/>
      <c r="FT8584"/>
      <c r="FX8584"/>
      <c r="GD8584"/>
      <c r="GH8584"/>
      <c r="GI8584"/>
      <c r="GM8584"/>
    </row>
    <row r="8585" spans="175:195" ht="15" hidden="1" customHeight="1" x14ac:dyDescent="0.3">
      <c r="FS8585"/>
      <c r="FT8585"/>
      <c r="FX8585"/>
      <c r="GD8585"/>
      <c r="GH8585"/>
      <c r="GI8585"/>
      <c r="GM8585"/>
    </row>
    <row r="8586" spans="175:195" ht="15" hidden="1" customHeight="1" x14ac:dyDescent="0.3">
      <c r="FS8586"/>
      <c r="FT8586"/>
      <c r="FX8586"/>
      <c r="GD8586"/>
      <c r="GH8586"/>
      <c r="GI8586"/>
      <c r="GM8586"/>
    </row>
    <row r="8587" spans="175:195" ht="15" hidden="1" customHeight="1" x14ac:dyDescent="0.3">
      <c r="FS8587"/>
      <c r="FT8587"/>
      <c r="FX8587"/>
      <c r="GD8587"/>
      <c r="GH8587"/>
      <c r="GI8587"/>
      <c r="GM8587"/>
    </row>
    <row r="8588" spans="175:195" ht="15" hidden="1" customHeight="1" x14ac:dyDescent="0.3">
      <c r="FS8588"/>
      <c r="FT8588"/>
      <c r="FX8588"/>
      <c r="GD8588"/>
      <c r="GH8588"/>
      <c r="GI8588"/>
      <c r="GM8588"/>
    </row>
    <row r="8589" spans="175:195" ht="15" hidden="1" customHeight="1" x14ac:dyDescent="0.3">
      <c r="FS8589"/>
      <c r="FT8589"/>
      <c r="FX8589"/>
      <c r="GD8589"/>
      <c r="GH8589"/>
      <c r="GI8589"/>
      <c r="GM8589"/>
    </row>
    <row r="8590" spans="175:195" ht="15" hidden="1" customHeight="1" x14ac:dyDescent="0.3">
      <c r="FS8590"/>
      <c r="FT8590"/>
      <c r="FX8590"/>
      <c r="GD8590"/>
      <c r="GH8590"/>
      <c r="GI8590"/>
      <c r="GM8590"/>
    </row>
    <row r="8591" spans="175:195" ht="15" hidden="1" customHeight="1" x14ac:dyDescent="0.3">
      <c r="FS8591"/>
      <c r="FT8591"/>
      <c r="FX8591"/>
      <c r="GD8591"/>
      <c r="GH8591"/>
      <c r="GI8591"/>
      <c r="GM8591"/>
    </row>
    <row r="8592" spans="175:195" ht="15" hidden="1" customHeight="1" x14ac:dyDescent="0.3">
      <c r="FS8592"/>
      <c r="FT8592"/>
      <c r="FX8592"/>
      <c r="GD8592"/>
      <c r="GH8592"/>
      <c r="GI8592"/>
      <c r="GM8592"/>
    </row>
    <row r="8593" spans="175:195" ht="15" hidden="1" customHeight="1" x14ac:dyDescent="0.3">
      <c r="FS8593"/>
      <c r="FT8593"/>
      <c r="FX8593"/>
      <c r="GD8593"/>
      <c r="GH8593"/>
      <c r="GI8593"/>
      <c r="GM8593"/>
    </row>
    <row r="8594" spans="175:195" ht="15" hidden="1" customHeight="1" x14ac:dyDescent="0.3">
      <c r="FS8594"/>
      <c r="FT8594"/>
      <c r="FX8594"/>
      <c r="GD8594"/>
      <c r="GH8594"/>
      <c r="GI8594"/>
      <c r="GM8594"/>
    </row>
    <row r="8595" spans="175:195" ht="15" hidden="1" customHeight="1" x14ac:dyDescent="0.3">
      <c r="FS8595"/>
      <c r="FT8595"/>
      <c r="FX8595"/>
      <c r="GD8595"/>
      <c r="GH8595"/>
      <c r="GI8595"/>
      <c r="GM8595"/>
    </row>
    <row r="8596" spans="175:195" ht="15" hidden="1" customHeight="1" x14ac:dyDescent="0.3">
      <c r="FS8596"/>
      <c r="FT8596"/>
      <c r="FX8596"/>
      <c r="GD8596"/>
      <c r="GH8596"/>
      <c r="GI8596"/>
      <c r="GM8596"/>
    </row>
    <row r="8597" spans="175:195" ht="15" hidden="1" customHeight="1" x14ac:dyDescent="0.3">
      <c r="FS8597"/>
      <c r="FT8597"/>
      <c r="FX8597"/>
      <c r="GD8597"/>
      <c r="GH8597"/>
      <c r="GI8597"/>
      <c r="GM8597"/>
    </row>
    <row r="8598" spans="175:195" ht="15" hidden="1" customHeight="1" x14ac:dyDescent="0.3">
      <c r="FS8598"/>
      <c r="FT8598"/>
      <c r="FX8598"/>
      <c r="GD8598"/>
      <c r="GH8598"/>
      <c r="GI8598"/>
      <c r="GM8598"/>
    </row>
    <row r="8599" spans="175:195" ht="15" hidden="1" customHeight="1" x14ac:dyDescent="0.3">
      <c r="FS8599"/>
      <c r="FT8599"/>
      <c r="FX8599"/>
      <c r="GD8599"/>
      <c r="GH8599"/>
      <c r="GI8599"/>
      <c r="GM8599"/>
    </row>
    <row r="8600" spans="175:195" ht="15" hidden="1" customHeight="1" x14ac:dyDescent="0.3">
      <c r="FS8600"/>
      <c r="FT8600"/>
      <c r="FX8600"/>
      <c r="GD8600"/>
      <c r="GH8600"/>
      <c r="GI8600"/>
      <c r="GM8600"/>
    </row>
    <row r="8601" spans="175:195" ht="15" hidden="1" customHeight="1" x14ac:dyDescent="0.3">
      <c r="FS8601"/>
      <c r="FT8601"/>
      <c r="FX8601"/>
      <c r="GD8601"/>
      <c r="GH8601"/>
      <c r="GI8601"/>
      <c r="GM8601"/>
    </row>
    <row r="8602" spans="175:195" ht="15" hidden="1" customHeight="1" x14ac:dyDescent="0.3">
      <c r="FS8602"/>
      <c r="FT8602"/>
      <c r="FX8602"/>
      <c r="GD8602"/>
      <c r="GH8602"/>
      <c r="GI8602"/>
      <c r="GM8602"/>
    </row>
    <row r="8603" spans="175:195" ht="15" hidden="1" customHeight="1" x14ac:dyDescent="0.3">
      <c r="FS8603"/>
      <c r="FT8603"/>
      <c r="FX8603"/>
      <c r="GD8603"/>
      <c r="GH8603"/>
      <c r="GI8603"/>
      <c r="GM8603"/>
    </row>
    <row r="8604" spans="175:195" ht="15" hidden="1" customHeight="1" x14ac:dyDescent="0.3">
      <c r="FS8604"/>
      <c r="FT8604"/>
      <c r="FX8604"/>
      <c r="GD8604"/>
      <c r="GH8604"/>
      <c r="GI8604"/>
      <c r="GM8604"/>
    </row>
    <row r="8605" spans="175:195" ht="15" hidden="1" customHeight="1" x14ac:dyDescent="0.3">
      <c r="FS8605"/>
      <c r="FT8605"/>
      <c r="FX8605"/>
      <c r="GD8605"/>
      <c r="GH8605"/>
      <c r="GI8605"/>
      <c r="GM8605"/>
    </row>
    <row r="8606" spans="175:195" ht="15" hidden="1" customHeight="1" x14ac:dyDescent="0.3">
      <c r="FS8606"/>
      <c r="FT8606"/>
      <c r="FX8606"/>
      <c r="GD8606"/>
      <c r="GH8606"/>
      <c r="GI8606"/>
      <c r="GM8606"/>
    </row>
    <row r="8607" spans="175:195" ht="15" hidden="1" customHeight="1" x14ac:dyDescent="0.3">
      <c r="FS8607"/>
      <c r="FT8607"/>
      <c r="FX8607"/>
      <c r="GD8607"/>
      <c r="GH8607"/>
      <c r="GI8607"/>
      <c r="GM8607"/>
    </row>
    <row r="8608" spans="175:195" ht="15" hidden="1" customHeight="1" x14ac:dyDescent="0.3">
      <c r="FS8608"/>
      <c r="FT8608"/>
      <c r="FX8608"/>
      <c r="GD8608"/>
      <c r="GH8608"/>
      <c r="GI8608"/>
      <c r="GM8608"/>
    </row>
    <row r="8609" spans="175:195" ht="15" hidden="1" customHeight="1" x14ac:dyDescent="0.3">
      <c r="FS8609"/>
      <c r="FT8609"/>
      <c r="FX8609"/>
      <c r="GD8609"/>
      <c r="GH8609"/>
      <c r="GI8609"/>
      <c r="GM8609"/>
    </row>
    <row r="8610" spans="175:195" ht="15" hidden="1" customHeight="1" x14ac:dyDescent="0.3">
      <c r="FS8610"/>
      <c r="FT8610"/>
      <c r="FX8610"/>
      <c r="GD8610"/>
      <c r="GH8610"/>
      <c r="GI8610"/>
      <c r="GM8610"/>
    </row>
    <row r="8611" spans="175:195" ht="15" hidden="1" customHeight="1" x14ac:dyDescent="0.3">
      <c r="FS8611"/>
      <c r="FT8611"/>
      <c r="FX8611"/>
      <c r="GD8611"/>
      <c r="GH8611"/>
      <c r="GI8611"/>
      <c r="GM8611"/>
    </row>
    <row r="8612" spans="175:195" ht="15" hidden="1" customHeight="1" x14ac:dyDescent="0.3">
      <c r="FS8612"/>
      <c r="FT8612"/>
      <c r="FX8612"/>
      <c r="GD8612"/>
      <c r="GH8612"/>
      <c r="GI8612"/>
      <c r="GM8612"/>
    </row>
    <row r="8613" spans="175:195" ht="15" hidden="1" customHeight="1" x14ac:dyDescent="0.3">
      <c r="FS8613"/>
      <c r="FT8613"/>
      <c r="FX8613"/>
      <c r="GD8613"/>
      <c r="GH8613"/>
      <c r="GI8613"/>
      <c r="GM8613"/>
    </row>
    <row r="8614" spans="175:195" ht="15" hidden="1" customHeight="1" x14ac:dyDescent="0.3">
      <c r="FS8614"/>
      <c r="FT8614"/>
      <c r="FX8614"/>
      <c r="GD8614"/>
      <c r="GH8614"/>
      <c r="GI8614"/>
      <c r="GM8614"/>
    </row>
    <row r="8615" spans="175:195" ht="15" hidden="1" customHeight="1" x14ac:dyDescent="0.3">
      <c r="FS8615"/>
      <c r="FT8615"/>
      <c r="FX8615"/>
      <c r="GD8615"/>
      <c r="GH8615"/>
      <c r="GI8615"/>
      <c r="GM8615"/>
    </row>
    <row r="8616" spans="175:195" ht="15" hidden="1" customHeight="1" x14ac:dyDescent="0.3">
      <c r="FS8616"/>
      <c r="FT8616"/>
      <c r="FX8616"/>
      <c r="GD8616"/>
      <c r="GH8616"/>
      <c r="GI8616"/>
      <c r="GM8616"/>
    </row>
    <row r="8617" spans="175:195" ht="15" hidden="1" customHeight="1" x14ac:dyDescent="0.3">
      <c r="FS8617"/>
      <c r="FT8617"/>
      <c r="FX8617"/>
      <c r="GD8617"/>
      <c r="GH8617"/>
      <c r="GI8617"/>
      <c r="GM8617"/>
    </row>
    <row r="8618" spans="175:195" ht="15" hidden="1" customHeight="1" x14ac:dyDescent="0.3">
      <c r="FS8618"/>
      <c r="FT8618"/>
      <c r="FX8618"/>
      <c r="GD8618"/>
      <c r="GH8618"/>
      <c r="GI8618"/>
      <c r="GM8618"/>
    </row>
    <row r="8619" spans="175:195" ht="15" hidden="1" customHeight="1" x14ac:dyDescent="0.3">
      <c r="FS8619"/>
      <c r="FT8619"/>
      <c r="FX8619"/>
      <c r="GD8619"/>
      <c r="GH8619"/>
      <c r="GI8619"/>
      <c r="GM8619"/>
    </row>
    <row r="8620" spans="175:195" ht="15" hidden="1" customHeight="1" x14ac:dyDescent="0.3">
      <c r="FS8620"/>
      <c r="FT8620"/>
      <c r="FX8620"/>
      <c r="GD8620"/>
      <c r="GH8620"/>
      <c r="GI8620"/>
      <c r="GM8620"/>
    </row>
    <row r="8621" spans="175:195" ht="15" hidden="1" customHeight="1" x14ac:dyDescent="0.3">
      <c r="FS8621"/>
      <c r="FT8621"/>
      <c r="FX8621"/>
      <c r="GD8621"/>
      <c r="GH8621"/>
      <c r="GI8621"/>
      <c r="GM8621"/>
    </row>
    <row r="8622" spans="175:195" ht="15" hidden="1" customHeight="1" x14ac:dyDescent="0.3">
      <c r="FS8622"/>
      <c r="FT8622"/>
      <c r="FX8622"/>
      <c r="GD8622"/>
      <c r="GH8622"/>
      <c r="GI8622"/>
      <c r="GM8622"/>
    </row>
    <row r="8623" spans="175:195" ht="15" hidden="1" customHeight="1" x14ac:dyDescent="0.3">
      <c r="FS8623"/>
      <c r="FT8623"/>
      <c r="FX8623"/>
      <c r="GD8623"/>
      <c r="GH8623"/>
      <c r="GI8623"/>
      <c r="GM8623"/>
    </row>
    <row r="8624" spans="175:195" ht="15" hidden="1" customHeight="1" x14ac:dyDescent="0.3">
      <c r="FS8624"/>
      <c r="FT8624"/>
      <c r="FX8624"/>
      <c r="GD8624"/>
      <c r="GH8624"/>
      <c r="GI8624"/>
      <c r="GM8624"/>
    </row>
    <row r="8625" spans="175:195" ht="15" hidden="1" customHeight="1" x14ac:dyDescent="0.3">
      <c r="FS8625"/>
      <c r="FT8625"/>
      <c r="FX8625"/>
      <c r="GD8625"/>
      <c r="GH8625"/>
      <c r="GI8625"/>
      <c r="GM8625"/>
    </row>
    <row r="8626" spans="175:195" ht="15" hidden="1" customHeight="1" x14ac:dyDescent="0.3">
      <c r="FS8626"/>
      <c r="FT8626"/>
      <c r="FX8626"/>
      <c r="GD8626"/>
      <c r="GH8626"/>
      <c r="GI8626"/>
      <c r="GM8626"/>
    </row>
    <row r="8627" spans="175:195" ht="15" hidden="1" customHeight="1" x14ac:dyDescent="0.3">
      <c r="FS8627"/>
      <c r="FT8627"/>
      <c r="FX8627"/>
      <c r="GD8627"/>
      <c r="GH8627"/>
      <c r="GI8627"/>
      <c r="GM8627"/>
    </row>
    <row r="8628" spans="175:195" ht="15" hidden="1" customHeight="1" x14ac:dyDescent="0.3">
      <c r="FS8628"/>
      <c r="FT8628"/>
      <c r="FX8628"/>
      <c r="GD8628"/>
      <c r="GH8628"/>
      <c r="GI8628"/>
      <c r="GM8628"/>
    </row>
    <row r="8629" spans="175:195" ht="15" hidden="1" customHeight="1" x14ac:dyDescent="0.3">
      <c r="FS8629"/>
      <c r="FT8629"/>
      <c r="FX8629"/>
      <c r="GD8629"/>
      <c r="GH8629"/>
      <c r="GI8629"/>
      <c r="GM8629"/>
    </row>
    <row r="8630" spans="175:195" ht="15" hidden="1" customHeight="1" x14ac:dyDescent="0.3">
      <c r="FS8630"/>
      <c r="FT8630"/>
      <c r="FX8630"/>
      <c r="GD8630"/>
      <c r="GH8630"/>
      <c r="GI8630"/>
      <c r="GM8630"/>
    </row>
    <row r="8631" spans="175:195" ht="15" hidden="1" customHeight="1" x14ac:dyDescent="0.3">
      <c r="FS8631"/>
      <c r="FT8631"/>
      <c r="FX8631"/>
      <c r="GD8631"/>
      <c r="GH8631"/>
      <c r="GI8631"/>
      <c r="GM8631"/>
    </row>
    <row r="8632" spans="175:195" ht="15" hidden="1" customHeight="1" x14ac:dyDescent="0.3">
      <c r="FS8632"/>
      <c r="FT8632"/>
      <c r="FX8632"/>
      <c r="GD8632"/>
      <c r="GH8632"/>
      <c r="GI8632"/>
      <c r="GM8632"/>
    </row>
    <row r="8633" spans="175:195" ht="15" hidden="1" customHeight="1" x14ac:dyDescent="0.3">
      <c r="FS8633"/>
      <c r="FT8633"/>
      <c r="FX8633"/>
      <c r="GD8633"/>
      <c r="GH8633"/>
      <c r="GI8633"/>
      <c r="GM8633"/>
    </row>
    <row r="8634" spans="175:195" ht="15" hidden="1" customHeight="1" x14ac:dyDescent="0.3">
      <c r="FS8634"/>
      <c r="FT8634"/>
      <c r="FX8634"/>
      <c r="GD8634"/>
      <c r="GH8634"/>
      <c r="GI8634"/>
      <c r="GM8634"/>
    </row>
    <row r="8635" spans="175:195" ht="15" hidden="1" customHeight="1" x14ac:dyDescent="0.3">
      <c r="FS8635"/>
      <c r="FT8635"/>
      <c r="FX8635"/>
      <c r="GD8635"/>
      <c r="GH8635"/>
      <c r="GI8635"/>
      <c r="GM8635"/>
    </row>
    <row r="8636" spans="175:195" ht="15" hidden="1" customHeight="1" x14ac:dyDescent="0.3">
      <c r="FS8636"/>
      <c r="FT8636"/>
      <c r="FX8636"/>
      <c r="GD8636"/>
      <c r="GH8636"/>
      <c r="GI8636"/>
      <c r="GM8636"/>
    </row>
    <row r="8637" spans="175:195" ht="15" hidden="1" customHeight="1" x14ac:dyDescent="0.3">
      <c r="FS8637"/>
      <c r="FT8637"/>
      <c r="FX8637"/>
      <c r="GD8637"/>
      <c r="GH8637"/>
      <c r="GI8637"/>
      <c r="GM8637"/>
    </row>
    <row r="8638" spans="175:195" ht="15" hidden="1" customHeight="1" x14ac:dyDescent="0.3">
      <c r="FS8638"/>
      <c r="FT8638"/>
      <c r="FX8638"/>
      <c r="GD8638"/>
      <c r="GH8638"/>
      <c r="GI8638"/>
      <c r="GM8638"/>
    </row>
    <row r="8639" spans="175:195" ht="15" hidden="1" customHeight="1" x14ac:dyDescent="0.3">
      <c r="FS8639"/>
      <c r="FT8639"/>
      <c r="FX8639"/>
      <c r="GD8639"/>
      <c r="GH8639"/>
      <c r="GI8639"/>
      <c r="GM8639"/>
    </row>
    <row r="8640" spans="175:195" ht="15" hidden="1" customHeight="1" x14ac:dyDescent="0.3">
      <c r="FS8640"/>
      <c r="FT8640"/>
      <c r="FX8640"/>
      <c r="GD8640"/>
      <c r="GH8640"/>
      <c r="GI8640"/>
      <c r="GM8640"/>
    </row>
    <row r="8641" spans="175:195" ht="15" hidden="1" customHeight="1" x14ac:dyDescent="0.3">
      <c r="FS8641"/>
      <c r="FT8641"/>
      <c r="FX8641"/>
      <c r="GD8641"/>
      <c r="GH8641"/>
      <c r="GI8641"/>
      <c r="GM8641"/>
    </row>
    <row r="8642" spans="175:195" ht="15" hidden="1" customHeight="1" x14ac:dyDescent="0.3">
      <c r="FS8642"/>
      <c r="FT8642"/>
      <c r="FX8642"/>
      <c r="GD8642"/>
      <c r="GH8642"/>
      <c r="GI8642"/>
      <c r="GM8642"/>
    </row>
    <row r="8643" spans="175:195" ht="15" hidden="1" customHeight="1" x14ac:dyDescent="0.3">
      <c r="FS8643"/>
      <c r="FT8643"/>
      <c r="FX8643"/>
      <c r="GD8643"/>
      <c r="GH8643"/>
      <c r="GI8643"/>
      <c r="GM8643"/>
    </row>
    <row r="8644" spans="175:195" ht="15" hidden="1" customHeight="1" x14ac:dyDescent="0.3">
      <c r="FS8644"/>
      <c r="FT8644"/>
      <c r="FX8644"/>
      <c r="GD8644"/>
      <c r="GH8644"/>
      <c r="GI8644"/>
      <c r="GM8644"/>
    </row>
    <row r="8645" spans="175:195" ht="15" hidden="1" customHeight="1" x14ac:dyDescent="0.3">
      <c r="FS8645"/>
      <c r="FT8645"/>
      <c r="FX8645"/>
      <c r="GD8645"/>
      <c r="GH8645"/>
      <c r="GI8645"/>
      <c r="GM8645"/>
    </row>
    <row r="8646" spans="175:195" ht="15" hidden="1" customHeight="1" x14ac:dyDescent="0.3">
      <c r="FS8646"/>
      <c r="FT8646"/>
      <c r="FX8646"/>
      <c r="GD8646"/>
      <c r="GH8646"/>
      <c r="GI8646"/>
      <c r="GM8646"/>
    </row>
    <row r="8647" spans="175:195" ht="15" hidden="1" customHeight="1" x14ac:dyDescent="0.3">
      <c r="FS8647"/>
      <c r="FT8647"/>
      <c r="FX8647"/>
      <c r="GD8647"/>
      <c r="GH8647"/>
      <c r="GI8647"/>
      <c r="GM8647"/>
    </row>
    <row r="8648" spans="175:195" ht="15" hidden="1" customHeight="1" x14ac:dyDescent="0.3">
      <c r="FS8648"/>
      <c r="FT8648"/>
      <c r="FX8648"/>
      <c r="GD8648"/>
      <c r="GH8648"/>
      <c r="GI8648"/>
      <c r="GM8648"/>
    </row>
    <row r="8649" spans="175:195" ht="15" hidden="1" customHeight="1" x14ac:dyDescent="0.3">
      <c r="FS8649"/>
      <c r="FT8649"/>
      <c r="FX8649"/>
      <c r="GD8649"/>
      <c r="GH8649"/>
      <c r="GI8649"/>
      <c r="GM8649"/>
    </row>
    <row r="8650" spans="175:195" ht="15" hidden="1" customHeight="1" x14ac:dyDescent="0.3">
      <c r="FS8650"/>
      <c r="FT8650"/>
      <c r="FX8650"/>
      <c r="GD8650"/>
      <c r="GH8650"/>
      <c r="GI8650"/>
      <c r="GM8650"/>
    </row>
    <row r="8651" spans="175:195" ht="15" hidden="1" customHeight="1" x14ac:dyDescent="0.3">
      <c r="FS8651"/>
      <c r="FT8651"/>
      <c r="FX8651"/>
      <c r="GD8651"/>
      <c r="GH8651"/>
      <c r="GI8651"/>
      <c r="GM8651"/>
    </row>
    <row r="8652" spans="175:195" ht="15" hidden="1" customHeight="1" x14ac:dyDescent="0.3">
      <c r="FS8652"/>
      <c r="FT8652"/>
      <c r="FX8652"/>
      <c r="GD8652"/>
      <c r="GH8652"/>
      <c r="GI8652"/>
      <c r="GM8652"/>
    </row>
    <row r="8653" spans="175:195" ht="15" hidden="1" customHeight="1" x14ac:dyDescent="0.3">
      <c r="FS8653"/>
      <c r="FT8653"/>
      <c r="FX8653"/>
      <c r="GD8653"/>
      <c r="GH8653"/>
      <c r="GI8653"/>
      <c r="GM8653"/>
    </row>
    <row r="8654" spans="175:195" ht="15" hidden="1" customHeight="1" x14ac:dyDescent="0.3">
      <c r="FS8654"/>
      <c r="FT8654"/>
      <c r="FX8654"/>
      <c r="GD8654"/>
      <c r="GH8654"/>
      <c r="GI8654"/>
      <c r="GM8654"/>
    </row>
    <row r="8655" spans="175:195" ht="15" hidden="1" customHeight="1" x14ac:dyDescent="0.3">
      <c r="FS8655"/>
      <c r="FT8655"/>
      <c r="FX8655"/>
      <c r="GD8655"/>
      <c r="GH8655"/>
      <c r="GI8655"/>
      <c r="GM8655"/>
    </row>
    <row r="8656" spans="175:195" ht="15" hidden="1" customHeight="1" x14ac:dyDescent="0.3">
      <c r="FS8656"/>
      <c r="FT8656"/>
      <c r="FX8656"/>
      <c r="GD8656"/>
      <c r="GH8656"/>
      <c r="GI8656"/>
      <c r="GM8656"/>
    </row>
    <row r="8657" spans="175:195" ht="15" hidden="1" customHeight="1" x14ac:dyDescent="0.3">
      <c r="FS8657"/>
      <c r="FT8657"/>
      <c r="FX8657"/>
      <c r="GD8657"/>
      <c r="GH8657"/>
      <c r="GI8657"/>
      <c r="GM8657"/>
    </row>
    <row r="8658" spans="175:195" ht="15" hidden="1" customHeight="1" x14ac:dyDescent="0.3">
      <c r="FS8658"/>
      <c r="FT8658"/>
      <c r="FX8658"/>
      <c r="GD8658"/>
      <c r="GH8658"/>
      <c r="GI8658"/>
      <c r="GM8658"/>
    </row>
    <row r="8659" spans="175:195" ht="15" hidden="1" customHeight="1" x14ac:dyDescent="0.3">
      <c r="FS8659"/>
      <c r="FT8659"/>
      <c r="FX8659"/>
      <c r="GD8659"/>
      <c r="GH8659"/>
      <c r="GI8659"/>
      <c r="GM8659"/>
    </row>
    <row r="8660" spans="175:195" ht="15" hidden="1" customHeight="1" x14ac:dyDescent="0.3">
      <c r="FS8660"/>
      <c r="FT8660"/>
      <c r="FX8660"/>
      <c r="GD8660"/>
      <c r="GH8660"/>
      <c r="GI8660"/>
      <c r="GM8660"/>
    </row>
    <row r="8661" spans="175:195" ht="15" hidden="1" customHeight="1" x14ac:dyDescent="0.3">
      <c r="FS8661"/>
      <c r="FT8661"/>
      <c r="FX8661"/>
      <c r="GD8661"/>
      <c r="GH8661"/>
      <c r="GI8661"/>
      <c r="GM8661"/>
    </row>
    <row r="8662" spans="175:195" ht="15" hidden="1" customHeight="1" x14ac:dyDescent="0.3">
      <c r="FS8662"/>
      <c r="FT8662"/>
      <c r="FX8662"/>
      <c r="GD8662"/>
      <c r="GH8662"/>
      <c r="GI8662"/>
      <c r="GM8662"/>
    </row>
    <row r="8663" spans="175:195" ht="15" hidden="1" customHeight="1" x14ac:dyDescent="0.3">
      <c r="FS8663"/>
      <c r="FT8663"/>
      <c r="FX8663"/>
      <c r="GD8663"/>
      <c r="GH8663"/>
      <c r="GI8663"/>
      <c r="GM8663"/>
    </row>
    <row r="8664" spans="175:195" ht="15" hidden="1" customHeight="1" x14ac:dyDescent="0.3">
      <c r="FS8664"/>
      <c r="FT8664"/>
      <c r="FX8664"/>
      <c r="GD8664"/>
      <c r="GH8664"/>
      <c r="GI8664"/>
      <c r="GM8664"/>
    </row>
    <row r="8665" spans="175:195" ht="15" hidden="1" customHeight="1" x14ac:dyDescent="0.3">
      <c r="FS8665"/>
      <c r="FT8665"/>
      <c r="FX8665"/>
      <c r="GD8665"/>
      <c r="GH8665"/>
      <c r="GI8665"/>
      <c r="GM8665"/>
    </row>
    <row r="8666" spans="175:195" ht="15" hidden="1" customHeight="1" x14ac:dyDescent="0.3">
      <c r="FS8666"/>
      <c r="FT8666"/>
      <c r="FX8666"/>
      <c r="GD8666"/>
      <c r="GH8666"/>
      <c r="GI8666"/>
      <c r="GM8666"/>
    </row>
    <row r="8667" spans="175:195" ht="15" hidden="1" customHeight="1" x14ac:dyDescent="0.3">
      <c r="FS8667"/>
      <c r="FT8667"/>
      <c r="FX8667"/>
      <c r="GD8667"/>
      <c r="GH8667"/>
      <c r="GI8667"/>
      <c r="GM8667"/>
    </row>
    <row r="8668" spans="175:195" ht="15" hidden="1" customHeight="1" x14ac:dyDescent="0.3">
      <c r="FS8668"/>
      <c r="FT8668"/>
      <c r="FX8668"/>
      <c r="GD8668"/>
      <c r="GH8668"/>
      <c r="GI8668"/>
      <c r="GM8668"/>
    </row>
    <row r="8669" spans="175:195" ht="15" hidden="1" customHeight="1" x14ac:dyDescent="0.3">
      <c r="FS8669"/>
      <c r="FT8669"/>
      <c r="FX8669"/>
      <c r="GD8669"/>
      <c r="GH8669"/>
      <c r="GI8669"/>
      <c r="GM8669"/>
    </row>
    <row r="8670" spans="175:195" ht="15" hidden="1" customHeight="1" x14ac:dyDescent="0.3">
      <c r="FS8670"/>
      <c r="FT8670"/>
      <c r="FX8670"/>
      <c r="GD8670"/>
      <c r="GH8670"/>
      <c r="GI8670"/>
      <c r="GM8670"/>
    </row>
    <row r="8671" spans="175:195" ht="15" hidden="1" customHeight="1" x14ac:dyDescent="0.3">
      <c r="FS8671"/>
      <c r="FT8671"/>
      <c r="FX8671"/>
      <c r="GD8671"/>
      <c r="GH8671"/>
      <c r="GI8671"/>
      <c r="GM8671"/>
    </row>
    <row r="8672" spans="175:195" ht="15" hidden="1" customHeight="1" x14ac:dyDescent="0.3">
      <c r="FS8672"/>
      <c r="FT8672"/>
      <c r="FX8672"/>
      <c r="GD8672"/>
      <c r="GH8672"/>
      <c r="GI8672"/>
      <c r="GM8672"/>
    </row>
    <row r="8673" spans="175:195" ht="15" hidden="1" customHeight="1" x14ac:dyDescent="0.3">
      <c r="FS8673"/>
      <c r="FT8673"/>
      <c r="FX8673"/>
      <c r="GD8673"/>
      <c r="GH8673"/>
      <c r="GI8673"/>
      <c r="GM8673"/>
    </row>
    <row r="8674" spans="175:195" ht="15" hidden="1" customHeight="1" x14ac:dyDescent="0.3">
      <c r="FS8674"/>
      <c r="FT8674"/>
      <c r="FX8674"/>
      <c r="GD8674"/>
      <c r="GH8674"/>
      <c r="GI8674"/>
      <c r="GM8674"/>
    </row>
    <row r="8675" spans="175:195" ht="15" hidden="1" customHeight="1" x14ac:dyDescent="0.3">
      <c r="FS8675"/>
      <c r="FT8675"/>
      <c r="FX8675"/>
      <c r="GD8675"/>
      <c r="GH8675"/>
      <c r="GI8675"/>
      <c r="GM8675"/>
    </row>
    <row r="8676" spans="175:195" ht="15" hidden="1" customHeight="1" x14ac:dyDescent="0.3">
      <c r="FS8676"/>
      <c r="FT8676"/>
      <c r="FX8676"/>
      <c r="GD8676"/>
      <c r="GH8676"/>
      <c r="GI8676"/>
      <c r="GM8676"/>
    </row>
    <row r="8677" spans="175:195" ht="15" hidden="1" customHeight="1" x14ac:dyDescent="0.3">
      <c r="FS8677"/>
      <c r="FT8677"/>
      <c r="FX8677"/>
      <c r="GD8677"/>
      <c r="GH8677"/>
      <c r="GI8677"/>
      <c r="GM8677"/>
    </row>
    <row r="8678" spans="175:195" ht="15" hidden="1" customHeight="1" x14ac:dyDescent="0.3">
      <c r="FS8678"/>
      <c r="FT8678"/>
      <c r="FX8678"/>
      <c r="GD8678"/>
      <c r="GH8678"/>
      <c r="GI8678"/>
      <c r="GM8678"/>
    </row>
    <row r="8679" spans="175:195" ht="15" hidden="1" customHeight="1" x14ac:dyDescent="0.3">
      <c r="FS8679"/>
      <c r="FT8679"/>
      <c r="FX8679"/>
      <c r="GD8679"/>
      <c r="GH8679"/>
      <c r="GI8679"/>
      <c r="GM8679"/>
    </row>
    <row r="8680" spans="175:195" ht="15" hidden="1" customHeight="1" x14ac:dyDescent="0.3">
      <c r="FS8680"/>
      <c r="FT8680"/>
      <c r="FX8680"/>
      <c r="GD8680"/>
      <c r="GH8680"/>
      <c r="GI8680"/>
      <c r="GM8680"/>
    </row>
    <row r="8681" spans="175:195" ht="15" hidden="1" customHeight="1" x14ac:dyDescent="0.3">
      <c r="FS8681"/>
      <c r="FT8681"/>
      <c r="FX8681"/>
      <c r="GD8681"/>
      <c r="GH8681"/>
      <c r="GI8681"/>
      <c r="GM8681"/>
    </row>
    <row r="8682" spans="175:195" ht="15" hidden="1" customHeight="1" x14ac:dyDescent="0.3">
      <c r="FS8682"/>
      <c r="FT8682"/>
      <c r="FX8682"/>
      <c r="GD8682"/>
      <c r="GH8682"/>
      <c r="GI8682"/>
      <c r="GM8682"/>
    </row>
    <row r="8683" spans="175:195" ht="15" hidden="1" customHeight="1" x14ac:dyDescent="0.3">
      <c r="FS8683"/>
      <c r="FT8683"/>
      <c r="FX8683"/>
      <c r="GD8683"/>
      <c r="GH8683"/>
      <c r="GI8683"/>
      <c r="GM8683"/>
    </row>
    <row r="8684" spans="175:195" ht="15" hidden="1" customHeight="1" x14ac:dyDescent="0.3">
      <c r="FS8684"/>
      <c r="FT8684"/>
      <c r="FX8684"/>
      <c r="GD8684"/>
      <c r="GH8684"/>
      <c r="GI8684"/>
      <c r="GM8684"/>
    </row>
    <row r="8685" spans="175:195" ht="15" hidden="1" customHeight="1" x14ac:dyDescent="0.3">
      <c r="FS8685"/>
      <c r="FT8685"/>
      <c r="FX8685"/>
      <c r="GD8685"/>
      <c r="GH8685"/>
      <c r="GI8685"/>
      <c r="GM8685"/>
    </row>
    <row r="8686" spans="175:195" ht="15" hidden="1" customHeight="1" x14ac:dyDescent="0.3">
      <c r="FS8686"/>
      <c r="FT8686"/>
      <c r="FX8686"/>
      <c r="GD8686"/>
      <c r="GH8686"/>
      <c r="GI8686"/>
      <c r="GM8686"/>
    </row>
    <row r="8687" spans="175:195" ht="15" hidden="1" customHeight="1" x14ac:dyDescent="0.3">
      <c r="FS8687"/>
      <c r="FT8687"/>
      <c r="FX8687"/>
      <c r="GD8687"/>
      <c r="GH8687"/>
      <c r="GI8687"/>
      <c r="GM8687"/>
    </row>
    <row r="8688" spans="175:195" ht="15" hidden="1" customHeight="1" x14ac:dyDescent="0.3">
      <c r="FS8688"/>
      <c r="FT8688"/>
      <c r="FX8688"/>
      <c r="GD8688"/>
      <c r="GH8688"/>
      <c r="GI8688"/>
      <c r="GM8688"/>
    </row>
    <row r="8689" spans="175:195" ht="15" hidden="1" customHeight="1" x14ac:dyDescent="0.3">
      <c r="FS8689"/>
      <c r="FT8689"/>
      <c r="FX8689"/>
      <c r="GD8689"/>
      <c r="GH8689"/>
      <c r="GI8689"/>
      <c r="GM8689"/>
    </row>
    <row r="8690" spans="175:195" ht="15" hidden="1" customHeight="1" x14ac:dyDescent="0.3">
      <c r="FS8690"/>
      <c r="FT8690"/>
      <c r="FX8690"/>
      <c r="GD8690"/>
      <c r="GH8690"/>
      <c r="GI8690"/>
      <c r="GM8690"/>
    </row>
    <row r="8691" spans="175:195" ht="15" hidden="1" customHeight="1" x14ac:dyDescent="0.3">
      <c r="FS8691"/>
      <c r="FT8691"/>
      <c r="FX8691"/>
      <c r="GD8691"/>
      <c r="GH8691"/>
      <c r="GI8691"/>
      <c r="GM8691"/>
    </row>
    <row r="8692" spans="175:195" ht="15" hidden="1" customHeight="1" x14ac:dyDescent="0.3">
      <c r="FS8692"/>
      <c r="FT8692"/>
      <c r="FX8692"/>
      <c r="GD8692"/>
      <c r="GH8692"/>
      <c r="GI8692"/>
      <c r="GM8692"/>
    </row>
    <row r="8693" spans="175:195" ht="15" hidden="1" customHeight="1" x14ac:dyDescent="0.3">
      <c r="FS8693"/>
      <c r="FT8693"/>
      <c r="FX8693"/>
      <c r="GD8693"/>
      <c r="GH8693"/>
      <c r="GI8693"/>
      <c r="GM8693"/>
    </row>
    <row r="8694" spans="175:195" ht="15" hidden="1" customHeight="1" x14ac:dyDescent="0.3">
      <c r="FS8694"/>
      <c r="FT8694"/>
      <c r="FX8694"/>
      <c r="GD8694"/>
      <c r="GH8694"/>
      <c r="GI8694"/>
      <c r="GM8694"/>
    </row>
    <row r="8695" spans="175:195" ht="15" hidden="1" customHeight="1" x14ac:dyDescent="0.3">
      <c r="FS8695"/>
      <c r="FT8695"/>
      <c r="FX8695"/>
      <c r="GD8695"/>
      <c r="GH8695"/>
      <c r="GI8695"/>
      <c r="GM8695"/>
    </row>
    <row r="8696" spans="175:195" ht="15" hidden="1" customHeight="1" x14ac:dyDescent="0.3">
      <c r="FS8696"/>
      <c r="FT8696"/>
      <c r="FX8696"/>
      <c r="GD8696"/>
      <c r="GH8696"/>
      <c r="GI8696"/>
      <c r="GM8696"/>
    </row>
    <row r="8697" spans="175:195" ht="15" hidden="1" customHeight="1" x14ac:dyDescent="0.3">
      <c r="FS8697"/>
      <c r="FT8697"/>
      <c r="FX8697"/>
      <c r="GD8697"/>
      <c r="GH8697"/>
      <c r="GI8697"/>
      <c r="GM8697"/>
    </row>
    <row r="8698" spans="175:195" ht="15" hidden="1" customHeight="1" x14ac:dyDescent="0.3">
      <c r="FS8698"/>
      <c r="FT8698"/>
      <c r="FX8698"/>
      <c r="GD8698"/>
      <c r="GH8698"/>
      <c r="GI8698"/>
      <c r="GM8698"/>
    </row>
    <row r="8699" spans="175:195" ht="15" hidden="1" customHeight="1" x14ac:dyDescent="0.3">
      <c r="FS8699"/>
      <c r="FT8699"/>
      <c r="FX8699"/>
      <c r="GD8699"/>
      <c r="GH8699"/>
      <c r="GI8699"/>
      <c r="GM8699"/>
    </row>
    <row r="8700" spans="175:195" ht="15" hidden="1" customHeight="1" x14ac:dyDescent="0.3">
      <c r="FS8700"/>
      <c r="FT8700"/>
      <c r="FX8700"/>
      <c r="GD8700"/>
      <c r="GH8700"/>
      <c r="GI8700"/>
      <c r="GM8700"/>
    </row>
    <row r="8701" spans="175:195" ht="15" hidden="1" customHeight="1" x14ac:dyDescent="0.3">
      <c r="FS8701"/>
      <c r="FT8701"/>
      <c r="FX8701"/>
      <c r="GD8701"/>
      <c r="GH8701"/>
      <c r="GI8701"/>
      <c r="GM8701"/>
    </row>
    <row r="8702" spans="175:195" ht="15" hidden="1" customHeight="1" x14ac:dyDescent="0.3">
      <c r="FS8702"/>
      <c r="FT8702"/>
      <c r="FX8702"/>
      <c r="GD8702"/>
      <c r="GH8702"/>
      <c r="GI8702"/>
      <c r="GM8702"/>
    </row>
    <row r="8703" spans="175:195" ht="15" hidden="1" customHeight="1" x14ac:dyDescent="0.3">
      <c r="FS8703"/>
      <c r="FT8703"/>
      <c r="FX8703"/>
      <c r="GD8703"/>
      <c r="GH8703"/>
      <c r="GI8703"/>
      <c r="GM8703"/>
    </row>
    <row r="8704" spans="175:195" ht="15" hidden="1" customHeight="1" x14ac:dyDescent="0.3">
      <c r="FS8704"/>
      <c r="FT8704"/>
      <c r="FX8704"/>
      <c r="GD8704"/>
      <c r="GH8704"/>
      <c r="GI8704"/>
      <c r="GM8704"/>
    </row>
    <row r="8705" spans="175:195" ht="15" hidden="1" customHeight="1" x14ac:dyDescent="0.3">
      <c r="FS8705"/>
      <c r="FT8705"/>
      <c r="FX8705"/>
      <c r="GD8705"/>
      <c r="GH8705"/>
      <c r="GI8705"/>
      <c r="GM8705"/>
    </row>
    <row r="8706" spans="175:195" ht="15" hidden="1" customHeight="1" x14ac:dyDescent="0.3">
      <c r="FS8706"/>
      <c r="FT8706"/>
      <c r="FX8706"/>
      <c r="GD8706"/>
      <c r="GH8706"/>
      <c r="GI8706"/>
      <c r="GM8706"/>
    </row>
    <row r="8707" spans="175:195" ht="15" hidden="1" customHeight="1" x14ac:dyDescent="0.3">
      <c r="FS8707"/>
      <c r="FT8707"/>
      <c r="FX8707"/>
      <c r="GD8707"/>
      <c r="GH8707"/>
      <c r="GI8707"/>
      <c r="GM8707"/>
    </row>
    <row r="8708" spans="175:195" ht="15" hidden="1" customHeight="1" x14ac:dyDescent="0.3">
      <c r="FS8708"/>
      <c r="FT8708"/>
      <c r="FX8708"/>
      <c r="GD8708"/>
      <c r="GH8708"/>
      <c r="GI8708"/>
      <c r="GM8708"/>
    </row>
    <row r="8709" spans="175:195" ht="15" hidden="1" customHeight="1" x14ac:dyDescent="0.3">
      <c r="FS8709"/>
      <c r="FT8709"/>
      <c r="FX8709"/>
      <c r="GD8709"/>
      <c r="GH8709"/>
      <c r="GI8709"/>
      <c r="GM8709"/>
    </row>
    <row r="8710" spans="175:195" ht="15" hidden="1" customHeight="1" x14ac:dyDescent="0.3">
      <c r="FS8710"/>
      <c r="FT8710"/>
      <c r="FX8710"/>
      <c r="GD8710"/>
      <c r="GH8710"/>
      <c r="GI8710"/>
      <c r="GM8710"/>
    </row>
    <row r="8711" spans="175:195" ht="15" hidden="1" customHeight="1" x14ac:dyDescent="0.3">
      <c r="FS8711"/>
      <c r="FT8711"/>
      <c r="FX8711"/>
      <c r="GD8711"/>
      <c r="GH8711"/>
      <c r="GI8711"/>
      <c r="GM8711"/>
    </row>
    <row r="8712" spans="175:195" ht="15" hidden="1" customHeight="1" x14ac:dyDescent="0.3">
      <c r="FS8712"/>
      <c r="FT8712"/>
      <c r="FX8712"/>
      <c r="GD8712"/>
      <c r="GH8712"/>
      <c r="GI8712"/>
      <c r="GM8712"/>
    </row>
    <row r="8713" spans="175:195" ht="15" hidden="1" customHeight="1" x14ac:dyDescent="0.3">
      <c r="FS8713"/>
      <c r="FT8713"/>
      <c r="FX8713"/>
      <c r="GD8713"/>
      <c r="GH8713"/>
      <c r="GI8713"/>
      <c r="GM8713"/>
    </row>
    <row r="8714" spans="175:195" ht="15" hidden="1" customHeight="1" x14ac:dyDescent="0.3">
      <c r="FS8714"/>
      <c r="FT8714"/>
      <c r="FX8714"/>
      <c r="GD8714"/>
      <c r="GH8714"/>
      <c r="GI8714"/>
      <c r="GM8714"/>
    </row>
    <row r="8715" spans="175:195" ht="15" hidden="1" customHeight="1" x14ac:dyDescent="0.3">
      <c r="FS8715"/>
      <c r="FT8715"/>
      <c r="FX8715"/>
      <c r="GD8715"/>
      <c r="GH8715"/>
      <c r="GI8715"/>
      <c r="GM8715"/>
    </row>
    <row r="8716" spans="175:195" ht="15" hidden="1" customHeight="1" x14ac:dyDescent="0.3">
      <c r="FS8716"/>
      <c r="FT8716"/>
      <c r="FX8716"/>
      <c r="GD8716"/>
      <c r="GH8716"/>
      <c r="GI8716"/>
      <c r="GM8716"/>
    </row>
    <row r="8717" spans="175:195" ht="15" hidden="1" customHeight="1" x14ac:dyDescent="0.3">
      <c r="FS8717"/>
      <c r="FT8717"/>
      <c r="FX8717"/>
      <c r="GD8717"/>
      <c r="GH8717"/>
      <c r="GI8717"/>
      <c r="GM8717"/>
    </row>
    <row r="8718" spans="175:195" ht="15" hidden="1" customHeight="1" x14ac:dyDescent="0.3">
      <c r="FS8718"/>
      <c r="FT8718"/>
      <c r="FX8718"/>
      <c r="GD8718"/>
      <c r="GH8718"/>
      <c r="GI8718"/>
      <c r="GM8718"/>
    </row>
    <row r="8719" spans="175:195" ht="15" hidden="1" customHeight="1" x14ac:dyDescent="0.3">
      <c r="FS8719"/>
      <c r="FT8719"/>
      <c r="FX8719"/>
      <c r="GD8719"/>
      <c r="GH8719"/>
      <c r="GI8719"/>
      <c r="GM8719"/>
    </row>
    <row r="8720" spans="175:195" ht="15" hidden="1" customHeight="1" x14ac:dyDescent="0.3">
      <c r="FS8720"/>
      <c r="FT8720"/>
      <c r="FX8720"/>
      <c r="GD8720"/>
      <c r="GH8720"/>
      <c r="GI8720"/>
      <c r="GM8720"/>
    </row>
    <row r="8721" spans="175:195" ht="15" hidden="1" customHeight="1" x14ac:dyDescent="0.3">
      <c r="FS8721"/>
      <c r="FT8721"/>
      <c r="FX8721"/>
      <c r="GD8721"/>
      <c r="GH8721"/>
      <c r="GI8721"/>
      <c r="GM8721"/>
    </row>
    <row r="8722" spans="175:195" ht="15" hidden="1" customHeight="1" x14ac:dyDescent="0.3">
      <c r="FS8722"/>
      <c r="FT8722"/>
      <c r="FX8722"/>
      <c r="GD8722"/>
      <c r="GH8722"/>
      <c r="GI8722"/>
      <c r="GM8722"/>
    </row>
    <row r="8723" spans="175:195" ht="15" hidden="1" customHeight="1" x14ac:dyDescent="0.3">
      <c r="FS8723"/>
      <c r="FT8723"/>
      <c r="FX8723"/>
      <c r="GD8723"/>
      <c r="GH8723"/>
      <c r="GI8723"/>
      <c r="GM8723"/>
    </row>
    <row r="8724" spans="175:195" ht="15" hidden="1" customHeight="1" x14ac:dyDescent="0.3">
      <c r="FS8724"/>
      <c r="FT8724"/>
      <c r="FX8724"/>
      <c r="GD8724"/>
      <c r="GH8724"/>
      <c r="GI8724"/>
      <c r="GM8724"/>
    </row>
    <row r="8725" spans="175:195" ht="15" hidden="1" customHeight="1" x14ac:dyDescent="0.3">
      <c r="FS8725"/>
      <c r="FT8725"/>
      <c r="FX8725"/>
      <c r="GD8725"/>
      <c r="GH8725"/>
      <c r="GI8725"/>
      <c r="GM8725"/>
    </row>
    <row r="8726" spans="175:195" ht="15" hidden="1" customHeight="1" x14ac:dyDescent="0.3">
      <c r="FS8726"/>
      <c r="FT8726"/>
      <c r="FX8726"/>
      <c r="GD8726"/>
      <c r="GH8726"/>
      <c r="GI8726"/>
      <c r="GM8726"/>
    </row>
    <row r="8727" spans="175:195" ht="15" hidden="1" customHeight="1" x14ac:dyDescent="0.3">
      <c r="FS8727"/>
      <c r="FT8727"/>
      <c r="FX8727"/>
      <c r="GD8727"/>
      <c r="GH8727"/>
      <c r="GI8727"/>
      <c r="GM8727"/>
    </row>
    <row r="8728" spans="175:195" ht="15" hidden="1" customHeight="1" x14ac:dyDescent="0.3">
      <c r="FS8728"/>
      <c r="FT8728"/>
      <c r="FX8728"/>
      <c r="GD8728"/>
      <c r="GH8728"/>
      <c r="GI8728"/>
      <c r="GM8728"/>
    </row>
    <row r="8729" spans="175:195" ht="15" hidden="1" customHeight="1" x14ac:dyDescent="0.3">
      <c r="FS8729"/>
      <c r="FT8729"/>
      <c r="FX8729"/>
      <c r="GD8729"/>
      <c r="GH8729"/>
      <c r="GI8729"/>
      <c r="GM8729"/>
    </row>
    <row r="8730" spans="175:195" ht="15" hidden="1" customHeight="1" x14ac:dyDescent="0.3">
      <c r="FS8730"/>
      <c r="FT8730"/>
      <c r="FX8730"/>
      <c r="GD8730"/>
      <c r="GH8730"/>
      <c r="GI8730"/>
      <c r="GM8730"/>
    </row>
    <row r="8731" spans="175:195" ht="15" hidden="1" customHeight="1" x14ac:dyDescent="0.3">
      <c r="FS8731"/>
      <c r="FT8731"/>
      <c r="FX8731"/>
      <c r="GD8731"/>
      <c r="GH8731"/>
      <c r="GI8731"/>
      <c r="GM8731"/>
    </row>
    <row r="8732" spans="175:195" ht="15" hidden="1" customHeight="1" x14ac:dyDescent="0.3">
      <c r="FS8732"/>
      <c r="FT8732"/>
      <c r="FX8732"/>
      <c r="GD8732"/>
      <c r="GH8732"/>
      <c r="GI8732"/>
      <c r="GM8732"/>
    </row>
    <row r="8733" spans="175:195" ht="15" hidden="1" customHeight="1" x14ac:dyDescent="0.3">
      <c r="FS8733"/>
      <c r="FT8733"/>
      <c r="FX8733"/>
      <c r="GD8733"/>
      <c r="GH8733"/>
      <c r="GI8733"/>
      <c r="GM8733"/>
    </row>
    <row r="8734" spans="175:195" ht="15" hidden="1" customHeight="1" x14ac:dyDescent="0.3">
      <c r="FS8734"/>
      <c r="FT8734"/>
      <c r="FX8734"/>
      <c r="GD8734"/>
      <c r="GH8734"/>
      <c r="GI8734"/>
      <c r="GM8734"/>
    </row>
    <row r="8735" spans="175:195" ht="15" hidden="1" customHeight="1" x14ac:dyDescent="0.3">
      <c r="FS8735"/>
      <c r="FT8735"/>
      <c r="FX8735"/>
      <c r="GD8735"/>
      <c r="GH8735"/>
      <c r="GI8735"/>
      <c r="GM8735"/>
    </row>
    <row r="8736" spans="175:195" ht="15" hidden="1" customHeight="1" x14ac:dyDescent="0.3">
      <c r="FS8736"/>
      <c r="FT8736"/>
      <c r="FX8736"/>
      <c r="GD8736"/>
      <c r="GH8736"/>
      <c r="GI8736"/>
      <c r="GM8736"/>
    </row>
    <row r="8737" spans="175:195" ht="15" hidden="1" customHeight="1" x14ac:dyDescent="0.3">
      <c r="FS8737"/>
      <c r="FT8737"/>
      <c r="FX8737"/>
      <c r="GD8737"/>
      <c r="GH8737"/>
      <c r="GI8737"/>
      <c r="GM8737"/>
    </row>
    <row r="8738" spans="175:195" ht="15" hidden="1" customHeight="1" x14ac:dyDescent="0.3">
      <c r="FS8738"/>
      <c r="FT8738"/>
      <c r="FX8738"/>
      <c r="GD8738"/>
      <c r="GH8738"/>
      <c r="GI8738"/>
      <c r="GM8738"/>
    </row>
    <row r="8739" spans="175:195" ht="15" hidden="1" customHeight="1" x14ac:dyDescent="0.3">
      <c r="FS8739"/>
      <c r="FT8739"/>
      <c r="FX8739"/>
      <c r="GD8739"/>
      <c r="GH8739"/>
      <c r="GI8739"/>
      <c r="GM8739"/>
    </row>
    <row r="8740" spans="175:195" ht="15" hidden="1" customHeight="1" x14ac:dyDescent="0.3">
      <c r="FS8740"/>
      <c r="FT8740"/>
      <c r="FX8740"/>
      <c r="GD8740"/>
      <c r="GH8740"/>
      <c r="GI8740"/>
      <c r="GM8740"/>
    </row>
    <row r="8741" spans="175:195" ht="15" hidden="1" customHeight="1" x14ac:dyDescent="0.3">
      <c r="FS8741"/>
      <c r="FT8741"/>
      <c r="FX8741"/>
      <c r="GD8741"/>
      <c r="GH8741"/>
      <c r="GI8741"/>
      <c r="GM8741"/>
    </row>
    <row r="8742" spans="175:195" ht="15" hidden="1" customHeight="1" x14ac:dyDescent="0.3">
      <c r="FS8742"/>
      <c r="FT8742"/>
      <c r="FX8742"/>
      <c r="GD8742"/>
      <c r="GH8742"/>
      <c r="GI8742"/>
      <c r="GM8742"/>
    </row>
    <row r="8743" spans="175:195" ht="15" hidden="1" customHeight="1" x14ac:dyDescent="0.3">
      <c r="FS8743"/>
      <c r="FT8743"/>
      <c r="FX8743"/>
      <c r="GD8743"/>
      <c r="GH8743"/>
      <c r="GI8743"/>
      <c r="GM8743"/>
    </row>
    <row r="8744" spans="175:195" ht="15" hidden="1" customHeight="1" x14ac:dyDescent="0.3">
      <c r="FS8744"/>
      <c r="FT8744"/>
      <c r="FX8744"/>
      <c r="GD8744"/>
      <c r="GH8744"/>
      <c r="GI8744"/>
      <c r="GM8744"/>
    </row>
    <row r="8745" spans="175:195" ht="15" hidden="1" customHeight="1" x14ac:dyDescent="0.3">
      <c r="FS8745"/>
      <c r="FT8745"/>
      <c r="FX8745"/>
      <c r="GD8745"/>
      <c r="GH8745"/>
      <c r="GI8745"/>
      <c r="GM8745"/>
    </row>
    <row r="8746" spans="175:195" ht="15" hidden="1" customHeight="1" x14ac:dyDescent="0.3">
      <c r="FS8746"/>
      <c r="FT8746"/>
      <c r="FX8746"/>
      <c r="GD8746"/>
      <c r="GH8746"/>
      <c r="GI8746"/>
      <c r="GM8746"/>
    </row>
    <row r="8747" spans="175:195" ht="15" hidden="1" customHeight="1" x14ac:dyDescent="0.3">
      <c r="FS8747"/>
      <c r="FT8747"/>
      <c r="FX8747"/>
      <c r="GD8747"/>
      <c r="GH8747"/>
      <c r="GI8747"/>
      <c r="GM8747"/>
    </row>
    <row r="8748" spans="175:195" ht="15" hidden="1" customHeight="1" x14ac:dyDescent="0.3">
      <c r="FS8748"/>
      <c r="FT8748"/>
      <c r="FX8748"/>
      <c r="GD8748"/>
      <c r="GH8748"/>
      <c r="GI8748"/>
      <c r="GM8748"/>
    </row>
    <row r="8749" spans="175:195" ht="15" hidden="1" customHeight="1" x14ac:dyDescent="0.3">
      <c r="FS8749"/>
      <c r="FT8749"/>
      <c r="FX8749"/>
      <c r="GD8749"/>
      <c r="GH8749"/>
      <c r="GI8749"/>
      <c r="GM8749"/>
    </row>
    <row r="8750" spans="175:195" ht="15" hidden="1" customHeight="1" x14ac:dyDescent="0.3">
      <c r="FS8750"/>
      <c r="FT8750"/>
      <c r="FX8750"/>
      <c r="GD8750"/>
      <c r="GH8750"/>
      <c r="GI8750"/>
      <c r="GM8750"/>
    </row>
    <row r="8751" spans="175:195" ht="15" hidden="1" customHeight="1" x14ac:dyDescent="0.3">
      <c r="FS8751"/>
      <c r="FT8751"/>
      <c r="FX8751"/>
      <c r="GD8751"/>
      <c r="GH8751"/>
      <c r="GI8751"/>
      <c r="GM8751"/>
    </row>
    <row r="8752" spans="175:195" ht="15" hidden="1" customHeight="1" x14ac:dyDescent="0.3">
      <c r="FS8752"/>
      <c r="FT8752"/>
      <c r="FX8752"/>
      <c r="GD8752"/>
      <c r="GH8752"/>
      <c r="GI8752"/>
      <c r="GM8752"/>
    </row>
    <row r="8753" spans="175:195" ht="15" hidden="1" customHeight="1" x14ac:dyDescent="0.3">
      <c r="FS8753"/>
      <c r="FT8753"/>
      <c r="FX8753"/>
      <c r="GD8753"/>
      <c r="GH8753"/>
      <c r="GI8753"/>
      <c r="GM8753"/>
    </row>
    <row r="8754" spans="175:195" ht="15" hidden="1" customHeight="1" x14ac:dyDescent="0.3">
      <c r="FS8754"/>
      <c r="FT8754"/>
      <c r="FX8754"/>
      <c r="GD8754"/>
      <c r="GH8754"/>
      <c r="GI8754"/>
      <c r="GM8754"/>
    </row>
    <row r="8755" spans="175:195" ht="15" hidden="1" customHeight="1" x14ac:dyDescent="0.3">
      <c r="FS8755"/>
      <c r="FT8755"/>
      <c r="FX8755"/>
      <c r="GD8755"/>
      <c r="GH8755"/>
      <c r="GI8755"/>
      <c r="GM8755"/>
    </row>
    <row r="8756" spans="175:195" ht="15" hidden="1" customHeight="1" x14ac:dyDescent="0.3">
      <c r="FS8756"/>
      <c r="FT8756"/>
      <c r="FX8756"/>
      <c r="GD8756"/>
      <c r="GH8756"/>
      <c r="GI8756"/>
      <c r="GM8756"/>
    </row>
    <row r="8757" spans="175:195" ht="15" hidden="1" customHeight="1" x14ac:dyDescent="0.3">
      <c r="FS8757"/>
      <c r="FT8757"/>
      <c r="FX8757"/>
      <c r="GD8757"/>
      <c r="GH8757"/>
      <c r="GI8757"/>
      <c r="GM8757"/>
    </row>
    <row r="8758" spans="175:195" ht="15" hidden="1" customHeight="1" x14ac:dyDescent="0.3">
      <c r="FS8758"/>
      <c r="FT8758"/>
      <c r="FX8758"/>
      <c r="GD8758"/>
      <c r="GH8758"/>
      <c r="GI8758"/>
      <c r="GM8758"/>
    </row>
    <row r="8759" spans="175:195" ht="15" hidden="1" customHeight="1" x14ac:dyDescent="0.3">
      <c r="FS8759"/>
      <c r="FT8759"/>
      <c r="FX8759"/>
      <c r="GD8759"/>
      <c r="GH8759"/>
      <c r="GI8759"/>
      <c r="GM8759"/>
    </row>
    <row r="8760" spans="175:195" ht="15" hidden="1" customHeight="1" x14ac:dyDescent="0.3">
      <c r="FS8760"/>
      <c r="FT8760"/>
      <c r="FX8760"/>
      <c r="GD8760"/>
      <c r="GH8760"/>
      <c r="GI8760"/>
      <c r="GM8760"/>
    </row>
    <row r="8761" spans="175:195" ht="15" hidden="1" customHeight="1" x14ac:dyDescent="0.3">
      <c r="FS8761"/>
      <c r="FT8761"/>
      <c r="FX8761"/>
      <c r="GD8761"/>
      <c r="GH8761"/>
      <c r="GI8761"/>
      <c r="GM8761"/>
    </row>
    <row r="8762" spans="175:195" ht="15" hidden="1" customHeight="1" x14ac:dyDescent="0.3">
      <c r="FS8762"/>
      <c r="FT8762"/>
      <c r="FX8762"/>
      <c r="GD8762"/>
      <c r="GH8762"/>
      <c r="GI8762"/>
      <c r="GM8762"/>
    </row>
    <row r="8763" spans="175:195" ht="15" hidden="1" customHeight="1" x14ac:dyDescent="0.3">
      <c r="FS8763"/>
      <c r="FT8763"/>
      <c r="FX8763"/>
      <c r="GD8763"/>
      <c r="GH8763"/>
      <c r="GI8763"/>
      <c r="GM8763"/>
    </row>
    <row r="8764" spans="175:195" ht="15" hidden="1" customHeight="1" x14ac:dyDescent="0.3">
      <c r="FS8764"/>
      <c r="FT8764"/>
      <c r="FX8764"/>
      <c r="GD8764"/>
      <c r="GH8764"/>
      <c r="GI8764"/>
      <c r="GM8764"/>
    </row>
    <row r="8765" spans="175:195" ht="15" hidden="1" customHeight="1" x14ac:dyDescent="0.3">
      <c r="FS8765"/>
      <c r="FT8765"/>
      <c r="FX8765"/>
      <c r="GD8765"/>
      <c r="GH8765"/>
      <c r="GI8765"/>
      <c r="GM8765"/>
    </row>
    <row r="8766" spans="175:195" ht="15" hidden="1" customHeight="1" x14ac:dyDescent="0.3">
      <c r="FS8766"/>
      <c r="FT8766"/>
      <c r="FX8766"/>
      <c r="GD8766"/>
      <c r="GH8766"/>
      <c r="GI8766"/>
      <c r="GM8766"/>
    </row>
    <row r="8767" spans="175:195" ht="15" hidden="1" customHeight="1" x14ac:dyDescent="0.3">
      <c r="FS8767"/>
      <c r="FT8767"/>
      <c r="FX8767"/>
      <c r="GD8767"/>
      <c r="GH8767"/>
      <c r="GI8767"/>
      <c r="GM8767"/>
    </row>
    <row r="8768" spans="175:195" ht="15" hidden="1" customHeight="1" x14ac:dyDescent="0.3">
      <c r="FS8768"/>
      <c r="FT8768"/>
      <c r="FX8768"/>
      <c r="GD8768"/>
      <c r="GH8768"/>
      <c r="GI8768"/>
      <c r="GM8768"/>
    </row>
    <row r="8769" spans="175:195" ht="15" hidden="1" customHeight="1" x14ac:dyDescent="0.3">
      <c r="FS8769"/>
      <c r="FT8769"/>
      <c r="FX8769"/>
      <c r="GD8769"/>
      <c r="GH8769"/>
      <c r="GI8769"/>
      <c r="GM8769"/>
    </row>
    <row r="8770" spans="175:195" ht="15" hidden="1" customHeight="1" x14ac:dyDescent="0.3">
      <c r="FS8770"/>
      <c r="FT8770"/>
      <c r="FX8770"/>
      <c r="GD8770"/>
      <c r="GH8770"/>
      <c r="GI8770"/>
      <c r="GM8770"/>
    </row>
    <row r="8771" spans="175:195" ht="15" hidden="1" customHeight="1" x14ac:dyDescent="0.3">
      <c r="FS8771"/>
      <c r="FT8771"/>
      <c r="FX8771"/>
      <c r="GD8771"/>
      <c r="GH8771"/>
      <c r="GI8771"/>
      <c r="GM8771"/>
    </row>
    <row r="8772" spans="175:195" ht="15" hidden="1" customHeight="1" x14ac:dyDescent="0.3">
      <c r="FS8772"/>
      <c r="FT8772"/>
      <c r="FX8772"/>
      <c r="GD8772"/>
      <c r="GH8772"/>
      <c r="GI8772"/>
      <c r="GM8772"/>
    </row>
    <row r="8773" spans="175:195" ht="15" hidden="1" customHeight="1" x14ac:dyDescent="0.3">
      <c r="FS8773"/>
      <c r="FT8773"/>
      <c r="FX8773"/>
      <c r="GD8773"/>
      <c r="GH8773"/>
      <c r="GI8773"/>
      <c r="GM8773"/>
    </row>
    <row r="8774" spans="175:195" ht="15" hidden="1" customHeight="1" x14ac:dyDescent="0.3">
      <c r="FS8774"/>
      <c r="FT8774"/>
      <c r="FX8774"/>
      <c r="GD8774"/>
      <c r="GH8774"/>
      <c r="GI8774"/>
      <c r="GM8774"/>
    </row>
    <row r="8775" spans="175:195" ht="15" hidden="1" customHeight="1" x14ac:dyDescent="0.3">
      <c r="FS8775"/>
      <c r="FT8775"/>
      <c r="FX8775"/>
      <c r="GD8775"/>
      <c r="GH8775"/>
      <c r="GI8775"/>
      <c r="GM8775"/>
    </row>
    <row r="8776" spans="175:195" ht="15" hidden="1" customHeight="1" x14ac:dyDescent="0.3">
      <c r="FS8776"/>
      <c r="FT8776"/>
      <c r="FX8776"/>
      <c r="GD8776"/>
      <c r="GH8776"/>
      <c r="GI8776"/>
      <c r="GM8776"/>
    </row>
    <row r="8777" spans="175:195" ht="15" hidden="1" customHeight="1" x14ac:dyDescent="0.3">
      <c r="FS8777"/>
      <c r="FT8777"/>
      <c r="FX8777"/>
      <c r="GD8777"/>
      <c r="GH8777"/>
      <c r="GI8777"/>
      <c r="GM8777"/>
    </row>
    <row r="8778" spans="175:195" ht="15" hidden="1" customHeight="1" x14ac:dyDescent="0.3">
      <c r="FS8778"/>
      <c r="FT8778"/>
      <c r="FX8778"/>
      <c r="GD8778"/>
      <c r="GH8778"/>
      <c r="GI8778"/>
      <c r="GM8778"/>
    </row>
    <row r="8779" spans="175:195" ht="15" hidden="1" customHeight="1" x14ac:dyDescent="0.3">
      <c r="FS8779"/>
      <c r="FT8779"/>
      <c r="FX8779"/>
      <c r="GD8779"/>
      <c r="GH8779"/>
      <c r="GI8779"/>
      <c r="GM8779"/>
    </row>
    <row r="8780" spans="175:195" ht="15" hidden="1" customHeight="1" x14ac:dyDescent="0.3">
      <c r="FS8780"/>
      <c r="FT8780"/>
      <c r="FX8780"/>
      <c r="GD8780"/>
      <c r="GH8780"/>
      <c r="GI8780"/>
      <c r="GM8780"/>
    </row>
    <row r="8781" spans="175:195" ht="15" hidden="1" customHeight="1" x14ac:dyDescent="0.3">
      <c r="FS8781"/>
      <c r="FT8781"/>
      <c r="FX8781"/>
      <c r="GD8781"/>
      <c r="GH8781"/>
      <c r="GI8781"/>
      <c r="GM8781"/>
    </row>
    <row r="8782" spans="175:195" ht="15" hidden="1" customHeight="1" x14ac:dyDescent="0.3">
      <c r="FS8782"/>
      <c r="FT8782"/>
      <c r="FX8782"/>
      <c r="GD8782"/>
      <c r="GH8782"/>
      <c r="GI8782"/>
      <c r="GM8782"/>
    </row>
    <row r="8783" spans="175:195" ht="15" hidden="1" customHeight="1" x14ac:dyDescent="0.3">
      <c r="FS8783"/>
      <c r="FT8783"/>
      <c r="FX8783"/>
      <c r="GD8783"/>
      <c r="GH8783"/>
      <c r="GI8783"/>
      <c r="GM8783"/>
    </row>
    <row r="8784" spans="175:195" ht="15" hidden="1" customHeight="1" x14ac:dyDescent="0.3">
      <c r="FS8784"/>
      <c r="FT8784"/>
      <c r="FX8784"/>
      <c r="GD8784"/>
      <c r="GH8784"/>
      <c r="GI8784"/>
      <c r="GM8784"/>
    </row>
    <row r="8785" spans="175:195" ht="15" hidden="1" customHeight="1" x14ac:dyDescent="0.3">
      <c r="FS8785"/>
      <c r="FT8785"/>
      <c r="FX8785"/>
      <c r="GD8785"/>
      <c r="GH8785"/>
      <c r="GI8785"/>
      <c r="GM8785"/>
    </row>
    <row r="8786" spans="175:195" ht="15" hidden="1" customHeight="1" x14ac:dyDescent="0.3">
      <c r="FS8786"/>
      <c r="FT8786"/>
      <c r="FX8786"/>
      <c r="GD8786"/>
      <c r="GH8786"/>
      <c r="GI8786"/>
      <c r="GM8786"/>
    </row>
    <row r="8787" spans="175:195" ht="15" hidden="1" customHeight="1" x14ac:dyDescent="0.3">
      <c r="FS8787"/>
      <c r="FT8787"/>
      <c r="FX8787"/>
      <c r="GD8787"/>
      <c r="GH8787"/>
      <c r="GI8787"/>
      <c r="GM8787"/>
    </row>
    <row r="8788" spans="175:195" ht="15" hidden="1" customHeight="1" x14ac:dyDescent="0.3">
      <c r="FS8788"/>
      <c r="FT8788"/>
      <c r="FX8788"/>
      <c r="GD8788"/>
      <c r="GH8788"/>
      <c r="GI8788"/>
      <c r="GM8788"/>
    </row>
    <row r="8789" spans="175:195" ht="15" hidden="1" customHeight="1" x14ac:dyDescent="0.3">
      <c r="FS8789"/>
      <c r="FT8789"/>
      <c r="FX8789"/>
      <c r="GD8789"/>
      <c r="GH8789"/>
      <c r="GI8789"/>
      <c r="GM8789"/>
    </row>
    <row r="8790" spans="175:195" ht="15" hidden="1" customHeight="1" x14ac:dyDescent="0.3">
      <c r="FS8790"/>
      <c r="FT8790"/>
      <c r="FX8790"/>
      <c r="GD8790"/>
      <c r="GH8790"/>
      <c r="GI8790"/>
      <c r="GM8790"/>
    </row>
    <row r="8791" spans="175:195" ht="15" hidden="1" customHeight="1" x14ac:dyDescent="0.3">
      <c r="FS8791"/>
      <c r="FT8791"/>
      <c r="FX8791"/>
      <c r="GD8791"/>
      <c r="GH8791"/>
      <c r="GI8791"/>
      <c r="GM8791"/>
    </row>
    <row r="8792" spans="175:195" ht="15" hidden="1" customHeight="1" x14ac:dyDescent="0.3">
      <c r="FS8792"/>
      <c r="FT8792"/>
      <c r="FX8792"/>
      <c r="GD8792"/>
      <c r="GH8792"/>
      <c r="GI8792"/>
      <c r="GM8792"/>
    </row>
    <row r="8793" spans="175:195" ht="15" hidden="1" customHeight="1" x14ac:dyDescent="0.3">
      <c r="FS8793"/>
      <c r="FT8793"/>
      <c r="FX8793"/>
      <c r="GD8793"/>
      <c r="GH8793"/>
      <c r="GI8793"/>
      <c r="GM8793"/>
    </row>
    <row r="8794" spans="175:195" ht="15" hidden="1" customHeight="1" x14ac:dyDescent="0.3">
      <c r="FS8794"/>
      <c r="FT8794"/>
      <c r="FX8794"/>
      <c r="GD8794"/>
      <c r="GH8794"/>
      <c r="GI8794"/>
      <c r="GM8794"/>
    </row>
    <row r="8795" spans="175:195" ht="15" hidden="1" customHeight="1" x14ac:dyDescent="0.3">
      <c r="FS8795"/>
      <c r="FT8795"/>
      <c r="FX8795"/>
      <c r="GD8795"/>
      <c r="GH8795"/>
      <c r="GI8795"/>
      <c r="GM8795"/>
    </row>
    <row r="8796" spans="175:195" ht="15" hidden="1" customHeight="1" x14ac:dyDescent="0.3">
      <c r="FS8796"/>
      <c r="FT8796"/>
      <c r="FX8796"/>
      <c r="GD8796"/>
      <c r="GH8796"/>
      <c r="GI8796"/>
      <c r="GM8796"/>
    </row>
    <row r="8797" spans="175:195" ht="15" hidden="1" customHeight="1" x14ac:dyDescent="0.3">
      <c r="FS8797"/>
      <c r="FT8797"/>
      <c r="FX8797"/>
      <c r="GD8797"/>
      <c r="GH8797"/>
      <c r="GI8797"/>
      <c r="GM8797"/>
    </row>
    <row r="8798" spans="175:195" ht="15" hidden="1" customHeight="1" x14ac:dyDescent="0.3">
      <c r="FS8798"/>
      <c r="FT8798"/>
      <c r="FX8798"/>
      <c r="GD8798"/>
      <c r="GH8798"/>
      <c r="GI8798"/>
      <c r="GM8798"/>
    </row>
    <row r="8799" spans="175:195" ht="15" hidden="1" customHeight="1" x14ac:dyDescent="0.3">
      <c r="FS8799"/>
      <c r="FT8799"/>
      <c r="FX8799"/>
      <c r="GD8799"/>
      <c r="GH8799"/>
      <c r="GI8799"/>
      <c r="GM8799"/>
    </row>
    <row r="8800" spans="175:195" ht="15" hidden="1" customHeight="1" x14ac:dyDescent="0.3">
      <c r="FS8800"/>
      <c r="FT8800"/>
      <c r="FX8800"/>
      <c r="GD8800"/>
      <c r="GH8800"/>
      <c r="GI8800"/>
      <c r="GM8800"/>
    </row>
    <row r="8801" spans="175:195" ht="15" hidden="1" customHeight="1" x14ac:dyDescent="0.3">
      <c r="FS8801"/>
      <c r="FT8801"/>
      <c r="FX8801"/>
      <c r="GD8801"/>
      <c r="GH8801"/>
      <c r="GI8801"/>
      <c r="GM8801"/>
    </row>
    <row r="8802" spans="175:195" ht="15" hidden="1" customHeight="1" x14ac:dyDescent="0.3">
      <c r="FS8802"/>
      <c r="FT8802"/>
      <c r="FX8802"/>
      <c r="GD8802"/>
      <c r="GH8802"/>
      <c r="GI8802"/>
      <c r="GM8802"/>
    </row>
    <row r="8803" spans="175:195" ht="15" hidden="1" customHeight="1" x14ac:dyDescent="0.3">
      <c r="FS8803"/>
      <c r="FT8803"/>
      <c r="FX8803"/>
      <c r="GD8803"/>
      <c r="GH8803"/>
      <c r="GI8803"/>
      <c r="GM8803"/>
    </row>
    <row r="8804" spans="175:195" ht="15" hidden="1" customHeight="1" x14ac:dyDescent="0.3">
      <c r="FS8804"/>
      <c r="FT8804"/>
      <c r="FX8804"/>
      <c r="GD8804"/>
      <c r="GH8804"/>
      <c r="GI8804"/>
      <c r="GM8804"/>
    </row>
    <row r="8805" spans="175:195" ht="15" hidden="1" customHeight="1" x14ac:dyDescent="0.3">
      <c r="FS8805"/>
      <c r="FT8805"/>
      <c r="FX8805"/>
      <c r="GD8805"/>
      <c r="GH8805"/>
      <c r="GI8805"/>
      <c r="GM8805"/>
    </row>
    <row r="8806" spans="175:195" ht="15" hidden="1" customHeight="1" x14ac:dyDescent="0.3">
      <c r="FS8806"/>
      <c r="FT8806"/>
      <c r="FX8806"/>
      <c r="GD8806"/>
      <c r="GH8806"/>
      <c r="GI8806"/>
      <c r="GM8806"/>
    </row>
    <row r="8807" spans="175:195" ht="15" hidden="1" customHeight="1" x14ac:dyDescent="0.3">
      <c r="FS8807"/>
      <c r="FT8807"/>
      <c r="FX8807"/>
      <c r="GD8807"/>
      <c r="GH8807"/>
      <c r="GI8807"/>
      <c r="GM8807"/>
    </row>
    <row r="8808" spans="175:195" ht="15" hidden="1" customHeight="1" x14ac:dyDescent="0.3">
      <c r="FS8808"/>
      <c r="FT8808"/>
      <c r="FX8808"/>
      <c r="GD8808"/>
      <c r="GH8808"/>
      <c r="GI8808"/>
      <c r="GM8808"/>
    </row>
    <row r="8809" spans="175:195" ht="15" hidden="1" customHeight="1" x14ac:dyDescent="0.3">
      <c r="FS8809"/>
      <c r="FT8809"/>
      <c r="FX8809"/>
      <c r="GD8809"/>
      <c r="GH8809"/>
      <c r="GI8809"/>
      <c r="GM8809"/>
    </row>
    <row r="8810" spans="175:195" ht="15" hidden="1" customHeight="1" x14ac:dyDescent="0.3">
      <c r="FS8810"/>
      <c r="FT8810"/>
      <c r="FX8810"/>
      <c r="GD8810"/>
      <c r="GH8810"/>
      <c r="GI8810"/>
      <c r="GM8810"/>
    </row>
    <row r="8811" spans="175:195" ht="15" hidden="1" customHeight="1" x14ac:dyDescent="0.3">
      <c r="FS8811"/>
      <c r="FT8811"/>
      <c r="FX8811"/>
      <c r="GD8811"/>
      <c r="GH8811"/>
      <c r="GI8811"/>
      <c r="GM8811"/>
    </row>
    <row r="8812" spans="175:195" ht="15" hidden="1" customHeight="1" x14ac:dyDescent="0.3">
      <c r="FS8812"/>
      <c r="FT8812"/>
      <c r="FX8812"/>
      <c r="GD8812"/>
      <c r="GH8812"/>
      <c r="GI8812"/>
      <c r="GM8812"/>
    </row>
    <row r="8813" spans="175:195" ht="15" hidden="1" customHeight="1" x14ac:dyDescent="0.3">
      <c r="FS8813"/>
      <c r="FT8813"/>
      <c r="FX8813"/>
      <c r="GD8813"/>
      <c r="GH8813"/>
      <c r="GI8813"/>
      <c r="GM8813"/>
    </row>
    <row r="8814" spans="175:195" ht="15" hidden="1" customHeight="1" x14ac:dyDescent="0.3">
      <c r="FS8814"/>
      <c r="FT8814"/>
      <c r="FX8814"/>
      <c r="GD8814"/>
      <c r="GH8814"/>
      <c r="GI8814"/>
      <c r="GM8814"/>
    </row>
    <row r="8815" spans="175:195" ht="15" hidden="1" customHeight="1" x14ac:dyDescent="0.3">
      <c r="FS8815"/>
      <c r="FT8815"/>
      <c r="FX8815"/>
      <c r="GD8815"/>
      <c r="GH8815"/>
      <c r="GI8815"/>
      <c r="GM8815"/>
    </row>
    <row r="8816" spans="175:195" ht="15" hidden="1" customHeight="1" x14ac:dyDescent="0.3">
      <c r="FS8816"/>
      <c r="FT8816"/>
      <c r="FX8816"/>
      <c r="GD8816"/>
      <c r="GH8816"/>
      <c r="GI8816"/>
      <c r="GM8816"/>
    </row>
    <row r="8817" spans="175:195" ht="15" hidden="1" customHeight="1" x14ac:dyDescent="0.3">
      <c r="FS8817"/>
      <c r="FT8817"/>
      <c r="FX8817"/>
      <c r="GD8817"/>
      <c r="GH8817"/>
      <c r="GI8817"/>
      <c r="GM8817"/>
    </row>
    <row r="8818" spans="175:195" ht="15" hidden="1" customHeight="1" x14ac:dyDescent="0.3">
      <c r="FS8818"/>
      <c r="FT8818"/>
      <c r="FX8818"/>
      <c r="GD8818"/>
      <c r="GH8818"/>
      <c r="GI8818"/>
      <c r="GM8818"/>
    </row>
    <row r="8819" spans="175:195" ht="15" hidden="1" customHeight="1" x14ac:dyDescent="0.3">
      <c r="FS8819"/>
      <c r="FT8819"/>
      <c r="FX8819"/>
      <c r="GD8819"/>
      <c r="GH8819"/>
      <c r="GI8819"/>
      <c r="GM8819"/>
    </row>
    <row r="8820" spans="175:195" ht="15" hidden="1" customHeight="1" x14ac:dyDescent="0.3">
      <c r="FS8820"/>
      <c r="FT8820"/>
      <c r="FX8820"/>
      <c r="GD8820"/>
      <c r="GH8820"/>
      <c r="GI8820"/>
      <c r="GM8820"/>
    </row>
    <row r="8821" spans="175:195" ht="15" hidden="1" customHeight="1" x14ac:dyDescent="0.3">
      <c r="FS8821"/>
      <c r="FT8821"/>
      <c r="FX8821"/>
      <c r="GD8821"/>
      <c r="GH8821"/>
      <c r="GI8821"/>
      <c r="GM8821"/>
    </row>
    <row r="8822" spans="175:195" ht="15" hidden="1" customHeight="1" x14ac:dyDescent="0.3">
      <c r="FS8822"/>
      <c r="FT8822"/>
      <c r="FX8822"/>
      <c r="GD8822"/>
      <c r="GH8822"/>
      <c r="GI8822"/>
      <c r="GM8822"/>
    </row>
    <row r="8823" spans="175:195" ht="15" hidden="1" customHeight="1" x14ac:dyDescent="0.3">
      <c r="FS8823"/>
      <c r="FT8823"/>
      <c r="FX8823"/>
      <c r="GD8823"/>
      <c r="GH8823"/>
      <c r="GI8823"/>
      <c r="GM8823"/>
    </row>
    <row r="8824" spans="175:195" ht="15" hidden="1" customHeight="1" x14ac:dyDescent="0.3">
      <c r="FS8824"/>
      <c r="FT8824"/>
      <c r="FX8824"/>
      <c r="GD8824"/>
      <c r="GH8824"/>
      <c r="GI8824"/>
      <c r="GM8824"/>
    </row>
    <row r="8825" spans="175:195" ht="15" hidden="1" customHeight="1" x14ac:dyDescent="0.3">
      <c r="FS8825"/>
      <c r="FT8825"/>
      <c r="FX8825"/>
      <c r="GD8825"/>
      <c r="GH8825"/>
      <c r="GI8825"/>
      <c r="GM8825"/>
    </row>
    <row r="8826" spans="175:195" ht="15" hidden="1" customHeight="1" x14ac:dyDescent="0.3">
      <c r="FS8826"/>
      <c r="FT8826"/>
      <c r="FX8826"/>
      <c r="GD8826"/>
      <c r="GH8826"/>
      <c r="GI8826"/>
      <c r="GM8826"/>
    </row>
    <row r="8827" spans="175:195" ht="15" hidden="1" customHeight="1" x14ac:dyDescent="0.3">
      <c r="FS8827"/>
      <c r="FT8827"/>
      <c r="FX8827"/>
      <c r="GD8827"/>
      <c r="GH8827"/>
      <c r="GI8827"/>
      <c r="GM8827"/>
    </row>
    <row r="8828" spans="175:195" ht="15" hidden="1" customHeight="1" x14ac:dyDescent="0.3">
      <c r="FS8828"/>
      <c r="FT8828"/>
      <c r="FX8828"/>
      <c r="GD8828"/>
      <c r="GH8828"/>
      <c r="GI8828"/>
      <c r="GM8828"/>
    </row>
    <row r="8829" spans="175:195" ht="15" hidden="1" customHeight="1" x14ac:dyDescent="0.3">
      <c r="FS8829"/>
      <c r="FT8829"/>
      <c r="FX8829"/>
      <c r="GD8829"/>
      <c r="GH8829"/>
      <c r="GI8829"/>
      <c r="GM8829"/>
    </row>
    <row r="8830" spans="175:195" ht="15" hidden="1" customHeight="1" x14ac:dyDescent="0.3">
      <c r="FS8830"/>
      <c r="FT8830"/>
      <c r="FX8830"/>
      <c r="GD8830"/>
      <c r="GH8830"/>
      <c r="GI8830"/>
      <c r="GM8830"/>
    </row>
    <row r="8831" spans="175:195" ht="15" hidden="1" customHeight="1" x14ac:dyDescent="0.3">
      <c r="FS8831"/>
      <c r="FT8831"/>
      <c r="FX8831"/>
      <c r="GD8831"/>
      <c r="GH8831"/>
      <c r="GI8831"/>
      <c r="GM8831"/>
    </row>
    <row r="8832" spans="175:195" ht="15" hidden="1" customHeight="1" x14ac:dyDescent="0.3">
      <c r="FS8832"/>
      <c r="FT8832"/>
      <c r="FX8832"/>
      <c r="GD8832"/>
      <c r="GH8832"/>
      <c r="GI8832"/>
      <c r="GM8832"/>
    </row>
    <row r="8833" spans="175:195" ht="15" hidden="1" customHeight="1" x14ac:dyDescent="0.3">
      <c r="FS8833"/>
      <c r="FT8833"/>
      <c r="FX8833"/>
      <c r="GD8833"/>
      <c r="GH8833"/>
      <c r="GI8833"/>
      <c r="GM8833"/>
    </row>
    <row r="8834" spans="175:195" ht="15" hidden="1" customHeight="1" x14ac:dyDescent="0.3">
      <c r="FS8834"/>
      <c r="FT8834"/>
      <c r="FX8834"/>
      <c r="GD8834"/>
      <c r="GH8834"/>
      <c r="GI8834"/>
      <c r="GM8834"/>
    </row>
    <row r="8835" spans="175:195" ht="15" hidden="1" customHeight="1" x14ac:dyDescent="0.3">
      <c r="FS8835"/>
      <c r="FT8835"/>
      <c r="FX8835"/>
      <c r="GD8835"/>
      <c r="GH8835"/>
      <c r="GI8835"/>
      <c r="GM8835"/>
    </row>
    <row r="8836" spans="175:195" ht="15" hidden="1" customHeight="1" x14ac:dyDescent="0.3">
      <c r="FS8836"/>
      <c r="FT8836"/>
      <c r="FX8836"/>
      <c r="GD8836"/>
      <c r="GH8836"/>
      <c r="GI8836"/>
      <c r="GM8836"/>
    </row>
    <row r="8837" spans="175:195" ht="15" hidden="1" customHeight="1" x14ac:dyDescent="0.3">
      <c r="FS8837"/>
      <c r="FT8837"/>
      <c r="FX8837"/>
      <c r="GD8837"/>
      <c r="GH8837"/>
      <c r="GI8837"/>
      <c r="GM8837"/>
    </row>
    <row r="8838" spans="175:195" ht="15" hidden="1" customHeight="1" x14ac:dyDescent="0.3">
      <c r="FS8838"/>
      <c r="FT8838"/>
      <c r="FX8838"/>
      <c r="GD8838"/>
      <c r="GH8838"/>
      <c r="GI8838"/>
      <c r="GM8838"/>
    </row>
    <row r="8839" spans="175:195" ht="15" hidden="1" customHeight="1" x14ac:dyDescent="0.3">
      <c r="FS8839"/>
      <c r="FT8839"/>
      <c r="FX8839"/>
      <c r="GD8839"/>
      <c r="GH8839"/>
      <c r="GI8839"/>
      <c r="GM8839"/>
    </row>
    <row r="8840" spans="175:195" ht="15" hidden="1" customHeight="1" x14ac:dyDescent="0.3">
      <c r="FS8840"/>
      <c r="FT8840"/>
      <c r="FX8840"/>
      <c r="GD8840"/>
      <c r="GH8840"/>
      <c r="GI8840"/>
      <c r="GM8840"/>
    </row>
    <row r="8841" spans="175:195" ht="15" hidden="1" customHeight="1" x14ac:dyDescent="0.3">
      <c r="FS8841"/>
      <c r="FT8841"/>
      <c r="FX8841"/>
      <c r="GD8841"/>
      <c r="GH8841"/>
      <c r="GI8841"/>
      <c r="GM8841"/>
    </row>
    <row r="8842" spans="175:195" ht="15" hidden="1" customHeight="1" x14ac:dyDescent="0.3">
      <c r="FS8842"/>
      <c r="FT8842"/>
      <c r="FX8842"/>
      <c r="GD8842"/>
      <c r="GH8842"/>
      <c r="GI8842"/>
      <c r="GM8842"/>
    </row>
    <row r="8843" spans="175:195" ht="15" hidden="1" customHeight="1" x14ac:dyDescent="0.3">
      <c r="FS8843"/>
      <c r="FT8843"/>
      <c r="FX8843"/>
      <c r="GD8843"/>
      <c r="GH8843"/>
      <c r="GI8843"/>
      <c r="GM8843"/>
    </row>
    <row r="8844" spans="175:195" ht="15" hidden="1" customHeight="1" x14ac:dyDescent="0.3">
      <c r="FS8844"/>
      <c r="FT8844"/>
      <c r="FX8844"/>
      <c r="GD8844"/>
      <c r="GH8844"/>
      <c r="GI8844"/>
      <c r="GM8844"/>
    </row>
    <row r="8845" spans="175:195" ht="15" hidden="1" customHeight="1" x14ac:dyDescent="0.3">
      <c r="FS8845"/>
      <c r="FT8845"/>
      <c r="FX8845"/>
      <c r="GD8845"/>
      <c r="GH8845"/>
      <c r="GI8845"/>
      <c r="GM8845"/>
    </row>
    <row r="8846" spans="175:195" ht="15" hidden="1" customHeight="1" x14ac:dyDescent="0.3">
      <c r="FS8846"/>
      <c r="FT8846"/>
      <c r="FX8846"/>
      <c r="GD8846"/>
      <c r="GH8846"/>
      <c r="GI8846"/>
      <c r="GM8846"/>
    </row>
    <row r="8847" spans="175:195" ht="15" hidden="1" customHeight="1" x14ac:dyDescent="0.3">
      <c r="FS8847"/>
      <c r="FT8847"/>
      <c r="FX8847"/>
      <c r="GD8847"/>
      <c r="GH8847"/>
      <c r="GI8847"/>
      <c r="GM8847"/>
    </row>
    <row r="8848" spans="175:195" ht="15" hidden="1" customHeight="1" x14ac:dyDescent="0.3">
      <c r="FS8848"/>
      <c r="FT8848"/>
      <c r="FX8848"/>
      <c r="GD8848"/>
      <c r="GH8848"/>
      <c r="GI8848"/>
      <c r="GM8848"/>
    </row>
    <row r="8849" spans="175:195" ht="15" hidden="1" customHeight="1" x14ac:dyDescent="0.3">
      <c r="FS8849"/>
      <c r="FT8849"/>
      <c r="FX8849"/>
      <c r="GD8849"/>
      <c r="GH8849"/>
      <c r="GI8849"/>
      <c r="GM8849"/>
    </row>
    <row r="8850" spans="175:195" ht="15" hidden="1" customHeight="1" x14ac:dyDescent="0.3">
      <c r="FS8850"/>
      <c r="FT8850"/>
      <c r="FX8850"/>
      <c r="GD8850"/>
      <c r="GH8850"/>
      <c r="GI8850"/>
      <c r="GM8850"/>
    </row>
    <row r="8851" spans="175:195" ht="15" hidden="1" customHeight="1" x14ac:dyDescent="0.3">
      <c r="FS8851"/>
      <c r="FT8851"/>
      <c r="FX8851"/>
      <c r="GD8851"/>
      <c r="GH8851"/>
      <c r="GI8851"/>
      <c r="GM8851"/>
    </row>
    <row r="8852" spans="175:195" ht="15" hidden="1" customHeight="1" x14ac:dyDescent="0.3">
      <c r="FS8852"/>
      <c r="FT8852"/>
      <c r="FX8852"/>
      <c r="GD8852"/>
      <c r="GH8852"/>
      <c r="GI8852"/>
      <c r="GM8852"/>
    </row>
    <row r="8853" spans="175:195" ht="15" hidden="1" customHeight="1" x14ac:dyDescent="0.3">
      <c r="FS8853"/>
      <c r="FT8853"/>
      <c r="FX8853"/>
      <c r="GD8853"/>
      <c r="GH8853"/>
      <c r="GI8853"/>
      <c r="GM8853"/>
    </row>
    <row r="8854" spans="175:195" ht="15" hidden="1" customHeight="1" x14ac:dyDescent="0.3">
      <c r="FS8854"/>
      <c r="FT8854"/>
      <c r="FX8854"/>
      <c r="GD8854"/>
      <c r="GH8854"/>
      <c r="GI8854"/>
      <c r="GM8854"/>
    </row>
    <row r="8855" spans="175:195" ht="15" hidden="1" customHeight="1" x14ac:dyDescent="0.3">
      <c r="FS8855"/>
      <c r="FT8855"/>
      <c r="FX8855"/>
      <c r="GD8855"/>
      <c r="GH8855"/>
      <c r="GI8855"/>
      <c r="GM8855"/>
    </row>
    <row r="8856" spans="175:195" ht="15" hidden="1" customHeight="1" x14ac:dyDescent="0.3">
      <c r="FS8856"/>
      <c r="FT8856"/>
      <c r="FX8856"/>
      <c r="GD8856"/>
      <c r="GH8856"/>
      <c r="GI8856"/>
      <c r="GM8856"/>
    </row>
    <row r="8857" spans="175:195" ht="15" hidden="1" customHeight="1" x14ac:dyDescent="0.3">
      <c r="FS8857"/>
      <c r="FT8857"/>
      <c r="FX8857"/>
      <c r="GD8857"/>
      <c r="GH8857"/>
      <c r="GI8857"/>
      <c r="GM8857"/>
    </row>
    <row r="8858" spans="175:195" ht="15" hidden="1" customHeight="1" x14ac:dyDescent="0.3">
      <c r="FS8858"/>
      <c r="FT8858"/>
      <c r="FX8858"/>
      <c r="GD8858"/>
      <c r="GH8858"/>
      <c r="GI8858"/>
      <c r="GM8858"/>
    </row>
    <row r="8859" spans="175:195" ht="15" hidden="1" customHeight="1" x14ac:dyDescent="0.3">
      <c r="FS8859"/>
      <c r="FT8859"/>
      <c r="FX8859"/>
      <c r="GD8859"/>
      <c r="GH8859"/>
      <c r="GI8859"/>
      <c r="GM8859"/>
    </row>
    <row r="8860" spans="175:195" ht="15" hidden="1" customHeight="1" x14ac:dyDescent="0.3">
      <c r="FS8860"/>
      <c r="FT8860"/>
      <c r="FX8860"/>
      <c r="GD8860"/>
      <c r="GH8860"/>
      <c r="GI8860"/>
      <c r="GM8860"/>
    </row>
    <row r="8861" spans="175:195" ht="15" hidden="1" customHeight="1" x14ac:dyDescent="0.3">
      <c r="FS8861"/>
      <c r="FT8861"/>
      <c r="FX8861"/>
      <c r="GD8861"/>
      <c r="GH8861"/>
      <c r="GI8861"/>
      <c r="GM8861"/>
    </row>
    <row r="8862" spans="175:195" ht="15" hidden="1" customHeight="1" x14ac:dyDescent="0.3">
      <c r="FS8862"/>
      <c r="FT8862"/>
      <c r="FX8862"/>
      <c r="GD8862"/>
      <c r="GH8862"/>
      <c r="GI8862"/>
      <c r="GM8862"/>
    </row>
    <row r="8863" spans="175:195" ht="15" hidden="1" customHeight="1" x14ac:dyDescent="0.3">
      <c r="FS8863"/>
      <c r="FT8863"/>
      <c r="FX8863"/>
      <c r="GD8863"/>
      <c r="GH8863"/>
      <c r="GI8863"/>
      <c r="GM8863"/>
    </row>
    <row r="8864" spans="175:195" ht="15" hidden="1" customHeight="1" x14ac:dyDescent="0.3">
      <c r="FS8864"/>
      <c r="FT8864"/>
      <c r="FX8864"/>
      <c r="GD8864"/>
      <c r="GH8864"/>
      <c r="GI8864"/>
      <c r="GM8864"/>
    </row>
    <row r="8865" spans="175:195" ht="15" hidden="1" customHeight="1" x14ac:dyDescent="0.3">
      <c r="FS8865"/>
      <c r="FT8865"/>
      <c r="FX8865"/>
      <c r="GD8865"/>
      <c r="GH8865"/>
      <c r="GI8865"/>
      <c r="GM8865"/>
    </row>
    <row r="8866" spans="175:195" ht="15" hidden="1" customHeight="1" x14ac:dyDescent="0.3">
      <c r="FS8866"/>
      <c r="FT8866"/>
      <c r="FX8866"/>
      <c r="GD8866"/>
      <c r="GH8866"/>
      <c r="GI8866"/>
      <c r="GM8866"/>
    </row>
    <row r="8867" spans="175:195" ht="15" hidden="1" customHeight="1" x14ac:dyDescent="0.3">
      <c r="FS8867"/>
      <c r="FT8867"/>
      <c r="FX8867"/>
      <c r="GD8867"/>
      <c r="GH8867"/>
      <c r="GI8867"/>
      <c r="GM8867"/>
    </row>
    <row r="8868" spans="175:195" ht="15" hidden="1" customHeight="1" x14ac:dyDescent="0.3">
      <c r="FS8868"/>
      <c r="FT8868"/>
      <c r="FX8868"/>
      <c r="GD8868"/>
      <c r="GH8868"/>
      <c r="GI8868"/>
      <c r="GM8868"/>
    </row>
    <row r="8869" spans="175:195" ht="15" hidden="1" customHeight="1" x14ac:dyDescent="0.3">
      <c r="FS8869"/>
      <c r="FT8869"/>
      <c r="FX8869"/>
      <c r="GD8869"/>
      <c r="GH8869"/>
      <c r="GI8869"/>
      <c r="GM8869"/>
    </row>
    <row r="8870" spans="175:195" ht="15" hidden="1" customHeight="1" x14ac:dyDescent="0.3">
      <c r="FS8870"/>
      <c r="FT8870"/>
      <c r="FX8870"/>
      <c r="GD8870"/>
      <c r="GH8870"/>
      <c r="GI8870"/>
      <c r="GM8870"/>
    </row>
    <row r="8871" spans="175:195" ht="15" hidden="1" customHeight="1" x14ac:dyDescent="0.3">
      <c r="FS8871"/>
      <c r="FT8871"/>
      <c r="FX8871"/>
      <c r="GD8871"/>
      <c r="GH8871"/>
      <c r="GI8871"/>
      <c r="GM8871"/>
    </row>
    <row r="8872" spans="175:195" ht="15" hidden="1" customHeight="1" x14ac:dyDescent="0.3">
      <c r="FS8872"/>
      <c r="FT8872"/>
      <c r="FX8872"/>
      <c r="GD8872"/>
      <c r="GH8872"/>
      <c r="GI8872"/>
      <c r="GM8872"/>
    </row>
    <row r="8873" spans="175:195" ht="15" hidden="1" customHeight="1" x14ac:dyDescent="0.3">
      <c r="FS8873"/>
      <c r="FT8873"/>
      <c r="FX8873"/>
      <c r="GD8873"/>
      <c r="GH8873"/>
      <c r="GI8873"/>
      <c r="GM8873"/>
    </row>
    <row r="8874" spans="175:195" ht="15" hidden="1" customHeight="1" x14ac:dyDescent="0.3">
      <c r="FS8874"/>
      <c r="FT8874"/>
      <c r="FX8874"/>
      <c r="GD8874"/>
      <c r="GH8874"/>
      <c r="GI8874"/>
      <c r="GM8874"/>
    </row>
    <row r="8875" spans="175:195" ht="15" hidden="1" customHeight="1" x14ac:dyDescent="0.3">
      <c r="FS8875"/>
      <c r="FT8875"/>
      <c r="FX8875"/>
      <c r="GD8875"/>
      <c r="GH8875"/>
      <c r="GI8875"/>
      <c r="GM8875"/>
    </row>
    <row r="8876" spans="175:195" ht="15" hidden="1" customHeight="1" x14ac:dyDescent="0.3">
      <c r="FS8876"/>
      <c r="FT8876"/>
      <c r="FX8876"/>
      <c r="GD8876"/>
      <c r="GH8876"/>
      <c r="GI8876"/>
      <c r="GM8876"/>
    </row>
    <row r="8877" spans="175:195" ht="15" hidden="1" customHeight="1" x14ac:dyDescent="0.3">
      <c r="FS8877"/>
      <c r="FT8877"/>
      <c r="FX8877"/>
      <c r="GD8877"/>
      <c r="GH8877"/>
      <c r="GI8877"/>
      <c r="GM8877"/>
    </row>
    <row r="8878" spans="175:195" ht="15" hidden="1" customHeight="1" x14ac:dyDescent="0.3">
      <c r="FS8878"/>
      <c r="FT8878"/>
      <c r="FX8878"/>
      <c r="GD8878"/>
      <c r="GH8878"/>
      <c r="GI8878"/>
      <c r="GM8878"/>
    </row>
    <row r="8879" spans="175:195" ht="15" hidden="1" customHeight="1" x14ac:dyDescent="0.3">
      <c r="FS8879"/>
      <c r="FT8879"/>
      <c r="FX8879"/>
      <c r="GD8879"/>
      <c r="GH8879"/>
      <c r="GI8879"/>
      <c r="GM8879"/>
    </row>
    <row r="8880" spans="175:195" ht="15" hidden="1" customHeight="1" x14ac:dyDescent="0.3">
      <c r="FS8880"/>
      <c r="FT8880"/>
      <c r="FX8880"/>
      <c r="GD8880"/>
      <c r="GH8880"/>
      <c r="GI8880"/>
      <c r="GM8880"/>
    </row>
    <row r="8881" spans="175:195" ht="15" hidden="1" customHeight="1" x14ac:dyDescent="0.3">
      <c r="FS8881"/>
      <c r="FT8881"/>
      <c r="FX8881"/>
      <c r="GD8881"/>
      <c r="GH8881"/>
      <c r="GI8881"/>
      <c r="GM8881"/>
    </row>
    <row r="8882" spans="175:195" ht="15" hidden="1" customHeight="1" x14ac:dyDescent="0.3">
      <c r="FS8882"/>
      <c r="FT8882"/>
      <c r="FX8882"/>
      <c r="GD8882"/>
      <c r="GH8882"/>
      <c r="GI8882"/>
      <c r="GM8882"/>
    </row>
    <row r="8883" spans="175:195" ht="15" hidden="1" customHeight="1" x14ac:dyDescent="0.3">
      <c r="FS8883"/>
      <c r="FT8883"/>
      <c r="FX8883"/>
      <c r="GD8883"/>
      <c r="GH8883"/>
      <c r="GI8883"/>
      <c r="GM8883"/>
    </row>
    <row r="8884" spans="175:195" ht="15" hidden="1" customHeight="1" x14ac:dyDescent="0.3">
      <c r="FS8884"/>
      <c r="FT8884"/>
      <c r="FX8884"/>
      <c r="GD8884"/>
      <c r="GH8884"/>
      <c r="GI8884"/>
      <c r="GM8884"/>
    </row>
    <row r="8885" spans="175:195" ht="15" hidden="1" customHeight="1" x14ac:dyDescent="0.3">
      <c r="FS8885"/>
      <c r="FT8885"/>
      <c r="FX8885"/>
      <c r="GD8885"/>
      <c r="GH8885"/>
      <c r="GI8885"/>
      <c r="GM8885"/>
    </row>
    <row r="8886" spans="175:195" ht="15" hidden="1" customHeight="1" x14ac:dyDescent="0.3">
      <c r="FS8886"/>
      <c r="FT8886"/>
      <c r="FX8886"/>
      <c r="GD8886"/>
      <c r="GH8886"/>
      <c r="GI8886"/>
      <c r="GM8886"/>
    </row>
    <row r="8887" spans="175:195" ht="15" hidden="1" customHeight="1" x14ac:dyDescent="0.3">
      <c r="FS8887"/>
      <c r="FT8887"/>
      <c r="FX8887"/>
      <c r="GD8887"/>
      <c r="GH8887"/>
      <c r="GI8887"/>
      <c r="GM8887"/>
    </row>
    <row r="8888" spans="175:195" ht="15" hidden="1" customHeight="1" x14ac:dyDescent="0.3">
      <c r="FS8888"/>
      <c r="FT8888"/>
      <c r="FX8888"/>
      <c r="GD8888"/>
      <c r="GH8888"/>
      <c r="GI8888"/>
      <c r="GM8888"/>
    </row>
    <row r="8889" spans="175:195" ht="15" hidden="1" customHeight="1" x14ac:dyDescent="0.3">
      <c r="FS8889"/>
      <c r="FT8889"/>
      <c r="FX8889"/>
      <c r="GD8889"/>
      <c r="GH8889"/>
      <c r="GI8889"/>
      <c r="GM8889"/>
    </row>
    <row r="8890" spans="175:195" ht="15" hidden="1" customHeight="1" x14ac:dyDescent="0.3">
      <c r="FS8890"/>
      <c r="FT8890"/>
      <c r="FX8890"/>
      <c r="GD8890"/>
      <c r="GH8890"/>
      <c r="GI8890"/>
      <c r="GM8890"/>
    </row>
    <row r="8891" spans="175:195" ht="15" hidden="1" customHeight="1" x14ac:dyDescent="0.3">
      <c r="FS8891"/>
      <c r="FT8891"/>
      <c r="FX8891"/>
      <c r="GD8891"/>
      <c r="GH8891"/>
      <c r="GI8891"/>
      <c r="GM8891"/>
    </row>
    <row r="8892" spans="175:195" ht="15" hidden="1" customHeight="1" x14ac:dyDescent="0.3">
      <c r="FS8892"/>
      <c r="FT8892"/>
      <c r="FX8892"/>
      <c r="GD8892"/>
      <c r="GH8892"/>
      <c r="GI8892"/>
      <c r="GM8892"/>
    </row>
    <row r="8893" spans="175:195" ht="15" hidden="1" customHeight="1" x14ac:dyDescent="0.3">
      <c r="FS8893"/>
      <c r="FT8893"/>
      <c r="FX8893"/>
      <c r="GD8893"/>
      <c r="GH8893"/>
      <c r="GI8893"/>
      <c r="GM8893"/>
    </row>
    <row r="8894" spans="175:195" ht="15" hidden="1" customHeight="1" x14ac:dyDescent="0.3">
      <c r="FS8894"/>
      <c r="FT8894"/>
      <c r="FX8894"/>
      <c r="GD8894"/>
      <c r="GH8894"/>
      <c r="GI8894"/>
      <c r="GM8894"/>
    </row>
    <row r="8895" spans="175:195" ht="15" hidden="1" customHeight="1" x14ac:dyDescent="0.3">
      <c r="FS8895"/>
      <c r="FT8895"/>
      <c r="FX8895"/>
      <c r="GD8895"/>
      <c r="GH8895"/>
      <c r="GI8895"/>
      <c r="GM8895"/>
    </row>
    <row r="8896" spans="175:195" ht="15" hidden="1" customHeight="1" x14ac:dyDescent="0.3">
      <c r="FS8896"/>
      <c r="FT8896"/>
      <c r="FX8896"/>
      <c r="GD8896"/>
      <c r="GH8896"/>
      <c r="GI8896"/>
      <c r="GM8896"/>
    </row>
    <row r="8897" spans="175:195" ht="15" hidden="1" customHeight="1" x14ac:dyDescent="0.3">
      <c r="FS8897"/>
      <c r="FT8897"/>
      <c r="FX8897"/>
      <c r="GD8897"/>
      <c r="GH8897"/>
      <c r="GI8897"/>
      <c r="GM8897"/>
    </row>
    <row r="8898" spans="175:195" ht="15" hidden="1" customHeight="1" x14ac:dyDescent="0.3">
      <c r="FS8898"/>
      <c r="FT8898"/>
      <c r="FX8898"/>
      <c r="GD8898"/>
      <c r="GH8898"/>
      <c r="GI8898"/>
      <c r="GM8898"/>
    </row>
    <row r="8899" spans="175:195" ht="15" hidden="1" customHeight="1" x14ac:dyDescent="0.3">
      <c r="FS8899"/>
      <c r="FT8899"/>
      <c r="FX8899"/>
      <c r="GD8899"/>
      <c r="GH8899"/>
      <c r="GI8899"/>
      <c r="GM8899"/>
    </row>
    <row r="8900" spans="175:195" ht="15" hidden="1" customHeight="1" x14ac:dyDescent="0.3">
      <c r="FS8900"/>
      <c r="FT8900"/>
      <c r="FX8900"/>
      <c r="GD8900"/>
      <c r="GH8900"/>
      <c r="GI8900"/>
      <c r="GM8900"/>
    </row>
    <row r="8901" spans="175:195" ht="15" hidden="1" customHeight="1" x14ac:dyDescent="0.3">
      <c r="FS8901"/>
      <c r="FT8901"/>
      <c r="FX8901"/>
      <c r="GD8901"/>
      <c r="GH8901"/>
      <c r="GI8901"/>
      <c r="GM8901"/>
    </row>
    <row r="8902" spans="175:195" ht="15" hidden="1" customHeight="1" x14ac:dyDescent="0.3">
      <c r="FS8902"/>
      <c r="FT8902"/>
      <c r="FX8902"/>
      <c r="GD8902"/>
      <c r="GH8902"/>
      <c r="GI8902"/>
      <c r="GM8902"/>
    </row>
    <row r="8903" spans="175:195" ht="15" hidden="1" customHeight="1" x14ac:dyDescent="0.3">
      <c r="FS8903"/>
      <c r="FT8903"/>
      <c r="FX8903"/>
      <c r="GD8903"/>
      <c r="GH8903"/>
      <c r="GI8903"/>
      <c r="GM8903"/>
    </row>
    <row r="8904" spans="175:195" ht="15" hidden="1" customHeight="1" x14ac:dyDescent="0.3">
      <c r="FS8904"/>
      <c r="FT8904"/>
      <c r="FX8904"/>
      <c r="GD8904"/>
      <c r="GH8904"/>
      <c r="GI8904"/>
      <c r="GM8904"/>
    </row>
    <row r="8905" spans="175:195" ht="15" hidden="1" customHeight="1" x14ac:dyDescent="0.3">
      <c r="FS8905"/>
      <c r="FT8905"/>
      <c r="FX8905"/>
      <c r="GD8905"/>
      <c r="GH8905"/>
      <c r="GI8905"/>
      <c r="GM8905"/>
    </row>
    <row r="8906" spans="175:195" ht="15" hidden="1" customHeight="1" x14ac:dyDescent="0.3">
      <c r="FS8906"/>
      <c r="FT8906"/>
      <c r="FX8906"/>
      <c r="GD8906"/>
      <c r="GH8906"/>
      <c r="GI8906"/>
      <c r="GM8906"/>
    </row>
    <row r="8907" spans="175:195" ht="15" hidden="1" customHeight="1" x14ac:dyDescent="0.3">
      <c r="FS8907"/>
      <c r="FT8907"/>
      <c r="FX8907"/>
      <c r="GD8907"/>
      <c r="GH8907"/>
      <c r="GI8907"/>
      <c r="GM8907"/>
    </row>
    <row r="8908" spans="175:195" ht="15" hidden="1" customHeight="1" x14ac:dyDescent="0.3">
      <c r="FS8908"/>
      <c r="FT8908"/>
      <c r="FX8908"/>
      <c r="GD8908"/>
      <c r="GH8908"/>
      <c r="GI8908"/>
      <c r="GM8908"/>
    </row>
    <row r="8909" spans="175:195" ht="15" hidden="1" customHeight="1" x14ac:dyDescent="0.3">
      <c r="FS8909"/>
      <c r="FT8909"/>
      <c r="FX8909"/>
      <c r="GD8909"/>
      <c r="GH8909"/>
      <c r="GI8909"/>
      <c r="GM8909"/>
    </row>
    <row r="8910" spans="175:195" ht="15" hidden="1" customHeight="1" x14ac:dyDescent="0.3">
      <c r="FS8910"/>
      <c r="FT8910"/>
      <c r="FX8910"/>
      <c r="GD8910"/>
      <c r="GH8910"/>
      <c r="GI8910"/>
      <c r="GM8910"/>
    </row>
    <row r="8911" spans="175:195" ht="15" hidden="1" customHeight="1" x14ac:dyDescent="0.3">
      <c r="FS8911"/>
      <c r="FT8911"/>
      <c r="FX8911"/>
      <c r="GD8911"/>
      <c r="GH8911"/>
      <c r="GI8911"/>
      <c r="GM8911"/>
    </row>
    <row r="8912" spans="175:195" ht="15" hidden="1" customHeight="1" x14ac:dyDescent="0.3">
      <c r="FS8912"/>
      <c r="FT8912"/>
      <c r="FX8912"/>
      <c r="GD8912"/>
      <c r="GH8912"/>
      <c r="GI8912"/>
      <c r="GM8912"/>
    </row>
    <row r="8913" spans="175:195" ht="15" hidden="1" customHeight="1" x14ac:dyDescent="0.3">
      <c r="FS8913"/>
      <c r="FT8913"/>
      <c r="FX8913"/>
      <c r="GD8913"/>
      <c r="GH8913"/>
      <c r="GI8913"/>
      <c r="GM8913"/>
    </row>
    <row r="8914" spans="175:195" ht="15" hidden="1" customHeight="1" x14ac:dyDescent="0.3">
      <c r="FS8914"/>
      <c r="FT8914"/>
      <c r="FX8914"/>
      <c r="GD8914"/>
      <c r="GH8914"/>
      <c r="GI8914"/>
      <c r="GM8914"/>
    </row>
    <row r="8915" spans="175:195" ht="15" hidden="1" customHeight="1" x14ac:dyDescent="0.3">
      <c r="FS8915"/>
      <c r="FT8915"/>
      <c r="FX8915"/>
      <c r="GD8915"/>
      <c r="GH8915"/>
      <c r="GI8915"/>
      <c r="GM8915"/>
    </row>
    <row r="8916" spans="175:195" ht="15" hidden="1" customHeight="1" x14ac:dyDescent="0.3">
      <c r="FS8916"/>
      <c r="FT8916"/>
      <c r="FX8916"/>
      <c r="GD8916"/>
      <c r="GH8916"/>
      <c r="GI8916"/>
      <c r="GM8916"/>
    </row>
    <row r="8917" spans="175:195" ht="15" hidden="1" customHeight="1" x14ac:dyDescent="0.3">
      <c r="FS8917"/>
      <c r="FT8917"/>
      <c r="FX8917"/>
      <c r="GD8917"/>
      <c r="GH8917"/>
      <c r="GI8917"/>
      <c r="GM8917"/>
    </row>
    <row r="8918" spans="175:195" ht="15" hidden="1" customHeight="1" x14ac:dyDescent="0.3">
      <c r="FS8918"/>
      <c r="FT8918"/>
      <c r="FX8918"/>
      <c r="GD8918"/>
      <c r="GH8918"/>
      <c r="GI8918"/>
      <c r="GM8918"/>
    </row>
    <row r="8919" spans="175:195" ht="15" hidden="1" customHeight="1" x14ac:dyDescent="0.3">
      <c r="FS8919"/>
      <c r="FT8919"/>
      <c r="FX8919"/>
      <c r="GD8919"/>
      <c r="GH8919"/>
      <c r="GI8919"/>
      <c r="GM8919"/>
    </row>
    <row r="8920" spans="175:195" ht="15" hidden="1" customHeight="1" x14ac:dyDescent="0.3">
      <c r="FS8920"/>
      <c r="FT8920"/>
      <c r="FX8920"/>
      <c r="GD8920"/>
      <c r="GH8920"/>
      <c r="GI8920"/>
      <c r="GM8920"/>
    </row>
    <row r="8921" spans="175:195" ht="15" hidden="1" customHeight="1" x14ac:dyDescent="0.3">
      <c r="FS8921"/>
      <c r="FT8921"/>
      <c r="FX8921"/>
      <c r="GD8921"/>
      <c r="GH8921"/>
      <c r="GI8921"/>
      <c r="GM8921"/>
    </row>
    <row r="8922" spans="175:195" ht="15" hidden="1" customHeight="1" x14ac:dyDescent="0.3">
      <c r="FS8922"/>
      <c r="FT8922"/>
      <c r="FX8922"/>
      <c r="GD8922"/>
      <c r="GH8922"/>
      <c r="GI8922"/>
      <c r="GM8922"/>
    </row>
    <row r="8923" spans="175:195" ht="15" hidden="1" customHeight="1" x14ac:dyDescent="0.3">
      <c r="FS8923"/>
      <c r="FT8923"/>
      <c r="FX8923"/>
      <c r="GD8923"/>
      <c r="GH8923"/>
      <c r="GI8923"/>
      <c r="GM8923"/>
    </row>
    <row r="8924" spans="175:195" ht="15" hidden="1" customHeight="1" x14ac:dyDescent="0.3">
      <c r="FS8924"/>
      <c r="FT8924"/>
      <c r="FX8924"/>
      <c r="GD8924"/>
      <c r="GH8924"/>
      <c r="GI8924"/>
      <c r="GM8924"/>
    </row>
    <row r="8925" spans="175:195" ht="15" hidden="1" customHeight="1" x14ac:dyDescent="0.3">
      <c r="FS8925"/>
      <c r="FT8925"/>
      <c r="FX8925"/>
      <c r="GD8925"/>
      <c r="GH8925"/>
      <c r="GI8925"/>
      <c r="GM8925"/>
    </row>
    <row r="8926" spans="175:195" ht="15" hidden="1" customHeight="1" x14ac:dyDescent="0.3">
      <c r="FS8926"/>
      <c r="FT8926"/>
      <c r="FX8926"/>
      <c r="GD8926"/>
      <c r="GH8926"/>
      <c r="GI8926"/>
      <c r="GM8926"/>
    </row>
    <row r="8927" spans="175:195" ht="15" hidden="1" customHeight="1" x14ac:dyDescent="0.3">
      <c r="FS8927"/>
      <c r="FT8927"/>
      <c r="FX8927"/>
      <c r="GD8927"/>
      <c r="GH8927"/>
      <c r="GI8927"/>
      <c r="GM8927"/>
    </row>
    <row r="8928" spans="175:195" ht="15" hidden="1" customHeight="1" x14ac:dyDescent="0.3">
      <c r="FS8928"/>
      <c r="FT8928"/>
      <c r="FX8928"/>
      <c r="GD8928"/>
      <c r="GH8928"/>
      <c r="GI8928"/>
      <c r="GM8928"/>
    </row>
    <row r="8929" spans="175:195" ht="15" hidden="1" customHeight="1" x14ac:dyDescent="0.3">
      <c r="FS8929"/>
      <c r="FT8929"/>
      <c r="FX8929"/>
      <c r="GD8929"/>
      <c r="GH8929"/>
      <c r="GI8929"/>
      <c r="GM8929"/>
    </row>
    <row r="8930" spans="175:195" ht="15" hidden="1" customHeight="1" x14ac:dyDescent="0.3">
      <c r="FS8930"/>
      <c r="FT8930"/>
      <c r="FX8930"/>
      <c r="GD8930"/>
      <c r="GH8930"/>
      <c r="GI8930"/>
      <c r="GM8930"/>
    </row>
    <row r="8931" spans="175:195" ht="15" hidden="1" customHeight="1" x14ac:dyDescent="0.3">
      <c r="FS8931"/>
      <c r="FT8931"/>
      <c r="FX8931"/>
      <c r="GD8931"/>
      <c r="GH8931"/>
      <c r="GI8931"/>
      <c r="GM8931"/>
    </row>
    <row r="8932" spans="175:195" ht="15" hidden="1" customHeight="1" x14ac:dyDescent="0.3">
      <c r="FS8932"/>
      <c r="FT8932"/>
      <c r="FX8932"/>
      <c r="GD8932"/>
      <c r="GH8932"/>
      <c r="GI8932"/>
      <c r="GM8932"/>
    </row>
    <row r="8933" spans="175:195" ht="15" hidden="1" customHeight="1" x14ac:dyDescent="0.3">
      <c r="FS8933"/>
      <c r="FT8933"/>
      <c r="FX8933"/>
      <c r="GD8933"/>
      <c r="GH8933"/>
      <c r="GI8933"/>
      <c r="GM8933"/>
    </row>
    <row r="8934" spans="175:195" ht="15" hidden="1" customHeight="1" x14ac:dyDescent="0.3">
      <c r="FS8934"/>
      <c r="FT8934"/>
      <c r="FX8934"/>
      <c r="GD8934"/>
      <c r="GH8934"/>
      <c r="GI8934"/>
      <c r="GM8934"/>
    </row>
    <row r="8935" spans="175:195" ht="15" hidden="1" customHeight="1" x14ac:dyDescent="0.3">
      <c r="FS8935"/>
      <c r="FT8935"/>
      <c r="FX8935"/>
      <c r="GD8935"/>
      <c r="GH8935"/>
      <c r="GI8935"/>
      <c r="GM8935"/>
    </row>
    <row r="8936" spans="175:195" ht="15" hidden="1" customHeight="1" x14ac:dyDescent="0.3">
      <c r="FS8936"/>
      <c r="FT8936"/>
      <c r="FX8936"/>
      <c r="GD8936"/>
      <c r="GH8936"/>
      <c r="GI8936"/>
      <c r="GM8936"/>
    </row>
    <row r="8937" spans="175:195" ht="15" hidden="1" customHeight="1" x14ac:dyDescent="0.3">
      <c r="FS8937"/>
      <c r="FT8937"/>
      <c r="FX8937"/>
      <c r="GD8937"/>
      <c r="GH8937"/>
      <c r="GI8937"/>
      <c r="GM8937"/>
    </row>
    <row r="8938" spans="175:195" ht="15" hidden="1" customHeight="1" x14ac:dyDescent="0.3">
      <c r="FS8938"/>
      <c r="FT8938"/>
      <c r="FX8938"/>
      <c r="GD8938"/>
      <c r="GH8938"/>
      <c r="GI8938"/>
      <c r="GM8938"/>
    </row>
    <row r="8939" spans="175:195" ht="15" hidden="1" customHeight="1" x14ac:dyDescent="0.3">
      <c r="FS8939"/>
      <c r="FT8939"/>
      <c r="FX8939"/>
      <c r="GD8939"/>
      <c r="GH8939"/>
      <c r="GI8939"/>
      <c r="GM8939"/>
    </row>
    <row r="8940" spans="175:195" ht="15" hidden="1" customHeight="1" x14ac:dyDescent="0.3">
      <c r="FS8940"/>
      <c r="FT8940"/>
      <c r="FX8940"/>
      <c r="GD8940"/>
      <c r="GH8940"/>
      <c r="GI8940"/>
      <c r="GM8940"/>
    </row>
    <row r="8941" spans="175:195" ht="15" hidden="1" customHeight="1" x14ac:dyDescent="0.3">
      <c r="FS8941"/>
      <c r="FT8941"/>
      <c r="FX8941"/>
      <c r="GD8941"/>
      <c r="GH8941"/>
      <c r="GI8941"/>
      <c r="GM8941"/>
    </row>
    <row r="8942" spans="175:195" ht="15" hidden="1" customHeight="1" x14ac:dyDescent="0.3">
      <c r="FS8942"/>
      <c r="FT8942"/>
      <c r="FX8942"/>
      <c r="GD8942"/>
      <c r="GH8942"/>
      <c r="GI8942"/>
      <c r="GM8942"/>
    </row>
    <row r="8943" spans="175:195" ht="15" hidden="1" customHeight="1" x14ac:dyDescent="0.3">
      <c r="FS8943"/>
      <c r="FT8943"/>
      <c r="FX8943"/>
      <c r="GD8943"/>
      <c r="GH8943"/>
      <c r="GI8943"/>
      <c r="GM8943"/>
    </row>
    <row r="8944" spans="175:195" ht="15" hidden="1" customHeight="1" x14ac:dyDescent="0.3">
      <c r="FS8944"/>
      <c r="FT8944"/>
      <c r="FX8944"/>
      <c r="GD8944"/>
      <c r="GH8944"/>
      <c r="GI8944"/>
      <c r="GM8944"/>
    </row>
    <row r="8945" spans="175:195" ht="15" hidden="1" customHeight="1" x14ac:dyDescent="0.3">
      <c r="FS8945"/>
      <c r="FT8945"/>
      <c r="FX8945"/>
      <c r="GD8945"/>
      <c r="GH8945"/>
      <c r="GI8945"/>
      <c r="GM8945"/>
    </row>
    <row r="8946" spans="175:195" ht="15" hidden="1" customHeight="1" x14ac:dyDescent="0.3">
      <c r="FS8946"/>
      <c r="FT8946"/>
      <c r="FX8946"/>
      <c r="GD8946"/>
      <c r="GH8946"/>
      <c r="GI8946"/>
      <c r="GM8946"/>
    </row>
    <row r="8947" spans="175:195" ht="15" hidden="1" customHeight="1" x14ac:dyDescent="0.3">
      <c r="FS8947"/>
      <c r="FT8947"/>
      <c r="FX8947"/>
      <c r="GD8947"/>
      <c r="GH8947"/>
      <c r="GI8947"/>
      <c r="GM8947"/>
    </row>
    <row r="8948" spans="175:195" ht="15" hidden="1" customHeight="1" x14ac:dyDescent="0.3">
      <c r="FS8948"/>
      <c r="FT8948"/>
      <c r="FX8948"/>
      <c r="GD8948"/>
      <c r="GH8948"/>
      <c r="GI8948"/>
      <c r="GM8948"/>
    </row>
    <row r="8949" spans="175:195" ht="15" hidden="1" customHeight="1" x14ac:dyDescent="0.3">
      <c r="FS8949"/>
      <c r="FT8949"/>
      <c r="FX8949"/>
      <c r="GD8949"/>
      <c r="GH8949"/>
      <c r="GI8949"/>
      <c r="GM8949"/>
    </row>
    <row r="8950" spans="175:195" ht="15" hidden="1" customHeight="1" x14ac:dyDescent="0.3">
      <c r="FS8950"/>
      <c r="FT8950"/>
      <c r="FX8950"/>
      <c r="GD8950"/>
      <c r="GH8950"/>
      <c r="GI8950"/>
      <c r="GM8950"/>
    </row>
    <row r="8951" spans="175:195" ht="15" hidden="1" customHeight="1" x14ac:dyDescent="0.3">
      <c r="FS8951"/>
      <c r="FT8951"/>
      <c r="FX8951"/>
      <c r="GD8951"/>
      <c r="GH8951"/>
      <c r="GI8951"/>
      <c r="GM8951"/>
    </row>
    <row r="8952" spans="175:195" ht="15" hidden="1" customHeight="1" x14ac:dyDescent="0.3">
      <c r="FS8952"/>
      <c r="FT8952"/>
      <c r="FX8952"/>
      <c r="GD8952"/>
      <c r="GH8952"/>
      <c r="GI8952"/>
      <c r="GM8952"/>
    </row>
    <row r="8953" spans="175:195" ht="15" hidden="1" customHeight="1" x14ac:dyDescent="0.3">
      <c r="FS8953"/>
      <c r="FT8953"/>
      <c r="FX8953"/>
      <c r="GD8953"/>
      <c r="GH8953"/>
      <c r="GI8953"/>
      <c r="GM8953"/>
    </row>
    <row r="8954" spans="175:195" ht="15" hidden="1" customHeight="1" x14ac:dyDescent="0.3">
      <c r="FS8954"/>
      <c r="FT8954"/>
      <c r="FX8954"/>
      <c r="GD8954"/>
      <c r="GH8954"/>
      <c r="GI8954"/>
      <c r="GM8954"/>
    </row>
    <row r="8955" spans="175:195" ht="15" hidden="1" customHeight="1" x14ac:dyDescent="0.3">
      <c r="FS8955"/>
      <c r="FT8955"/>
      <c r="FX8955"/>
      <c r="GD8955"/>
      <c r="GH8955"/>
      <c r="GI8955"/>
      <c r="GM8955"/>
    </row>
    <row r="8956" spans="175:195" ht="15" hidden="1" customHeight="1" x14ac:dyDescent="0.3">
      <c r="FS8956"/>
      <c r="FT8956"/>
      <c r="FX8956"/>
      <c r="GD8956"/>
      <c r="GH8956"/>
      <c r="GI8956"/>
      <c r="GM8956"/>
    </row>
    <row r="8957" spans="175:195" ht="15" hidden="1" customHeight="1" x14ac:dyDescent="0.3">
      <c r="FS8957"/>
      <c r="FT8957"/>
      <c r="FX8957"/>
      <c r="GD8957"/>
      <c r="GH8957"/>
      <c r="GI8957"/>
      <c r="GM8957"/>
    </row>
    <row r="8958" spans="175:195" ht="15" hidden="1" customHeight="1" x14ac:dyDescent="0.3">
      <c r="FS8958"/>
      <c r="FT8958"/>
      <c r="FX8958"/>
      <c r="GD8958"/>
      <c r="GH8958"/>
      <c r="GI8958"/>
      <c r="GM8958"/>
    </row>
    <row r="8959" spans="175:195" ht="15" hidden="1" customHeight="1" x14ac:dyDescent="0.3">
      <c r="FS8959"/>
      <c r="FT8959"/>
      <c r="FX8959"/>
      <c r="GD8959"/>
      <c r="GH8959"/>
      <c r="GI8959"/>
      <c r="GM8959"/>
    </row>
    <row r="8960" spans="175:195" ht="15" hidden="1" customHeight="1" x14ac:dyDescent="0.3">
      <c r="FS8960"/>
      <c r="FT8960"/>
      <c r="FX8960"/>
      <c r="GD8960"/>
      <c r="GH8960"/>
      <c r="GI8960"/>
      <c r="GM8960"/>
    </row>
    <row r="8961" spans="175:195" ht="15" hidden="1" customHeight="1" x14ac:dyDescent="0.3">
      <c r="FS8961"/>
      <c r="FT8961"/>
      <c r="FX8961"/>
      <c r="GD8961"/>
      <c r="GH8961"/>
      <c r="GI8961"/>
      <c r="GM8961"/>
    </row>
    <row r="8962" spans="175:195" ht="15" hidden="1" customHeight="1" x14ac:dyDescent="0.3">
      <c r="FS8962"/>
      <c r="FT8962"/>
      <c r="FX8962"/>
      <c r="GD8962"/>
      <c r="GH8962"/>
      <c r="GI8962"/>
      <c r="GM8962"/>
    </row>
    <row r="8963" spans="175:195" ht="15" hidden="1" customHeight="1" x14ac:dyDescent="0.3">
      <c r="FS8963"/>
      <c r="FT8963"/>
      <c r="FX8963"/>
      <c r="GD8963"/>
      <c r="GH8963"/>
      <c r="GI8963"/>
      <c r="GM8963"/>
    </row>
    <row r="8964" spans="175:195" ht="15" hidden="1" customHeight="1" x14ac:dyDescent="0.3">
      <c r="FS8964"/>
      <c r="FT8964"/>
      <c r="FX8964"/>
      <c r="GD8964"/>
      <c r="GH8964"/>
      <c r="GI8964"/>
      <c r="GM8964"/>
    </row>
    <row r="8965" spans="175:195" ht="15" hidden="1" customHeight="1" x14ac:dyDescent="0.3">
      <c r="FS8965"/>
      <c r="FT8965"/>
      <c r="FX8965"/>
      <c r="GD8965"/>
      <c r="GH8965"/>
      <c r="GI8965"/>
      <c r="GM8965"/>
    </row>
    <row r="8966" spans="175:195" ht="15" hidden="1" customHeight="1" x14ac:dyDescent="0.3">
      <c r="FS8966"/>
      <c r="FT8966"/>
      <c r="FX8966"/>
      <c r="GD8966"/>
      <c r="GH8966"/>
      <c r="GI8966"/>
      <c r="GM8966"/>
    </row>
    <row r="8967" spans="175:195" ht="15" hidden="1" customHeight="1" x14ac:dyDescent="0.3">
      <c r="FS8967"/>
      <c r="FT8967"/>
      <c r="FX8967"/>
      <c r="GD8967"/>
      <c r="GH8967"/>
      <c r="GI8967"/>
      <c r="GM8967"/>
    </row>
    <row r="8968" spans="175:195" ht="15" hidden="1" customHeight="1" x14ac:dyDescent="0.3">
      <c r="FS8968"/>
      <c r="FT8968"/>
      <c r="FX8968"/>
      <c r="GD8968"/>
      <c r="GH8968"/>
      <c r="GI8968"/>
      <c r="GM8968"/>
    </row>
    <row r="8969" spans="175:195" ht="15" hidden="1" customHeight="1" x14ac:dyDescent="0.3">
      <c r="FS8969"/>
      <c r="FT8969"/>
      <c r="FX8969"/>
      <c r="GD8969"/>
      <c r="GH8969"/>
      <c r="GI8969"/>
      <c r="GM8969"/>
    </row>
    <row r="8970" spans="175:195" ht="15" hidden="1" customHeight="1" x14ac:dyDescent="0.3">
      <c r="FS8970"/>
      <c r="FT8970"/>
      <c r="FX8970"/>
      <c r="GD8970"/>
      <c r="GH8970"/>
      <c r="GI8970"/>
      <c r="GM8970"/>
    </row>
    <row r="8971" spans="175:195" ht="15" hidden="1" customHeight="1" x14ac:dyDescent="0.3">
      <c r="FS8971"/>
      <c r="FT8971"/>
      <c r="FX8971"/>
      <c r="GD8971"/>
      <c r="GH8971"/>
      <c r="GI8971"/>
      <c r="GM8971"/>
    </row>
    <row r="8972" spans="175:195" ht="15" hidden="1" customHeight="1" x14ac:dyDescent="0.3">
      <c r="FS8972"/>
      <c r="FT8972"/>
      <c r="FX8972"/>
      <c r="GD8972"/>
      <c r="GH8972"/>
      <c r="GI8972"/>
      <c r="GM8972"/>
    </row>
    <row r="8973" spans="175:195" ht="15" hidden="1" customHeight="1" x14ac:dyDescent="0.3">
      <c r="FS8973"/>
      <c r="FT8973"/>
      <c r="FX8973"/>
      <c r="GD8973"/>
      <c r="GH8973"/>
      <c r="GI8973"/>
      <c r="GM8973"/>
    </row>
    <row r="8974" spans="175:195" ht="15" hidden="1" customHeight="1" x14ac:dyDescent="0.3">
      <c r="FS8974"/>
      <c r="FT8974"/>
      <c r="FX8974"/>
      <c r="GD8974"/>
      <c r="GH8974"/>
      <c r="GI8974"/>
      <c r="GM8974"/>
    </row>
    <row r="8975" spans="175:195" ht="15" hidden="1" customHeight="1" x14ac:dyDescent="0.3">
      <c r="FS8975"/>
      <c r="FT8975"/>
      <c r="FX8975"/>
      <c r="GD8975"/>
      <c r="GH8975"/>
      <c r="GI8975"/>
      <c r="GM8975"/>
    </row>
    <row r="8976" spans="175:195" ht="15" hidden="1" customHeight="1" x14ac:dyDescent="0.3">
      <c r="FS8976"/>
      <c r="FT8976"/>
      <c r="FX8976"/>
      <c r="GD8976"/>
      <c r="GH8976"/>
      <c r="GI8976"/>
      <c r="GM8976"/>
    </row>
    <row r="8977" spans="175:195" ht="15" hidden="1" customHeight="1" x14ac:dyDescent="0.3">
      <c r="FS8977"/>
      <c r="FT8977"/>
      <c r="FX8977"/>
      <c r="GD8977"/>
      <c r="GH8977"/>
      <c r="GI8977"/>
      <c r="GM8977"/>
    </row>
    <row r="8978" spans="175:195" ht="15" hidden="1" customHeight="1" x14ac:dyDescent="0.3">
      <c r="FS8978"/>
      <c r="FT8978"/>
      <c r="FX8978"/>
      <c r="GD8978"/>
      <c r="GH8978"/>
      <c r="GI8978"/>
      <c r="GM8978"/>
    </row>
    <row r="8979" spans="175:195" ht="15" hidden="1" customHeight="1" x14ac:dyDescent="0.3">
      <c r="FS8979"/>
      <c r="FT8979"/>
      <c r="FX8979"/>
      <c r="GD8979"/>
      <c r="GH8979"/>
      <c r="GI8979"/>
      <c r="GM8979"/>
    </row>
    <row r="8980" spans="175:195" ht="15" hidden="1" customHeight="1" x14ac:dyDescent="0.3">
      <c r="FS8980"/>
      <c r="FT8980"/>
      <c r="FX8980"/>
      <c r="GD8980"/>
      <c r="GH8980"/>
      <c r="GI8980"/>
      <c r="GM8980"/>
    </row>
    <row r="8981" spans="175:195" ht="15" hidden="1" customHeight="1" x14ac:dyDescent="0.3">
      <c r="FS8981"/>
      <c r="FT8981"/>
      <c r="FX8981"/>
      <c r="GD8981"/>
      <c r="GH8981"/>
      <c r="GI8981"/>
      <c r="GM8981"/>
    </row>
    <row r="8982" spans="175:195" ht="15" hidden="1" customHeight="1" x14ac:dyDescent="0.3">
      <c r="FS8982"/>
      <c r="FT8982"/>
      <c r="FX8982"/>
      <c r="GD8982"/>
      <c r="GH8982"/>
      <c r="GI8982"/>
      <c r="GM8982"/>
    </row>
    <row r="8983" spans="175:195" ht="15" hidden="1" customHeight="1" x14ac:dyDescent="0.3">
      <c r="FS8983"/>
      <c r="FT8983"/>
      <c r="FX8983"/>
      <c r="GD8983"/>
      <c r="GH8983"/>
      <c r="GI8983"/>
      <c r="GM8983"/>
    </row>
    <row r="8984" spans="175:195" ht="15" hidden="1" customHeight="1" x14ac:dyDescent="0.3">
      <c r="FS8984"/>
      <c r="FT8984"/>
      <c r="FX8984"/>
      <c r="GD8984"/>
      <c r="GH8984"/>
      <c r="GI8984"/>
      <c r="GM8984"/>
    </row>
    <row r="8985" spans="175:195" ht="15" hidden="1" customHeight="1" x14ac:dyDescent="0.3">
      <c r="FS8985"/>
      <c r="FT8985"/>
      <c r="FX8985"/>
      <c r="GD8985"/>
      <c r="GH8985"/>
      <c r="GI8985"/>
      <c r="GM8985"/>
    </row>
    <row r="8986" spans="175:195" ht="15" hidden="1" customHeight="1" x14ac:dyDescent="0.3">
      <c r="FS8986"/>
      <c r="FT8986"/>
      <c r="FX8986"/>
      <c r="GD8986"/>
      <c r="GH8986"/>
      <c r="GI8986"/>
      <c r="GM8986"/>
    </row>
    <row r="8987" spans="175:195" ht="15" hidden="1" customHeight="1" x14ac:dyDescent="0.3">
      <c r="FS8987"/>
      <c r="FT8987"/>
      <c r="FX8987"/>
      <c r="GD8987"/>
      <c r="GH8987"/>
      <c r="GI8987"/>
      <c r="GM8987"/>
    </row>
    <row r="8988" spans="175:195" ht="15" hidden="1" customHeight="1" x14ac:dyDescent="0.3">
      <c r="FS8988"/>
      <c r="FT8988"/>
      <c r="FX8988"/>
      <c r="GD8988"/>
      <c r="GH8988"/>
      <c r="GI8988"/>
      <c r="GM8988"/>
    </row>
    <row r="8989" spans="175:195" ht="15" hidden="1" customHeight="1" x14ac:dyDescent="0.3">
      <c r="FS8989"/>
      <c r="FT8989"/>
      <c r="FX8989"/>
      <c r="GD8989"/>
      <c r="GH8989"/>
      <c r="GI8989"/>
      <c r="GM8989"/>
    </row>
    <row r="8990" spans="175:195" ht="15" hidden="1" customHeight="1" x14ac:dyDescent="0.3">
      <c r="FS8990"/>
      <c r="FT8990"/>
      <c r="FX8990"/>
      <c r="GD8990"/>
      <c r="GH8990"/>
      <c r="GI8990"/>
      <c r="GM8990"/>
    </row>
    <row r="8991" spans="175:195" ht="15" hidden="1" customHeight="1" x14ac:dyDescent="0.3">
      <c r="FS8991"/>
      <c r="FT8991"/>
      <c r="FX8991"/>
      <c r="GD8991"/>
      <c r="GH8991"/>
      <c r="GI8991"/>
      <c r="GM8991"/>
    </row>
    <row r="8992" spans="175:195" ht="15" hidden="1" customHeight="1" x14ac:dyDescent="0.3">
      <c r="FS8992"/>
      <c r="FT8992"/>
      <c r="FX8992"/>
      <c r="GD8992"/>
      <c r="GH8992"/>
      <c r="GI8992"/>
      <c r="GM8992"/>
    </row>
    <row r="8993" spans="175:195" ht="15" hidden="1" customHeight="1" x14ac:dyDescent="0.3">
      <c r="FS8993"/>
      <c r="FT8993"/>
      <c r="FX8993"/>
      <c r="GD8993"/>
      <c r="GH8993"/>
      <c r="GI8993"/>
      <c r="GM8993"/>
    </row>
    <row r="8994" spans="175:195" ht="15" hidden="1" customHeight="1" x14ac:dyDescent="0.3">
      <c r="FS8994"/>
      <c r="FT8994"/>
      <c r="FX8994"/>
      <c r="GD8994"/>
      <c r="GH8994"/>
      <c r="GI8994"/>
      <c r="GM8994"/>
    </row>
    <row r="8995" spans="175:195" ht="15" hidden="1" customHeight="1" x14ac:dyDescent="0.3">
      <c r="FS8995"/>
      <c r="FT8995"/>
      <c r="FX8995"/>
      <c r="GD8995"/>
      <c r="GH8995"/>
      <c r="GI8995"/>
      <c r="GM8995"/>
    </row>
    <row r="8996" spans="175:195" ht="15" hidden="1" customHeight="1" x14ac:dyDescent="0.3">
      <c r="FS8996"/>
      <c r="FT8996"/>
      <c r="FX8996"/>
      <c r="GD8996"/>
      <c r="GH8996"/>
      <c r="GI8996"/>
      <c r="GM8996"/>
    </row>
    <row r="8997" spans="175:195" ht="15" hidden="1" customHeight="1" x14ac:dyDescent="0.3">
      <c r="FS8997"/>
      <c r="FT8997"/>
      <c r="FX8997"/>
      <c r="GD8997"/>
      <c r="GH8997"/>
      <c r="GI8997"/>
      <c r="GM8997"/>
    </row>
    <row r="8998" spans="175:195" ht="15" hidden="1" customHeight="1" x14ac:dyDescent="0.3">
      <c r="FS8998"/>
      <c r="FT8998"/>
      <c r="FX8998"/>
      <c r="GD8998"/>
      <c r="GH8998"/>
      <c r="GI8998"/>
      <c r="GM8998"/>
    </row>
    <row r="8999" spans="175:195" ht="15" hidden="1" customHeight="1" x14ac:dyDescent="0.3">
      <c r="FS8999"/>
      <c r="FT8999"/>
      <c r="FX8999"/>
      <c r="GD8999"/>
      <c r="GH8999"/>
      <c r="GI8999"/>
      <c r="GM8999"/>
    </row>
    <row r="9000" spans="175:195" ht="15" hidden="1" customHeight="1" x14ac:dyDescent="0.3">
      <c r="FS9000"/>
      <c r="FT9000"/>
      <c r="FX9000"/>
      <c r="GD9000"/>
      <c r="GH9000"/>
      <c r="GI9000"/>
      <c r="GM9000"/>
    </row>
    <row r="9001" spans="175:195" ht="15" hidden="1" customHeight="1" x14ac:dyDescent="0.3">
      <c r="FS9001"/>
      <c r="FT9001"/>
      <c r="FX9001"/>
      <c r="GD9001"/>
      <c r="GH9001"/>
      <c r="GI9001"/>
      <c r="GM9001"/>
    </row>
    <row r="9002" spans="175:195" ht="15" hidden="1" customHeight="1" x14ac:dyDescent="0.3">
      <c r="FS9002"/>
      <c r="FT9002"/>
      <c r="FX9002"/>
      <c r="GD9002"/>
      <c r="GH9002"/>
      <c r="GI9002"/>
      <c r="GM9002"/>
    </row>
    <row r="9003" spans="175:195" ht="15" hidden="1" customHeight="1" x14ac:dyDescent="0.3">
      <c r="FS9003"/>
      <c r="FT9003"/>
      <c r="FX9003"/>
      <c r="GD9003"/>
      <c r="GH9003"/>
      <c r="GI9003"/>
      <c r="GM9003"/>
    </row>
    <row r="9004" spans="175:195" ht="15" hidden="1" customHeight="1" x14ac:dyDescent="0.3">
      <c r="FS9004"/>
      <c r="FT9004"/>
      <c r="FX9004"/>
      <c r="GD9004"/>
      <c r="GH9004"/>
      <c r="GI9004"/>
      <c r="GM9004"/>
    </row>
    <row r="9005" spans="175:195" ht="15" hidden="1" customHeight="1" x14ac:dyDescent="0.3">
      <c r="FS9005"/>
      <c r="FT9005"/>
      <c r="FX9005"/>
      <c r="GD9005"/>
      <c r="GH9005"/>
      <c r="GI9005"/>
      <c r="GM9005"/>
    </row>
    <row r="9006" spans="175:195" ht="15" hidden="1" customHeight="1" x14ac:dyDescent="0.3">
      <c r="FS9006"/>
      <c r="FT9006"/>
      <c r="FX9006"/>
      <c r="GD9006"/>
      <c r="GH9006"/>
      <c r="GI9006"/>
      <c r="GM9006"/>
    </row>
    <row r="9007" spans="175:195" ht="15" hidden="1" customHeight="1" x14ac:dyDescent="0.3">
      <c r="FS9007"/>
      <c r="FT9007"/>
      <c r="FX9007"/>
      <c r="GD9007"/>
      <c r="GH9007"/>
      <c r="GI9007"/>
      <c r="GM9007"/>
    </row>
    <row r="9008" spans="175:195" ht="15" hidden="1" customHeight="1" x14ac:dyDescent="0.3">
      <c r="FS9008"/>
      <c r="FT9008"/>
      <c r="FX9008"/>
      <c r="GD9008"/>
      <c r="GH9008"/>
      <c r="GI9008"/>
      <c r="GM9008"/>
    </row>
    <row r="9009" spans="175:195" ht="15" hidden="1" customHeight="1" x14ac:dyDescent="0.3">
      <c r="FS9009"/>
      <c r="FT9009"/>
      <c r="FX9009"/>
      <c r="GD9009"/>
      <c r="GH9009"/>
      <c r="GI9009"/>
      <c r="GM9009"/>
    </row>
    <row r="9010" spans="175:195" ht="15" hidden="1" customHeight="1" x14ac:dyDescent="0.3">
      <c r="FS9010"/>
      <c r="FT9010"/>
      <c r="FX9010"/>
      <c r="GD9010"/>
      <c r="GH9010"/>
      <c r="GI9010"/>
      <c r="GM9010"/>
    </row>
    <row r="9011" spans="175:195" ht="15" hidden="1" customHeight="1" x14ac:dyDescent="0.3">
      <c r="FS9011"/>
      <c r="FT9011"/>
      <c r="FX9011"/>
      <c r="GD9011"/>
      <c r="GH9011"/>
      <c r="GI9011"/>
      <c r="GM9011"/>
    </row>
    <row r="9012" spans="175:195" ht="15" hidden="1" customHeight="1" x14ac:dyDescent="0.3">
      <c r="FS9012"/>
      <c r="FT9012"/>
      <c r="FX9012"/>
      <c r="GD9012"/>
      <c r="GH9012"/>
      <c r="GI9012"/>
      <c r="GM9012"/>
    </row>
    <row r="9013" spans="175:195" ht="15" hidden="1" customHeight="1" x14ac:dyDescent="0.3">
      <c r="FS9013"/>
      <c r="FT9013"/>
      <c r="FX9013"/>
      <c r="GD9013"/>
      <c r="GH9013"/>
      <c r="GI9013"/>
      <c r="GM9013"/>
    </row>
    <row r="9014" spans="175:195" ht="15" hidden="1" customHeight="1" x14ac:dyDescent="0.3">
      <c r="FS9014"/>
      <c r="FT9014"/>
      <c r="FX9014"/>
      <c r="GD9014"/>
      <c r="GH9014"/>
      <c r="GI9014"/>
      <c r="GM9014"/>
    </row>
    <row r="9015" spans="175:195" ht="15" hidden="1" customHeight="1" x14ac:dyDescent="0.3">
      <c r="FS9015"/>
      <c r="FT9015"/>
      <c r="FX9015"/>
      <c r="GD9015"/>
      <c r="GH9015"/>
      <c r="GI9015"/>
      <c r="GM9015"/>
    </row>
    <row r="9016" spans="175:195" ht="15" hidden="1" customHeight="1" x14ac:dyDescent="0.3">
      <c r="FS9016"/>
      <c r="FT9016"/>
      <c r="FX9016"/>
      <c r="GD9016"/>
      <c r="GH9016"/>
      <c r="GI9016"/>
      <c r="GM9016"/>
    </row>
    <row r="9017" spans="175:195" ht="15" hidden="1" customHeight="1" x14ac:dyDescent="0.3">
      <c r="FS9017"/>
      <c r="FT9017"/>
      <c r="FX9017"/>
      <c r="GD9017"/>
      <c r="GH9017"/>
      <c r="GI9017"/>
      <c r="GM9017"/>
    </row>
    <row r="9018" spans="175:195" ht="15" hidden="1" customHeight="1" x14ac:dyDescent="0.3">
      <c r="FS9018"/>
      <c r="FT9018"/>
      <c r="FX9018"/>
      <c r="GD9018"/>
      <c r="GH9018"/>
      <c r="GI9018"/>
      <c r="GM9018"/>
    </row>
    <row r="9019" spans="175:195" ht="15" hidden="1" customHeight="1" x14ac:dyDescent="0.3">
      <c r="FS9019"/>
      <c r="FT9019"/>
      <c r="FX9019"/>
      <c r="GD9019"/>
      <c r="GH9019"/>
      <c r="GI9019"/>
      <c r="GM9019"/>
    </row>
    <row r="9020" spans="175:195" ht="15" hidden="1" customHeight="1" x14ac:dyDescent="0.3">
      <c r="FS9020"/>
      <c r="FT9020"/>
      <c r="FX9020"/>
      <c r="GD9020"/>
      <c r="GH9020"/>
      <c r="GI9020"/>
      <c r="GM9020"/>
    </row>
    <row r="9021" spans="175:195" ht="15" hidden="1" customHeight="1" x14ac:dyDescent="0.3">
      <c r="FS9021"/>
      <c r="FT9021"/>
      <c r="FX9021"/>
      <c r="GD9021"/>
      <c r="GH9021"/>
      <c r="GI9021"/>
      <c r="GM9021"/>
    </row>
    <row r="9022" spans="175:195" ht="15" hidden="1" customHeight="1" x14ac:dyDescent="0.3">
      <c r="FS9022"/>
      <c r="FT9022"/>
      <c r="FX9022"/>
      <c r="GD9022"/>
      <c r="GH9022"/>
      <c r="GI9022"/>
      <c r="GM9022"/>
    </row>
    <row r="9023" spans="175:195" ht="15" hidden="1" customHeight="1" x14ac:dyDescent="0.3">
      <c r="FS9023"/>
      <c r="FT9023"/>
      <c r="FX9023"/>
      <c r="GD9023"/>
      <c r="GH9023"/>
      <c r="GI9023"/>
      <c r="GM9023"/>
    </row>
    <row r="9024" spans="175:195" ht="15" hidden="1" customHeight="1" x14ac:dyDescent="0.3">
      <c r="FS9024"/>
      <c r="FT9024"/>
      <c r="FX9024"/>
      <c r="GD9024"/>
      <c r="GH9024"/>
      <c r="GI9024"/>
      <c r="GM9024"/>
    </row>
    <row r="9025" spans="175:195" ht="15" hidden="1" customHeight="1" x14ac:dyDescent="0.3">
      <c r="FS9025"/>
      <c r="FT9025"/>
      <c r="FX9025"/>
      <c r="GD9025"/>
      <c r="GH9025"/>
      <c r="GI9025"/>
      <c r="GM9025"/>
    </row>
    <row r="9026" spans="175:195" ht="15" hidden="1" customHeight="1" x14ac:dyDescent="0.3">
      <c r="FS9026"/>
      <c r="FT9026"/>
      <c r="FX9026"/>
      <c r="GD9026"/>
      <c r="GH9026"/>
      <c r="GI9026"/>
      <c r="GM9026"/>
    </row>
    <row r="9027" spans="175:195" ht="15" hidden="1" customHeight="1" x14ac:dyDescent="0.3">
      <c r="FS9027"/>
      <c r="FT9027"/>
      <c r="FX9027"/>
      <c r="GD9027"/>
      <c r="GH9027"/>
      <c r="GI9027"/>
      <c r="GM9027"/>
    </row>
    <row r="9028" spans="175:195" ht="15" hidden="1" customHeight="1" x14ac:dyDescent="0.3">
      <c r="FS9028"/>
      <c r="FT9028"/>
      <c r="FX9028"/>
      <c r="GD9028"/>
      <c r="GH9028"/>
      <c r="GI9028"/>
      <c r="GM9028"/>
    </row>
    <row r="9029" spans="175:195" ht="15" hidden="1" customHeight="1" x14ac:dyDescent="0.3">
      <c r="FS9029"/>
      <c r="FT9029"/>
      <c r="FX9029"/>
      <c r="GD9029"/>
      <c r="GH9029"/>
      <c r="GI9029"/>
      <c r="GM9029"/>
    </row>
    <row r="9030" spans="175:195" ht="15" hidden="1" customHeight="1" x14ac:dyDescent="0.3">
      <c r="FS9030"/>
      <c r="FT9030"/>
      <c r="FX9030"/>
      <c r="GD9030"/>
      <c r="GH9030"/>
      <c r="GI9030"/>
      <c r="GM9030"/>
    </row>
    <row r="9031" spans="175:195" ht="15" hidden="1" customHeight="1" x14ac:dyDescent="0.3">
      <c r="FS9031"/>
      <c r="FT9031"/>
      <c r="FX9031"/>
      <c r="GD9031"/>
      <c r="GH9031"/>
      <c r="GI9031"/>
      <c r="GM9031"/>
    </row>
    <row r="9032" spans="175:195" ht="15" hidden="1" customHeight="1" x14ac:dyDescent="0.3">
      <c r="FS9032"/>
      <c r="FT9032"/>
      <c r="FX9032"/>
      <c r="GD9032"/>
      <c r="GH9032"/>
      <c r="GI9032"/>
      <c r="GM9032"/>
    </row>
    <row r="9033" spans="175:195" ht="15" hidden="1" customHeight="1" x14ac:dyDescent="0.3">
      <c r="FS9033"/>
      <c r="FT9033"/>
      <c r="FX9033"/>
      <c r="GD9033"/>
      <c r="GH9033"/>
      <c r="GI9033"/>
      <c r="GM9033"/>
    </row>
    <row r="9034" spans="175:195" ht="15" hidden="1" customHeight="1" x14ac:dyDescent="0.3">
      <c r="FS9034"/>
      <c r="FT9034"/>
      <c r="FX9034"/>
      <c r="GD9034"/>
      <c r="GH9034"/>
      <c r="GI9034"/>
      <c r="GM9034"/>
    </row>
    <row r="9035" spans="175:195" ht="15" hidden="1" customHeight="1" x14ac:dyDescent="0.3">
      <c r="FS9035"/>
      <c r="FT9035"/>
      <c r="FX9035"/>
      <c r="GD9035"/>
      <c r="GH9035"/>
      <c r="GI9035"/>
      <c r="GM9035"/>
    </row>
    <row r="9036" spans="175:195" ht="15" hidden="1" customHeight="1" x14ac:dyDescent="0.3">
      <c r="FS9036"/>
      <c r="FT9036"/>
      <c r="FX9036"/>
      <c r="GD9036"/>
      <c r="GH9036"/>
      <c r="GI9036"/>
      <c r="GM9036"/>
    </row>
    <row r="9037" spans="175:195" ht="15" hidden="1" customHeight="1" x14ac:dyDescent="0.3">
      <c r="FS9037"/>
      <c r="FT9037"/>
      <c r="FX9037"/>
      <c r="GD9037"/>
      <c r="GH9037"/>
      <c r="GI9037"/>
      <c r="GM9037"/>
    </row>
    <row r="9038" spans="175:195" ht="15" hidden="1" customHeight="1" x14ac:dyDescent="0.3">
      <c r="FS9038"/>
      <c r="FT9038"/>
      <c r="FX9038"/>
      <c r="GD9038"/>
      <c r="GH9038"/>
      <c r="GI9038"/>
      <c r="GM9038"/>
    </row>
    <row r="9039" spans="175:195" ht="15" hidden="1" customHeight="1" x14ac:dyDescent="0.3">
      <c r="FS9039"/>
      <c r="FT9039"/>
      <c r="FX9039"/>
      <c r="GD9039"/>
      <c r="GH9039"/>
      <c r="GI9039"/>
      <c r="GM9039"/>
    </row>
    <row r="9040" spans="175:195" ht="15" hidden="1" customHeight="1" x14ac:dyDescent="0.3">
      <c r="FS9040"/>
      <c r="FT9040"/>
      <c r="FX9040"/>
      <c r="GD9040"/>
      <c r="GH9040"/>
      <c r="GI9040"/>
      <c r="GM9040"/>
    </row>
    <row r="9041" spans="175:195" ht="15" hidden="1" customHeight="1" x14ac:dyDescent="0.3">
      <c r="FS9041"/>
      <c r="FT9041"/>
      <c r="FX9041"/>
      <c r="GD9041"/>
      <c r="GH9041"/>
      <c r="GI9041"/>
      <c r="GM9041"/>
    </row>
    <row r="9042" spans="175:195" ht="15" hidden="1" customHeight="1" x14ac:dyDescent="0.3">
      <c r="FS9042"/>
      <c r="FT9042"/>
      <c r="FX9042"/>
      <c r="GD9042"/>
      <c r="GH9042"/>
      <c r="GI9042"/>
      <c r="GM9042"/>
    </row>
    <row r="9043" spans="175:195" ht="15" hidden="1" customHeight="1" x14ac:dyDescent="0.3">
      <c r="FS9043"/>
      <c r="FT9043"/>
      <c r="FX9043"/>
      <c r="GD9043"/>
      <c r="GH9043"/>
      <c r="GI9043"/>
      <c r="GM9043"/>
    </row>
    <row r="9044" spans="175:195" ht="15" hidden="1" customHeight="1" x14ac:dyDescent="0.3">
      <c r="FS9044"/>
      <c r="FT9044"/>
      <c r="FX9044"/>
      <c r="GD9044"/>
      <c r="GH9044"/>
      <c r="GI9044"/>
      <c r="GM9044"/>
    </row>
    <row r="9045" spans="175:195" ht="15" hidden="1" customHeight="1" x14ac:dyDescent="0.3">
      <c r="FS9045"/>
      <c r="FT9045"/>
      <c r="FX9045"/>
      <c r="GD9045"/>
      <c r="GH9045"/>
      <c r="GI9045"/>
      <c r="GM9045"/>
    </row>
    <row r="9046" spans="175:195" ht="15" hidden="1" customHeight="1" x14ac:dyDescent="0.3">
      <c r="FS9046"/>
      <c r="FT9046"/>
      <c r="FX9046"/>
      <c r="GD9046"/>
      <c r="GH9046"/>
      <c r="GI9046"/>
      <c r="GM9046"/>
    </row>
    <row r="9047" spans="175:195" ht="15" hidden="1" customHeight="1" x14ac:dyDescent="0.3">
      <c r="FS9047"/>
      <c r="FT9047"/>
      <c r="FX9047"/>
      <c r="GD9047"/>
      <c r="GH9047"/>
      <c r="GI9047"/>
      <c r="GM9047"/>
    </row>
    <row r="9048" spans="175:195" ht="15" hidden="1" customHeight="1" x14ac:dyDescent="0.3">
      <c r="FS9048"/>
      <c r="FT9048"/>
      <c r="FX9048"/>
      <c r="GD9048"/>
      <c r="GH9048"/>
      <c r="GI9048"/>
      <c r="GM9048"/>
    </row>
    <row r="9049" spans="175:195" ht="15" hidden="1" customHeight="1" x14ac:dyDescent="0.3">
      <c r="FS9049"/>
      <c r="FT9049"/>
      <c r="FX9049"/>
      <c r="GD9049"/>
      <c r="GH9049"/>
      <c r="GI9049"/>
      <c r="GM9049"/>
    </row>
    <row r="9050" spans="175:195" ht="15" hidden="1" customHeight="1" x14ac:dyDescent="0.3">
      <c r="FS9050"/>
      <c r="FT9050"/>
      <c r="FX9050"/>
      <c r="GD9050"/>
      <c r="GH9050"/>
      <c r="GI9050"/>
      <c r="GM9050"/>
    </row>
    <row r="9051" spans="175:195" ht="15" hidden="1" customHeight="1" x14ac:dyDescent="0.3">
      <c r="FS9051"/>
      <c r="FT9051"/>
      <c r="FX9051"/>
      <c r="GD9051"/>
      <c r="GH9051"/>
      <c r="GI9051"/>
      <c r="GM9051"/>
    </row>
    <row r="9052" spans="175:195" ht="15" hidden="1" customHeight="1" x14ac:dyDescent="0.3">
      <c r="FS9052"/>
      <c r="FT9052"/>
      <c r="FX9052"/>
      <c r="GD9052"/>
      <c r="GH9052"/>
      <c r="GI9052"/>
      <c r="GM9052"/>
    </row>
    <row r="9053" spans="175:195" ht="15" hidden="1" customHeight="1" x14ac:dyDescent="0.3">
      <c r="FS9053"/>
      <c r="FT9053"/>
      <c r="FX9053"/>
      <c r="GD9053"/>
      <c r="GH9053"/>
      <c r="GI9053"/>
      <c r="GM9053"/>
    </row>
    <row r="9054" spans="175:195" ht="15" hidden="1" customHeight="1" x14ac:dyDescent="0.3">
      <c r="FS9054"/>
      <c r="FT9054"/>
      <c r="FX9054"/>
      <c r="GD9054"/>
      <c r="GH9054"/>
      <c r="GI9054"/>
      <c r="GM9054"/>
    </row>
    <row r="9055" spans="175:195" ht="15" hidden="1" customHeight="1" x14ac:dyDescent="0.3">
      <c r="FS9055"/>
      <c r="FT9055"/>
      <c r="FX9055"/>
      <c r="GD9055"/>
      <c r="GH9055"/>
      <c r="GI9055"/>
      <c r="GM9055"/>
    </row>
    <row r="9056" spans="175:195" ht="15" hidden="1" customHeight="1" x14ac:dyDescent="0.3">
      <c r="FS9056"/>
      <c r="FT9056"/>
      <c r="FX9056"/>
      <c r="GD9056"/>
      <c r="GH9056"/>
      <c r="GI9056"/>
      <c r="GM9056"/>
    </row>
    <row r="9057" spans="175:195" ht="15" hidden="1" customHeight="1" x14ac:dyDescent="0.3">
      <c r="FS9057"/>
      <c r="FT9057"/>
      <c r="FX9057"/>
      <c r="GD9057"/>
      <c r="GH9057"/>
      <c r="GI9057"/>
      <c r="GM9057"/>
    </row>
    <row r="9058" spans="175:195" ht="15" hidden="1" customHeight="1" x14ac:dyDescent="0.3">
      <c r="FS9058"/>
      <c r="FT9058"/>
      <c r="FX9058"/>
      <c r="GD9058"/>
      <c r="GH9058"/>
      <c r="GI9058"/>
      <c r="GM9058"/>
    </row>
    <row r="9059" spans="175:195" ht="15" hidden="1" customHeight="1" x14ac:dyDescent="0.3">
      <c r="FS9059"/>
      <c r="FT9059"/>
      <c r="FX9059"/>
      <c r="GD9059"/>
      <c r="GH9059"/>
      <c r="GI9059"/>
      <c r="GM9059"/>
    </row>
    <row r="9060" spans="175:195" ht="15" hidden="1" customHeight="1" x14ac:dyDescent="0.3">
      <c r="FS9060"/>
      <c r="FT9060"/>
      <c r="FX9060"/>
      <c r="GD9060"/>
      <c r="GH9060"/>
      <c r="GI9060"/>
      <c r="GM9060"/>
    </row>
    <row r="9061" spans="175:195" ht="15" hidden="1" customHeight="1" x14ac:dyDescent="0.3">
      <c r="FS9061"/>
      <c r="FT9061"/>
      <c r="FX9061"/>
      <c r="GD9061"/>
      <c r="GH9061"/>
      <c r="GI9061"/>
      <c r="GM9061"/>
    </row>
    <row r="9062" spans="175:195" ht="15" hidden="1" customHeight="1" x14ac:dyDescent="0.3">
      <c r="FS9062"/>
      <c r="FT9062"/>
      <c r="FX9062"/>
      <c r="GD9062"/>
      <c r="GH9062"/>
      <c r="GI9062"/>
      <c r="GM9062"/>
    </row>
    <row r="9063" spans="175:195" ht="15" hidden="1" customHeight="1" x14ac:dyDescent="0.3">
      <c r="FS9063"/>
      <c r="FT9063"/>
      <c r="FX9063"/>
      <c r="GD9063"/>
      <c r="GH9063"/>
      <c r="GI9063"/>
      <c r="GM9063"/>
    </row>
    <row r="9064" spans="175:195" ht="15" hidden="1" customHeight="1" x14ac:dyDescent="0.3">
      <c r="FS9064"/>
      <c r="FT9064"/>
      <c r="FX9064"/>
      <c r="GD9064"/>
      <c r="GH9064"/>
      <c r="GI9064"/>
      <c r="GM9064"/>
    </row>
    <row r="9065" spans="175:195" ht="15" hidden="1" customHeight="1" x14ac:dyDescent="0.3">
      <c r="FS9065"/>
      <c r="FT9065"/>
      <c r="FX9065"/>
      <c r="GD9065"/>
      <c r="GH9065"/>
      <c r="GI9065"/>
      <c r="GM9065"/>
    </row>
    <row r="9066" spans="175:195" ht="15" hidden="1" customHeight="1" x14ac:dyDescent="0.3">
      <c r="FS9066"/>
      <c r="FT9066"/>
      <c r="FX9066"/>
      <c r="GD9066"/>
      <c r="GH9066"/>
      <c r="GI9066"/>
      <c r="GM9066"/>
    </row>
    <row r="9067" spans="175:195" ht="15" hidden="1" customHeight="1" x14ac:dyDescent="0.3">
      <c r="FS9067"/>
      <c r="FT9067"/>
      <c r="FX9067"/>
      <c r="GD9067"/>
      <c r="GH9067"/>
      <c r="GI9067"/>
      <c r="GM9067"/>
    </row>
    <row r="9068" spans="175:195" ht="15" hidden="1" customHeight="1" x14ac:dyDescent="0.3">
      <c r="FS9068"/>
      <c r="FT9068"/>
      <c r="FX9068"/>
      <c r="GD9068"/>
      <c r="GH9068"/>
      <c r="GI9068"/>
      <c r="GM9068"/>
    </row>
    <row r="9069" spans="175:195" ht="15" hidden="1" customHeight="1" x14ac:dyDescent="0.3">
      <c r="FS9069"/>
      <c r="FT9069"/>
      <c r="FX9069"/>
      <c r="GD9069"/>
      <c r="GH9069"/>
      <c r="GI9069"/>
      <c r="GM9069"/>
    </row>
    <row r="9070" spans="175:195" ht="15" hidden="1" customHeight="1" x14ac:dyDescent="0.3">
      <c r="FS9070"/>
      <c r="FT9070"/>
      <c r="FX9070"/>
      <c r="GD9070"/>
      <c r="GH9070"/>
      <c r="GI9070"/>
      <c r="GM9070"/>
    </row>
    <row r="9071" spans="175:195" ht="15" hidden="1" customHeight="1" x14ac:dyDescent="0.3">
      <c r="FS9071"/>
      <c r="FT9071"/>
      <c r="FX9071"/>
      <c r="GD9071"/>
      <c r="GH9071"/>
      <c r="GI9071"/>
      <c r="GM9071"/>
    </row>
    <row r="9072" spans="175:195" ht="15" hidden="1" customHeight="1" x14ac:dyDescent="0.3">
      <c r="FS9072"/>
      <c r="FT9072"/>
      <c r="FX9072"/>
      <c r="GD9072"/>
      <c r="GH9072"/>
      <c r="GI9072"/>
      <c r="GM9072"/>
    </row>
    <row r="9073" spans="175:195" ht="15" hidden="1" customHeight="1" x14ac:dyDescent="0.3">
      <c r="FS9073"/>
      <c r="FT9073"/>
      <c r="FX9073"/>
      <c r="GD9073"/>
      <c r="GH9073"/>
      <c r="GI9073"/>
      <c r="GM9073"/>
    </row>
    <row r="9074" spans="175:195" ht="15" hidden="1" customHeight="1" x14ac:dyDescent="0.3">
      <c r="FS9074"/>
      <c r="FT9074"/>
      <c r="FX9074"/>
      <c r="GD9074"/>
      <c r="GH9074"/>
      <c r="GI9074"/>
      <c r="GM9074"/>
    </row>
    <row r="9075" spans="175:195" ht="15" hidden="1" customHeight="1" x14ac:dyDescent="0.3">
      <c r="FS9075"/>
      <c r="FT9075"/>
      <c r="FX9075"/>
      <c r="GD9075"/>
      <c r="GH9075"/>
      <c r="GI9075"/>
      <c r="GM9075"/>
    </row>
    <row r="9076" spans="175:195" ht="15" hidden="1" customHeight="1" x14ac:dyDescent="0.3">
      <c r="FS9076"/>
      <c r="FT9076"/>
      <c r="FX9076"/>
      <c r="GD9076"/>
      <c r="GH9076"/>
      <c r="GI9076"/>
      <c r="GM9076"/>
    </row>
    <row r="9077" spans="175:195" ht="15" hidden="1" customHeight="1" x14ac:dyDescent="0.3">
      <c r="FS9077"/>
      <c r="FT9077"/>
      <c r="FX9077"/>
      <c r="GD9077"/>
      <c r="GH9077"/>
      <c r="GI9077"/>
      <c r="GM9077"/>
    </row>
    <row r="9078" spans="175:195" ht="15" hidden="1" customHeight="1" x14ac:dyDescent="0.3">
      <c r="FS9078"/>
      <c r="FT9078"/>
      <c r="FX9078"/>
      <c r="GD9078"/>
      <c r="GH9078"/>
      <c r="GI9078"/>
      <c r="GM9078"/>
    </row>
    <row r="9079" spans="175:195" ht="15" hidden="1" customHeight="1" x14ac:dyDescent="0.3">
      <c r="FS9079"/>
      <c r="FT9079"/>
      <c r="FX9079"/>
      <c r="GD9079"/>
      <c r="GH9079"/>
      <c r="GI9079"/>
      <c r="GM9079"/>
    </row>
    <row r="9080" spans="175:195" ht="15" hidden="1" customHeight="1" x14ac:dyDescent="0.3">
      <c r="FS9080"/>
      <c r="FT9080"/>
      <c r="FX9080"/>
      <c r="GD9080"/>
      <c r="GH9080"/>
      <c r="GI9080"/>
      <c r="GM9080"/>
    </row>
    <row r="9081" spans="175:195" ht="15" hidden="1" customHeight="1" x14ac:dyDescent="0.3">
      <c r="FS9081"/>
      <c r="FT9081"/>
      <c r="FX9081"/>
      <c r="GD9081"/>
      <c r="GH9081"/>
      <c r="GI9081"/>
      <c r="GM9081"/>
    </row>
    <row r="9082" spans="175:195" ht="15" hidden="1" customHeight="1" x14ac:dyDescent="0.3">
      <c r="FS9082"/>
      <c r="FT9082"/>
      <c r="FX9082"/>
      <c r="GD9082"/>
      <c r="GH9082"/>
      <c r="GI9082"/>
      <c r="GM9082"/>
    </row>
    <row r="9083" spans="175:195" ht="15" hidden="1" customHeight="1" x14ac:dyDescent="0.3">
      <c r="FS9083"/>
      <c r="FT9083"/>
      <c r="FX9083"/>
      <c r="GD9083"/>
      <c r="GH9083"/>
      <c r="GI9083"/>
      <c r="GM9083"/>
    </row>
    <row r="9084" spans="175:195" ht="15" hidden="1" customHeight="1" x14ac:dyDescent="0.3">
      <c r="FS9084"/>
      <c r="FT9084"/>
      <c r="FX9084"/>
      <c r="GD9084"/>
      <c r="GH9084"/>
      <c r="GI9084"/>
      <c r="GM9084"/>
    </row>
    <row r="9085" spans="175:195" ht="15" hidden="1" customHeight="1" x14ac:dyDescent="0.3">
      <c r="FS9085"/>
      <c r="FT9085"/>
      <c r="FX9085"/>
      <c r="GD9085"/>
      <c r="GH9085"/>
      <c r="GI9085"/>
      <c r="GM9085"/>
    </row>
    <row r="9086" spans="175:195" ht="15" hidden="1" customHeight="1" x14ac:dyDescent="0.3">
      <c r="FS9086"/>
      <c r="FT9086"/>
      <c r="FX9086"/>
      <c r="GD9086"/>
      <c r="GH9086"/>
      <c r="GI9086"/>
      <c r="GM9086"/>
    </row>
    <row r="9087" spans="175:195" ht="15" hidden="1" customHeight="1" x14ac:dyDescent="0.3">
      <c r="FS9087"/>
      <c r="FT9087"/>
      <c r="FX9087"/>
      <c r="GD9087"/>
      <c r="GH9087"/>
      <c r="GI9087"/>
      <c r="GM9087"/>
    </row>
    <row r="9088" spans="175:195" ht="15" hidden="1" customHeight="1" x14ac:dyDescent="0.3">
      <c r="FS9088"/>
      <c r="FT9088"/>
      <c r="FX9088"/>
      <c r="GD9088"/>
      <c r="GH9088"/>
      <c r="GI9088"/>
      <c r="GM9088"/>
    </row>
    <row r="9089" spans="175:195" ht="15" hidden="1" customHeight="1" x14ac:dyDescent="0.3">
      <c r="FS9089"/>
      <c r="FT9089"/>
      <c r="FX9089"/>
      <c r="GD9089"/>
      <c r="GH9089"/>
      <c r="GI9089"/>
      <c r="GM9089"/>
    </row>
    <row r="9090" spans="175:195" ht="15" hidden="1" customHeight="1" x14ac:dyDescent="0.3">
      <c r="FS9090"/>
      <c r="FT9090"/>
      <c r="FX9090"/>
      <c r="GD9090"/>
      <c r="GH9090"/>
      <c r="GI9090"/>
      <c r="GM9090"/>
    </row>
    <row r="9091" spans="175:195" ht="15" hidden="1" customHeight="1" x14ac:dyDescent="0.3">
      <c r="FS9091"/>
      <c r="FT9091"/>
      <c r="FX9091"/>
      <c r="GD9091"/>
      <c r="GH9091"/>
      <c r="GI9091"/>
      <c r="GM9091"/>
    </row>
    <row r="9092" spans="175:195" ht="15" hidden="1" customHeight="1" x14ac:dyDescent="0.3">
      <c r="FS9092"/>
      <c r="FT9092"/>
      <c r="FX9092"/>
      <c r="GD9092"/>
      <c r="GH9092"/>
      <c r="GI9092"/>
      <c r="GM9092"/>
    </row>
    <row r="9093" spans="175:195" ht="15" hidden="1" customHeight="1" x14ac:dyDescent="0.3">
      <c r="FS9093"/>
      <c r="FT9093"/>
      <c r="FX9093"/>
      <c r="GD9093"/>
      <c r="GH9093"/>
      <c r="GI9093"/>
      <c r="GM9093"/>
    </row>
    <row r="9094" spans="175:195" ht="15" hidden="1" customHeight="1" x14ac:dyDescent="0.3">
      <c r="FS9094"/>
      <c r="FT9094"/>
      <c r="FX9094"/>
      <c r="GD9094"/>
      <c r="GH9094"/>
      <c r="GI9094"/>
      <c r="GM9094"/>
    </row>
    <row r="9095" spans="175:195" ht="15" hidden="1" customHeight="1" x14ac:dyDescent="0.3">
      <c r="FS9095"/>
      <c r="FT9095"/>
      <c r="FX9095"/>
      <c r="GD9095"/>
      <c r="GH9095"/>
      <c r="GI9095"/>
      <c r="GM9095"/>
    </row>
    <row r="9096" spans="175:195" ht="15" hidden="1" customHeight="1" x14ac:dyDescent="0.3">
      <c r="FS9096"/>
      <c r="FT9096"/>
      <c r="FX9096"/>
      <c r="GD9096"/>
      <c r="GH9096"/>
      <c r="GI9096"/>
      <c r="GM9096"/>
    </row>
    <row r="9097" spans="175:195" ht="15" hidden="1" customHeight="1" x14ac:dyDescent="0.3">
      <c r="FS9097"/>
      <c r="FT9097"/>
      <c r="FX9097"/>
      <c r="GD9097"/>
      <c r="GH9097"/>
      <c r="GI9097"/>
      <c r="GM9097"/>
    </row>
    <row r="9098" spans="175:195" ht="15" hidden="1" customHeight="1" x14ac:dyDescent="0.3">
      <c r="FS9098"/>
      <c r="FT9098"/>
      <c r="FX9098"/>
      <c r="GD9098"/>
      <c r="GH9098"/>
      <c r="GI9098"/>
      <c r="GM9098"/>
    </row>
    <row r="9099" spans="175:195" ht="15" hidden="1" customHeight="1" x14ac:dyDescent="0.3">
      <c r="FS9099"/>
      <c r="FT9099"/>
      <c r="FX9099"/>
      <c r="GD9099"/>
      <c r="GH9099"/>
      <c r="GI9099"/>
      <c r="GM9099"/>
    </row>
    <row r="9100" spans="175:195" ht="15" hidden="1" customHeight="1" x14ac:dyDescent="0.3">
      <c r="FS9100"/>
      <c r="FT9100"/>
      <c r="FX9100"/>
      <c r="GD9100"/>
      <c r="GH9100"/>
      <c r="GI9100"/>
      <c r="GM9100"/>
    </row>
    <row r="9101" spans="175:195" ht="15" hidden="1" customHeight="1" x14ac:dyDescent="0.3">
      <c r="FS9101"/>
      <c r="FT9101"/>
      <c r="FX9101"/>
      <c r="GD9101"/>
      <c r="GH9101"/>
      <c r="GI9101"/>
      <c r="GM9101"/>
    </row>
    <row r="9102" spans="175:195" ht="15" hidden="1" customHeight="1" x14ac:dyDescent="0.3">
      <c r="FS9102"/>
      <c r="FT9102"/>
      <c r="FX9102"/>
      <c r="GD9102"/>
      <c r="GH9102"/>
      <c r="GI9102"/>
      <c r="GM9102"/>
    </row>
    <row r="9103" spans="175:195" ht="15" hidden="1" customHeight="1" x14ac:dyDescent="0.3">
      <c r="FS9103"/>
      <c r="FT9103"/>
      <c r="FX9103"/>
      <c r="GD9103"/>
      <c r="GH9103"/>
      <c r="GI9103"/>
      <c r="GM9103"/>
    </row>
    <row r="9104" spans="175:195" ht="15" hidden="1" customHeight="1" x14ac:dyDescent="0.3">
      <c r="FS9104"/>
      <c r="FT9104"/>
      <c r="FX9104"/>
      <c r="GD9104"/>
      <c r="GH9104"/>
      <c r="GI9104"/>
      <c r="GM9104"/>
    </row>
    <row r="9105" spans="175:195" ht="15" hidden="1" customHeight="1" x14ac:dyDescent="0.3">
      <c r="FS9105"/>
      <c r="FT9105"/>
      <c r="FX9105"/>
      <c r="GD9105"/>
      <c r="GH9105"/>
      <c r="GI9105"/>
      <c r="GM9105"/>
    </row>
    <row r="9106" spans="175:195" ht="15" hidden="1" customHeight="1" x14ac:dyDescent="0.3">
      <c r="FS9106"/>
      <c r="FT9106"/>
      <c r="FX9106"/>
      <c r="GD9106"/>
      <c r="GH9106"/>
      <c r="GI9106"/>
      <c r="GM9106"/>
    </row>
    <row r="9107" spans="175:195" ht="15" hidden="1" customHeight="1" x14ac:dyDescent="0.3">
      <c r="FS9107"/>
      <c r="FT9107"/>
      <c r="FX9107"/>
      <c r="GD9107"/>
      <c r="GH9107"/>
      <c r="GI9107"/>
      <c r="GM9107"/>
    </row>
    <row r="9108" spans="175:195" ht="15" hidden="1" customHeight="1" x14ac:dyDescent="0.3">
      <c r="FS9108"/>
      <c r="FT9108"/>
      <c r="FX9108"/>
      <c r="GD9108"/>
      <c r="GH9108"/>
      <c r="GI9108"/>
      <c r="GM9108"/>
    </row>
    <row r="9109" spans="175:195" ht="15" hidden="1" customHeight="1" x14ac:dyDescent="0.3">
      <c r="FS9109"/>
      <c r="FT9109"/>
      <c r="FX9109"/>
      <c r="GD9109"/>
      <c r="GH9109"/>
      <c r="GI9109"/>
      <c r="GM9109"/>
    </row>
    <row r="9110" spans="175:195" ht="15" hidden="1" customHeight="1" x14ac:dyDescent="0.3">
      <c r="FS9110"/>
      <c r="FT9110"/>
      <c r="FX9110"/>
      <c r="GD9110"/>
      <c r="GH9110"/>
      <c r="GI9110"/>
      <c r="GM9110"/>
    </row>
    <row r="9111" spans="175:195" ht="15" hidden="1" customHeight="1" x14ac:dyDescent="0.3">
      <c r="FS9111"/>
      <c r="FT9111"/>
      <c r="FX9111"/>
      <c r="GD9111"/>
      <c r="GH9111"/>
      <c r="GI9111"/>
      <c r="GM9111"/>
    </row>
    <row r="9112" spans="175:195" ht="15" hidden="1" customHeight="1" x14ac:dyDescent="0.3">
      <c r="FS9112"/>
      <c r="FT9112"/>
      <c r="FX9112"/>
      <c r="GD9112"/>
      <c r="GH9112"/>
      <c r="GI9112"/>
      <c r="GM9112"/>
    </row>
    <row r="9113" spans="175:195" ht="15" hidden="1" customHeight="1" x14ac:dyDescent="0.3">
      <c r="FS9113"/>
      <c r="FT9113"/>
      <c r="FX9113"/>
      <c r="GD9113"/>
      <c r="GH9113"/>
      <c r="GI9113"/>
      <c r="GM9113"/>
    </row>
    <row r="9114" spans="175:195" ht="15" hidden="1" customHeight="1" x14ac:dyDescent="0.3">
      <c r="FS9114"/>
      <c r="FT9114"/>
      <c r="FX9114"/>
      <c r="GD9114"/>
      <c r="GH9114"/>
      <c r="GI9114"/>
      <c r="GM9114"/>
    </row>
    <row r="9115" spans="175:195" ht="15" hidden="1" customHeight="1" x14ac:dyDescent="0.3">
      <c r="FS9115"/>
      <c r="FT9115"/>
      <c r="FX9115"/>
      <c r="GD9115"/>
      <c r="GH9115"/>
      <c r="GI9115"/>
      <c r="GM9115"/>
    </row>
    <row r="9116" spans="175:195" ht="15" hidden="1" customHeight="1" x14ac:dyDescent="0.3">
      <c r="FS9116"/>
      <c r="FT9116"/>
      <c r="FX9116"/>
      <c r="GD9116"/>
      <c r="GH9116"/>
      <c r="GI9116"/>
      <c r="GM9116"/>
    </row>
    <row r="9117" spans="175:195" ht="15" hidden="1" customHeight="1" x14ac:dyDescent="0.3">
      <c r="FS9117"/>
      <c r="FT9117"/>
      <c r="FX9117"/>
      <c r="GD9117"/>
      <c r="GH9117"/>
      <c r="GI9117"/>
      <c r="GM9117"/>
    </row>
    <row r="9118" spans="175:195" ht="15" hidden="1" customHeight="1" x14ac:dyDescent="0.3">
      <c r="FS9118"/>
      <c r="FT9118"/>
      <c r="FX9118"/>
      <c r="GD9118"/>
      <c r="GH9118"/>
      <c r="GI9118"/>
      <c r="GM9118"/>
    </row>
    <row r="9119" spans="175:195" ht="15" hidden="1" customHeight="1" x14ac:dyDescent="0.3">
      <c r="FS9119"/>
      <c r="FT9119"/>
      <c r="FX9119"/>
      <c r="GD9119"/>
      <c r="GH9119"/>
      <c r="GI9119"/>
      <c r="GM9119"/>
    </row>
    <row r="9120" spans="175:195" ht="15" hidden="1" customHeight="1" x14ac:dyDescent="0.3">
      <c r="FS9120"/>
      <c r="FT9120"/>
      <c r="FX9120"/>
      <c r="GD9120"/>
      <c r="GH9120"/>
      <c r="GI9120"/>
      <c r="GM9120"/>
    </row>
    <row r="9121" spans="175:195" ht="15" hidden="1" customHeight="1" x14ac:dyDescent="0.3">
      <c r="FS9121"/>
      <c r="FT9121"/>
      <c r="FX9121"/>
      <c r="GD9121"/>
      <c r="GH9121"/>
      <c r="GI9121"/>
      <c r="GM9121"/>
    </row>
    <row r="9122" spans="175:195" ht="15" hidden="1" customHeight="1" x14ac:dyDescent="0.3">
      <c r="FS9122"/>
      <c r="FT9122"/>
      <c r="FX9122"/>
      <c r="GD9122"/>
      <c r="GH9122"/>
      <c r="GI9122"/>
      <c r="GM9122"/>
    </row>
    <row r="9123" spans="175:195" ht="15" hidden="1" customHeight="1" x14ac:dyDescent="0.3">
      <c r="FS9123"/>
      <c r="FT9123"/>
      <c r="FX9123"/>
      <c r="GD9123"/>
      <c r="GH9123"/>
      <c r="GI9123"/>
      <c r="GM9123"/>
    </row>
    <row r="9124" spans="175:195" ht="15" hidden="1" customHeight="1" x14ac:dyDescent="0.3">
      <c r="FS9124"/>
      <c r="FT9124"/>
      <c r="FX9124"/>
      <c r="GD9124"/>
      <c r="GH9124"/>
      <c r="GI9124"/>
      <c r="GM9124"/>
    </row>
    <row r="9125" spans="175:195" ht="15" hidden="1" customHeight="1" x14ac:dyDescent="0.3">
      <c r="FS9125"/>
      <c r="FT9125"/>
      <c r="FX9125"/>
      <c r="GD9125"/>
      <c r="GH9125"/>
      <c r="GI9125"/>
      <c r="GM9125"/>
    </row>
    <row r="9126" spans="175:195" ht="15" hidden="1" customHeight="1" x14ac:dyDescent="0.3">
      <c r="FS9126"/>
      <c r="FT9126"/>
      <c r="FX9126"/>
      <c r="GD9126"/>
      <c r="GH9126"/>
      <c r="GI9126"/>
      <c r="GM9126"/>
    </row>
    <row r="9127" spans="175:195" ht="15" hidden="1" customHeight="1" x14ac:dyDescent="0.3">
      <c r="FS9127"/>
      <c r="FT9127"/>
      <c r="FX9127"/>
      <c r="GD9127"/>
      <c r="GH9127"/>
      <c r="GI9127"/>
      <c r="GM9127"/>
    </row>
    <row r="9128" spans="175:195" ht="15" hidden="1" customHeight="1" x14ac:dyDescent="0.3">
      <c r="FS9128"/>
      <c r="FT9128"/>
      <c r="FX9128"/>
      <c r="GD9128"/>
      <c r="GH9128"/>
      <c r="GI9128"/>
      <c r="GM9128"/>
    </row>
    <row r="9129" spans="175:195" ht="15" hidden="1" customHeight="1" x14ac:dyDescent="0.3">
      <c r="FS9129"/>
      <c r="FT9129"/>
      <c r="FX9129"/>
      <c r="GD9129"/>
      <c r="GH9129"/>
      <c r="GI9129"/>
      <c r="GM9129"/>
    </row>
    <row r="9130" spans="175:195" ht="15" hidden="1" customHeight="1" x14ac:dyDescent="0.3">
      <c r="FS9130"/>
      <c r="FT9130"/>
      <c r="FX9130"/>
      <c r="GD9130"/>
      <c r="GH9130"/>
      <c r="GI9130"/>
      <c r="GM9130"/>
    </row>
    <row r="9131" spans="175:195" ht="15" hidden="1" customHeight="1" x14ac:dyDescent="0.3">
      <c r="FS9131"/>
      <c r="FT9131"/>
      <c r="FX9131"/>
      <c r="GD9131"/>
      <c r="GH9131"/>
      <c r="GI9131"/>
      <c r="GM9131"/>
    </row>
    <row r="9132" spans="175:195" ht="15" hidden="1" customHeight="1" x14ac:dyDescent="0.3">
      <c r="FS9132"/>
      <c r="FT9132"/>
      <c r="FX9132"/>
      <c r="GD9132"/>
      <c r="GH9132"/>
      <c r="GI9132"/>
      <c r="GM9132"/>
    </row>
    <row r="9133" spans="175:195" ht="15" hidden="1" customHeight="1" x14ac:dyDescent="0.3">
      <c r="FS9133"/>
      <c r="FT9133"/>
      <c r="FX9133"/>
      <c r="GD9133"/>
      <c r="GH9133"/>
      <c r="GI9133"/>
      <c r="GM9133"/>
    </row>
    <row r="9134" spans="175:195" ht="15" hidden="1" customHeight="1" x14ac:dyDescent="0.3">
      <c r="FS9134"/>
      <c r="FT9134"/>
      <c r="FX9134"/>
      <c r="GD9134"/>
      <c r="GH9134"/>
      <c r="GI9134"/>
      <c r="GM9134"/>
    </row>
    <row r="9135" spans="175:195" ht="15" hidden="1" customHeight="1" x14ac:dyDescent="0.3">
      <c r="FS9135"/>
      <c r="FT9135"/>
      <c r="FX9135"/>
      <c r="GD9135"/>
      <c r="GH9135"/>
      <c r="GI9135"/>
      <c r="GM9135"/>
    </row>
    <row r="9136" spans="175:195" ht="15" hidden="1" customHeight="1" x14ac:dyDescent="0.3">
      <c r="FS9136"/>
      <c r="FT9136"/>
      <c r="FX9136"/>
      <c r="GD9136"/>
      <c r="GH9136"/>
      <c r="GI9136"/>
      <c r="GM9136"/>
    </row>
    <row r="9137" spans="175:195" ht="15" hidden="1" customHeight="1" x14ac:dyDescent="0.3">
      <c r="FS9137"/>
      <c r="FT9137"/>
      <c r="FX9137"/>
      <c r="GD9137"/>
      <c r="GH9137"/>
      <c r="GI9137"/>
      <c r="GM9137"/>
    </row>
    <row r="9138" spans="175:195" ht="15" hidden="1" customHeight="1" x14ac:dyDescent="0.3">
      <c r="FS9138"/>
      <c r="FT9138"/>
      <c r="FX9138"/>
      <c r="GD9138"/>
      <c r="GH9138"/>
      <c r="GI9138"/>
      <c r="GM9138"/>
    </row>
    <row r="9139" spans="175:195" ht="15" hidden="1" customHeight="1" x14ac:dyDescent="0.3">
      <c r="FS9139"/>
      <c r="FT9139"/>
      <c r="FX9139"/>
      <c r="GD9139"/>
      <c r="GH9139"/>
      <c r="GI9139"/>
      <c r="GM9139"/>
    </row>
    <row r="9140" spans="175:195" ht="15" hidden="1" customHeight="1" x14ac:dyDescent="0.3">
      <c r="FS9140"/>
      <c r="FT9140"/>
      <c r="FX9140"/>
      <c r="GD9140"/>
      <c r="GH9140"/>
      <c r="GI9140"/>
      <c r="GM9140"/>
    </row>
    <row r="9141" spans="175:195" ht="15" hidden="1" customHeight="1" x14ac:dyDescent="0.3">
      <c r="FS9141"/>
      <c r="FT9141"/>
      <c r="FX9141"/>
      <c r="GD9141"/>
      <c r="GH9141"/>
      <c r="GI9141"/>
      <c r="GM9141"/>
    </row>
    <row r="9142" spans="175:195" ht="15" hidden="1" customHeight="1" x14ac:dyDescent="0.3">
      <c r="FS9142"/>
      <c r="FT9142"/>
      <c r="FX9142"/>
      <c r="GD9142"/>
      <c r="GH9142"/>
      <c r="GI9142"/>
      <c r="GM9142"/>
    </row>
    <row r="9143" spans="175:195" ht="15" hidden="1" customHeight="1" x14ac:dyDescent="0.3">
      <c r="FS9143"/>
      <c r="FT9143"/>
      <c r="FX9143"/>
      <c r="GD9143"/>
      <c r="GH9143"/>
      <c r="GI9143"/>
      <c r="GM9143"/>
    </row>
    <row r="9144" spans="175:195" ht="15" hidden="1" customHeight="1" x14ac:dyDescent="0.3">
      <c r="FS9144"/>
      <c r="FT9144"/>
      <c r="FX9144"/>
      <c r="GD9144"/>
      <c r="GH9144"/>
      <c r="GI9144"/>
      <c r="GM9144"/>
    </row>
    <row r="9145" spans="175:195" ht="15" hidden="1" customHeight="1" x14ac:dyDescent="0.3">
      <c r="FS9145"/>
      <c r="FT9145"/>
      <c r="FX9145"/>
      <c r="GD9145"/>
      <c r="GH9145"/>
      <c r="GI9145"/>
      <c r="GM9145"/>
    </row>
    <row r="9146" spans="175:195" ht="15" hidden="1" customHeight="1" x14ac:dyDescent="0.3">
      <c r="FS9146"/>
      <c r="FT9146"/>
      <c r="FX9146"/>
      <c r="GD9146"/>
      <c r="GH9146"/>
      <c r="GI9146"/>
      <c r="GM9146"/>
    </row>
    <row r="9147" spans="175:195" ht="15" hidden="1" customHeight="1" x14ac:dyDescent="0.3">
      <c r="FS9147"/>
      <c r="FT9147"/>
      <c r="FX9147"/>
      <c r="GD9147"/>
      <c r="GH9147"/>
      <c r="GI9147"/>
      <c r="GM9147"/>
    </row>
    <row r="9148" spans="175:195" ht="15" hidden="1" customHeight="1" x14ac:dyDescent="0.3">
      <c r="FS9148"/>
      <c r="FT9148"/>
      <c r="FX9148"/>
      <c r="GD9148"/>
      <c r="GH9148"/>
      <c r="GI9148"/>
      <c r="GM9148"/>
    </row>
    <row r="9149" spans="175:195" ht="15" hidden="1" customHeight="1" x14ac:dyDescent="0.3">
      <c r="FS9149"/>
      <c r="FT9149"/>
      <c r="FX9149"/>
      <c r="GD9149"/>
      <c r="GH9149"/>
      <c r="GI9149"/>
      <c r="GM9149"/>
    </row>
    <row r="9150" spans="175:195" ht="15" hidden="1" customHeight="1" x14ac:dyDescent="0.3">
      <c r="FS9150"/>
      <c r="FT9150"/>
      <c r="FX9150"/>
      <c r="GD9150"/>
      <c r="GH9150"/>
      <c r="GI9150"/>
      <c r="GM9150"/>
    </row>
    <row r="9151" spans="175:195" ht="15" hidden="1" customHeight="1" x14ac:dyDescent="0.3">
      <c r="FS9151"/>
      <c r="FT9151"/>
      <c r="FX9151"/>
      <c r="GD9151"/>
      <c r="GH9151"/>
      <c r="GI9151"/>
      <c r="GM9151"/>
    </row>
    <row r="9152" spans="175:195" ht="15" hidden="1" customHeight="1" x14ac:dyDescent="0.3">
      <c r="FS9152"/>
      <c r="FT9152"/>
      <c r="FX9152"/>
      <c r="GD9152"/>
      <c r="GH9152"/>
      <c r="GI9152"/>
      <c r="GM9152"/>
    </row>
    <row r="9153" spans="175:195" ht="15" hidden="1" customHeight="1" x14ac:dyDescent="0.3">
      <c r="FS9153"/>
      <c r="FT9153"/>
      <c r="FX9153"/>
      <c r="GD9153"/>
      <c r="GH9153"/>
      <c r="GI9153"/>
      <c r="GM9153"/>
    </row>
    <row r="9154" spans="175:195" ht="15" hidden="1" customHeight="1" x14ac:dyDescent="0.3">
      <c r="FS9154"/>
      <c r="FT9154"/>
      <c r="FX9154"/>
      <c r="GD9154"/>
      <c r="GH9154"/>
      <c r="GI9154"/>
      <c r="GM9154"/>
    </row>
    <row r="9155" spans="175:195" ht="15" hidden="1" customHeight="1" x14ac:dyDescent="0.3">
      <c r="FS9155"/>
      <c r="FT9155"/>
      <c r="FX9155"/>
      <c r="GD9155"/>
      <c r="GH9155"/>
      <c r="GI9155"/>
      <c r="GM9155"/>
    </row>
    <row r="9156" spans="175:195" ht="15" hidden="1" customHeight="1" x14ac:dyDescent="0.3">
      <c r="FS9156"/>
      <c r="FT9156"/>
      <c r="FX9156"/>
      <c r="GD9156"/>
      <c r="GH9156"/>
      <c r="GI9156"/>
      <c r="GM9156"/>
    </row>
    <row r="9157" spans="175:195" ht="15" hidden="1" customHeight="1" x14ac:dyDescent="0.3">
      <c r="FS9157"/>
      <c r="FT9157"/>
      <c r="FX9157"/>
      <c r="GD9157"/>
      <c r="GH9157"/>
      <c r="GI9157"/>
      <c r="GM9157"/>
    </row>
    <row r="9158" spans="175:195" ht="15" hidden="1" customHeight="1" x14ac:dyDescent="0.3">
      <c r="FS9158"/>
      <c r="FT9158"/>
      <c r="FX9158"/>
      <c r="GD9158"/>
      <c r="GH9158"/>
      <c r="GI9158"/>
      <c r="GM9158"/>
    </row>
    <row r="9159" spans="175:195" ht="15" hidden="1" customHeight="1" x14ac:dyDescent="0.3">
      <c r="FS9159"/>
      <c r="FT9159"/>
      <c r="FX9159"/>
      <c r="GD9159"/>
      <c r="GH9159"/>
      <c r="GI9159"/>
      <c r="GM9159"/>
    </row>
    <row r="9160" spans="175:195" ht="15" hidden="1" customHeight="1" x14ac:dyDescent="0.3">
      <c r="FS9160"/>
      <c r="FT9160"/>
      <c r="FX9160"/>
      <c r="GD9160"/>
      <c r="GH9160"/>
      <c r="GI9160"/>
      <c r="GM9160"/>
    </row>
    <row r="9161" spans="175:195" ht="15" hidden="1" customHeight="1" x14ac:dyDescent="0.3">
      <c r="FS9161"/>
      <c r="FT9161"/>
      <c r="FX9161"/>
      <c r="GD9161"/>
      <c r="GH9161"/>
      <c r="GI9161"/>
      <c r="GM9161"/>
    </row>
    <row r="9162" spans="175:195" ht="15" hidden="1" customHeight="1" x14ac:dyDescent="0.3">
      <c r="FS9162"/>
      <c r="FT9162"/>
      <c r="FX9162"/>
      <c r="GD9162"/>
      <c r="GH9162"/>
      <c r="GI9162"/>
      <c r="GM9162"/>
    </row>
    <row r="9163" spans="175:195" ht="15" hidden="1" customHeight="1" x14ac:dyDescent="0.3">
      <c r="FS9163"/>
      <c r="FT9163"/>
      <c r="FX9163"/>
      <c r="GD9163"/>
      <c r="GH9163"/>
      <c r="GI9163"/>
      <c r="GM9163"/>
    </row>
    <row r="9164" spans="175:195" ht="15" hidden="1" customHeight="1" x14ac:dyDescent="0.3">
      <c r="FS9164"/>
      <c r="FT9164"/>
      <c r="FX9164"/>
      <c r="GD9164"/>
      <c r="GH9164"/>
      <c r="GI9164"/>
      <c r="GM9164"/>
    </row>
    <row r="9165" spans="175:195" ht="15" hidden="1" customHeight="1" x14ac:dyDescent="0.3">
      <c r="FS9165"/>
      <c r="FT9165"/>
      <c r="FX9165"/>
      <c r="GD9165"/>
      <c r="GH9165"/>
      <c r="GI9165"/>
      <c r="GM9165"/>
    </row>
    <row r="9166" spans="175:195" ht="15" hidden="1" customHeight="1" x14ac:dyDescent="0.3">
      <c r="FS9166"/>
      <c r="FT9166"/>
      <c r="FX9166"/>
      <c r="GD9166"/>
      <c r="GH9166"/>
      <c r="GI9166"/>
      <c r="GM9166"/>
    </row>
    <row r="9167" spans="175:195" ht="15" hidden="1" customHeight="1" x14ac:dyDescent="0.3">
      <c r="FS9167"/>
      <c r="FT9167"/>
      <c r="FX9167"/>
      <c r="GD9167"/>
      <c r="GH9167"/>
      <c r="GI9167"/>
      <c r="GM9167"/>
    </row>
    <row r="9168" spans="175:195" ht="15" hidden="1" customHeight="1" x14ac:dyDescent="0.3">
      <c r="FS9168"/>
      <c r="FT9168"/>
      <c r="FX9168"/>
      <c r="GD9168"/>
      <c r="GH9168"/>
      <c r="GI9168"/>
      <c r="GM9168"/>
    </row>
    <row r="9169" spans="175:195" ht="15" hidden="1" customHeight="1" x14ac:dyDescent="0.3">
      <c r="FS9169"/>
      <c r="FT9169"/>
      <c r="FX9169"/>
      <c r="GD9169"/>
      <c r="GH9169"/>
      <c r="GI9169"/>
      <c r="GM9169"/>
    </row>
    <row r="9170" spans="175:195" ht="15" hidden="1" customHeight="1" x14ac:dyDescent="0.3">
      <c r="FS9170"/>
      <c r="FT9170"/>
      <c r="FX9170"/>
      <c r="GD9170"/>
      <c r="GH9170"/>
      <c r="GI9170"/>
      <c r="GM9170"/>
    </row>
    <row r="9171" spans="175:195" ht="15" hidden="1" customHeight="1" x14ac:dyDescent="0.3">
      <c r="FS9171"/>
      <c r="FT9171"/>
      <c r="FX9171"/>
      <c r="GD9171"/>
      <c r="GH9171"/>
      <c r="GI9171"/>
      <c r="GM9171"/>
    </row>
    <row r="9172" spans="175:195" ht="15" hidden="1" customHeight="1" x14ac:dyDescent="0.3">
      <c r="FS9172"/>
      <c r="FT9172"/>
      <c r="FX9172"/>
      <c r="GD9172"/>
      <c r="GH9172"/>
      <c r="GI9172"/>
      <c r="GM9172"/>
    </row>
    <row r="9173" spans="175:195" ht="15" hidden="1" customHeight="1" x14ac:dyDescent="0.3">
      <c r="FS9173"/>
      <c r="FT9173"/>
      <c r="FX9173"/>
      <c r="GD9173"/>
      <c r="GH9173"/>
      <c r="GI9173"/>
      <c r="GM9173"/>
    </row>
    <row r="9174" spans="175:195" ht="15" hidden="1" customHeight="1" x14ac:dyDescent="0.3">
      <c r="FS9174"/>
      <c r="FT9174"/>
      <c r="FX9174"/>
      <c r="GD9174"/>
      <c r="GH9174"/>
      <c r="GI9174"/>
      <c r="GM9174"/>
    </row>
    <row r="9175" spans="175:195" ht="15" hidden="1" customHeight="1" x14ac:dyDescent="0.3">
      <c r="FS9175"/>
      <c r="FT9175"/>
      <c r="FX9175"/>
      <c r="GD9175"/>
      <c r="GH9175"/>
      <c r="GI9175"/>
      <c r="GM9175"/>
    </row>
    <row r="9176" spans="175:195" ht="15" hidden="1" customHeight="1" x14ac:dyDescent="0.3">
      <c r="FS9176"/>
      <c r="FT9176"/>
      <c r="FX9176"/>
      <c r="GD9176"/>
      <c r="GH9176"/>
      <c r="GI9176"/>
      <c r="GM9176"/>
    </row>
    <row r="9177" spans="175:195" ht="15" hidden="1" customHeight="1" x14ac:dyDescent="0.3">
      <c r="FS9177"/>
      <c r="FT9177"/>
      <c r="FX9177"/>
      <c r="GD9177"/>
      <c r="GH9177"/>
      <c r="GI9177"/>
      <c r="GM9177"/>
    </row>
    <row r="9178" spans="175:195" ht="15" hidden="1" customHeight="1" x14ac:dyDescent="0.3">
      <c r="FS9178"/>
      <c r="FT9178"/>
      <c r="FX9178"/>
      <c r="GD9178"/>
      <c r="GH9178"/>
      <c r="GI9178"/>
      <c r="GM9178"/>
    </row>
    <row r="9179" spans="175:195" ht="15" hidden="1" customHeight="1" x14ac:dyDescent="0.3">
      <c r="FS9179"/>
      <c r="FT9179"/>
      <c r="FX9179"/>
      <c r="GD9179"/>
      <c r="GH9179"/>
      <c r="GI9179"/>
      <c r="GM9179"/>
    </row>
    <row r="9180" spans="175:195" ht="15" hidden="1" customHeight="1" x14ac:dyDescent="0.3">
      <c r="FS9180"/>
      <c r="FT9180"/>
      <c r="FX9180"/>
      <c r="GD9180"/>
      <c r="GH9180"/>
      <c r="GI9180"/>
      <c r="GM9180"/>
    </row>
    <row r="9181" spans="175:195" ht="15" hidden="1" customHeight="1" x14ac:dyDescent="0.3">
      <c r="FS9181"/>
      <c r="FT9181"/>
      <c r="FX9181"/>
      <c r="GD9181"/>
      <c r="GH9181"/>
      <c r="GI9181"/>
      <c r="GM9181"/>
    </row>
    <row r="9182" spans="175:195" ht="15" hidden="1" customHeight="1" x14ac:dyDescent="0.3">
      <c r="FS9182"/>
      <c r="FT9182"/>
      <c r="FX9182"/>
      <c r="GD9182"/>
      <c r="GH9182"/>
      <c r="GI9182"/>
      <c r="GM9182"/>
    </row>
    <row r="9183" spans="175:195" ht="15" hidden="1" customHeight="1" x14ac:dyDescent="0.3">
      <c r="FS9183"/>
      <c r="FT9183"/>
      <c r="FX9183"/>
      <c r="GD9183"/>
      <c r="GH9183"/>
      <c r="GI9183"/>
      <c r="GM9183"/>
    </row>
    <row r="9184" spans="175:195" ht="15" hidden="1" customHeight="1" x14ac:dyDescent="0.3">
      <c r="FS9184"/>
      <c r="FT9184"/>
      <c r="FX9184"/>
      <c r="GD9184"/>
      <c r="GH9184"/>
      <c r="GI9184"/>
      <c r="GM9184"/>
    </row>
    <row r="9185" spans="175:195" ht="15" hidden="1" customHeight="1" x14ac:dyDescent="0.3">
      <c r="FS9185"/>
      <c r="FT9185"/>
      <c r="FX9185"/>
      <c r="GD9185"/>
      <c r="GH9185"/>
      <c r="GI9185"/>
      <c r="GM9185"/>
    </row>
    <row r="9186" spans="175:195" ht="15" hidden="1" customHeight="1" x14ac:dyDescent="0.3">
      <c r="FS9186"/>
      <c r="FT9186"/>
      <c r="FX9186"/>
      <c r="GD9186"/>
      <c r="GH9186"/>
      <c r="GI9186"/>
      <c r="GM9186"/>
    </row>
    <row r="9187" spans="175:195" ht="15" hidden="1" customHeight="1" x14ac:dyDescent="0.3">
      <c r="FS9187"/>
      <c r="FT9187"/>
      <c r="FX9187"/>
      <c r="GD9187"/>
      <c r="GH9187"/>
      <c r="GI9187"/>
      <c r="GM9187"/>
    </row>
    <row r="9188" spans="175:195" ht="15" hidden="1" customHeight="1" x14ac:dyDescent="0.3">
      <c r="FS9188"/>
      <c r="FT9188"/>
      <c r="FX9188"/>
      <c r="GD9188"/>
      <c r="GH9188"/>
      <c r="GI9188"/>
      <c r="GM9188"/>
    </row>
    <row r="9189" spans="175:195" ht="15" hidden="1" customHeight="1" x14ac:dyDescent="0.3">
      <c r="FS9189"/>
      <c r="FT9189"/>
      <c r="FX9189"/>
      <c r="GD9189"/>
      <c r="GH9189"/>
      <c r="GI9189"/>
      <c r="GM9189"/>
    </row>
    <row r="9190" spans="175:195" ht="15" hidden="1" customHeight="1" x14ac:dyDescent="0.3">
      <c r="FS9190"/>
      <c r="FT9190"/>
      <c r="FX9190"/>
      <c r="GD9190"/>
      <c r="GH9190"/>
      <c r="GI9190"/>
      <c r="GM9190"/>
    </row>
    <row r="9191" spans="175:195" ht="15" hidden="1" customHeight="1" x14ac:dyDescent="0.3">
      <c r="FS9191"/>
      <c r="FT9191"/>
      <c r="FX9191"/>
      <c r="GD9191"/>
      <c r="GH9191"/>
      <c r="GI9191"/>
      <c r="GM9191"/>
    </row>
    <row r="9192" spans="175:195" ht="15" hidden="1" customHeight="1" x14ac:dyDescent="0.3">
      <c r="FS9192"/>
      <c r="FT9192"/>
      <c r="FX9192"/>
      <c r="GD9192"/>
      <c r="GH9192"/>
      <c r="GI9192"/>
      <c r="GM9192"/>
    </row>
    <row r="9193" spans="175:195" ht="15" hidden="1" customHeight="1" x14ac:dyDescent="0.3">
      <c r="FS9193"/>
      <c r="FT9193"/>
      <c r="FX9193"/>
      <c r="GD9193"/>
      <c r="GH9193"/>
      <c r="GI9193"/>
      <c r="GM9193"/>
    </row>
    <row r="9194" spans="175:195" ht="15" hidden="1" customHeight="1" x14ac:dyDescent="0.3">
      <c r="FS9194"/>
      <c r="FT9194"/>
      <c r="FX9194"/>
      <c r="GD9194"/>
      <c r="GH9194"/>
      <c r="GI9194"/>
      <c r="GM9194"/>
    </row>
    <row r="9195" spans="175:195" ht="15" hidden="1" customHeight="1" x14ac:dyDescent="0.3">
      <c r="FS9195"/>
      <c r="FT9195"/>
      <c r="FX9195"/>
      <c r="GD9195"/>
      <c r="GH9195"/>
      <c r="GI9195"/>
      <c r="GM9195"/>
    </row>
    <row r="9196" spans="175:195" ht="15" hidden="1" customHeight="1" x14ac:dyDescent="0.3">
      <c r="FS9196"/>
      <c r="FT9196"/>
      <c r="FX9196"/>
      <c r="GD9196"/>
      <c r="GH9196"/>
      <c r="GI9196"/>
      <c r="GM9196"/>
    </row>
    <row r="9197" spans="175:195" ht="15" hidden="1" customHeight="1" x14ac:dyDescent="0.3">
      <c r="FS9197"/>
      <c r="FT9197"/>
      <c r="FX9197"/>
      <c r="GD9197"/>
      <c r="GH9197"/>
      <c r="GI9197"/>
      <c r="GM9197"/>
    </row>
    <row r="9198" spans="175:195" ht="15" hidden="1" customHeight="1" x14ac:dyDescent="0.3">
      <c r="FS9198"/>
      <c r="FT9198"/>
      <c r="FX9198"/>
      <c r="GD9198"/>
      <c r="GH9198"/>
      <c r="GI9198"/>
      <c r="GM9198"/>
    </row>
    <row r="9199" spans="175:195" ht="15" hidden="1" customHeight="1" x14ac:dyDescent="0.3">
      <c r="FS9199"/>
      <c r="FT9199"/>
      <c r="FX9199"/>
      <c r="GD9199"/>
      <c r="GH9199"/>
      <c r="GI9199"/>
      <c r="GM9199"/>
    </row>
    <row r="9200" spans="175:195" ht="15" hidden="1" customHeight="1" x14ac:dyDescent="0.3">
      <c r="FS9200"/>
      <c r="FT9200"/>
      <c r="FX9200"/>
      <c r="GD9200"/>
      <c r="GH9200"/>
      <c r="GI9200"/>
      <c r="GM9200"/>
    </row>
    <row r="9201" spans="175:195" ht="15" hidden="1" customHeight="1" x14ac:dyDescent="0.3">
      <c r="FS9201"/>
      <c r="FT9201"/>
      <c r="FX9201"/>
      <c r="GD9201"/>
      <c r="GH9201"/>
      <c r="GI9201"/>
      <c r="GM9201"/>
    </row>
    <row r="9202" spans="175:195" ht="15" hidden="1" customHeight="1" x14ac:dyDescent="0.3">
      <c r="FS9202"/>
      <c r="FT9202"/>
      <c r="FX9202"/>
      <c r="GD9202"/>
      <c r="GH9202"/>
      <c r="GI9202"/>
      <c r="GM9202"/>
    </row>
    <row r="9203" spans="175:195" ht="15" hidden="1" customHeight="1" x14ac:dyDescent="0.3">
      <c r="FS9203"/>
      <c r="FT9203"/>
      <c r="FX9203"/>
      <c r="GD9203"/>
      <c r="GH9203"/>
      <c r="GI9203"/>
      <c r="GM9203"/>
    </row>
    <row r="9204" spans="175:195" ht="15" hidden="1" customHeight="1" x14ac:dyDescent="0.3">
      <c r="FS9204"/>
      <c r="FT9204"/>
      <c r="FX9204"/>
      <c r="GD9204"/>
      <c r="GH9204"/>
      <c r="GI9204"/>
      <c r="GM9204"/>
    </row>
    <row r="9205" spans="175:195" ht="15" hidden="1" customHeight="1" x14ac:dyDescent="0.3">
      <c r="FS9205"/>
      <c r="FT9205"/>
      <c r="FX9205"/>
      <c r="GD9205"/>
      <c r="GH9205"/>
      <c r="GI9205"/>
      <c r="GM9205"/>
    </row>
    <row r="9206" spans="175:195" ht="15" hidden="1" customHeight="1" x14ac:dyDescent="0.3">
      <c r="FS9206"/>
      <c r="FT9206"/>
      <c r="FX9206"/>
      <c r="GD9206"/>
      <c r="GH9206"/>
      <c r="GI9206"/>
      <c r="GM9206"/>
    </row>
    <row r="9207" spans="175:195" ht="15" hidden="1" customHeight="1" x14ac:dyDescent="0.3">
      <c r="FS9207"/>
      <c r="FT9207"/>
      <c r="FX9207"/>
      <c r="GD9207"/>
      <c r="GH9207"/>
      <c r="GI9207"/>
      <c r="GM9207"/>
    </row>
    <row r="9208" spans="175:195" ht="15" hidden="1" customHeight="1" x14ac:dyDescent="0.3">
      <c r="FS9208"/>
      <c r="FT9208"/>
      <c r="FX9208"/>
      <c r="GD9208"/>
      <c r="GH9208"/>
      <c r="GI9208"/>
      <c r="GM9208"/>
    </row>
    <row r="9209" spans="175:195" ht="15" hidden="1" customHeight="1" x14ac:dyDescent="0.3">
      <c r="FS9209"/>
      <c r="FT9209"/>
      <c r="FX9209"/>
      <c r="GD9209"/>
      <c r="GH9209"/>
      <c r="GI9209"/>
      <c r="GM9209"/>
    </row>
    <row r="9210" spans="175:195" ht="15" hidden="1" customHeight="1" x14ac:dyDescent="0.3">
      <c r="FS9210"/>
      <c r="FT9210"/>
      <c r="FX9210"/>
      <c r="GD9210"/>
      <c r="GH9210"/>
      <c r="GI9210"/>
      <c r="GM9210"/>
    </row>
    <row r="9211" spans="175:195" ht="15" hidden="1" customHeight="1" x14ac:dyDescent="0.3">
      <c r="FS9211"/>
      <c r="FT9211"/>
      <c r="FX9211"/>
      <c r="GD9211"/>
      <c r="GH9211"/>
      <c r="GI9211"/>
      <c r="GM9211"/>
    </row>
    <row r="9212" spans="175:195" ht="15" hidden="1" customHeight="1" x14ac:dyDescent="0.3">
      <c r="FS9212"/>
      <c r="FT9212"/>
      <c r="FX9212"/>
      <c r="GD9212"/>
      <c r="GH9212"/>
      <c r="GI9212"/>
      <c r="GM9212"/>
    </row>
    <row r="9213" spans="175:195" ht="15" hidden="1" customHeight="1" x14ac:dyDescent="0.3">
      <c r="FS9213"/>
      <c r="FT9213"/>
      <c r="FX9213"/>
      <c r="GD9213"/>
      <c r="GH9213"/>
      <c r="GI9213"/>
      <c r="GM9213"/>
    </row>
    <row r="9214" spans="175:195" ht="15" hidden="1" customHeight="1" x14ac:dyDescent="0.3">
      <c r="FS9214"/>
      <c r="FT9214"/>
      <c r="FX9214"/>
      <c r="GD9214"/>
      <c r="GH9214"/>
      <c r="GI9214"/>
      <c r="GM9214"/>
    </row>
    <row r="9215" spans="175:195" ht="15" hidden="1" customHeight="1" x14ac:dyDescent="0.3">
      <c r="FS9215"/>
      <c r="FT9215"/>
      <c r="FX9215"/>
      <c r="GD9215"/>
      <c r="GH9215"/>
      <c r="GI9215"/>
      <c r="GM9215"/>
    </row>
    <row r="9216" spans="175:195" ht="15" hidden="1" customHeight="1" x14ac:dyDescent="0.3">
      <c r="FS9216"/>
      <c r="FT9216"/>
      <c r="FX9216"/>
      <c r="GD9216"/>
      <c r="GH9216"/>
      <c r="GI9216"/>
      <c r="GM9216"/>
    </row>
    <row r="9217" spans="175:195" ht="15" hidden="1" customHeight="1" x14ac:dyDescent="0.3">
      <c r="FS9217"/>
      <c r="FT9217"/>
      <c r="FX9217"/>
      <c r="GD9217"/>
      <c r="GH9217"/>
      <c r="GI9217"/>
      <c r="GM9217"/>
    </row>
    <row r="9218" spans="175:195" ht="15" hidden="1" customHeight="1" x14ac:dyDescent="0.3">
      <c r="FS9218"/>
      <c r="FT9218"/>
      <c r="FX9218"/>
      <c r="GD9218"/>
      <c r="GH9218"/>
      <c r="GI9218"/>
      <c r="GM9218"/>
    </row>
    <row r="9219" spans="175:195" ht="15" hidden="1" customHeight="1" x14ac:dyDescent="0.3">
      <c r="FS9219"/>
      <c r="FT9219"/>
      <c r="FX9219"/>
      <c r="GD9219"/>
      <c r="GH9219"/>
      <c r="GI9219"/>
      <c r="GM9219"/>
    </row>
    <row r="9220" spans="175:195" ht="15" hidden="1" customHeight="1" x14ac:dyDescent="0.3">
      <c r="FS9220"/>
      <c r="FT9220"/>
      <c r="FX9220"/>
      <c r="GD9220"/>
      <c r="GH9220"/>
      <c r="GI9220"/>
      <c r="GM9220"/>
    </row>
    <row r="9221" spans="175:195" ht="15" hidden="1" customHeight="1" x14ac:dyDescent="0.3">
      <c r="FS9221"/>
      <c r="FT9221"/>
      <c r="FX9221"/>
      <c r="GD9221"/>
      <c r="GH9221"/>
      <c r="GI9221"/>
      <c r="GM9221"/>
    </row>
    <row r="9222" spans="175:195" ht="15" hidden="1" customHeight="1" x14ac:dyDescent="0.3">
      <c r="FS9222"/>
      <c r="FT9222"/>
      <c r="FX9222"/>
      <c r="GD9222"/>
      <c r="GH9222"/>
      <c r="GI9222"/>
      <c r="GM9222"/>
    </row>
    <row r="9223" spans="175:195" ht="15" hidden="1" customHeight="1" x14ac:dyDescent="0.3">
      <c r="FS9223"/>
      <c r="FT9223"/>
      <c r="FX9223"/>
      <c r="GD9223"/>
      <c r="GH9223"/>
      <c r="GI9223"/>
      <c r="GM9223"/>
    </row>
    <row r="9224" spans="175:195" ht="15" hidden="1" customHeight="1" x14ac:dyDescent="0.3">
      <c r="FS9224"/>
      <c r="FT9224"/>
      <c r="FX9224"/>
      <c r="GD9224"/>
      <c r="GH9224"/>
      <c r="GI9224"/>
      <c r="GM9224"/>
    </row>
    <row r="9225" spans="175:195" ht="15" hidden="1" customHeight="1" x14ac:dyDescent="0.3">
      <c r="FS9225"/>
      <c r="FT9225"/>
      <c r="FX9225"/>
      <c r="GD9225"/>
      <c r="GH9225"/>
      <c r="GI9225"/>
      <c r="GM9225"/>
    </row>
    <row r="9226" spans="175:195" ht="15" hidden="1" customHeight="1" x14ac:dyDescent="0.3">
      <c r="FS9226"/>
      <c r="FT9226"/>
      <c r="FX9226"/>
      <c r="GD9226"/>
      <c r="GH9226"/>
      <c r="GI9226"/>
      <c r="GM9226"/>
    </row>
    <row r="9227" spans="175:195" ht="15" hidden="1" customHeight="1" x14ac:dyDescent="0.3">
      <c r="FS9227"/>
      <c r="FT9227"/>
      <c r="FX9227"/>
      <c r="GD9227"/>
      <c r="GH9227"/>
      <c r="GI9227"/>
      <c r="GM9227"/>
    </row>
    <row r="9228" spans="175:195" ht="15" hidden="1" customHeight="1" x14ac:dyDescent="0.3">
      <c r="FS9228"/>
      <c r="FT9228"/>
      <c r="FX9228"/>
      <c r="GD9228"/>
      <c r="GH9228"/>
      <c r="GI9228"/>
      <c r="GM9228"/>
    </row>
    <row r="9229" spans="175:195" ht="15" hidden="1" customHeight="1" x14ac:dyDescent="0.3">
      <c r="FS9229"/>
      <c r="FT9229"/>
      <c r="FX9229"/>
      <c r="GD9229"/>
      <c r="GH9229"/>
      <c r="GI9229"/>
      <c r="GM9229"/>
    </row>
    <row r="9230" spans="175:195" ht="15" hidden="1" customHeight="1" x14ac:dyDescent="0.3">
      <c r="FS9230"/>
      <c r="FT9230"/>
      <c r="FX9230"/>
      <c r="GD9230"/>
      <c r="GH9230"/>
      <c r="GI9230"/>
      <c r="GM9230"/>
    </row>
    <row r="9231" spans="175:195" ht="15" hidden="1" customHeight="1" x14ac:dyDescent="0.3">
      <c r="FS9231"/>
      <c r="FT9231"/>
      <c r="FX9231"/>
      <c r="GD9231"/>
      <c r="GH9231"/>
      <c r="GI9231"/>
      <c r="GM9231"/>
    </row>
    <row r="9232" spans="175:195" ht="15" hidden="1" customHeight="1" x14ac:dyDescent="0.3">
      <c r="FS9232"/>
      <c r="FT9232"/>
      <c r="FX9232"/>
      <c r="GD9232"/>
      <c r="GH9232"/>
      <c r="GI9232"/>
      <c r="GM9232"/>
    </row>
    <row r="9233" spans="175:195" ht="15" hidden="1" customHeight="1" x14ac:dyDescent="0.3">
      <c r="FS9233"/>
      <c r="FT9233"/>
      <c r="FX9233"/>
      <c r="GD9233"/>
      <c r="GH9233"/>
      <c r="GI9233"/>
      <c r="GM9233"/>
    </row>
    <row r="9234" spans="175:195" ht="15" hidden="1" customHeight="1" x14ac:dyDescent="0.3">
      <c r="FS9234"/>
      <c r="FT9234"/>
      <c r="FX9234"/>
      <c r="GD9234"/>
      <c r="GH9234"/>
      <c r="GI9234"/>
      <c r="GM9234"/>
    </row>
    <row r="9235" spans="175:195" ht="15" hidden="1" customHeight="1" x14ac:dyDescent="0.3">
      <c r="FS9235"/>
      <c r="FT9235"/>
      <c r="FX9235"/>
      <c r="GD9235"/>
      <c r="GH9235"/>
      <c r="GI9235"/>
      <c r="GM9235"/>
    </row>
    <row r="9236" spans="175:195" ht="15" hidden="1" customHeight="1" x14ac:dyDescent="0.3">
      <c r="FS9236"/>
      <c r="FT9236"/>
      <c r="FX9236"/>
      <c r="GD9236"/>
      <c r="GH9236"/>
      <c r="GI9236"/>
      <c r="GM9236"/>
    </row>
    <row r="9237" spans="175:195" ht="15" hidden="1" customHeight="1" x14ac:dyDescent="0.3">
      <c r="FS9237"/>
      <c r="FT9237"/>
      <c r="FX9237"/>
      <c r="GD9237"/>
      <c r="GH9237"/>
      <c r="GI9237"/>
      <c r="GM9237"/>
    </row>
    <row r="9238" spans="175:195" ht="15" hidden="1" customHeight="1" x14ac:dyDescent="0.3">
      <c r="FS9238"/>
      <c r="FT9238"/>
      <c r="FX9238"/>
      <c r="GD9238"/>
      <c r="GH9238"/>
      <c r="GI9238"/>
      <c r="GM9238"/>
    </row>
    <row r="9239" spans="175:195" ht="15" hidden="1" customHeight="1" x14ac:dyDescent="0.3">
      <c r="FS9239"/>
      <c r="FT9239"/>
      <c r="FX9239"/>
      <c r="GD9239"/>
      <c r="GH9239"/>
      <c r="GI9239"/>
      <c r="GM9239"/>
    </row>
    <row r="9240" spans="175:195" ht="15" hidden="1" customHeight="1" x14ac:dyDescent="0.3">
      <c r="FS9240"/>
      <c r="FT9240"/>
      <c r="FX9240"/>
      <c r="GD9240"/>
      <c r="GH9240"/>
      <c r="GI9240"/>
      <c r="GM9240"/>
    </row>
    <row r="9241" spans="175:195" ht="15" hidden="1" customHeight="1" x14ac:dyDescent="0.3">
      <c r="FS9241"/>
      <c r="FT9241"/>
      <c r="FX9241"/>
      <c r="GD9241"/>
      <c r="GH9241"/>
      <c r="GI9241"/>
      <c r="GM9241"/>
    </row>
    <row r="9242" spans="175:195" ht="15" hidden="1" customHeight="1" x14ac:dyDescent="0.3">
      <c r="FS9242"/>
      <c r="FT9242"/>
      <c r="FX9242"/>
      <c r="GD9242"/>
      <c r="GH9242"/>
      <c r="GI9242"/>
      <c r="GM9242"/>
    </row>
    <row r="9243" spans="175:195" ht="15" hidden="1" customHeight="1" x14ac:dyDescent="0.3">
      <c r="FS9243"/>
      <c r="FT9243"/>
      <c r="FX9243"/>
      <c r="GD9243"/>
      <c r="GH9243"/>
      <c r="GI9243"/>
      <c r="GM9243"/>
    </row>
    <row r="9244" spans="175:195" ht="15" hidden="1" customHeight="1" x14ac:dyDescent="0.3">
      <c r="FS9244"/>
      <c r="FT9244"/>
      <c r="FX9244"/>
      <c r="GD9244"/>
      <c r="GH9244"/>
      <c r="GI9244"/>
      <c r="GM9244"/>
    </row>
    <row r="9245" spans="175:195" ht="15" hidden="1" customHeight="1" x14ac:dyDescent="0.3">
      <c r="FS9245"/>
      <c r="FT9245"/>
      <c r="FX9245"/>
      <c r="GD9245"/>
      <c r="GH9245"/>
      <c r="GI9245"/>
      <c r="GM9245"/>
    </row>
    <row r="9246" spans="175:195" ht="15" hidden="1" customHeight="1" x14ac:dyDescent="0.3">
      <c r="FS9246"/>
      <c r="FT9246"/>
      <c r="FX9246"/>
      <c r="GD9246"/>
      <c r="GH9246"/>
      <c r="GI9246"/>
      <c r="GM9246"/>
    </row>
    <row r="9247" spans="175:195" ht="15" hidden="1" customHeight="1" x14ac:dyDescent="0.3">
      <c r="FS9247"/>
      <c r="FT9247"/>
      <c r="FX9247"/>
      <c r="GD9247"/>
      <c r="GH9247"/>
      <c r="GI9247"/>
      <c r="GM9247"/>
    </row>
    <row r="9248" spans="175:195" ht="15" hidden="1" customHeight="1" x14ac:dyDescent="0.3">
      <c r="FS9248"/>
      <c r="FT9248"/>
      <c r="FX9248"/>
      <c r="GD9248"/>
      <c r="GH9248"/>
      <c r="GI9248"/>
      <c r="GM9248"/>
    </row>
    <row r="9249" spans="175:195" ht="15" hidden="1" customHeight="1" x14ac:dyDescent="0.3">
      <c r="FS9249"/>
      <c r="FT9249"/>
      <c r="FX9249"/>
      <c r="GD9249"/>
      <c r="GH9249"/>
      <c r="GI9249"/>
      <c r="GM9249"/>
    </row>
    <row r="9250" spans="175:195" ht="15" hidden="1" customHeight="1" x14ac:dyDescent="0.3">
      <c r="FS9250"/>
      <c r="FT9250"/>
      <c r="FX9250"/>
      <c r="GD9250"/>
      <c r="GH9250"/>
      <c r="GI9250"/>
      <c r="GM9250"/>
    </row>
    <row r="9251" spans="175:195" ht="15" hidden="1" customHeight="1" x14ac:dyDescent="0.3">
      <c r="FS9251"/>
      <c r="FT9251"/>
      <c r="FX9251"/>
      <c r="GD9251"/>
      <c r="GH9251"/>
      <c r="GI9251"/>
      <c r="GM9251"/>
    </row>
    <row r="9252" spans="175:195" ht="15" hidden="1" customHeight="1" x14ac:dyDescent="0.3">
      <c r="FS9252"/>
      <c r="FT9252"/>
      <c r="FX9252"/>
      <c r="GD9252"/>
      <c r="GH9252"/>
      <c r="GI9252"/>
      <c r="GM9252"/>
    </row>
    <row r="9253" spans="175:195" ht="15" hidden="1" customHeight="1" x14ac:dyDescent="0.3">
      <c r="FS9253"/>
      <c r="FT9253"/>
      <c r="FX9253"/>
      <c r="GD9253"/>
      <c r="GH9253"/>
      <c r="GI9253"/>
      <c r="GM9253"/>
    </row>
    <row r="9254" spans="175:195" ht="15" hidden="1" customHeight="1" x14ac:dyDescent="0.3">
      <c r="FS9254"/>
      <c r="FT9254"/>
      <c r="FX9254"/>
      <c r="GD9254"/>
      <c r="GH9254"/>
      <c r="GI9254"/>
      <c r="GM9254"/>
    </row>
    <row r="9255" spans="175:195" ht="15" hidden="1" customHeight="1" x14ac:dyDescent="0.3">
      <c r="FS9255"/>
      <c r="FT9255"/>
      <c r="FX9255"/>
      <c r="GD9255"/>
      <c r="GH9255"/>
      <c r="GI9255"/>
      <c r="GM9255"/>
    </row>
    <row r="9256" spans="175:195" ht="15" hidden="1" customHeight="1" x14ac:dyDescent="0.3">
      <c r="FS9256"/>
      <c r="FT9256"/>
      <c r="FX9256"/>
      <c r="GD9256"/>
      <c r="GH9256"/>
      <c r="GI9256"/>
      <c r="GM9256"/>
    </row>
    <row r="9257" spans="175:195" ht="15" hidden="1" customHeight="1" x14ac:dyDescent="0.3">
      <c r="FS9257"/>
      <c r="FT9257"/>
      <c r="FX9257"/>
      <c r="GD9257"/>
      <c r="GH9257"/>
      <c r="GI9257"/>
      <c r="GM9257"/>
    </row>
    <row r="9258" spans="175:195" ht="15" hidden="1" customHeight="1" x14ac:dyDescent="0.3">
      <c r="FS9258"/>
      <c r="FT9258"/>
      <c r="FX9258"/>
      <c r="GD9258"/>
      <c r="GH9258"/>
      <c r="GI9258"/>
      <c r="GM9258"/>
    </row>
    <row r="9259" spans="175:195" ht="15" hidden="1" customHeight="1" x14ac:dyDescent="0.3">
      <c r="FS9259"/>
      <c r="FT9259"/>
      <c r="FX9259"/>
      <c r="GD9259"/>
      <c r="GH9259"/>
      <c r="GI9259"/>
      <c r="GM9259"/>
    </row>
    <row r="9260" spans="175:195" ht="15" hidden="1" customHeight="1" x14ac:dyDescent="0.3">
      <c r="FS9260"/>
      <c r="FT9260"/>
      <c r="FX9260"/>
      <c r="GD9260"/>
      <c r="GH9260"/>
      <c r="GI9260"/>
      <c r="GM9260"/>
    </row>
    <row r="9261" spans="175:195" ht="15" hidden="1" customHeight="1" x14ac:dyDescent="0.3">
      <c r="FS9261"/>
      <c r="FT9261"/>
      <c r="FX9261"/>
      <c r="GD9261"/>
      <c r="GH9261"/>
      <c r="GI9261"/>
      <c r="GM9261"/>
    </row>
    <row r="9262" spans="175:195" ht="15" hidden="1" customHeight="1" x14ac:dyDescent="0.3">
      <c r="FS9262"/>
      <c r="FT9262"/>
      <c r="FX9262"/>
      <c r="GD9262"/>
      <c r="GH9262"/>
      <c r="GI9262"/>
      <c r="GM9262"/>
    </row>
    <row r="9263" spans="175:195" ht="15" hidden="1" customHeight="1" x14ac:dyDescent="0.3">
      <c r="FS9263"/>
      <c r="FT9263"/>
      <c r="FX9263"/>
      <c r="GD9263"/>
      <c r="GH9263"/>
      <c r="GI9263"/>
      <c r="GM9263"/>
    </row>
    <row r="9264" spans="175:195" ht="15" hidden="1" customHeight="1" x14ac:dyDescent="0.3">
      <c r="FS9264"/>
      <c r="FT9264"/>
      <c r="FX9264"/>
      <c r="GD9264"/>
      <c r="GH9264"/>
      <c r="GI9264"/>
      <c r="GM9264"/>
    </row>
    <row r="9265" spans="175:195" ht="15" hidden="1" customHeight="1" x14ac:dyDescent="0.3">
      <c r="FS9265"/>
      <c r="FT9265"/>
      <c r="FX9265"/>
      <c r="GD9265"/>
      <c r="GH9265"/>
      <c r="GI9265"/>
      <c r="GM9265"/>
    </row>
    <row r="9266" spans="175:195" ht="15" hidden="1" customHeight="1" x14ac:dyDescent="0.3">
      <c r="FS9266"/>
      <c r="FT9266"/>
      <c r="FX9266"/>
      <c r="GD9266"/>
      <c r="GH9266"/>
      <c r="GI9266"/>
      <c r="GM9266"/>
    </row>
    <row r="9267" spans="175:195" ht="15" hidden="1" customHeight="1" x14ac:dyDescent="0.3">
      <c r="FS9267"/>
      <c r="FT9267"/>
      <c r="FX9267"/>
      <c r="GD9267"/>
      <c r="GH9267"/>
      <c r="GI9267"/>
      <c r="GM9267"/>
    </row>
    <row r="9268" spans="175:195" ht="15" hidden="1" customHeight="1" x14ac:dyDescent="0.3">
      <c r="FS9268"/>
      <c r="FT9268"/>
      <c r="FX9268"/>
      <c r="GD9268"/>
      <c r="GH9268"/>
      <c r="GI9268"/>
      <c r="GM9268"/>
    </row>
    <row r="9269" spans="175:195" ht="15" hidden="1" customHeight="1" x14ac:dyDescent="0.3">
      <c r="FS9269"/>
      <c r="FT9269"/>
      <c r="FX9269"/>
      <c r="GD9269"/>
      <c r="GH9269"/>
      <c r="GI9269"/>
      <c r="GM9269"/>
    </row>
    <row r="9270" spans="175:195" ht="15" hidden="1" customHeight="1" x14ac:dyDescent="0.3">
      <c r="FS9270"/>
      <c r="FT9270"/>
      <c r="FX9270"/>
      <c r="GD9270"/>
      <c r="GH9270"/>
      <c r="GI9270"/>
      <c r="GM9270"/>
    </row>
    <row r="9271" spans="175:195" ht="15" hidden="1" customHeight="1" x14ac:dyDescent="0.3">
      <c r="FS9271"/>
      <c r="FT9271"/>
      <c r="FX9271"/>
      <c r="GD9271"/>
      <c r="GH9271"/>
      <c r="GI9271"/>
      <c r="GM9271"/>
    </row>
    <row r="9272" spans="175:195" ht="15" hidden="1" customHeight="1" x14ac:dyDescent="0.3">
      <c r="FS9272"/>
      <c r="FT9272"/>
      <c r="FX9272"/>
      <c r="GD9272"/>
      <c r="GH9272"/>
      <c r="GI9272"/>
      <c r="GM9272"/>
    </row>
    <row r="9273" spans="175:195" ht="15" hidden="1" customHeight="1" x14ac:dyDescent="0.3">
      <c r="FS9273"/>
      <c r="FT9273"/>
      <c r="FX9273"/>
      <c r="GD9273"/>
      <c r="GH9273"/>
      <c r="GI9273"/>
      <c r="GM9273"/>
    </row>
    <row r="9274" spans="175:195" ht="15" hidden="1" customHeight="1" x14ac:dyDescent="0.3">
      <c r="FS9274"/>
      <c r="FT9274"/>
      <c r="FX9274"/>
      <c r="GD9274"/>
      <c r="GH9274"/>
      <c r="GI9274"/>
      <c r="GM9274"/>
    </row>
    <row r="9275" spans="175:195" ht="15" hidden="1" customHeight="1" x14ac:dyDescent="0.3">
      <c r="FS9275"/>
      <c r="FT9275"/>
      <c r="FX9275"/>
      <c r="GD9275"/>
      <c r="GH9275"/>
      <c r="GI9275"/>
      <c r="GM9275"/>
    </row>
    <row r="9276" spans="175:195" ht="15" hidden="1" customHeight="1" x14ac:dyDescent="0.3">
      <c r="FS9276"/>
      <c r="FT9276"/>
      <c r="FX9276"/>
      <c r="GD9276"/>
      <c r="GH9276"/>
      <c r="GI9276"/>
      <c r="GM9276"/>
    </row>
    <row r="9277" spans="175:195" ht="15" hidden="1" customHeight="1" x14ac:dyDescent="0.3">
      <c r="FS9277"/>
      <c r="FT9277"/>
      <c r="FX9277"/>
      <c r="GD9277"/>
      <c r="GH9277"/>
      <c r="GI9277"/>
      <c r="GM9277"/>
    </row>
    <row r="9278" spans="175:195" ht="15" hidden="1" customHeight="1" x14ac:dyDescent="0.3">
      <c r="FS9278"/>
      <c r="FT9278"/>
      <c r="FX9278"/>
      <c r="GD9278"/>
      <c r="GH9278"/>
      <c r="GI9278"/>
      <c r="GM9278"/>
    </row>
    <row r="9279" spans="175:195" ht="15" hidden="1" customHeight="1" x14ac:dyDescent="0.3">
      <c r="FS9279"/>
      <c r="FT9279"/>
      <c r="FX9279"/>
      <c r="GD9279"/>
      <c r="GH9279"/>
      <c r="GI9279"/>
      <c r="GM9279"/>
    </row>
    <row r="9280" spans="175:195" ht="15" hidden="1" customHeight="1" x14ac:dyDescent="0.3">
      <c r="FS9280"/>
      <c r="FT9280"/>
      <c r="FX9280"/>
      <c r="GD9280"/>
      <c r="GH9280"/>
      <c r="GI9280"/>
      <c r="GM9280"/>
    </row>
    <row r="9281" spans="175:195" ht="15" hidden="1" customHeight="1" x14ac:dyDescent="0.3">
      <c r="FS9281"/>
      <c r="FT9281"/>
      <c r="FX9281"/>
      <c r="GD9281"/>
      <c r="GH9281"/>
      <c r="GI9281"/>
      <c r="GM9281"/>
    </row>
    <row r="9282" spans="175:195" ht="15" hidden="1" customHeight="1" x14ac:dyDescent="0.3">
      <c r="FS9282"/>
      <c r="FT9282"/>
      <c r="FX9282"/>
      <c r="GD9282"/>
      <c r="GH9282"/>
      <c r="GI9282"/>
      <c r="GM9282"/>
    </row>
    <row r="9283" spans="175:195" ht="15" hidden="1" customHeight="1" x14ac:dyDescent="0.3">
      <c r="FS9283"/>
      <c r="FT9283"/>
      <c r="FX9283"/>
      <c r="GD9283"/>
      <c r="GH9283"/>
      <c r="GI9283"/>
      <c r="GM9283"/>
    </row>
    <row r="9284" spans="175:195" ht="15" hidden="1" customHeight="1" x14ac:dyDescent="0.3">
      <c r="FS9284"/>
      <c r="FT9284"/>
      <c r="FX9284"/>
      <c r="GD9284"/>
      <c r="GH9284"/>
      <c r="GI9284"/>
      <c r="GM9284"/>
    </row>
    <row r="9285" spans="175:195" ht="15" hidden="1" customHeight="1" x14ac:dyDescent="0.3">
      <c r="FS9285"/>
      <c r="FT9285"/>
      <c r="FX9285"/>
      <c r="GD9285"/>
      <c r="GH9285"/>
      <c r="GI9285"/>
      <c r="GM9285"/>
    </row>
    <row r="9286" spans="175:195" ht="15" hidden="1" customHeight="1" x14ac:dyDescent="0.3">
      <c r="FS9286"/>
      <c r="FT9286"/>
      <c r="FX9286"/>
      <c r="GD9286"/>
      <c r="GH9286"/>
      <c r="GI9286"/>
      <c r="GM9286"/>
    </row>
    <row r="9287" spans="175:195" ht="15" hidden="1" customHeight="1" x14ac:dyDescent="0.3">
      <c r="FS9287"/>
      <c r="FT9287"/>
      <c r="FX9287"/>
      <c r="GD9287"/>
      <c r="GH9287"/>
      <c r="GI9287"/>
      <c r="GM9287"/>
    </row>
    <row r="9288" spans="175:195" ht="15" hidden="1" customHeight="1" x14ac:dyDescent="0.3">
      <c r="FS9288"/>
      <c r="FT9288"/>
      <c r="FX9288"/>
      <c r="GD9288"/>
      <c r="GH9288"/>
      <c r="GI9288"/>
      <c r="GM9288"/>
    </row>
    <row r="9289" spans="175:195" ht="15" hidden="1" customHeight="1" x14ac:dyDescent="0.3">
      <c r="FS9289"/>
      <c r="FT9289"/>
      <c r="FX9289"/>
      <c r="GD9289"/>
      <c r="GH9289"/>
      <c r="GI9289"/>
      <c r="GM9289"/>
    </row>
    <row r="9290" spans="175:195" ht="15" hidden="1" customHeight="1" x14ac:dyDescent="0.3">
      <c r="FS9290"/>
      <c r="FT9290"/>
      <c r="FX9290"/>
      <c r="GD9290"/>
      <c r="GH9290"/>
      <c r="GI9290"/>
      <c r="GM9290"/>
    </row>
    <row r="9291" spans="175:195" ht="15" hidden="1" customHeight="1" x14ac:dyDescent="0.3">
      <c r="FS9291"/>
      <c r="FT9291"/>
      <c r="FX9291"/>
      <c r="GD9291"/>
      <c r="GH9291"/>
      <c r="GI9291"/>
      <c r="GM9291"/>
    </row>
    <row r="9292" spans="175:195" ht="15" hidden="1" customHeight="1" x14ac:dyDescent="0.3">
      <c r="FS9292"/>
      <c r="FT9292"/>
      <c r="FX9292"/>
      <c r="GD9292"/>
      <c r="GH9292"/>
      <c r="GI9292"/>
      <c r="GM9292"/>
    </row>
    <row r="9293" spans="175:195" ht="15" hidden="1" customHeight="1" x14ac:dyDescent="0.3">
      <c r="FS9293"/>
      <c r="FT9293"/>
      <c r="FX9293"/>
      <c r="GD9293"/>
      <c r="GH9293"/>
      <c r="GI9293"/>
      <c r="GM9293"/>
    </row>
    <row r="9294" spans="175:195" ht="15" hidden="1" customHeight="1" x14ac:dyDescent="0.3">
      <c r="FS9294"/>
      <c r="FT9294"/>
      <c r="FX9294"/>
      <c r="GD9294"/>
      <c r="GH9294"/>
      <c r="GI9294"/>
      <c r="GM9294"/>
    </row>
    <row r="9295" spans="175:195" ht="15" hidden="1" customHeight="1" x14ac:dyDescent="0.3">
      <c r="FS9295"/>
      <c r="FT9295"/>
      <c r="FX9295"/>
      <c r="GD9295"/>
      <c r="GH9295"/>
      <c r="GI9295"/>
      <c r="GM9295"/>
    </row>
    <row r="9296" spans="175:195" ht="15" hidden="1" customHeight="1" x14ac:dyDescent="0.3">
      <c r="FS9296"/>
      <c r="FT9296"/>
      <c r="FX9296"/>
      <c r="GD9296"/>
      <c r="GH9296"/>
      <c r="GI9296"/>
      <c r="GM9296"/>
    </row>
    <row r="9297" spans="175:195" ht="15" hidden="1" customHeight="1" x14ac:dyDescent="0.3">
      <c r="FS9297"/>
      <c r="FT9297"/>
      <c r="FX9297"/>
      <c r="GD9297"/>
      <c r="GH9297"/>
      <c r="GI9297"/>
      <c r="GM9297"/>
    </row>
    <row r="9298" spans="175:195" ht="15" hidden="1" customHeight="1" x14ac:dyDescent="0.3">
      <c r="FS9298"/>
      <c r="FT9298"/>
      <c r="FX9298"/>
      <c r="GD9298"/>
      <c r="GH9298"/>
      <c r="GI9298"/>
      <c r="GM9298"/>
    </row>
    <row r="9299" spans="175:195" ht="15" hidden="1" customHeight="1" x14ac:dyDescent="0.3">
      <c r="FS9299"/>
      <c r="FT9299"/>
      <c r="FX9299"/>
      <c r="GD9299"/>
      <c r="GH9299"/>
      <c r="GI9299"/>
      <c r="GM9299"/>
    </row>
    <row r="9300" spans="175:195" ht="15" hidden="1" customHeight="1" x14ac:dyDescent="0.3">
      <c r="FS9300"/>
      <c r="FT9300"/>
      <c r="FX9300"/>
      <c r="GD9300"/>
      <c r="GH9300"/>
      <c r="GI9300"/>
      <c r="GM9300"/>
    </row>
    <row r="9301" spans="175:195" ht="15" hidden="1" customHeight="1" x14ac:dyDescent="0.3">
      <c r="FS9301"/>
      <c r="FT9301"/>
      <c r="FX9301"/>
      <c r="GD9301"/>
      <c r="GH9301"/>
      <c r="GI9301"/>
      <c r="GM9301"/>
    </row>
    <row r="9302" spans="175:195" ht="15" hidden="1" customHeight="1" x14ac:dyDescent="0.3">
      <c r="FS9302"/>
      <c r="FT9302"/>
      <c r="FX9302"/>
      <c r="GD9302"/>
      <c r="GH9302"/>
      <c r="GI9302"/>
      <c r="GM9302"/>
    </row>
    <row r="9303" spans="175:195" ht="15" hidden="1" customHeight="1" x14ac:dyDescent="0.3">
      <c r="FS9303"/>
      <c r="FT9303"/>
      <c r="FX9303"/>
      <c r="GD9303"/>
      <c r="GH9303"/>
      <c r="GI9303"/>
      <c r="GM9303"/>
    </row>
    <row r="9304" spans="175:195" ht="15" hidden="1" customHeight="1" x14ac:dyDescent="0.3">
      <c r="FS9304"/>
      <c r="FT9304"/>
      <c r="FX9304"/>
      <c r="GD9304"/>
      <c r="GH9304"/>
      <c r="GI9304"/>
      <c r="GM9304"/>
    </row>
    <row r="9305" spans="175:195" ht="15" hidden="1" customHeight="1" x14ac:dyDescent="0.3">
      <c r="FS9305"/>
      <c r="FT9305"/>
      <c r="FX9305"/>
      <c r="GD9305"/>
      <c r="GH9305"/>
      <c r="GI9305"/>
      <c r="GM9305"/>
    </row>
    <row r="9306" spans="175:195" ht="15" hidden="1" customHeight="1" x14ac:dyDescent="0.3">
      <c r="FS9306"/>
      <c r="FT9306"/>
      <c r="FX9306"/>
      <c r="GD9306"/>
      <c r="GH9306"/>
      <c r="GI9306"/>
      <c r="GM9306"/>
    </row>
    <row r="9307" spans="175:195" ht="15" hidden="1" customHeight="1" x14ac:dyDescent="0.3">
      <c r="FS9307"/>
      <c r="FT9307"/>
      <c r="FX9307"/>
      <c r="GD9307"/>
      <c r="GH9307"/>
      <c r="GI9307"/>
      <c r="GM9307"/>
    </row>
    <row r="9308" spans="175:195" ht="15" hidden="1" customHeight="1" x14ac:dyDescent="0.3">
      <c r="FS9308"/>
      <c r="FT9308"/>
      <c r="FX9308"/>
      <c r="GD9308"/>
      <c r="GH9308"/>
      <c r="GI9308"/>
      <c r="GM9308"/>
    </row>
    <row r="9309" spans="175:195" ht="15" hidden="1" customHeight="1" x14ac:dyDescent="0.3">
      <c r="FS9309"/>
      <c r="FT9309"/>
      <c r="FX9309"/>
      <c r="GD9309"/>
      <c r="GH9309"/>
      <c r="GI9309"/>
      <c r="GM9309"/>
    </row>
    <row r="9310" spans="175:195" ht="15" hidden="1" customHeight="1" x14ac:dyDescent="0.3">
      <c r="FS9310"/>
      <c r="FT9310"/>
      <c r="FX9310"/>
      <c r="GD9310"/>
      <c r="GH9310"/>
      <c r="GI9310"/>
      <c r="GM9310"/>
    </row>
    <row r="9311" spans="175:195" ht="15" hidden="1" customHeight="1" x14ac:dyDescent="0.3">
      <c r="FS9311"/>
      <c r="FT9311"/>
      <c r="FX9311"/>
      <c r="GD9311"/>
      <c r="GH9311"/>
      <c r="GI9311"/>
      <c r="GM9311"/>
    </row>
    <row r="9312" spans="175:195" ht="15" hidden="1" customHeight="1" x14ac:dyDescent="0.3">
      <c r="FS9312"/>
      <c r="FT9312"/>
      <c r="FX9312"/>
      <c r="GD9312"/>
      <c r="GH9312"/>
      <c r="GI9312"/>
      <c r="GM9312"/>
    </row>
    <row r="9313" spans="175:195" ht="15" hidden="1" customHeight="1" x14ac:dyDescent="0.3">
      <c r="FS9313"/>
      <c r="FT9313"/>
      <c r="FX9313"/>
      <c r="GD9313"/>
      <c r="GH9313"/>
      <c r="GI9313"/>
      <c r="GM9313"/>
    </row>
    <row r="9314" spans="175:195" ht="15" hidden="1" customHeight="1" x14ac:dyDescent="0.3">
      <c r="FS9314"/>
      <c r="FT9314"/>
      <c r="FX9314"/>
      <c r="GD9314"/>
      <c r="GH9314"/>
      <c r="GI9314"/>
      <c r="GM9314"/>
    </row>
    <row r="9315" spans="175:195" ht="15" hidden="1" customHeight="1" x14ac:dyDescent="0.3">
      <c r="FS9315"/>
      <c r="FT9315"/>
      <c r="FX9315"/>
      <c r="GD9315"/>
      <c r="GH9315"/>
      <c r="GI9315"/>
      <c r="GM9315"/>
    </row>
    <row r="9316" spans="175:195" ht="15" hidden="1" customHeight="1" x14ac:dyDescent="0.3">
      <c r="FS9316"/>
      <c r="FT9316"/>
      <c r="FX9316"/>
      <c r="GD9316"/>
      <c r="GH9316"/>
      <c r="GI9316"/>
      <c r="GM9316"/>
    </row>
    <row r="9317" spans="175:195" ht="15" hidden="1" customHeight="1" x14ac:dyDescent="0.3">
      <c r="FS9317"/>
      <c r="FT9317"/>
      <c r="FX9317"/>
      <c r="GD9317"/>
      <c r="GH9317"/>
      <c r="GI9317"/>
      <c r="GM9317"/>
    </row>
    <row r="9318" spans="175:195" ht="15" hidden="1" customHeight="1" x14ac:dyDescent="0.3">
      <c r="FS9318"/>
      <c r="FT9318"/>
      <c r="FX9318"/>
      <c r="GD9318"/>
      <c r="GH9318"/>
      <c r="GI9318"/>
      <c r="GM9318"/>
    </row>
    <row r="9319" spans="175:195" ht="15" hidden="1" customHeight="1" x14ac:dyDescent="0.3">
      <c r="FS9319"/>
      <c r="FT9319"/>
      <c r="FX9319"/>
      <c r="GD9319"/>
      <c r="GH9319"/>
      <c r="GI9319"/>
      <c r="GM9319"/>
    </row>
    <row r="9320" spans="175:195" ht="15" hidden="1" customHeight="1" x14ac:dyDescent="0.3">
      <c r="FS9320"/>
      <c r="FT9320"/>
      <c r="FX9320"/>
      <c r="GD9320"/>
      <c r="GH9320"/>
      <c r="GI9320"/>
      <c r="GM9320"/>
    </row>
    <row r="9321" spans="175:195" ht="15" hidden="1" customHeight="1" x14ac:dyDescent="0.3">
      <c r="FS9321"/>
      <c r="FT9321"/>
      <c r="FX9321"/>
      <c r="GD9321"/>
      <c r="GH9321"/>
      <c r="GI9321"/>
      <c r="GM9321"/>
    </row>
    <row r="9322" spans="175:195" ht="15" hidden="1" customHeight="1" x14ac:dyDescent="0.3">
      <c r="FS9322"/>
      <c r="FT9322"/>
      <c r="FX9322"/>
      <c r="GD9322"/>
      <c r="GH9322"/>
      <c r="GI9322"/>
      <c r="GM9322"/>
    </row>
    <row r="9323" spans="175:195" ht="15" hidden="1" customHeight="1" x14ac:dyDescent="0.3">
      <c r="FS9323"/>
      <c r="FT9323"/>
      <c r="FX9323"/>
      <c r="GD9323"/>
      <c r="GH9323"/>
      <c r="GI9323"/>
      <c r="GM9323"/>
    </row>
    <row r="9324" spans="175:195" ht="15" hidden="1" customHeight="1" x14ac:dyDescent="0.3">
      <c r="FS9324"/>
      <c r="FT9324"/>
      <c r="FX9324"/>
      <c r="GD9324"/>
      <c r="GH9324"/>
      <c r="GI9324"/>
      <c r="GM9324"/>
    </row>
    <row r="9325" spans="175:195" ht="15" hidden="1" customHeight="1" x14ac:dyDescent="0.3">
      <c r="FS9325"/>
      <c r="FT9325"/>
      <c r="FX9325"/>
      <c r="GD9325"/>
      <c r="GH9325"/>
      <c r="GI9325"/>
      <c r="GM9325"/>
    </row>
    <row r="9326" spans="175:195" ht="15" hidden="1" customHeight="1" x14ac:dyDescent="0.3">
      <c r="FS9326"/>
      <c r="FT9326"/>
      <c r="FX9326"/>
      <c r="GD9326"/>
      <c r="GH9326"/>
      <c r="GI9326"/>
      <c r="GM9326"/>
    </row>
    <row r="9327" spans="175:195" ht="15" hidden="1" customHeight="1" x14ac:dyDescent="0.3">
      <c r="FS9327"/>
      <c r="FT9327"/>
      <c r="FX9327"/>
      <c r="GD9327"/>
      <c r="GH9327"/>
      <c r="GI9327"/>
      <c r="GM9327"/>
    </row>
    <row r="9328" spans="175:195" ht="15" hidden="1" customHeight="1" x14ac:dyDescent="0.3">
      <c r="FS9328"/>
      <c r="FT9328"/>
      <c r="FX9328"/>
      <c r="GD9328"/>
      <c r="GH9328"/>
      <c r="GI9328"/>
      <c r="GM9328"/>
    </row>
    <row r="9329" spans="175:195" ht="15" hidden="1" customHeight="1" x14ac:dyDescent="0.3">
      <c r="FS9329"/>
      <c r="FT9329"/>
      <c r="FX9329"/>
      <c r="GD9329"/>
      <c r="GH9329"/>
      <c r="GI9329"/>
      <c r="GM9329"/>
    </row>
    <row r="9330" spans="175:195" ht="15" hidden="1" customHeight="1" x14ac:dyDescent="0.3">
      <c r="FS9330"/>
      <c r="FT9330"/>
      <c r="FX9330"/>
      <c r="GD9330"/>
      <c r="GH9330"/>
      <c r="GI9330"/>
      <c r="GM9330"/>
    </row>
    <row r="9331" spans="175:195" ht="15" hidden="1" customHeight="1" x14ac:dyDescent="0.3">
      <c r="FS9331"/>
      <c r="FT9331"/>
      <c r="FX9331"/>
      <c r="GD9331"/>
      <c r="GH9331"/>
      <c r="GI9331"/>
      <c r="GM9331"/>
    </row>
    <row r="9332" spans="175:195" ht="15" hidden="1" customHeight="1" x14ac:dyDescent="0.3">
      <c r="FS9332"/>
      <c r="FT9332"/>
      <c r="FX9332"/>
      <c r="GD9332"/>
      <c r="GH9332"/>
      <c r="GI9332"/>
      <c r="GM9332"/>
    </row>
    <row r="9333" spans="175:195" ht="15" hidden="1" customHeight="1" x14ac:dyDescent="0.3">
      <c r="FS9333"/>
      <c r="FT9333"/>
      <c r="FX9333"/>
      <c r="GD9333"/>
      <c r="GH9333"/>
      <c r="GI9333"/>
      <c r="GM9333"/>
    </row>
    <row r="9334" spans="175:195" ht="15" hidden="1" customHeight="1" x14ac:dyDescent="0.3">
      <c r="FS9334"/>
      <c r="FT9334"/>
      <c r="FX9334"/>
      <c r="GD9334"/>
      <c r="GH9334"/>
      <c r="GI9334"/>
      <c r="GM9334"/>
    </row>
    <row r="9335" spans="175:195" ht="15" hidden="1" customHeight="1" x14ac:dyDescent="0.3">
      <c r="FS9335"/>
      <c r="FT9335"/>
      <c r="FX9335"/>
      <c r="GD9335"/>
      <c r="GH9335"/>
      <c r="GI9335"/>
      <c r="GM9335"/>
    </row>
    <row r="9336" spans="175:195" ht="15" hidden="1" customHeight="1" x14ac:dyDescent="0.3">
      <c r="FS9336"/>
      <c r="FT9336"/>
      <c r="FX9336"/>
      <c r="GD9336"/>
      <c r="GH9336"/>
      <c r="GI9336"/>
      <c r="GM9336"/>
    </row>
    <row r="9337" spans="175:195" ht="15" hidden="1" customHeight="1" x14ac:dyDescent="0.3">
      <c r="FS9337"/>
      <c r="FT9337"/>
      <c r="FX9337"/>
      <c r="GD9337"/>
      <c r="GH9337"/>
      <c r="GI9337"/>
      <c r="GM9337"/>
    </row>
    <row r="9338" spans="175:195" ht="15" hidden="1" customHeight="1" x14ac:dyDescent="0.3">
      <c r="FS9338"/>
      <c r="FT9338"/>
      <c r="FX9338"/>
      <c r="GD9338"/>
      <c r="GH9338"/>
      <c r="GI9338"/>
      <c r="GM9338"/>
    </row>
    <row r="9339" spans="175:195" ht="15" hidden="1" customHeight="1" x14ac:dyDescent="0.3">
      <c r="FS9339"/>
      <c r="FT9339"/>
      <c r="FX9339"/>
      <c r="GD9339"/>
      <c r="GH9339"/>
      <c r="GI9339"/>
      <c r="GM9339"/>
    </row>
    <row r="9340" spans="175:195" ht="15" hidden="1" customHeight="1" x14ac:dyDescent="0.3">
      <c r="FS9340"/>
      <c r="FT9340"/>
      <c r="FX9340"/>
      <c r="GD9340"/>
      <c r="GH9340"/>
      <c r="GI9340"/>
      <c r="GM9340"/>
    </row>
    <row r="9341" spans="175:195" ht="15" hidden="1" customHeight="1" x14ac:dyDescent="0.3">
      <c r="FS9341"/>
      <c r="FT9341"/>
      <c r="FX9341"/>
      <c r="GD9341"/>
      <c r="GH9341"/>
      <c r="GI9341"/>
      <c r="GM9341"/>
    </row>
    <row r="9342" spans="175:195" ht="15" hidden="1" customHeight="1" x14ac:dyDescent="0.3">
      <c r="FS9342"/>
      <c r="FT9342"/>
      <c r="FX9342"/>
      <c r="GD9342"/>
      <c r="GH9342"/>
      <c r="GI9342"/>
      <c r="GM9342"/>
    </row>
    <row r="9343" spans="175:195" ht="15" hidden="1" customHeight="1" x14ac:dyDescent="0.3">
      <c r="FS9343"/>
      <c r="FT9343"/>
      <c r="FX9343"/>
      <c r="GD9343"/>
      <c r="GH9343"/>
      <c r="GI9343"/>
      <c r="GM9343"/>
    </row>
    <row r="9344" spans="175:195" ht="15" hidden="1" customHeight="1" x14ac:dyDescent="0.3">
      <c r="FS9344"/>
      <c r="FT9344"/>
      <c r="FX9344"/>
      <c r="GD9344"/>
      <c r="GH9344"/>
      <c r="GI9344"/>
      <c r="GM9344"/>
    </row>
    <row r="9345" spans="175:195" ht="15" hidden="1" customHeight="1" x14ac:dyDescent="0.3">
      <c r="FS9345"/>
      <c r="FT9345"/>
      <c r="FX9345"/>
      <c r="GD9345"/>
      <c r="GH9345"/>
      <c r="GI9345"/>
      <c r="GM9345"/>
    </row>
    <row r="9346" spans="175:195" ht="15" hidden="1" customHeight="1" x14ac:dyDescent="0.3">
      <c r="FS9346"/>
      <c r="FT9346"/>
      <c r="FX9346"/>
      <c r="GD9346"/>
      <c r="GH9346"/>
      <c r="GI9346"/>
      <c r="GM9346"/>
    </row>
    <row r="9347" spans="175:195" ht="15" hidden="1" customHeight="1" x14ac:dyDescent="0.3">
      <c r="FS9347"/>
      <c r="FT9347"/>
      <c r="FX9347"/>
      <c r="GD9347"/>
      <c r="GH9347"/>
      <c r="GI9347"/>
      <c r="GM9347"/>
    </row>
    <row r="9348" spans="175:195" ht="15" hidden="1" customHeight="1" x14ac:dyDescent="0.3">
      <c r="FS9348"/>
      <c r="FT9348"/>
      <c r="FX9348"/>
      <c r="GD9348"/>
      <c r="GH9348"/>
      <c r="GI9348"/>
      <c r="GM9348"/>
    </row>
    <row r="9349" spans="175:195" ht="15" hidden="1" customHeight="1" x14ac:dyDescent="0.3">
      <c r="FS9349"/>
      <c r="FT9349"/>
      <c r="FX9349"/>
      <c r="GD9349"/>
      <c r="GH9349"/>
      <c r="GI9349"/>
      <c r="GM9349"/>
    </row>
    <row r="9350" spans="175:195" ht="15" hidden="1" customHeight="1" x14ac:dyDescent="0.3">
      <c r="FS9350"/>
      <c r="FT9350"/>
      <c r="FX9350"/>
      <c r="GD9350"/>
      <c r="GH9350"/>
      <c r="GI9350"/>
      <c r="GM9350"/>
    </row>
    <row r="9351" spans="175:195" ht="15" hidden="1" customHeight="1" x14ac:dyDescent="0.3">
      <c r="FS9351"/>
      <c r="FT9351"/>
      <c r="FX9351"/>
      <c r="GD9351"/>
      <c r="GH9351"/>
      <c r="GI9351"/>
      <c r="GM9351"/>
    </row>
    <row r="9352" spans="175:195" ht="15" hidden="1" customHeight="1" x14ac:dyDescent="0.3">
      <c r="FS9352"/>
      <c r="FT9352"/>
      <c r="FX9352"/>
      <c r="GD9352"/>
      <c r="GH9352"/>
      <c r="GI9352"/>
      <c r="GM9352"/>
    </row>
    <row r="9353" spans="175:195" ht="15" hidden="1" customHeight="1" x14ac:dyDescent="0.3">
      <c r="FS9353"/>
      <c r="FT9353"/>
      <c r="FX9353"/>
      <c r="GD9353"/>
      <c r="GH9353"/>
      <c r="GI9353"/>
      <c r="GM9353"/>
    </row>
    <row r="9354" spans="175:195" ht="15" hidden="1" customHeight="1" x14ac:dyDescent="0.3">
      <c r="FS9354"/>
      <c r="FT9354"/>
      <c r="FX9354"/>
      <c r="GD9354"/>
      <c r="GH9354"/>
      <c r="GI9354"/>
      <c r="GM9354"/>
    </row>
    <row r="9355" spans="175:195" ht="15" hidden="1" customHeight="1" x14ac:dyDescent="0.3">
      <c r="FS9355"/>
      <c r="FT9355"/>
      <c r="FX9355"/>
      <c r="GD9355"/>
      <c r="GH9355"/>
      <c r="GI9355"/>
      <c r="GM9355"/>
    </row>
    <row r="9356" spans="175:195" ht="15" hidden="1" customHeight="1" x14ac:dyDescent="0.3">
      <c r="FS9356"/>
      <c r="FT9356"/>
      <c r="FX9356"/>
      <c r="GD9356"/>
      <c r="GH9356"/>
      <c r="GI9356"/>
      <c r="GM9356"/>
    </row>
    <row r="9357" spans="175:195" ht="15" hidden="1" customHeight="1" x14ac:dyDescent="0.3">
      <c r="FS9357"/>
      <c r="FT9357"/>
      <c r="FX9357"/>
      <c r="GD9357"/>
      <c r="GH9357"/>
      <c r="GI9357"/>
      <c r="GM9357"/>
    </row>
    <row r="9358" spans="175:195" ht="15" hidden="1" customHeight="1" x14ac:dyDescent="0.3">
      <c r="FS9358"/>
      <c r="FT9358"/>
      <c r="FX9358"/>
      <c r="GD9358"/>
      <c r="GH9358"/>
      <c r="GI9358"/>
      <c r="GM9358"/>
    </row>
    <row r="9359" spans="175:195" ht="15" hidden="1" customHeight="1" x14ac:dyDescent="0.3">
      <c r="FS9359"/>
      <c r="FT9359"/>
      <c r="FX9359"/>
      <c r="GD9359"/>
      <c r="GH9359"/>
      <c r="GI9359"/>
      <c r="GM9359"/>
    </row>
    <row r="9360" spans="175:195" ht="15" hidden="1" customHeight="1" x14ac:dyDescent="0.3">
      <c r="FS9360"/>
      <c r="FT9360"/>
      <c r="FX9360"/>
      <c r="GD9360"/>
      <c r="GH9360"/>
      <c r="GI9360"/>
      <c r="GM9360"/>
    </row>
    <row r="9361" spans="175:195" ht="15" hidden="1" customHeight="1" x14ac:dyDescent="0.3">
      <c r="FS9361"/>
      <c r="FT9361"/>
      <c r="FX9361"/>
      <c r="GD9361"/>
      <c r="GH9361"/>
      <c r="GI9361"/>
      <c r="GM9361"/>
    </row>
    <row r="9362" spans="175:195" ht="15" hidden="1" customHeight="1" x14ac:dyDescent="0.3">
      <c r="FS9362"/>
      <c r="FT9362"/>
      <c r="FX9362"/>
      <c r="GD9362"/>
      <c r="GH9362"/>
      <c r="GI9362"/>
      <c r="GM9362"/>
    </row>
    <row r="9363" spans="175:195" ht="15" hidden="1" customHeight="1" x14ac:dyDescent="0.3">
      <c r="FS9363"/>
      <c r="FT9363"/>
      <c r="FX9363"/>
      <c r="GD9363"/>
      <c r="GH9363"/>
      <c r="GI9363"/>
      <c r="GM9363"/>
    </row>
    <row r="9364" spans="175:195" ht="15" hidden="1" customHeight="1" x14ac:dyDescent="0.3">
      <c r="FS9364"/>
      <c r="FT9364"/>
      <c r="FX9364"/>
      <c r="GD9364"/>
      <c r="GH9364"/>
      <c r="GI9364"/>
      <c r="GM9364"/>
    </row>
    <row r="9365" spans="175:195" ht="15" hidden="1" customHeight="1" x14ac:dyDescent="0.3">
      <c r="FS9365"/>
      <c r="FT9365"/>
      <c r="FX9365"/>
      <c r="GD9365"/>
      <c r="GH9365"/>
      <c r="GI9365"/>
      <c r="GM9365"/>
    </row>
    <row r="9366" spans="175:195" ht="15" hidden="1" customHeight="1" x14ac:dyDescent="0.3">
      <c r="FS9366"/>
      <c r="FT9366"/>
      <c r="FX9366"/>
      <c r="GD9366"/>
      <c r="GH9366"/>
      <c r="GI9366"/>
      <c r="GM9366"/>
    </row>
    <row r="9367" spans="175:195" ht="15" hidden="1" customHeight="1" x14ac:dyDescent="0.3">
      <c r="FS9367"/>
      <c r="FT9367"/>
      <c r="FX9367"/>
      <c r="GD9367"/>
      <c r="GH9367"/>
      <c r="GI9367"/>
      <c r="GM9367"/>
    </row>
    <row r="9368" spans="175:195" ht="15" hidden="1" customHeight="1" x14ac:dyDescent="0.3">
      <c r="FS9368"/>
      <c r="FT9368"/>
      <c r="FX9368"/>
      <c r="GD9368"/>
      <c r="GH9368"/>
      <c r="GI9368"/>
      <c r="GM9368"/>
    </row>
    <row r="9369" spans="175:195" ht="15" hidden="1" customHeight="1" x14ac:dyDescent="0.3">
      <c r="FS9369"/>
      <c r="FT9369"/>
      <c r="FX9369"/>
      <c r="GD9369"/>
      <c r="GH9369"/>
      <c r="GI9369"/>
      <c r="GM9369"/>
    </row>
    <row r="9370" spans="175:195" ht="15" hidden="1" customHeight="1" x14ac:dyDescent="0.3">
      <c r="FS9370"/>
      <c r="FT9370"/>
      <c r="FX9370"/>
      <c r="GD9370"/>
      <c r="GH9370"/>
      <c r="GI9370"/>
      <c r="GM9370"/>
    </row>
    <row r="9371" spans="175:195" ht="15" hidden="1" customHeight="1" x14ac:dyDescent="0.3">
      <c r="FS9371"/>
      <c r="FT9371"/>
      <c r="FX9371"/>
      <c r="GD9371"/>
      <c r="GH9371"/>
      <c r="GI9371"/>
      <c r="GM9371"/>
    </row>
    <row r="9372" spans="175:195" ht="15" hidden="1" customHeight="1" x14ac:dyDescent="0.3">
      <c r="FS9372"/>
      <c r="FT9372"/>
      <c r="FX9372"/>
      <c r="GD9372"/>
      <c r="GH9372"/>
      <c r="GI9372"/>
      <c r="GM9372"/>
    </row>
    <row r="9373" spans="175:195" ht="15" hidden="1" customHeight="1" x14ac:dyDescent="0.3">
      <c r="FS9373"/>
      <c r="FT9373"/>
      <c r="FX9373"/>
      <c r="GD9373"/>
      <c r="GH9373"/>
      <c r="GI9373"/>
      <c r="GM9373"/>
    </row>
    <row r="9374" spans="175:195" ht="15" hidden="1" customHeight="1" x14ac:dyDescent="0.3">
      <c r="FS9374"/>
      <c r="FT9374"/>
      <c r="FX9374"/>
      <c r="GD9374"/>
      <c r="GH9374"/>
      <c r="GI9374"/>
      <c r="GM9374"/>
    </row>
    <row r="9375" spans="175:195" ht="15" hidden="1" customHeight="1" x14ac:dyDescent="0.3">
      <c r="FS9375"/>
      <c r="FT9375"/>
      <c r="FX9375"/>
      <c r="GD9375"/>
      <c r="GH9375"/>
      <c r="GI9375"/>
      <c r="GM9375"/>
    </row>
    <row r="9376" spans="175:195" ht="15" hidden="1" customHeight="1" x14ac:dyDescent="0.3">
      <c r="FS9376"/>
      <c r="FT9376"/>
      <c r="FX9376"/>
      <c r="GD9376"/>
      <c r="GH9376"/>
      <c r="GI9376"/>
      <c r="GM9376"/>
    </row>
    <row r="9377" spans="175:195" ht="15" hidden="1" customHeight="1" x14ac:dyDescent="0.3">
      <c r="FS9377"/>
      <c r="FT9377"/>
      <c r="FX9377"/>
      <c r="GD9377"/>
      <c r="GH9377"/>
      <c r="GI9377"/>
      <c r="GM9377"/>
    </row>
    <row r="9378" spans="175:195" ht="15" hidden="1" customHeight="1" x14ac:dyDescent="0.3">
      <c r="FS9378"/>
      <c r="FT9378"/>
      <c r="FX9378"/>
      <c r="GD9378"/>
      <c r="GH9378"/>
      <c r="GI9378"/>
      <c r="GM9378"/>
    </row>
    <row r="9379" spans="175:195" ht="15" hidden="1" customHeight="1" x14ac:dyDescent="0.3">
      <c r="FS9379"/>
      <c r="FT9379"/>
      <c r="FX9379"/>
      <c r="GD9379"/>
      <c r="GH9379"/>
      <c r="GI9379"/>
      <c r="GM9379"/>
    </row>
    <row r="9380" spans="175:195" ht="15" hidden="1" customHeight="1" x14ac:dyDescent="0.3">
      <c r="FS9380"/>
      <c r="FT9380"/>
      <c r="FX9380"/>
      <c r="GD9380"/>
      <c r="GH9380"/>
      <c r="GI9380"/>
      <c r="GM9380"/>
    </row>
    <row r="9381" spans="175:195" ht="15" hidden="1" customHeight="1" x14ac:dyDescent="0.3">
      <c r="FS9381"/>
      <c r="FT9381"/>
      <c r="FX9381"/>
      <c r="GD9381"/>
      <c r="GH9381"/>
      <c r="GI9381"/>
      <c r="GM9381"/>
    </row>
    <row r="9382" spans="175:195" ht="15" hidden="1" customHeight="1" x14ac:dyDescent="0.3">
      <c r="FS9382"/>
      <c r="FT9382"/>
      <c r="FX9382"/>
      <c r="GD9382"/>
      <c r="GH9382"/>
      <c r="GI9382"/>
      <c r="GM9382"/>
    </row>
    <row r="9383" spans="175:195" ht="15" hidden="1" customHeight="1" x14ac:dyDescent="0.3">
      <c r="FS9383"/>
      <c r="FT9383"/>
      <c r="FX9383"/>
      <c r="GD9383"/>
      <c r="GH9383"/>
      <c r="GI9383"/>
      <c r="GM9383"/>
    </row>
    <row r="9384" spans="175:195" ht="15" hidden="1" customHeight="1" x14ac:dyDescent="0.3">
      <c r="FS9384"/>
      <c r="FT9384"/>
      <c r="FX9384"/>
      <c r="GD9384"/>
      <c r="GH9384"/>
      <c r="GI9384"/>
      <c r="GM9384"/>
    </row>
    <row r="9385" spans="175:195" ht="15" hidden="1" customHeight="1" x14ac:dyDescent="0.3">
      <c r="FS9385"/>
      <c r="FT9385"/>
      <c r="FX9385"/>
      <c r="GD9385"/>
      <c r="GH9385"/>
      <c r="GI9385"/>
      <c r="GM9385"/>
    </row>
    <row r="9386" spans="175:195" ht="15" hidden="1" customHeight="1" x14ac:dyDescent="0.3">
      <c r="FS9386"/>
      <c r="FT9386"/>
      <c r="FX9386"/>
      <c r="GD9386"/>
      <c r="GH9386"/>
      <c r="GI9386"/>
      <c r="GM9386"/>
    </row>
    <row r="9387" spans="175:195" ht="15" hidden="1" customHeight="1" x14ac:dyDescent="0.3">
      <c r="FS9387"/>
      <c r="FT9387"/>
      <c r="FX9387"/>
      <c r="GD9387"/>
      <c r="GH9387"/>
      <c r="GI9387"/>
      <c r="GM9387"/>
    </row>
    <row r="9388" spans="175:195" ht="15" hidden="1" customHeight="1" x14ac:dyDescent="0.3">
      <c r="FS9388"/>
      <c r="FT9388"/>
      <c r="FX9388"/>
      <c r="GD9388"/>
      <c r="GH9388"/>
      <c r="GI9388"/>
      <c r="GM9388"/>
    </row>
    <row r="9389" spans="175:195" ht="15" hidden="1" customHeight="1" x14ac:dyDescent="0.3">
      <c r="FS9389"/>
      <c r="FT9389"/>
      <c r="FX9389"/>
      <c r="GD9389"/>
      <c r="GH9389"/>
      <c r="GI9389"/>
      <c r="GM9389"/>
    </row>
    <row r="9390" spans="175:195" ht="15" hidden="1" customHeight="1" x14ac:dyDescent="0.3">
      <c r="FS9390"/>
      <c r="FT9390"/>
      <c r="FX9390"/>
      <c r="GD9390"/>
      <c r="GH9390"/>
      <c r="GI9390"/>
      <c r="GM9390"/>
    </row>
    <row r="9391" spans="175:195" ht="15" hidden="1" customHeight="1" x14ac:dyDescent="0.3">
      <c r="FS9391"/>
      <c r="FT9391"/>
      <c r="FX9391"/>
      <c r="GD9391"/>
      <c r="GH9391"/>
      <c r="GI9391"/>
      <c r="GM9391"/>
    </row>
    <row r="9392" spans="175:195" ht="15" hidden="1" customHeight="1" x14ac:dyDescent="0.3">
      <c r="FS9392"/>
      <c r="FT9392"/>
      <c r="FX9392"/>
      <c r="GD9392"/>
      <c r="GH9392"/>
      <c r="GI9392"/>
      <c r="GM9392"/>
    </row>
    <row r="9393" spans="175:195" ht="15" hidden="1" customHeight="1" x14ac:dyDescent="0.3">
      <c r="FS9393"/>
      <c r="FT9393"/>
      <c r="FX9393"/>
      <c r="GD9393"/>
      <c r="GH9393"/>
      <c r="GI9393"/>
      <c r="GM9393"/>
    </row>
    <row r="9394" spans="175:195" ht="15" hidden="1" customHeight="1" x14ac:dyDescent="0.3">
      <c r="FS9394"/>
      <c r="FT9394"/>
      <c r="FX9394"/>
      <c r="GD9394"/>
      <c r="GH9394"/>
      <c r="GI9394"/>
      <c r="GM9394"/>
    </row>
    <row r="9395" spans="175:195" ht="15" hidden="1" customHeight="1" x14ac:dyDescent="0.3">
      <c r="FS9395"/>
      <c r="FT9395"/>
      <c r="FX9395"/>
      <c r="GD9395"/>
      <c r="GH9395"/>
      <c r="GI9395"/>
      <c r="GM9395"/>
    </row>
    <row r="9396" spans="175:195" ht="15" hidden="1" customHeight="1" x14ac:dyDescent="0.3">
      <c r="FS9396"/>
      <c r="FT9396"/>
      <c r="FX9396"/>
      <c r="GD9396"/>
      <c r="GH9396"/>
      <c r="GI9396"/>
      <c r="GM9396"/>
    </row>
    <row r="9397" spans="175:195" ht="15" hidden="1" customHeight="1" x14ac:dyDescent="0.3">
      <c r="FS9397"/>
      <c r="FT9397"/>
      <c r="FX9397"/>
      <c r="GD9397"/>
      <c r="GH9397"/>
      <c r="GI9397"/>
      <c r="GM9397"/>
    </row>
    <row r="9398" spans="175:195" ht="15" hidden="1" customHeight="1" x14ac:dyDescent="0.3">
      <c r="FS9398"/>
      <c r="FT9398"/>
      <c r="FX9398"/>
      <c r="GD9398"/>
      <c r="GH9398"/>
      <c r="GI9398"/>
      <c r="GM9398"/>
    </row>
    <row r="9399" spans="175:195" ht="15" hidden="1" customHeight="1" x14ac:dyDescent="0.3">
      <c r="FS9399"/>
      <c r="FT9399"/>
      <c r="FX9399"/>
      <c r="GD9399"/>
      <c r="GH9399"/>
      <c r="GI9399"/>
      <c r="GM9399"/>
    </row>
    <row r="9400" spans="175:195" ht="15" hidden="1" customHeight="1" x14ac:dyDescent="0.3">
      <c r="FS9400"/>
      <c r="FT9400"/>
      <c r="FX9400"/>
      <c r="GD9400"/>
      <c r="GH9400"/>
      <c r="GI9400"/>
      <c r="GM9400"/>
    </row>
    <row r="9401" spans="175:195" ht="15" hidden="1" customHeight="1" x14ac:dyDescent="0.3">
      <c r="FS9401"/>
      <c r="FT9401"/>
      <c r="FX9401"/>
      <c r="GD9401"/>
      <c r="GH9401"/>
      <c r="GI9401"/>
      <c r="GM9401"/>
    </row>
    <row r="9402" spans="175:195" ht="15" hidden="1" customHeight="1" x14ac:dyDescent="0.3">
      <c r="FS9402"/>
      <c r="FT9402"/>
      <c r="FX9402"/>
      <c r="GD9402"/>
      <c r="GH9402"/>
      <c r="GI9402"/>
      <c r="GM9402"/>
    </row>
    <row r="9403" spans="175:195" ht="15" hidden="1" customHeight="1" x14ac:dyDescent="0.3">
      <c r="FS9403"/>
      <c r="FT9403"/>
      <c r="FX9403"/>
      <c r="GD9403"/>
      <c r="GH9403"/>
      <c r="GI9403"/>
      <c r="GM9403"/>
    </row>
    <row r="9404" spans="175:195" ht="15" hidden="1" customHeight="1" x14ac:dyDescent="0.3">
      <c r="FS9404"/>
      <c r="FT9404"/>
      <c r="FX9404"/>
      <c r="GD9404"/>
      <c r="GH9404"/>
      <c r="GI9404"/>
      <c r="GM9404"/>
    </row>
    <row r="9405" spans="175:195" ht="15" hidden="1" customHeight="1" x14ac:dyDescent="0.3">
      <c r="FS9405"/>
      <c r="FT9405"/>
      <c r="FX9405"/>
      <c r="GD9405"/>
      <c r="GH9405"/>
      <c r="GI9405"/>
      <c r="GM9405"/>
    </row>
    <row r="9406" spans="175:195" ht="15" hidden="1" customHeight="1" x14ac:dyDescent="0.3">
      <c r="FS9406"/>
      <c r="FT9406"/>
      <c r="FX9406"/>
      <c r="GD9406"/>
      <c r="GH9406"/>
      <c r="GI9406"/>
      <c r="GM9406"/>
    </row>
    <row r="9407" spans="175:195" ht="15" hidden="1" customHeight="1" x14ac:dyDescent="0.3">
      <c r="FS9407"/>
      <c r="FT9407"/>
      <c r="FX9407"/>
      <c r="GD9407"/>
      <c r="GH9407"/>
      <c r="GI9407"/>
      <c r="GM9407"/>
    </row>
    <row r="9408" spans="175:195" ht="15" hidden="1" customHeight="1" x14ac:dyDescent="0.3">
      <c r="FS9408"/>
      <c r="FT9408"/>
      <c r="FX9408"/>
      <c r="GD9408"/>
      <c r="GH9408"/>
      <c r="GI9408"/>
      <c r="GM9408"/>
    </row>
    <row r="9409" spans="175:195" ht="15" hidden="1" customHeight="1" x14ac:dyDescent="0.3">
      <c r="FS9409"/>
      <c r="FT9409"/>
      <c r="FX9409"/>
      <c r="GD9409"/>
      <c r="GH9409"/>
      <c r="GI9409"/>
      <c r="GM9409"/>
    </row>
    <row r="9410" spans="175:195" ht="15" hidden="1" customHeight="1" x14ac:dyDescent="0.3">
      <c r="FS9410"/>
      <c r="FT9410"/>
      <c r="FX9410"/>
      <c r="GD9410"/>
      <c r="GH9410"/>
      <c r="GI9410"/>
      <c r="GM9410"/>
    </row>
    <row r="9411" spans="175:195" ht="15" hidden="1" customHeight="1" x14ac:dyDescent="0.3">
      <c r="FS9411"/>
      <c r="FT9411"/>
      <c r="FX9411"/>
      <c r="GD9411"/>
      <c r="GH9411"/>
      <c r="GI9411"/>
      <c r="GM9411"/>
    </row>
    <row r="9412" spans="175:195" ht="15" hidden="1" customHeight="1" x14ac:dyDescent="0.3">
      <c r="FS9412"/>
      <c r="FT9412"/>
      <c r="FX9412"/>
      <c r="GD9412"/>
      <c r="GH9412"/>
      <c r="GI9412"/>
      <c r="GM9412"/>
    </row>
    <row r="9413" spans="175:195" ht="15" hidden="1" customHeight="1" x14ac:dyDescent="0.3">
      <c r="FS9413"/>
      <c r="FT9413"/>
      <c r="FX9413"/>
      <c r="GD9413"/>
      <c r="GH9413"/>
      <c r="GI9413"/>
      <c r="GM9413"/>
    </row>
    <row r="9414" spans="175:195" ht="15" hidden="1" customHeight="1" x14ac:dyDescent="0.3">
      <c r="FS9414"/>
      <c r="FT9414"/>
      <c r="FX9414"/>
      <c r="GD9414"/>
      <c r="GH9414"/>
      <c r="GI9414"/>
      <c r="GM9414"/>
    </row>
    <row r="9415" spans="175:195" ht="15" hidden="1" customHeight="1" x14ac:dyDescent="0.3">
      <c r="FS9415"/>
      <c r="FT9415"/>
      <c r="FX9415"/>
      <c r="GD9415"/>
      <c r="GH9415"/>
      <c r="GI9415"/>
      <c r="GM9415"/>
    </row>
    <row r="9416" spans="175:195" ht="15" hidden="1" customHeight="1" x14ac:dyDescent="0.3">
      <c r="FS9416"/>
      <c r="FT9416"/>
      <c r="FX9416"/>
      <c r="GD9416"/>
      <c r="GH9416"/>
      <c r="GI9416"/>
      <c r="GM9416"/>
    </row>
    <row r="9417" spans="175:195" ht="15" hidden="1" customHeight="1" x14ac:dyDescent="0.3">
      <c r="FS9417"/>
      <c r="FT9417"/>
      <c r="FX9417"/>
      <c r="GD9417"/>
      <c r="GH9417"/>
      <c r="GI9417"/>
      <c r="GM9417"/>
    </row>
    <row r="9418" spans="175:195" ht="15" hidden="1" customHeight="1" x14ac:dyDescent="0.3">
      <c r="FS9418"/>
      <c r="FT9418"/>
      <c r="FX9418"/>
      <c r="GD9418"/>
      <c r="GH9418"/>
      <c r="GI9418"/>
      <c r="GM9418"/>
    </row>
    <row r="9419" spans="175:195" ht="15" hidden="1" customHeight="1" x14ac:dyDescent="0.3">
      <c r="FS9419"/>
      <c r="FT9419"/>
      <c r="FX9419"/>
      <c r="GD9419"/>
      <c r="GH9419"/>
      <c r="GI9419"/>
      <c r="GM9419"/>
    </row>
    <row r="9420" spans="175:195" ht="15" hidden="1" customHeight="1" x14ac:dyDescent="0.3">
      <c r="FS9420"/>
      <c r="FT9420"/>
      <c r="FX9420"/>
      <c r="GD9420"/>
      <c r="GH9420"/>
      <c r="GI9420"/>
      <c r="GM9420"/>
    </row>
    <row r="9421" spans="175:195" ht="15" hidden="1" customHeight="1" x14ac:dyDescent="0.3">
      <c r="FS9421"/>
      <c r="FT9421"/>
      <c r="FX9421"/>
      <c r="GD9421"/>
      <c r="GH9421"/>
      <c r="GI9421"/>
      <c r="GM9421"/>
    </row>
    <row r="9422" spans="175:195" ht="15" hidden="1" customHeight="1" x14ac:dyDescent="0.3">
      <c r="FS9422"/>
      <c r="FT9422"/>
      <c r="FX9422"/>
      <c r="GD9422"/>
      <c r="GH9422"/>
      <c r="GI9422"/>
      <c r="GM9422"/>
    </row>
    <row r="9423" spans="175:195" ht="15" hidden="1" customHeight="1" x14ac:dyDescent="0.3">
      <c r="FS9423"/>
      <c r="FT9423"/>
      <c r="FX9423"/>
      <c r="GD9423"/>
      <c r="GH9423"/>
      <c r="GI9423"/>
      <c r="GM9423"/>
    </row>
    <row r="9424" spans="175:195" ht="15" hidden="1" customHeight="1" x14ac:dyDescent="0.3">
      <c r="FS9424"/>
      <c r="FT9424"/>
      <c r="FX9424"/>
      <c r="GD9424"/>
      <c r="GH9424"/>
      <c r="GI9424"/>
      <c r="GM9424"/>
    </row>
    <row r="9425" spans="175:195" ht="15" hidden="1" customHeight="1" x14ac:dyDescent="0.3">
      <c r="FS9425"/>
      <c r="FT9425"/>
      <c r="FX9425"/>
      <c r="GD9425"/>
      <c r="GH9425"/>
      <c r="GI9425"/>
      <c r="GM9425"/>
    </row>
    <row r="9426" spans="175:195" ht="15" hidden="1" customHeight="1" x14ac:dyDescent="0.3">
      <c r="FS9426"/>
      <c r="FT9426"/>
      <c r="FX9426"/>
      <c r="GD9426"/>
      <c r="GH9426"/>
      <c r="GI9426"/>
      <c r="GM9426"/>
    </row>
    <row r="9427" spans="175:195" ht="15" hidden="1" customHeight="1" x14ac:dyDescent="0.3">
      <c r="FS9427"/>
      <c r="FT9427"/>
      <c r="FX9427"/>
      <c r="GD9427"/>
      <c r="GH9427"/>
      <c r="GI9427"/>
      <c r="GM9427"/>
    </row>
    <row r="9428" spans="175:195" ht="15" hidden="1" customHeight="1" x14ac:dyDescent="0.3">
      <c r="FS9428"/>
      <c r="FT9428"/>
      <c r="FX9428"/>
      <c r="GD9428"/>
      <c r="GH9428"/>
      <c r="GI9428"/>
      <c r="GM9428"/>
    </row>
    <row r="9429" spans="175:195" ht="15" hidden="1" customHeight="1" x14ac:dyDescent="0.3">
      <c r="FS9429"/>
      <c r="FT9429"/>
      <c r="FX9429"/>
      <c r="GD9429"/>
      <c r="GH9429"/>
      <c r="GI9429"/>
      <c r="GM9429"/>
    </row>
    <row r="9430" spans="175:195" ht="15" hidden="1" customHeight="1" x14ac:dyDescent="0.3">
      <c r="FS9430"/>
      <c r="FT9430"/>
      <c r="FX9430"/>
      <c r="GD9430"/>
      <c r="GH9430"/>
      <c r="GI9430"/>
      <c r="GM9430"/>
    </row>
    <row r="9431" spans="175:195" ht="15" hidden="1" customHeight="1" x14ac:dyDescent="0.3">
      <c r="FS9431"/>
      <c r="FT9431"/>
      <c r="FX9431"/>
      <c r="GD9431"/>
      <c r="GH9431"/>
      <c r="GI9431"/>
      <c r="GM9431"/>
    </row>
    <row r="9432" spans="175:195" ht="15" hidden="1" customHeight="1" x14ac:dyDescent="0.3">
      <c r="FS9432"/>
      <c r="FT9432"/>
      <c r="FX9432"/>
      <c r="GD9432"/>
      <c r="GH9432"/>
      <c r="GI9432"/>
      <c r="GM9432"/>
    </row>
    <row r="9433" spans="175:195" ht="15" hidden="1" customHeight="1" x14ac:dyDescent="0.3">
      <c r="FS9433"/>
      <c r="FT9433"/>
      <c r="FX9433"/>
      <c r="GD9433"/>
      <c r="GH9433"/>
      <c r="GI9433"/>
      <c r="GM9433"/>
    </row>
    <row r="9434" spans="175:195" ht="15" hidden="1" customHeight="1" x14ac:dyDescent="0.3">
      <c r="FS9434"/>
      <c r="FT9434"/>
      <c r="FX9434"/>
      <c r="GD9434"/>
      <c r="GH9434"/>
      <c r="GI9434"/>
      <c r="GM9434"/>
    </row>
    <row r="9435" spans="175:195" ht="15" hidden="1" customHeight="1" x14ac:dyDescent="0.3">
      <c r="FS9435"/>
      <c r="FT9435"/>
      <c r="FX9435"/>
      <c r="GD9435"/>
      <c r="GH9435"/>
      <c r="GI9435"/>
      <c r="GM9435"/>
    </row>
    <row r="9436" spans="175:195" ht="15" hidden="1" customHeight="1" x14ac:dyDescent="0.3">
      <c r="FS9436"/>
      <c r="FT9436"/>
      <c r="FX9436"/>
      <c r="GD9436"/>
      <c r="GH9436"/>
      <c r="GI9436"/>
      <c r="GM9436"/>
    </row>
    <row r="9437" spans="175:195" ht="15" hidden="1" customHeight="1" x14ac:dyDescent="0.3">
      <c r="FS9437"/>
      <c r="FT9437"/>
      <c r="FX9437"/>
      <c r="GD9437"/>
      <c r="GH9437"/>
      <c r="GI9437"/>
      <c r="GM9437"/>
    </row>
    <row r="9438" spans="175:195" ht="15" hidden="1" customHeight="1" x14ac:dyDescent="0.3">
      <c r="FS9438"/>
      <c r="FT9438"/>
      <c r="FX9438"/>
      <c r="GD9438"/>
      <c r="GH9438"/>
      <c r="GI9438"/>
      <c r="GM9438"/>
    </row>
    <row r="9439" spans="175:195" ht="15" hidden="1" customHeight="1" x14ac:dyDescent="0.3">
      <c r="FS9439"/>
      <c r="FT9439"/>
      <c r="FX9439"/>
      <c r="GD9439"/>
      <c r="GH9439"/>
      <c r="GI9439"/>
      <c r="GM9439"/>
    </row>
    <row r="9440" spans="175:195" ht="15" hidden="1" customHeight="1" x14ac:dyDescent="0.3">
      <c r="FS9440"/>
      <c r="FT9440"/>
      <c r="FX9440"/>
      <c r="GD9440"/>
      <c r="GH9440"/>
      <c r="GI9440"/>
      <c r="GM9440"/>
    </row>
    <row r="9441" spans="175:195" ht="15" hidden="1" customHeight="1" x14ac:dyDescent="0.3">
      <c r="FS9441"/>
      <c r="FT9441"/>
      <c r="FX9441"/>
      <c r="GD9441"/>
      <c r="GH9441"/>
      <c r="GI9441"/>
      <c r="GM9441"/>
    </row>
    <row r="9442" spans="175:195" ht="15" hidden="1" customHeight="1" x14ac:dyDescent="0.3">
      <c r="FS9442"/>
      <c r="FT9442"/>
      <c r="FX9442"/>
      <c r="GD9442"/>
      <c r="GH9442"/>
      <c r="GI9442"/>
      <c r="GM9442"/>
    </row>
    <row r="9443" spans="175:195" ht="15" hidden="1" customHeight="1" x14ac:dyDescent="0.3">
      <c r="FS9443"/>
      <c r="FT9443"/>
      <c r="FX9443"/>
      <c r="GD9443"/>
      <c r="GH9443"/>
      <c r="GI9443"/>
      <c r="GM9443"/>
    </row>
    <row r="9444" spans="175:195" ht="15" hidden="1" customHeight="1" x14ac:dyDescent="0.3">
      <c r="FS9444"/>
      <c r="FT9444"/>
      <c r="FX9444"/>
      <c r="GD9444"/>
      <c r="GH9444"/>
      <c r="GI9444"/>
      <c r="GM9444"/>
    </row>
    <row r="9445" spans="175:195" ht="15" hidden="1" customHeight="1" x14ac:dyDescent="0.3">
      <c r="FS9445"/>
      <c r="FT9445"/>
      <c r="FX9445"/>
      <c r="GD9445"/>
      <c r="GH9445"/>
      <c r="GI9445"/>
      <c r="GM9445"/>
    </row>
    <row r="9446" spans="175:195" ht="15" hidden="1" customHeight="1" x14ac:dyDescent="0.3">
      <c r="FS9446"/>
      <c r="FT9446"/>
      <c r="FX9446"/>
      <c r="GD9446"/>
      <c r="GH9446"/>
      <c r="GI9446"/>
      <c r="GM9446"/>
    </row>
    <row r="9447" spans="175:195" ht="15" hidden="1" customHeight="1" x14ac:dyDescent="0.3">
      <c r="FS9447"/>
      <c r="FT9447"/>
      <c r="FX9447"/>
      <c r="GD9447"/>
      <c r="GH9447"/>
      <c r="GI9447"/>
      <c r="GM9447"/>
    </row>
    <row r="9448" spans="175:195" ht="15" hidden="1" customHeight="1" x14ac:dyDescent="0.3">
      <c r="FS9448"/>
      <c r="FT9448"/>
      <c r="FX9448"/>
      <c r="GD9448"/>
      <c r="GH9448"/>
      <c r="GI9448"/>
      <c r="GM9448"/>
    </row>
    <row r="9449" spans="175:195" ht="15" hidden="1" customHeight="1" x14ac:dyDescent="0.3">
      <c r="FS9449"/>
      <c r="FT9449"/>
      <c r="FX9449"/>
      <c r="GD9449"/>
      <c r="GH9449"/>
      <c r="GI9449"/>
      <c r="GM9449"/>
    </row>
    <row r="9450" spans="175:195" ht="15" hidden="1" customHeight="1" x14ac:dyDescent="0.3">
      <c r="FS9450"/>
      <c r="FT9450"/>
      <c r="FX9450"/>
      <c r="GD9450"/>
      <c r="GH9450"/>
      <c r="GI9450"/>
      <c r="GM9450"/>
    </row>
    <row r="9451" spans="175:195" ht="15" hidden="1" customHeight="1" x14ac:dyDescent="0.3">
      <c r="FS9451"/>
      <c r="FT9451"/>
      <c r="FX9451"/>
      <c r="GD9451"/>
      <c r="GH9451"/>
      <c r="GI9451"/>
      <c r="GM9451"/>
    </row>
    <row r="9452" spans="175:195" ht="15" hidden="1" customHeight="1" x14ac:dyDescent="0.3">
      <c r="FS9452"/>
      <c r="FT9452"/>
      <c r="FX9452"/>
      <c r="GD9452"/>
      <c r="GH9452"/>
      <c r="GI9452"/>
      <c r="GM9452"/>
    </row>
    <row r="9453" spans="175:195" ht="15" hidden="1" customHeight="1" x14ac:dyDescent="0.3">
      <c r="FS9453"/>
      <c r="FT9453"/>
      <c r="FX9453"/>
      <c r="GD9453"/>
      <c r="GH9453"/>
      <c r="GI9453"/>
      <c r="GM9453"/>
    </row>
    <row r="9454" spans="175:195" ht="15" hidden="1" customHeight="1" x14ac:dyDescent="0.3">
      <c r="FS9454"/>
      <c r="FT9454"/>
      <c r="FX9454"/>
      <c r="GD9454"/>
      <c r="GH9454"/>
      <c r="GI9454"/>
      <c r="GM9454"/>
    </row>
    <row r="9455" spans="175:195" ht="15" hidden="1" customHeight="1" x14ac:dyDescent="0.3">
      <c r="FS9455"/>
      <c r="FT9455"/>
      <c r="FX9455"/>
      <c r="GD9455"/>
      <c r="GH9455"/>
      <c r="GI9455"/>
      <c r="GM9455"/>
    </row>
    <row r="9456" spans="175:195" ht="15" hidden="1" customHeight="1" x14ac:dyDescent="0.3">
      <c r="FS9456"/>
      <c r="FT9456"/>
      <c r="FX9456"/>
      <c r="GD9456"/>
      <c r="GH9456"/>
      <c r="GI9456"/>
      <c r="GM9456"/>
    </row>
    <row r="9457" spans="175:195" ht="15" hidden="1" customHeight="1" x14ac:dyDescent="0.3">
      <c r="FS9457"/>
      <c r="FT9457"/>
      <c r="FX9457"/>
      <c r="GD9457"/>
      <c r="GH9457"/>
      <c r="GI9457"/>
      <c r="GM9457"/>
    </row>
    <row r="9458" spans="175:195" ht="15" hidden="1" customHeight="1" x14ac:dyDescent="0.3">
      <c r="FS9458"/>
      <c r="FT9458"/>
      <c r="FX9458"/>
      <c r="GD9458"/>
      <c r="GH9458"/>
      <c r="GI9458"/>
      <c r="GM9458"/>
    </row>
    <row r="9459" spans="175:195" ht="15" hidden="1" customHeight="1" x14ac:dyDescent="0.3">
      <c r="FS9459"/>
      <c r="FT9459"/>
      <c r="FX9459"/>
      <c r="GD9459"/>
      <c r="GH9459"/>
      <c r="GI9459"/>
      <c r="GM9459"/>
    </row>
    <row r="9460" spans="175:195" ht="15" hidden="1" customHeight="1" x14ac:dyDescent="0.3">
      <c r="FS9460"/>
      <c r="FT9460"/>
      <c r="FX9460"/>
      <c r="GD9460"/>
      <c r="GH9460"/>
      <c r="GI9460"/>
      <c r="GM9460"/>
    </row>
    <row r="9461" spans="175:195" ht="15" hidden="1" customHeight="1" x14ac:dyDescent="0.3">
      <c r="FS9461"/>
      <c r="FT9461"/>
      <c r="FX9461"/>
      <c r="GD9461"/>
      <c r="GH9461"/>
      <c r="GI9461"/>
      <c r="GM9461"/>
    </row>
    <row r="9462" spans="175:195" ht="15" hidden="1" customHeight="1" x14ac:dyDescent="0.3">
      <c r="FS9462"/>
      <c r="FT9462"/>
      <c r="FX9462"/>
      <c r="GD9462"/>
      <c r="GH9462"/>
      <c r="GI9462"/>
      <c r="GM9462"/>
    </row>
    <row r="9463" spans="175:195" ht="15" hidden="1" customHeight="1" x14ac:dyDescent="0.3">
      <c r="FS9463"/>
      <c r="FT9463"/>
      <c r="FX9463"/>
      <c r="GD9463"/>
      <c r="GH9463"/>
      <c r="GI9463"/>
      <c r="GM9463"/>
    </row>
    <row r="9464" spans="175:195" ht="15" hidden="1" customHeight="1" x14ac:dyDescent="0.3">
      <c r="FS9464"/>
      <c r="FT9464"/>
      <c r="FX9464"/>
      <c r="GD9464"/>
      <c r="GH9464"/>
      <c r="GI9464"/>
      <c r="GM9464"/>
    </row>
    <row r="9465" spans="175:195" ht="15" hidden="1" customHeight="1" x14ac:dyDescent="0.3">
      <c r="FS9465"/>
      <c r="FT9465"/>
      <c r="FX9465"/>
      <c r="GD9465"/>
      <c r="GH9465"/>
      <c r="GI9465"/>
      <c r="GM9465"/>
    </row>
    <row r="9466" spans="175:195" ht="15" hidden="1" customHeight="1" x14ac:dyDescent="0.3">
      <c r="FS9466"/>
      <c r="FT9466"/>
      <c r="FX9466"/>
      <c r="GD9466"/>
      <c r="GH9466"/>
      <c r="GI9466"/>
      <c r="GM9466"/>
    </row>
    <row r="9467" spans="175:195" ht="15" hidden="1" customHeight="1" x14ac:dyDescent="0.3">
      <c r="FS9467"/>
      <c r="FT9467"/>
      <c r="FX9467"/>
      <c r="GD9467"/>
      <c r="GH9467"/>
      <c r="GI9467"/>
      <c r="GM9467"/>
    </row>
    <row r="9468" spans="175:195" ht="15" hidden="1" customHeight="1" x14ac:dyDescent="0.3">
      <c r="FS9468"/>
      <c r="FT9468"/>
      <c r="FX9468"/>
      <c r="GD9468"/>
      <c r="GH9468"/>
      <c r="GI9468"/>
      <c r="GM9468"/>
    </row>
    <row r="9469" spans="175:195" ht="15" hidden="1" customHeight="1" x14ac:dyDescent="0.3">
      <c r="FS9469"/>
      <c r="FT9469"/>
      <c r="FX9469"/>
      <c r="GD9469"/>
      <c r="GH9469"/>
      <c r="GI9469"/>
      <c r="GM9469"/>
    </row>
    <row r="9470" spans="175:195" ht="15" hidden="1" customHeight="1" x14ac:dyDescent="0.3">
      <c r="FS9470"/>
      <c r="FT9470"/>
      <c r="FX9470"/>
      <c r="GD9470"/>
      <c r="GH9470"/>
      <c r="GI9470"/>
      <c r="GM9470"/>
    </row>
    <row r="9471" spans="175:195" ht="15" hidden="1" customHeight="1" x14ac:dyDescent="0.3">
      <c r="FS9471"/>
      <c r="FT9471"/>
      <c r="FX9471"/>
      <c r="GD9471"/>
      <c r="GH9471"/>
      <c r="GI9471"/>
      <c r="GM9471"/>
    </row>
    <row r="9472" spans="175:195" ht="15" hidden="1" customHeight="1" x14ac:dyDescent="0.3">
      <c r="FS9472"/>
      <c r="FT9472"/>
      <c r="FX9472"/>
      <c r="GD9472"/>
      <c r="GH9472"/>
      <c r="GI9472"/>
      <c r="GM9472"/>
    </row>
    <row r="9473" spans="175:195" ht="15" hidden="1" customHeight="1" x14ac:dyDescent="0.3">
      <c r="FS9473"/>
      <c r="FT9473"/>
      <c r="FX9473"/>
      <c r="GD9473"/>
      <c r="GH9473"/>
      <c r="GI9473"/>
      <c r="GM9473"/>
    </row>
    <row r="9474" spans="175:195" ht="15" hidden="1" customHeight="1" x14ac:dyDescent="0.3">
      <c r="FS9474"/>
      <c r="FT9474"/>
      <c r="FX9474"/>
      <c r="GD9474"/>
      <c r="GH9474"/>
      <c r="GI9474"/>
      <c r="GM9474"/>
    </row>
    <row r="9475" spans="175:195" ht="15" hidden="1" customHeight="1" x14ac:dyDescent="0.3">
      <c r="FS9475"/>
      <c r="FT9475"/>
      <c r="FX9475"/>
      <c r="GD9475"/>
      <c r="GH9475"/>
      <c r="GI9475"/>
      <c r="GM9475"/>
    </row>
    <row r="9476" spans="175:195" ht="15" hidden="1" customHeight="1" x14ac:dyDescent="0.3">
      <c r="FS9476"/>
      <c r="FT9476"/>
      <c r="FX9476"/>
      <c r="GD9476"/>
      <c r="GH9476"/>
      <c r="GI9476"/>
      <c r="GM9476"/>
    </row>
    <row r="9477" spans="175:195" ht="15" hidden="1" customHeight="1" x14ac:dyDescent="0.3">
      <c r="FS9477"/>
      <c r="FT9477"/>
      <c r="FX9477"/>
      <c r="GD9477"/>
      <c r="GH9477"/>
      <c r="GI9477"/>
      <c r="GM9477"/>
    </row>
    <row r="9478" spans="175:195" ht="15" hidden="1" customHeight="1" x14ac:dyDescent="0.3">
      <c r="FS9478"/>
      <c r="FT9478"/>
      <c r="FX9478"/>
      <c r="GD9478"/>
      <c r="GH9478"/>
      <c r="GI9478"/>
      <c r="GM9478"/>
    </row>
    <row r="9479" spans="175:195" ht="15" hidden="1" customHeight="1" x14ac:dyDescent="0.3">
      <c r="FS9479"/>
      <c r="FT9479"/>
      <c r="FX9479"/>
      <c r="GD9479"/>
      <c r="GH9479"/>
      <c r="GI9479"/>
      <c r="GM9479"/>
    </row>
    <row r="9480" spans="175:195" ht="15" hidden="1" customHeight="1" x14ac:dyDescent="0.3">
      <c r="FS9480"/>
      <c r="FT9480"/>
      <c r="FX9480"/>
      <c r="GD9480"/>
      <c r="GH9480"/>
      <c r="GI9480"/>
      <c r="GM9480"/>
    </row>
    <row r="9481" spans="175:195" ht="15" hidden="1" customHeight="1" x14ac:dyDescent="0.3">
      <c r="FS9481"/>
      <c r="FT9481"/>
      <c r="FX9481"/>
      <c r="GD9481"/>
      <c r="GH9481"/>
      <c r="GI9481"/>
      <c r="GM9481"/>
    </row>
    <row r="9482" spans="175:195" ht="15" hidden="1" customHeight="1" x14ac:dyDescent="0.3">
      <c r="FS9482"/>
      <c r="FT9482"/>
      <c r="FX9482"/>
      <c r="GD9482"/>
      <c r="GH9482"/>
      <c r="GI9482"/>
      <c r="GM9482"/>
    </row>
    <row r="9483" spans="175:195" ht="15" hidden="1" customHeight="1" x14ac:dyDescent="0.3">
      <c r="FS9483"/>
      <c r="FT9483"/>
      <c r="FX9483"/>
      <c r="GD9483"/>
      <c r="GH9483"/>
      <c r="GI9483"/>
      <c r="GM9483"/>
    </row>
    <row r="9484" spans="175:195" ht="15" hidden="1" customHeight="1" x14ac:dyDescent="0.3">
      <c r="FS9484"/>
      <c r="FT9484"/>
      <c r="FX9484"/>
      <c r="GD9484"/>
      <c r="GH9484"/>
      <c r="GI9484"/>
      <c r="GM9484"/>
    </row>
    <row r="9485" spans="175:195" ht="15" hidden="1" customHeight="1" x14ac:dyDescent="0.3">
      <c r="FS9485"/>
      <c r="FT9485"/>
      <c r="FX9485"/>
      <c r="GD9485"/>
      <c r="GH9485"/>
      <c r="GI9485"/>
      <c r="GM9485"/>
    </row>
    <row r="9486" spans="175:195" ht="15" hidden="1" customHeight="1" x14ac:dyDescent="0.3">
      <c r="FS9486"/>
      <c r="FT9486"/>
      <c r="FX9486"/>
      <c r="GD9486"/>
      <c r="GH9486"/>
      <c r="GI9486"/>
      <c r="GM9486"/>
    </row>
    <row r="9487" spans="175:195" ht="15" hidden="1" customHeight="1" x14ac:dyDescent="0.3">
      <c r="FS9487"/>
      <c r="FT9487"/>
      <c r="FX9487"/>
      <c r="GD9487"/>
      <c r="GH9487"/>
      <c r="GI9487"/>
      <c r="GM9487"/>
    </row>
    <row r="9488" spans="175:195" ht="15" hidden="1" customHeight="1" x14ac:dyDescent="0.3">
      <c r="FS9488"/>
      <c r="FT9488"/>
      <c r="FX9488"/>
      <c r="GD9488"/>
      <c r="GH9488"/>
      <c r="GI9488"/>
      <c r="GM9488"/>
    </row>
    <row r="9489" spans="175:195" ht="15" hidden="1" customHeight="1" x14ac:dyDescent="0.3">
      <c r="FS9489"/>
      <c r="FT9489"/>
      <c r="FX9489"/>
      <c r="GD9489"/>
      <c r="GH9489"/>
      <c r="GI9489"/>
      <c r="GM9489"/>
    </row>
    <row r="9490" spans="175:195" ht="15" hidden="1" customHeight="1" x14ac:dyDescent="0.3">
      <c r="FS9490"/>
      <c r="FT9490"/>
      <c r="FX9490"/>
      <c r="GD9490"/>
      <c r="GH9490"/>
      <c r="GI9490"/>
      <c r="GM9490"/>
    </row>
    <row r="9491" spans="175:195" ht="15" hidden="1" customHeight="1" x14ac:dyDescent="0.3">
      <c r="FS9491"/>
      <c r="FT9491"/>
      <c r="FX9491"/>
      <c r="GD9491"/>
      <c r="GH9491"/>
      <c r="GI9491"/>
      <c r="GM9491"/>
    </row>
    <row r="9492" spans="175:195" ht="15" hidden="1" customHeight="1" x14ac:dyDescent="0.3">
      <c r="FS9492"/>
      <c r="FT9492"/>
      <c r="FX9492"/>
      <c r="GD9492"/>
      <c r="GH9492"/>
      <c r="GI9492"/>
      <c r="GM9492"/>
    </row>
    <row r="9493" spans="175:195" ht="15" hidden="1" customHeight="1" x14ac:dyDescent="0.3">
      <c r="FS9493"/>
      <c r="FT9493"/>
      <c r="FX9493"/>
      <c r="GD9493"/>
      <c r="GH9493"/>
      <c r="GI9493"/>
      <c r="GM9493"/>
    </row>
    <row r="9494" spans="175:195" ht="15" hidden="1" customHeight="1" x14ac:dyDescent="0.3">
      <c r="FS9494"/>
      <c r="FT9494"/>
      <c r="FX9494"/>
      <c r="GD9494"/>
      <c r="GH9494"/>
      <c r="GI9494"/>
      <c r="GM9494"/>
    </row>
    <row r="9495" spans="175:195" ht="15" hidden="1" customHeight="1" x14ac:dyDescent="0.3">
      <c r="FS9495"/>
      <c r="FT9495"/>
      <c r="FX9495"/>
      <c r="GD9495"/>
      <c r="GH9495"/>
      <c r="GI9495"/>
      <c r="GM9495"/>
    </row>
    <row r="9496" spans="175:195" ht="15" hidden="1" customHeight="1" x14ac:dyDescent="0.3">
      <c r="FS9496"/>
      <c r="FT9496"/>
      <c r="FX9496"/>
      <c r="GD9496"/>
      <c r="GH9496"/>
      <c r="GI9496"/>
      <c r="GM9496"/>
    </row>
    <row r="9497" spans="175:195" ht="15" hidden="1" customHeight="1" x14ac:dyDescent="0.3">
      <c r="FS9497"/>
      <c r="FT9497"/>
      <c r="FX9497"/>
      <c r="GD9497"/>
      <c r="GH9497"/>
      <c r="GI9497"/>
      <c r="GM9497"/>
    </row>
    <row r="9498" spans="175:195" ht="15" hidden="1" customHeight="1" x14ac:dyDescent="0.3">
      <c r="FS9498"/>
      <c r="FT9498"/>
      <c r="FX9498"/>
      <c r="GD9498"/>
      <c r="GH9498"/>
      <c r="GI9498"/>
      <c r="GM9498"/>
    </row>
    <row r="9499" spans="175:195" ht="15" hidden="1" customHeight="1" x14ac:dyDescent="0.3">
      <c r="FS9499"/>
      <c r="FT9499"/>
      <c r="FX9499"/>
      <c r="GD9499"/>
      <c r="GH9499"/>
      <c r="GI9499"/>
      <c r="GM9499"/>
    </row>
    <row r="9500" spans="175:195" ht="15" hidden="1" customHeight="1" x14ac:dyDescent="0.3">
      <c r="FS9500"/>
      <c r="FT9500"/>
      <c r="FX9500"/>
      <c r="GD9500"/>
      <c r="GH9500"/>
      <c r="GI9500"/>
      <c r="GM9500"/>
    </row>
    <row r="9501" spans="175:195" ht="15" hidden="1" customHeight="1" x14ac:dyDescent="0.3">
      <c r="FS9501"/>
      <c r="FT9501"/>
      <c r="FX9501"/>
      <c r="GD9501"/>
      <c r="GH9501"/>
      <c r="GI9501"/>
      <c r="GM9501"/>
    </row>
    <row r="9502" spans="175:195" ht="15" hidden="1" customHeight="1" x14ac:dyDescent="0.3">
      <c r="FS9502"/>
      <c r="FT9502"/>
      <c r="FX9502"/>
      <c r="GD9502"/>
      <c r="GH9502"/>
      <c r="GI9502"/>
      <c r="GM9502"/>
    </row>
    <row r="9503" spans="175:195" ht="15" hidden="1" customHeight="1" x14ac:dyDescent="0.3">
      <c r="FS9503"/>
      <c r="FT9503"/>
      <c r="FX9503"/>
      <c r="GD9503"/>
      <c r="GH9503"/>
      <c r="GI9503"/>
      <c r="GM9503"/>
    </row>
    <row r="9504" spans="175:195" ht="15" hidden="1" customHeight="1" x14ac:dyDescent="0.3">
      <c r="FS9504"/>
      <c r="FT9504"/>
      <c r="FX9504"/>
      <c r="GD9504"/>
      <c r="GH9504"/>
      <c r="GI9504"/>
      <c r="GM9504"/>
    </row>
    <row r="9505" spans="175:195" ht="15" hidden="1" customHeight="1" x14ac:dyDescent="0.3">
      <c r="FS9505"/>
      <c r="FT9505"/>
      <c r="FX9505"/>
      <c r="GD9505"/>
      <c r="GH9505"/>
      <c r="GI9505"/>
      <c r="GM9505"/>
    </row>
    <row r="9506" spans="175:195" ht="15" hidden="1" customHeight="1" x14ac:dyDescent="0.3">
      <c r="FS9506"/>
      <c r="FT9506"/>
      <c r="FX9506"/>
      <c r="GD9506"/>
      <c r="GH9506"/>
      <c r="GI9506"/>
      <c r="GM9506"/>
    </row>
    <row r="9507" spans="175:195" ht="15" hidden="1" customHeight="1" x14ac:dyDescent="0.3">
      <c r="FS9507"/>
      <c r="FT9507"/>
      <c r="FX9507"/>
      <c r="GD9507"/>
      <c r="GH9507"/>
      <c r="GI9507"/>
      <c r="GM9507"/>
    </row>
    <row r="9508" spans="175:195" ht="15" hidden="1" customHeight="1" x14ac:dyDescent="0.3">
      <c r="FS9508"/>
      <c r="FT9508"/>
      <c r="FX9508"/>
      <c r="GD9508"/>
      <c r="GH9508"/>
      <c r="GI9508"/>
      <c r="GM9508"/>
    </row>
    <row r="9509" spans="175:195" ht="15" hidden="1" customHeight="1" x14ac:dyDescent="0.3">
      <c r="FS9509"/>
      <c r="FT9509"/>
      <c r="FX9509"/>
      <c r="GD9509"/>
      <c r="GH9509"/>
      <c r="GI9509"/>
      <c r="GM9509"/>
    </row>
    <row r="9510" spans="175:195" ht="15" hidden="1" customHeight="1" x14ac:dyDescent="0.3">
      <c r="FS9510"/>
      <c r="FT9510"/>
      <c r="FX9510"/>
      <c r="GD9510"/>
      <c r="GH9510"/>
      <c r="GI9510"/>
      <c r="GM9510"/>
    </row>
    <row r="9511" spans="175:195" ht="15" hidden="1" customHeight="1" x14ac:dyDescent="0.3">
      <c r="FS9511"/>
      <c r="FT9511"/>
      <c r="FX9511"/>
      <c r="GD9511"/>
      <c r="GH9511"/>
      <c r="GI9511"/>
      <c r="GM9511"/>
    </row>
    <row r="9512" spans="175:195" ht="15" hidden="1" customHeight="1" x14ac:dyDescent="0.3">
      <c r="FS9512"/>
      <c r="FT9512"/>
      <c r="FX9512"/>
      <c r="GD9512"/>
      <c r="GH9512"/>
      <c r="GI9512"/>
      <c r="GM9512"/>
    </row>
    <row r="9513" spans="175:195" ht="15" hidden="1" customHeight="1" x14ac:dyDescent="0.3">
      <c r="FS9513"/>
      <c r="FT9513"/>
      <c r="FX9513"/>
      <c r="GD9513"/>
      <c r="GH9513"/>
      <c r="GI9513"/>
      <c r="GM9513"/>
    </row>
    <row r="9514" spans="175:195" ht="15" hidden="1" customHeight="1" x14ac:dyDescent="0.3">
      <c r="FS9514"/>
      <c r="FT9514"/>
      <c r="FX9514"/>
      <c r="GD9514"/>
      <c r="GH9514"/>
      <c r="GI9514"/>
      <c r="GM9514"/>
    </row>
    <row r="9515" spans="175:195" ht="15" hidden="1" customHeight="1" x14ac:dyDescent="0.3">
      <c r="FS9515"/>
      <c r="FT9515"/>
      <c r="FX9515"/>
      <c r="GD9515"/>
      <c r="GH9515"/>
      <c r="GI9515"/>
      <c r="GM9515"/>
    </row>
    <row r="9516" spans="175:195" ht="15" hidden="1" customHeight="1" x14ac:dyDescent="0.3">
      <c r="FS9516"/>
      <c r="FT9516"/>
      <c r="FX9516"/>
      <c r="GD9516"/>
      <c r="GH9516"/>
      <c r="GI9516"/>
      <c r="GM9516"/>
    </row>
    <row r="9517" spans="175:195" ht="15" hidden="1" customHeight="1" x14ac:dyDescent="0.3">
      <c r="FS9517"/>
      <c r="FT9517"/>
      <c r="FX9517"/>
      <c r="GD9517"/>
      <c r="GH9517"/>
      <c r="GI9517"/>
      <c r="GM9517"/>
    </row>
    <row r="9518" spans="175:195" ht="15" hidden="1" customHeight="1" x14ac:dyDescent="0.3">
      <c r="FS9518"/>
      <c r="FT9518"/>
      <c r="FX9518"/>
      <c r="GD9518"/>
      <c r="GH9518"/>
      <c r="GI9518"/>
      <c r="GM9518"/>
    </row>
    <row r="9519" spans="175:195" ht="15" hidden="1" customHeight="1" x14ac:dyDescent="0.3">
      <c r="FS9519"/>
      <c r="FT9519"/>
      <c r="FX9519"/>
      <c r="GD9519"/>
      <c r="GH9519"/>
      <c r="GI9519"/>
      <c r="GM9519"/>
    </row>
    <row r="9520" spans="175:195" ht="15" hidden="1" customHeight="1" x14ac:dyDescent="0.3">
      <c r="FS9520"/>
      <c r="FT9520"/>
      <c r="FX9520"/>
      <c r="GD9520"/>
      <c r="GH9520"/>
      <c r="GI9520"/>
      <c r="GM9520"/>
    </row>
    <row r="9521" spans="175:195" ht="15" hidden="1" customHeight="1" x14ac:dyDescent="0.3">
      <c r="FS9521"/>
      <c r="FT9521"/>
      <c r="FX9521"/>
      <c r="GD9521"/>
      <c r="GH9521"/>
      <c r="GI9521"/>
      <c r="GM9521"/>
    </row>
    <row r="9522" spans="175:195" ht="15" hidden="1" customHeight="1" x14ac:dyDescent="0.3">
      <c r="FS9522"/>
      <c r="FT9522"/>
      <c r="FX9522"/>
      <c r="GD9522"/>
      <c r="GH9522"/>
      <c r="GI9522"/>
      <c r="GM9522"/>
    </row>
    <row r="9523" spans="175:195" ht="15" hidden="1" customHeight="1" x14ac:dyDescent="0.3">
      <c r="FS9523"/>
      <c r="FT9523"/>
      <c r="FX9523"/>
      <c r="GD9523"/>
      <c r="GH9523"/>
      <c r="GI9523"/>
      <c r="GM9523"/>
    </row>
    <row r="9524" spans="175:195" ht="15" hidden="1" customHeight="1" x14ac:dyDescent="0.3">
      <c r="FS9524"/>
      <c r="FT9524"/>
      <c r="FX9524"/>
      <c r="GD9524"/>
      <c r="GH9524"/>
      <c r="GI9524"/>
      <c r="GM9524"/>
    </row>
    <row r="9525" spans="175:195" ht="15" hidden="1" customHeight="1" x14ac:dyDescent="0.3">
      <c r="FS9525"/>
      <c r="FT9525"/>
      <c r="FX9525"/>
      <c r="GD9525"/>
      <c r="GH9525"/>
      <c r="GI9525"/>
      <c r="GM9525"/>
    </row>
    <row r="9526" spans="175:195" ht="15" hidden="1" customHeight="1" x14ac:dyDescent="0.3">
      <c r="FS9526"/>
      <c r="FT9526"/>
      <c r="FX9526"/>
      <c r="GD9526"/>
      <c r="GH9526"/>
      <c r="GI9526"/>
      <c r="GM9526"/>
    </row>
    <row r="9527" spans="175:195" ht="15" hidden="1" customHeight="1" x14ac:dyDescent="0.3">
      <c r="FS9527"/>
      <c r="FT9527"/>
      <c r="FX9527"/>
      <c r="GD9527"/>
      <c r="GH9527"/>
      <c r="GI9527"/>
      <c r="GM9527"/>
    </row>
    <row r="9528" spans="175:195" ht="15" hidden="1" customHeight="1" x14ac:dyDescent="0.3">
      <c r="FS9528"/>
      <c r="FT9528"/>
      <c r="FX9528"/>
      <c r="GD9528"/>
      <c r="GH9528"/>
      <c r="GI9528"/>
      <c r="GM9528"/>
    </row>
    <row r="9529" spans="175:195" ht="15" hidden="1" customHeight="1" x14ac:dyDescent="0.3">
      <c r="FS9529"/>
      <c r="FT9529"/>
      <c r="FX9529"/>
      <c r="GD9529"/>
      <c r="GH9529"/>
      <c r="GI9529"/>
      <c r="GM9529"/>
    </row>
    <row r="9530" spans="175:195" ht="15" hidden="1" customHeight="1" x14ac:dyDescent="0.3">
      <c r="FS9530"/>
      <c r="FT9530"/>
      <c r="FX9530"/>
      <c r="GD9530"/>
      <c r="GH9530"/>
      <c r="GI9530"/>
      <c r="GM9530"/>
    </row>
    <row r="9531" spans="175:195" ht="15" hidden="1" customHeight="1" x14ac:dyDescent="0.3">
      <c r="FS9531"/>
      <c r="FT9531"/>
      <c r="FX9531"/>
      <c r="GD9531"/>
      <c r="GH9531"/>
      <c r="GI9531"/>
      <c r="GM9531"/>
    </row>
    <row r="9532" spans="175:195" ht="15" hidden="1" customHeight="1" x14ac:dyDescent="0.3">
      <c r="FS9532"/>
      <c r="FT9532"/>
      <c r="FX9532"/>
      <c r="GD9532"/>
      <c r="GH9532"/>
      <c r="GI9532"/>
      <c r="GM9532"/>
    </row>
    <row r="9533" spans="175:195" ht="15" hidden="1" customHeight="1" x14ac:dyDescent="0.3">
      <c r="FS9533"/>
      <c r="FT9533"/>
      <c r="FX9533"/>
      <c r="GD9533"/>
      <c r="GH9533"/>
      <c r="GI9533"/>
      <c r="GM9533"/>
    </row>
    <row r="9534" spans="175:195" ht="15" hidden="1" customHeight="1" x14ac:dyDescent="0.3">
      <c r="FS9534"/>
      <c r="FT9534"/>
      <c r="FX9534"/>
      <c r="GD9534"/>
      <c r="GH9534"/>
      <c r="GI9534"/>
      <c r="GM9534"/>
    </row>
    <row r="9535" spans="175:195" ht="15" hidden="1" customHeight="1" x14ac:dyDescent="0.3">
      <c r="FS9535"/>
      <c r="FT9535"/>
      <c r="FX9535"/>
      <c r="GD9535"/>
      <c r="GH9535"/>
      <c r="GI9535"/>
      <c r="GM9535"/>
    </row>
    <row r="9536" spans="175:195" ht="15" hidden="1" customHeight="1" x14ac:dyDescent="0.3">
      <c r="FS9536"/>
      <c r="FT9536"/>
      <c r="FX9536"/>
      <c r="GD9536"/>
      <c r="GH9536"/>
      <c r="GI9536"/>
      <c r="GM9536"/>
    </row>
    <row r="9537" spans="175:195" ht="15" hidden="1" customHeight="1" x14ac:dyDescent="0.3">
      <c r="FS9537"/>
      <c r="FT9537"/>
      <c r="FX9537"/>
      <c r="GD9537"/>
      <c r="GH9537"/>
      <c r="GI9537"/>
      <c r="GM9537"/>
    </row>
    <row r="9538" spans="175:195" ht="15" hidden="1" customHeight="1" x14ac:dyDescent="0.3">
      <c r="FS9538"/>
      <c r="FT9538"/>
      <c r="FX9538"/>
      <c r="GD9538"/>
      <c r="GH9538"/>
      <c r="GI9538"/>
      <c r="GM9538"/>
    </row>
    <row r="9539" spans="175:195" ht="15" hidden="1" customHeight="1" x14ac:dyDescent="0.3">
      <c r="FS9539"/>
      <c r="FT9539"/>
      <c r="FX9539"/>
      <c r="GD9539"/>
      <c r="GH9539"/>
      <c r="GI9539"/>
      <c r="GM9539"/>
    </row>
    <row r="9540" spans="175:195" ht="15" hidden="1" customHeight="1" x14ac:dyDescent="0.3">
      <c r="FS9540"/>
      <c r="FT9540"/>
      <c r="FX9540"/>
      <c r="GD9540"/>
      <c r="GH9540"/>
      <c r="GI9540"/>
      <c r="GM9540"/>
    </row>
    <row r="9541" spans="175:195" ht="15" hidden="1" customHeight="1" x14ac:dyDescent="0.3">
      <c r="FS9541"/>
      <c r="FT9541"/>
      <c r="FX9541"/>
      <c r="GD9541"/>
      <c r="GH9541"/>
      <c r="GI9541"/>
      <c r="GM9541"/>
    </row>
    <row r="9542" spans="175:195" ht="15" hidden="1" customHeight="1" x14ac:dyDescent="0.3">
      <c r="FS9542"/>
      <c r="FT9542"/>
      <c r="FX9542"/>
      <c r="GD9542"/>
      <c r="GH9542"/>
      <c r="GI9542"/>
      <c r="GM9542"/>
    </row>
    <row r="9543" spans="175:195" ht="15" hidden="1" customHeight="1" x14ac:dyDescent="0.3">
      <c r="FS9543"/>
      <c r="FT9543"/>
      <c r="FX9543"/>
      <c r="GD9543"/>
      <c r="GH9543"/>
      <c r="GI9543"/>
      <c r="GM9543"/>
    </row>
    <row r="9544" spans="175:195" ht="15" hidden="1" customHeight="1" x14ac:dyDescent="0.3">
      <c r="FS9544"/>
      <c r="FT9544"/>
      <c r="FX9544"/>
      <c r="GD9544"/>
      <c r="GH9544"/>
      <c r="GI9544"/>
      <c r="GM9544"/>
    </row>
    <row r="9545" spans="175:195" ht="15" hidden="1" customHeight="1" x14ac:dyDescent="0.3">
      <c r="FS9545"/>
      <c r="FT9545"/>
      <c r="FX9545"/>
      <c r="GD9545"/>
      <c r="GH9545"/>
      <c r="GI9545"/>
      <c r="GM9545"/>
    </row>
    <row r="9546" spans="175:195" ht="15" hidden="1" customHeight="1" x14ac:dyDescent="0.3">
      <c r="FS9546"/>
      <c r="FT9546"/>
      <c r="FX9546"/>
      <c r="GD9546"/>
      <c r="GH9546"/>
      <c r="GI9546"/>
      <c r="GM9546"/>
    </row>
    <row r="9547" spans="175:195" ht="15" hidden="1" customHeight="1" x14ac:dyDescent="0.3">
      <c r="FS9547"/>
      <c r="FT9547"/>
      <c r="FX9547"/>
      <c r="GD9547"/>
      <c r="GH9547"/>
      <c r="GI9547"/>
      <c r="GM9547"/>
    </row>
    <row r="9548" spans="175:195" ht="15" hidden="1" customHeight="1" x14ac:dyDescent="0.3">
      <c r="FS9548"/>
      <c r="FT9548"/>
      <c r="FX9548"/>
      <c r="GD9548"/>
      <c r="GH9548"/>
      <c r="GI9548"/>
      <c r="GM9548"/>
    </row>
    <row r="9549" spans="175:195" ht="15" hidden="1" customHeight="1" x14ac:dyDescent="0.3">
      <c r="FS9549"/>
      <c r="FT9549"/>
      <c r="FX9549"/>
      <c r="GD9549"/>
      <c r="GH9549"/>
      <c r="GI9549"/>
      <c r="GM9549"/>
    </row>
    <row r="9550" spans="175:195" ht="15" hidden="1" customHeight="1" x14ac:dyDescent="0.3">
      <c r="FS9550"/>
      <c r="FT9550"/>
      <c r="FX9550"/>
      <c r="GD9550"/>
      <c r="GH9550"/>
      <c r="GI9550"/>
      <c r="GM9550"/>
    </row>
    <row r="9551" spans="175:195" ht="15" hidden="1" customHeight="1" x14ac:dyDescent="0.3">
      <c r="FS9551"/>
      <c r="FT9551"/>
      <c r="FX9551"/>
      <c r="GD9551"/>
      <c r="GH9551"/>
      <c r="GI9551"/>
      <c r="GM9551"/>
    </row>
    <row r="9552" spans="175:195" ht="15" hidden="1" customHeight="1" x14ac:dyDescent="0.3">
      <c r="FS9552"/>
      <c r="FT9552"/>
      <c r="FX9552"/>
      <c r="GD9552"/>
      <c r="GH9552"/>
      <c r="GI9552"/>
      <c r="GM9552"/>
    </row>
    <row r="9553" spans="175:195" ht="15" hidden="1" customHeight="1" x14ac:dyDescent="0.3">
      <c r="FS9553"/>
      <c r="FT9553"/>
      <c r="FX9553"/>
      <c r="GD9553"/>
      <c r="GH9553"/>
      <c r="GI9553"/>
      <c r="GM9553"/>
    </row>
    <row r="9554" spans="175:195" ht="15" hidden="1" customHeight="1" x14ac:dyDescent="0.3">
      <c r="FS9554"/>
      <c r="FT9554"/>
      <c r="FX9554"/>
      <c r="GD9554"/>
      <c r="GH9554"/>
      <c r="GI9554"/>
      <c r="GM9554"/>
    </row>
    <row r="9555" spans="175:195" ht="15" hidden="1" customHeight="1" x14ac:dyDescent="0.3">
      <c r="FS9555"/>
      <c r="FT9555"/>
      <c r="FX9555"/>
      <c r="GD9555"/>
      <c r="GH9555"/>
      <c r="GI9555"/>
      <c r="GM9555"/>
    </row>
    <row r="9556" spans="175:195" ht="15" hidden="1" customHeight="1" x14ac:dyDescent="0.3">
      <c r="FS9556"/>
      <c r="FT9556"/>
      <c r="FX9556"/>
      <c r="GD9556"/>
      <c r="GH9556"/>
      <c r="GI9556"/>
      <c r="GM9556"/>
    </row>
    <row r="9557" spans="175:195" ht="15" hidden="1" customHeight="1" x14ac:dyDescent="0.3">
      <c r="FS9557"/>
      <c r="FT9557"/>
      <c r="FX9557"/>
      <c r="GD9557"/>
      <c r="GH9557"/>
      <c r="GI9557"/>
      <c r="GM9557"/>
    </row>
    <row r="9558" spans="175:195" ht="15" hidden="1" customHeight="1" x14ac:dyDescent="0.3">
      <c r="FS9558"/>
      <c r="FT9558"/>
      <c r="FX9558"/>
      <c r="GD9558"/>
      <c r="GH9558"/>
      <c r="GI9558"/>
      <c r="GM9558"/>
    </row>
    <row r="9559" spans="175:195" ht="15" hidden="1" customHeight="1" x14ac:dyDescent="0.3">
      <c r="FS9559"/>
      <c r="FT9559"/>
      <c r="FX9559"/>
      <c r="GD9559"/>
      <c r="GH9559"/>
      <c r="GI9559"/>
      <c r="GM9559"/>
    </row>
    <row r="9560" spans="175:195" ht="15" hidden="1" customHeight="1" x14ac:dyDescent="0.3">
      <c r="FS9560"/>
      <c r="FT9560"/>
      <c r="FX9560"/>
      <c r="GD9560"/>
      <c r="GH9560"/>
      <c r="GI9560"/>
      <c r="GM9560"/>
    </row>
    <row r="9561" spans="175:195" ht="15" hidden="1" customHeight="1" x14ac:dyDescent="0.3">
      <c r="FS9561"/>
      <c r="FT9561"/>
      <c r="FX9561"/>
      <c r="GD9561"/>
      <c r="GH9561"/>
      <c r="GI9561"/>
      <c r="GM9561"/>
    </row>
    <row r="9562" spans="175:195" ht="15" hidden="1" customHeight="1" x14ac:dyDescent="0.3">
      <c r="FS9562"/>
      <c r="FT9562"/>
      <c r="FX9562"/>
      <c r="GD9562"/>
      <c r="GH9562"/>
      <c r="GI9562"/>
      <c r="GM9562"/>
    </row>
    <row r="9563" spans="175:195" ht="15" hidden="1" customHeight="1" x14ac:dyDescent="0.3">
      <c r="FS9563"/>
      <c r="FT9563"/>
      <c r="FX9563"/>
      <c r="GD9563"/>
      <c r="GH9563"/>
      <c r="GI9563"/>
      <c r="GM9563"/>
    </row>
    <row r="9564" spans="175:195" ht="15" hidden="1" customHeight="1" x14ac:dyDescent="0.3">
      <c r="FS9564"/>
      <c r="FT9564"/>
      <c r="FX9564"/>
      <c r="GD9564"/>
      <c r="GH9564"/>
      <c r="GI9564"/>
      <c r="GM9564"/>
    </row>
    <row r="9565" spans="175:195" ht="15" hidden="1" customHeight="1" x14ac:dyDescent="0.3">
      <c r="FS9565"/>
      <c r="FT9565"/>
      <c r="FX9565"/>
      <c r="GD9565"/>
      <c r="GH9565"/>
      <c r="GI9565"/>
      <c r="GM9565"/>
    </row>
    <row r="9566" spans="175:195" ht="15" hidden="1" customHeight="1" x14ac:dyDescent="0.3">
      <c r="FS9566"/>
      <c r="FT9566"/>
      <c r="FX9566"/>
      <c r="GD9566"/>
      <c r="GH9566"/>
      <c r="GI9566"/>
      <c r="GM9566"/>
    </row>
    <row r="9567" spans="175:195" ht="15" hidden="1" customHeight="1" x14ac:dyDescent="0.3">
      <c r="FS9567"/>
      <c r="FT9567"/>
      <c r="FX9567"/>
      <c r="GD9567"/>
      <c r="GH9567"/>
      <c r="GI9567"/>
      <c r="GM9567"/>
    </row>
    <row r="9568" spans="175:195" ht="15" hidden="1" customHeight="1" x14ac:dyDescent="0.3">
      <c r="FS9568"/>
      <c r="FT9568"/>
      <c r="FX9568"/>
      <c r="GD9568"/>
      <c r="GH9568"/>
      <c r="GI9568"/>
      <c r="GM9568"/>
    </row>
    <row r="9569" spans="175:195" ht="15" hidden="1" customHeight="1" x14ac:dyDescent="0.3">
      <c r="FS9569"/>
      <c r="FT9569"/>
      <c r="FX9569"/>
      <c r="GD9569"/>
      <c r="GH9569"/>
      <c r="GI9569"/>
      <c r="GM9569"/>
    </row>
    <row r="9570" spans="175:195" ht="15" hidden="1" customHeight="1" x14ac:dyDescent="0.3">
      <c r="FS9570"/>
      <c r="FT9570"/>
      <c r="FX9570"/>
      <c r="GD9570"/>
      <c r="GH9570"/>
      <c r="GI9570"/>
      <c r="GM9570"/>
    </row>
    <row r="9571" spans="175:195" ht="15" hidden="1" customHeight="1" x14ac:dyDescent="0.3">
      <c r="FS9571"/>
      <c r="FT9571"/>
      <c r="FX9571"/>
      <c r="GD9571"/>
      <c r="GH9571"/>
      <c r="GI9571"/>
      <c r="GM9571"/>
    </row>
    <row r="9572" spans="175:195" ht="15" hidden="1" customHeight="1" x14ac:dyDescent="0.3">
      <c r="FS9572"/>
      <c r="FT9572"/>
      <c r="FX9572"/>
      <c r="GD9572"/>
      <c r="GH9572"/>
      <c r="GI9572"/>
      <c r="GM9572"/>
    </row>
    <row r="9573" spans="175:195" ht="15" hidden="1" customHeight="1" x14ac:dyDescent="0.3">
      <c r="FS9573"/>
      <c r="FT9573"/>
      <c r="FX9573"/>
      <c r="GD9573"/>
      <c r="GH9573"/>
      <c r="GI9573"/>
      <c r="GM9573"/>
    </row>
    <row r="9574" spans="175:195" ht="15" hidden="1" customHeight="1" x14ac:dyDescent="0.3">
      <c r="FS9574"/>
      <c r="FT9574"/>
      <c r="FX9574"/>
      <c r="GD9574"/>
      <c r="GH9574"/>
      <c r="GI9574"/>
      <c r="GM9574"/>
    </row>
    <row r="9575" spans="175:195" ht="15" hidden="1" customHeight="1" x14ac:dyDescent="0.3">
      <c r="FS9575"/>
      <c r="FT9575"/>
      <c r="FX9575"/>
      <c r="GD9575"/>
      <c r="GH9575"/>
      <c r="GI9575"/>
      <c r="GM9575"/>
    </row>
    <row r="9576" spans="175:195" ht="15" hidden="1" customHeight="1" x14ac:dyDescent="0.3">
      <c r="FS9576"/>
      <c r="FT9576"/>
      <c r="FX9576"/>
      <c r="GD9576"/>
      <c r="GH9576"/>
      <c r="GI9576"/>
      <c r="GM9576"/>
    </row>
    <row r="9577" spans="175:195" ht="15" hidden="1" customHeight="1" x14ac:dyDescent="0.3">
      <c r="FS9577"/>
      <c r="FT9577"/>
      <c r="FX9577"/>
      <c r="GD9577"/>
      <c r="GH9577"/>
      <c r="GI9577"/>
      <c r="GM9577"/>
    </row>
    <row r="9578" spans="175:195" ht="15" hidden="1" customHeight="1" x14ac:dyDescent="0.3">
      <c r="FS9578"/>
      <c r="FT9578"/>
      <c r="FX9578"/>
      <c r="GD9578"/>
      <c r="GH9578"/>
      <c r="GI9578"/>
      <c r="GM9578"/>
    </row>
    <row r="9579" spans="175:195" ht="15" hidden="1" customHeight="1" x14ac:dyDescent="0.3">
      <c r="FS9579"/>
      <c r="FT9579"/>
      <c r="FX9579"/>
      <c r="GD9579"/>
      <c r="GH9579"/>
      <c r="GI9579"/>
      <c r="GM9579"/>
    </row>
    <row r="9580" spans="175:195" ht="15" hidden="1" customHeight="1" x14ac:dyDescent="0.3">
      <c r="FS9580"/>
      <c r="FT9580"/>
      <c r="FX9580"/>
      <c r="GD9580"/>
      <c r="GH9580"/>
      <c r="GI9580"/>
      <c r="GM9580"/>
    </row>
    <row r="9581" spans="175:195" ht="15" hidden="1" customHeight="1" x14ac:dyDescent="0.3">
      <c r="FS9581"/>
      <c r="FT9581"/>
      <c r="FX9581"/>
      <c r="GD9581"/>
      <c r="GH9581"/>
      <c r="GI9581"/>
      <c r="GM9581"/>
    </row>
    <row r="9582" spans="175:195" ht="15" hidden="1" customHeight="1" x14ac:dyDescent="0.3">
      <c r="FS9582"/>
      <c r="FT9582"/>
      <c r="FX9582"/>
      <c r="GD9582"/>
      <c r="GH9582"/>
      <c r="GI9582"/>
      <c r="GM9582"/>
    </row>
    <row r="9583" spans="175:195" ht="15" hidden="1" customHeight="1" x14ac:dyDescent="0.3">
      <c r="FS9583"/>
      <c r="FT9583"/>
      <c r="FX9583"/>
      <c r="GD9583"/>
      <c r="GH9583"/>
      <c r="GI9583"/>
      <c r="GM9583"/>
    </row>
    <row r="9584" spans="175:195" ht="15" hidden="1" customHeight="1" x14ac:dyDescent="0.3">
      <c r="FS9584"/>
      <c r="FT9584"/>
      <c r="FX9584"/>
      <c r="GD9584"/>
      <c r="GH9584"/>
      <c r="GI9584"/>
      <c r="GM9584"/>
    </row>
    <row r="9585" spans="175:195" ht="15" hidden="1" customHeight="1" x14ac:dyDescent="0.3">
      <c r="FS9585"/>
      <c r="FT9585"/>
      <c r="FX9585"/>
      <c r="GD9585"/>
      <c r="GH9585"/>
      <c r="GI9585"/>
      <c r="GM9585"/>
    </row>
    <row r="9586" spans="175:195" ht="15" hidden="1" customHeight="1" x14ac:dyDescent="0.3">
      <c r="FS9586"/>
      <c r="FT9586"/>
      <c r="FX9586"/>
      <c r="GD9586"/>
      <c r="GH9586"/>
      <c r="GI9586"/>
      <c r="GM9586"/>
    </row>
    <row r="9587" spans="175:195" ht="15" hidden="1" customHeight="1" x14ac:dyDescent="0.3">
      <c r="FS9587"/>
      <c r="FT9587"/>
      <c r="FX9587"/>
      <c r="GD9587"/>
      <c r="GH9587"/>
      <c r="GI9587"/>
      <c r="GM9587"/>
    </row>
    <row r="9588" spans="175:195" ht="15" hidden="1" customHeight="1" x14ac:dyDescent="0.3">
      <c r="FS9588"/>
      <c r="FT9588"/>
      <c r="FX9588"/>
      <c r="GD9588"/>
      <c r="GH9588"/>
      <c r="GI9588"/>
      <c r="GM9588"/>
    </row>
    <row r="9589" spans="175:195" ht="15" hidden="1" customHeight="1" x14ac:dyDescent="0.3">
      <c r="FS9589"/>
      <c r="FT9589"/>
      <c r="FX9589"/>
      <c r="GD9589"/>
      <c r="GH9589"/>
      <c r="GI9589"/>
      <c r="GM9589"/>
    </row>
    <row r="9590" spans="175:195" ht="15" hidden="1" customHeight="1" x14ac:dyDescent="0.3">
      <c r="FS9590"/>
      <c r="FT9590"/>
      <c r="FX9590"/>
      <c r="GD9590"/>
      <c r="GH9590"/>
      <c r="GI9590"/>
      <c r="GM9590"/>
    </row>
    <row r="9591" spans="175:195" ht="15" hidden="1" customHeight="1" x14ac:dyDescent="0.3">
      <c r="FS9591"/>
      <c r="FT9591"/>
      <c r="FX9591"/>
      <c r="GD9591"/>
      <c r="GH9591"/>
      <c r="GI9591"/>
      <c r="GM9591"/>
    </row>
    <row r="9592" spans="175:195" ht="15" hidden="1" customHeight="1" x14ac:dyDescent="0.3">
      <c r="FS9592"/>
      <c r="FT9592"/>
      <c r="FX9592"/>
      <c r="GD9592"/>
      <c r="GH9592"/>
      <c r="GI9592"/>
      <c r="GM9592"/>
    </row>
    <row r="9593" spans="175:195" ht="15" hidden="1" customHeight="1" x14ac:dyDescent="0.3">
      <c r="FS9593"/>
      <c r="FT9593"/>
      <c r="FX9593"/>
      <c r="GD9593"/>
      <c r="GH9593"/>
      <c r="GI9593"/>
      <c r="GM9593"/>
    </row>
    <row r="9594" spans="175:195" ht="15" hidden="1" customHeight="1" x14ac:dyDescent="0.3">
      <c r="FS9594"/>
      <c r="FT9594"/>
      <c r="FX9594"/>
      <c r="GD9594"/>
      <c r="GH9594"/>
      <c r="GI9594"/>
      <c r="GM9594"/>
    </row>
    <row r="9595" spans="175:195" ht="15" hidden="1" customHeight="1" x14ac:dyDescent="0.3">
      <c r="FS9595"/>
      <c r="FT9595"/>
      <c r="FX9595"/>
      <c r="GD9595"/>
      <c r="GH9595"/>
      <c r="GI9595"/>
      <c r="GM9595"/>
    </row>
    <row r="9596" spans="175:195" ht="15" hidden="1" customHeight="1" x14ac:dyDescent="0.3">
      <c r="FS9596"/>
      <c r="FT9596"/>
      <c r="FX9596"/>
      <c r="GD9596"/>
      <c r="GH9596"/>
      <c r="GI9596"/>
      <c r="GM9596"/>
    </row>
    <row r="9597" spans="175:195" ht="15" hidden="1" customHeight="1" x14ac:dyDescent="0.3">
      <c r="FS9597"/>
      <c r="FT9597"/>
      <c r="FX9597"/>
      <c r="GD9597"/>
      <c r="GH9597"/>
      <c r="GI9597"/>
      <c r="GM9597"/>
    </row>
    <row r="9598" spans="175:195" ht="15" hidden="1" customHeight="1" x14ac:dyDescent="0.3">
      <c r="FS9598"/>
      <c r="FT9598"/>
      <c r="FX9598"/>
      <c r="GD9598"/>
      <c r="GH9598"/>
      <c r="GI9598"/>
      <c r="GM9598"/>
    </row>
    <row r="9599" spans="175:195" ht="15" hidden="1" customHeight="1" x14ac:dyDescent="0.3">
      <c r="FS9599"/>
      <c r="FT9599"/>
      <c r="FX9599"/>
      <c r="GD9599"/>
      <c r="GH9599"/>
      <c r="GI9599"/>
      <c r="GM9599"/>
    </row>
    <row r="9600" spans="175:195" ht="15" hidden="1" customHeight="1" x14ac:dyDescent="0.3">
      <c r="FS9600"/>
      <c r="FT9600"/>
      <c r="FX9600"/>
      <c r="GD9600"/>
      <c r="GH9600"/>
      <c r="GI9600"/>
      <c r="GM9600"/>
    </row>
    <row r="9601" spans="175:195" ht="15" hidden="1" customHeight="1" x14ac:dyDescent="0.3">
      <c r="FS9601"/>
      <c r="FT9601"/>
      <c r="FX9601"/>
      <c r="GD9601"/>
      <c r="GH9601"/>
      <c r="GI9601"/>
      <c r="GM9601"/>
    </row>
    <row r="9602" spans="175:195" ht="15" hidden="1" customHeight="1" x14ac:dyDescent="0.3">
      <c r="FS9602"/>
      <c r="FT9602"/>
      <c r="FX9602"/>
      <c r="GD9602"/>
      <c r="GH9602"/>
      <c r="GI9602"/>
      <c r="GM9602"/>
    </row>
    <row r="9603" spans="175:195" ht="15" hidden="1" customHeight="1" x14ac:dyDescent="0.3">
      <c r="FS9603"/>
      <c r="FT9603"/>
      <c r="FX9603"/>
      <c r="GD9603"/>
      <c r="GH9603"/>
      <c r="GI9603"/>
      <c r="GM9603"/>
    </row>
    <row r="9604" spans="175:195" ht="15" hidden="1" customHeight="1" x14ac:dyDescent="0.3">
      <c r="FS9604"/>
      <c r="FT9604"/>
      <c r="FX9604"/>
      <c r="GD9604"/>
      <c r="GH9604"/>
      <c r="GI9604"/>
      <c r="GM9604"/>
    </row>
    <row r="9605" spans="175:195" ht="15" hidden="1" customHeight="1" x14ac:dyDescent="0.3">
      <c r="FS9605"/>
      <c r="FT9605"/>
      <c r="FX9605"/>
      <c r="GD9605"/>
      <c r="GH9605"/>
      <c r="GI9605"/>
      <c r="GM9605"/>
    </row>
    <row r="9606" spans="175:195" ht="15" hidden="1" customHeight="1" x14ac:dyDescent="0.3">
      <c r="FS9606"/>
      <c r="FT9606"/>
      <c r="FX9606"/>
      <c r="GD9606"/>
      <c r="GH9606"/>
      <c r="GI9606"/>
      <c r="GM9606"/>
    </row>
    <row r="9607" spans="175:195" ht="15" hidden="1" customHeight="1" x14ac:dyDescent="0.3">
      <c r="FS9607"/>
      <c r="FT9607"/>
      <c r="FX9607"/>
      <c r="GD9607"/>
      <c r="GH9607"/>
      <c r="GI9607"/>
      <c r="GM9607"/>
    </row>
    <row r="9608" spans="175:195" ht="15" hidden="1" customHeight="1" x14ac:dyDescent="0.3">
      <c r="FS9608"/>
      <c r="FT9608"/>
      <c r="FX9608"/>
      <c r="GD9608"/>
      <c r="GH9608"/>
      <c r="GI9608"/>
      <c r="GM9608"/>
    </row>
    <row r="9609" spans="175:195" ht="15" hidden="1" customHeight="1" x14ac:dyDescent="0.3">
      <c r="FS9609"/>
      <c r="FT9609"/>
      <c r="FX9609"/>
      <c r="GD9609"/>
      <c r="GH9609"/>
      <c r="GI9609"/>
      <c r="GM9609"/>
    </row>
    <row r="9610" spans="175:195" ht="15" hidden="1" customHeight="1" x14ac:dyDescent="0.3">
      <c r="FS9610"/>
      <c r="FT9610"/>
      <c r="FX9610"/>
      <c r="GD9610"/>
      <c r="GH9610"/>
      <c r="GI9610"/>
      <c r="GM9610"/>
    </row>
    <row r="9611" spans="175:195" ht="15" hidden="1" customHeight="1" x14ac:dyDescent="0.3">
      <c r="FS9611"/>
      <c r="FT9611"/>
      <c r="FX9611"/>
      <c r="GD9611"/>
      <c r="GH9611"/>
      <c r="GI9611"/>
      <c r="GM9611"/>
    </row>
    <row r="9612" spans="175:195" ht="15" hidden="1" customHeight="1" x14ac:dyDescent="0.3">
      <c r="FS9612"/>
      <c r="FT9612"/>
      <c r="FX9612"/>
      <c r="GD9612"/>
      <c r="GH9612"/>
      <c r="GI9612"/>
      <c r="GM9612"/>
    </row>
    <row r="9613" spans="175:195" ht="15" hidden="1" customHeight="1" x14ac:dyDescent="0.3">
      <c r="FS9613"/>
      <c r="FT9613"/>
      <c r="FX9613"/>
      <c r="GD9613"/>
      <c r="GH9613"/>
      <c r="GI9613"/>
      <c r="GM9613"/>
    </row>
    <row r="9614" spans="175:195" ht="15" hidden="1" customHeight="1" x14ac:dyDescent="0.3">
      <c r="FS9614"/>
      <c r="FT9614"/>
      <c r="FX9614"/>
      <c r="GD9614"/>
      <c r="GH9614"/>
      <c r="GI9614"/>
      <c r="GM9614"/>
    </row>
    <row r="9615" spans="175:195" ht="15" hidden="1" customHeight="1" x14ac:dyDescent="0.3">
      <c r="FS9615"/>
      <c r="FT9615"/>
      <c r="FX9615"/>
      <c r="GD9615"/>
      <c r="GH9615"/>
      <c r="GI9615"/>
      <c r="GM9615"/>
    </row>
    <row r="9616" spans="175:195" ht="15" hidden="1" customHeight="1" x14ac:dyDescent="0.3">
      <c r="FS9616"/>
      <c r="FT9616"/>
      <c r="FX9616"/>
      <c r="GD9616"/>
      <c r="GH9616"/>
      <c r="GI9616"/>
      <c r="GM9616"/>
    </row>
    <row r="9617" spans="175:195" ht="15" hidden="1" customHeight="1" x14ac:dyDescent="0.3">
      <c r="FS9617"/>
      <c r="FT9617"/>
      <c r="FX9617"/>
      <c r="GD9617"/>
      <c r="GH9617"/>
      <c r="GI9617"/>
      <c r="GM9617"/>
    </row>
    <row r="9618" spans="175:195" ht="15" hidden="1" customHeight="1" x14ac:dyDescent="0.3">
      <c r="FS9618"/>
      <c r="FT9618"/>
      <c r="FX9618"/>
      <c r="GD9618"/>
      <c r="GH9618"/>
      <c r="GI9618"/>
      <c r="GM9618"/>
    </row>
    <row r="9619" spans="175:195" ht="15" hidden="1" customHeight="1" x14ac:dyDescent="0.3">
      <c r="FS9619"/>
      <c r="FT9619"/>
      <c r="FX9619"/>
      <c r="GD9619"/>
      <c r="GH9619"/>
      <c r="GI9619"/>
      <c r="GM9619"/>
    </row>
    <row r="9620" spans="175:195" ht="15" hidden="1" customHeight="1" x14ac:dyDescent="0.3">
      <c r="FS9620"/>
      <c r="FT9620"/>
      <c r="FX9620"/>
      <c r="GD9620"/>
      <c r="GH9620"/>
      <c r="GI9620"/>
      <c r="GM9620"/>
    </row>
    <row r="9621" spans="175:195" ht="15" hidden="1" customHeight="1" x14ac:dyDescent="0.3">
      <c r="FS9621"/>
      <c r="FT9621"/>
      <c r="FX9621"/>
      <c r="GD9621"/>
      <c r="GH9621"/>
      <c r="GI9621"/>
      <c r="GM9621"/>
    </row>
    <row r="9622" spans="175:195" ht="15" hidden="1" customHeight="1" x14ac:dyDescent="0.3">
      <c r="FS9622"/>
      <c r="FT9622"/>
      <c r="FX9622"/>
      <c r="GD9622"/>
      <c r="GH9622"/>
      <c r="GI9622"/>
      <c r="GM9622"/>
    </row>
    <row r="9623" spans="175:195" ht="15" hidden="1" customHeight="1" x14ac:dyDescent="0.3">
      <c r="FS9623"/>
      <c r="FT9623"/>
      <c r="FX9623"/>
      <c r="GD9623"/>
      <c r="GH9623"/>
      <c r="GI9623"/>
      <c r="GM9623"/>
    </row>
    <row r="9624" spans="175:195" ht="15" hidden="1" customHeight="1" x14ac:dyDescent="0.3">
      <c r="FS9624"/>
      <c r="FT9624"/>
      <c r="FX9624"/>
      <c r="GD9624"/>
      <c r="GH9624"/>
      <c r="GI9624"/>
      <c r="GM9624"/>
    </row>
    <row r="9625" spans="175:195" ht="15" hidden="1" customHeight="1" x14ac:dyDescent="0.3">
      <c r="FS9625"/>
      <c r="FT9625"/>
      <c r="FX9625"/>
      <c r="GD9625"/>
      <c r="GH9625"/>
      <c r="GI9625"/>
      <c r="GM9625"/>
    </row>
    <row r="9626" spans="175:195" ht="15" hidden="1" customHeight="1" x14ac:dyDescent="0.3">
      <c r="FS9626"/>
      <c r="FT9626"/>
      <c r="FX9626"/>
      <c r="GD9626"/>
      <c r="GH9626"/>
      <c r="GI9626"/>
      <c r="GM9626"/>
    </row>
    <row r="9627" spans="175:195" ht="15" hidden="1" customHeight="1" x14ac:dyDescent="0.3">
      <c r="FS9627"/>
      <c r="FT9627"/>
      <c r="FX9627"/>
      <c r="GD9627"/>
      <c r="GH9627"/>
      <c r="GI9627"/>
      <c r="GM9627"/>
    </row>
    <row r="9628" spans="175:195" ht="15" hidden="1" customHeight="1" x14ac:dyDescent="0.3">
      <c r="FS9628"/>
      <c r="FT9628"/>
      <c r="FX9628"/>
      <c r="GD9628"/>
      <c r="GH9628"/>
      <c r="GI9628"/>
      <c r="GM9628"/>
    </row>
    <row r="9629" spans="175:195" ht="15" hidden="1" customHeight="1" x14ac:dyDescent="0.3">
      <c r="FS9629"/>
      <c r="FT9629"/>
      <c r="FX9629"/>
      <c r="GD9629"/>
      <c r="GH9629"/>
      <c r="GI9629"/>
      <c r="GM9629"/>
    </row>
    <row r="9630" spans="175:195" ht="15" hidden="1" customHeight="1" x14ac:dyDescent="0.3">
      <c r="FS9630"/>
      <c r="FT9630"/>
      <c r="FX9630"/>
      <c r="GD9630"/>
      <c r="GH9630"/>
      <c r="GI9630"/>
      <c r="GM9630"/>
    </row>
    <row r="9631" spans="175:195" ht="15" hidden="1" customHeight="1" x14ac:dyDescent="0.3">
      <c r="FS9631"/>
      <c r="FT9631"/>
      <c r="FX9631"/>
      <c r="GD9631"/>
      <c r="GH9631"/>
      <c r="GI9631"/>
      <c r="GM9631"/>
    </row>
    <row r="9632" spans="175:195" ht="15" hidden="1" customHeight="1" x14ac:dyDescent="0.3">
      <c r="FS9632"/>
      <c r="FT9632"/>
      <c r="FX9632"/>
      <c r="GD9632"/>
      <c r="GH9632"/>
      <c r="GI9632"/>
      <c r="GM9632"/>
    </row>
    <row r="9633" spans="175:195" ht="15" hidden="1" customHeight="1" x14ac:dyDescent="0.3">
      <c r="FS9633"/>
      <c r="FT9633"/>
      <c r="FX9633"/>
      <c r="GD9633"/>
      <c r="GH9633"/>
      <c r="GI9633"/>
      <c r="GM9633"/>
    </row>
    <row r="9634" spans="175:195" ht="15" hidden="1" customHeight="1" x14ac:dyDescent="0.3">
      <c r="FS9634"/>
      <c r="FT9634"/>
      <c r="FX9634"/>
      <c r="GD9634"/>
      <c r="GH9634"/>
      <c r="GI9634"/>
      <c r="GM9634"/>
    </row>
    <row r="9635" spans="175:195" ht="15" hidden="1" customHeight="1" x14ac:dyDescent="0.3">
      <c r="FS9635"/>
      <c r="FT9635"/>
      <c r="FX9635"/>
      <c r="GD9635"/>
      <c r="GH9635"/>
      <c r="GI9635"/>
      <c r="GM9635"/>
    </row>
    <row r="9636" spans="175:195" ht="15" hidden="1" customHeight="1" x14ac:dyDescent="0.3">
      <c r="FS9636"/>
      <c r="FT9636"/>
      <c r="FX9636"/>
      <c r="GD9636"/>
      <c r="GH9636"/>
      <c r="GI9636"/>
      <c r="GM9636"/>
    </row>
    <row r="9637" spans="175:195" ht="15" hidden="1" customHeight="1" x14ac:dyDescent="0.3">
      <c r="FS9637"/>
      <c r="FT9637"/>
      <c r="FX9637"/>
      <c r="GD9637"/>
      <c r="GH9637"/>
      <c r="GI9637"/>
      <c r="GM9637"/>
    </row>
    <row r="9638" spans="175:195" ht="15" hidden="1" customHeight="1" x14ac:dyDescent="0.3">
      <c r="FS9638"/>
      <c r="FT9638"/>
      <c r="FX9638"/>
      <c r="GD9638"/>
      <c r="GH9638"/>
      <c r="GI9638"/>
      <c r="GM9638"/>
    </row>
    <row r="9639" spans="175:195" ht="15" hidden="1" customHeight="1" x14ac:dyDescent="0.3">
      <c r="FS9639"/>
      <c r="FT9639"/>
      <c r="FX9639"/>
      <c r="GD9639"/>
      <c r="GH9639"/>
      <c r="GI9639"/>
      <c r="GM9639"/>
    </row>
    <row r="9640" spans="175:195" ht="15" hidden="1" customHeight="1" x14ac:dyDescent="0.3">
      <c r="FS9640"/>
      <c r="FT9640"/>
      <c r="FX9640"/>
      <c r="GD9640"/>
      <c r="GH9640"/>
      <c r="GI9640"/>
      <c r="GM9640"/>
    </row>
    <row r="9641" spans="175:195" ht="15" hidden="1" customHeight="1" x14ac:dyDescent="0.3">
      <c r="FS9641"/>
      <c r="FT9641"/>
      <c r="FX9641"/>
      <c r="GD9641"/>
      <c r="GH9641"/>
      <c r="GI9641"/>
      <c r="GM9641"/>
    </row>
    <row r="9642" spans="175:195" ht="15" hidden="1" customHeight="1" x14ac:dyDescent="0.3">
      <c r="FS9642"/>
      <c r="FT9642"/>
      <c r="FX9642"/>
      <c r="GD9642"/>
      <c r="GH9642"/>
      <c r="GI9642"/>
      <c r="GM9642"/>
    </row>
    <row r="9643" spans="175:195" ht="15" hidden="1" customHeight="1" x14ac:dyDescent="0.3">
      <c r="FS9643"/>
      <c r="FT9643"/>
      <c r="FX9643"/>
      <c r="GD9643"/>
      <c r="GH9643"/>
      <c r="GI9643"/>
      <c r="GM9643"/>
    </row>
    <row r="9644" spans="175:195" ht="15" hidden="1" customHeight="1" x14ac:dyDescent="0.3">
      <c r="FS9644"/>
      <c r="FT9644"/>
      <c r="FX9644"/>
      <c r="GD9644"/>
      <c r="GH9644"/>
      <c r="GI9644"/>
      <c r="GM9644"/>
    </row>
    <row r="9645" spans="175:195" ht="15" hidden="1" customHeight="1" x14ac:dyDescent="0.3">
      <c r="FS9645"/>
      <c r="FT9645"/>
      <c r="FX9645"/>
      <c r="GD9645"/>
      <c r="GH9645"/>
      <c r="GI9645"/>
      <c r="GM9645"/>
    </row>
    <row r="9646" spans="175:195" ht="15" hidden="1" customHeight="1" x14ac:dyDescent="0.3">
      <c r="FS9646"/>
      <c r="FT9646"/>
      <c r="FX9646"/>
      <c r="GD9646"/>
      <c r="GH9646"/>
      <c r="GI9646"/>
      <c r="GM9646"/>
    </row>
    <row r="9647" spans="175:195" ht="15" hidden="1" customHeight="1" x14ac:dyDescent="0.3">
      <c r="FS9647"/>
      <c r="FT9647"/>
      <c r="FX9647"/>
      <c r="GD9647"/>
      <c r="GH9647"/>
      <c r="GI9647"/>
      <c r="GM9647"/>
    </row>
    <row r="9648" spans="175:195" ht="15" hidden="1" customHeight="1" x14ac:dyDescent="0.3">
      <c r="FS9648"/>
      <c r="FT9648"/>
      <c r="FX9648"/>
      <c r="GD9648"/>
      <c r="GH9648"/>
      <c r="GI9648"/>
      <c r="GM9648"/>
    </row>
    <row r="9649" spans="175:195" ht="15" hidden="1" customHeight="1" x14ac:dyDescent="0.3">
      <c r="FS9649"/>
      <c r="FT9649"/>
      <c r="FX9649"/>
      <c r="GD9649"/>
      <c r="GH9649"/>
      <c r="GI9649"/>
      <c r="GM9649"/>
    </row>
    <row r="9650" spans="175:195" ht="15" hidden="1" customHeight="1" x14ac:dyDescent="0.3">
      <c r="FS9650"/>
      <c r="FT9650"/>
      <c r="FX9650"/>
      <c r="GD9650"/>
      <c r="GH9650"/>
      <c r="GI9650"/>
      <c r="GM9650"/>
    </row>
    <row r="9651" spans="175:195" ht="15" hidden="1" customHeight="1" x14ac:dyDescent="0.3">
      <c r="FS9651"/>
      <c r="FT9651"/>
      <c r="FX9651"/>
      <c r="GD9651"/>
      <c r="GH9651"/>
      <c r="GI9651"/>
      <c r="GM9651"/>
    </row>
    <row r="9652" spans="175:195" ht="15" hidden="1" customHeight="1" x14ac:dyDescent="0.3">
      <c r="FS9652"/>
      <c r="FT9652"/>
      <c r="FX9652"/>
      <c r="GD9652"/>
      <c r="GH9652"/>
      <c r="GI9652"/>
      <c r="GM9652"/>
    </row>
    <row r="9653" spans="175:195" ht="15" hidden="1" customHeight="1" x14ac:dyDescent="0.3">
      <c r="FS9653"/>
      <c r="FT9653"/>
      <c r="FX9653"/>
      <c r="GD9653"/>
      <c r="GH9653"/>
      <c r="GI9653"/>
      <c r="GM9653"/>
    </row>
    <row r="9654" spans="175:195" ht="15" hidden="1" customHeight="1" x14ac:dyDescent="0.3">
      <c r="FS9654"/>
      <c r="FT9654"/>
      <c r="FX9654"/>
      <c r="GD9654"/>
      <c r="GH9654"/>
      <c r="GI9654"/>
      <c r="GM9654"/>
    </row>
    <row r="9655" spans="175:195" ht="15" hidden="1" customHeight="1" x14ac:dyDescent="0.3">
      <c r="FS9655"/>
      <c r="FT9655"/>
      <c r="FX9655"/>
      <c r="GD9655"/>
      <c r="GH9655"/>
      <c r="GI9655"/>
      <c r="GM9655"/>
    </row>
    <row r="9656" spans="175:195" ht="15" hidden="1" customHeight="1" x14ac:dyDescent="0.3">
      <c r="FS9656"/>
      <c r="FT9656"/>
      <c r="FX9656"/>
      <c r="GD9656"/>
      <c r="GH9656"/>
      <c r="GI9656"/>
      <c r="GM9656"/>
    </row>
    <row r="9657" spans="175:195" ht="15" hidden="1" customHeight="1" x14ac:dyDescent="0.3">
      <c r="FS9657"/>
      <c r="FT9657"/>
      <c r="FX9657"/>
      <c r="GD9657"/>
      <c r="GH9657"/>
      <c r="GI9657"/>
      <c r="GM9657"/>
    </row>
    <row r="9658" spans="175:195" ht="15" hidden="1" customHeight="1" x14ac:dyDescent="0.3">
      <c r="FS9658"/>
      <c r="FT9658"/>
      <c r="FX9658"/>
      <c r="GD9658"/>
      <c r="GH9658"/>
      <c r="GI9658"/>
      <c r="GM9658"/>
    </row>
    <row r="9659" spans="175:195" ht="15" hidden="1" customHeight="1" x14ac:dyDescent="0.3">
      <c r="FS9659"/>
      <c r="FT9659"/>
      <c r="FX9659"/>
      <c r="GD9659"/>
      <c r="GH9659"/>
      <c r="GI9659"/>
      <c r="GM9659"/>
    </row>
    <row r="9660" spans="175:195" ht="15" hidden="1" customHeight="1" x14ac:dyDescent="0.3">
      <c r="FS9660"/>
      <c r="FT9660"/>
      <c r="FX9660"/>
      <c r="GD9660"/>
      <c r="GH9660"/>
      <c r="GI9660"/>
      <c r="GM9660"/>
    </row>
    <row r="9661" spans="175:195" ht="15" hidden="1" customHeight="1" x14ac:dyDescent="0.3">
      <c r="FS9661"/>
      <c r="FT9661"/>
      <c r="FX9661"/>
      <c r="GD9661"/>
      <c r="GH9661"/>
      <c r="GI9661"/>
      <c r="GM9661"/>
    </row>
    <row r="9662" spans="175:195" ht="15" hidden="1" customHeight="1" x14ac:dyDescent="0.3">
      <c r="FS9662"/>
      <c r="FT9662"/>
      <c r="FX9662"/>
      <c r="GD9662"/>
      <c r="GH9662"/>
      <c r="GI9662"/>
      <c r="GM9662"/>
    </row>
    <row r="9663" spans="175:195" ht="15" hidden="1" customHeight="1" x14ac:dyDescent="0.3">
      <c r="FS9663"/>
      <c r="FT9663"/>
      <c r="FX9663"/>
      <c r="GD9663"/>
      <c r="GH9663"/>
      <c r="GI9663"/>
      <c r="GM9663"/>
    </row>
    <row r="9664" spans="175:195" ht="15" hidden="1" customHeight="1" x14ac:dyDescent="0.3">
      <c r="FS9664"/>
      <c r="FT9664"/>
      <c r="FX9664"/>
      <c r="GD9664"/>
      <c r="GH9664"/>
      <c r="GI9664"/>
      <c r="GM9664"/>
    </row>
    <row r="9665" spans="175:195" ht="15" hidden="1" customHeight="1" x14ac:dyDescent="0.3">
      <c r="FS9665"/>
      <c r="FT9665"/>
      <c r="FX9665"/>
      <c r="GD9665"/>
      <c r="GH9665"/>
      <c r="GI9665"/>
      <c r="GM9665"/>
    </row>
    <row r="9666" spans="175:195" ht="15" hidden="1" customHeight="1" x14ac:dyDescent="0.3">
      <c r="FS9666"/>
      <c r="FT9666"/>
      <c r="FX9666"/>
      <c r="GD9666"/>
      <c r="GH9666"/>
      <c r="GI9666"/>
      <c r="GM9666"/>
    </row>
    <row r="9667" spans="175:195" ht="15" hidden="1" customHeight="1" x14ac:dyDescent="0.3">
      <c r="FS9667"/>
      <c r="FT9667"/>
      <c r="FX9667"/>
      <c r="GD9667"/>
      <c r="GH9667"/>
      <c r="GI9667"/>
      <c r="GM9667"/>
    </row>
    <row r="9668" spans="175:195" ht="15" hidden="1" customHeight="1" x14ac:dyDescent="0.3">
      <c r="FS9668"/>
      <c r="FT9668"/>
      <c r="FX9668"/>
      <c r="GD9668"/>
      <c r="GH9668"/>
      <c r="GI9668"/>
      <c r="GM9668"/>
    </row>
    <row r="9669" spans="175:195" ht="15" hidden="1" customHeight="1" x14ac:dyDescent="0.3">
      <c r="FS9669"/>
      <c r="FT9669"/>
      <c r="FX9669"/>
      <c r="GD9669"/>
      <c r="GH9669"/>
      <c r="GI9669"/>
      <c r="GM9669"/>
    </row>
    <row r="9670" spans="175:195" ht="15" hidden="1" customHeight="1" x14ac:dyDescent="0.3">
      <c r="FS9670"/>
      <c r="FT9670"/>
      <c r="FX9670"/>
      <c r="GD9670"/>
      <c r="GH9670"/>
      <c r="GI9670"/>
      <c r="GM9670"/>
    </row>
    <row r="9671" spans="175:195" ht="15" hidden="1" customHeight="1" x14ac:dyDescent="0.3">
      <c r="FS9671"/>
      <c r="FT9671"/>
      <c r="FX9671"/>
      <c r="GD9671"/>
      <c r="GH9671"/>
      <c r="GI9671"/>
      <c r="GM9671"/>
    </row>
    <row r="9672" spans="175:195" ht="15" hidden="1" customHeight="1" x14ac:dyDescent="0.3">
      <c r="FS9672"/>
      <c r="FT9672"/>
      <c r="FX9672"/>
      <c r="GD9672"/>
      <c r="GH9672"/>
      <c r="GI9672"/>
      <c r="GM9672"/>
    </row>
    <row r="9673" spans="175:195" ht="15" hidden="1" customHeight="1" x14ac:dyDescent="0.3">
      <c r="FS9673"/>
      <c r="FT9673"/>
      <c r="FX9673"/>
      <c r="GD9673"/>
      <c r="GH9673"/>
      <c r="GI9673"/>
      <c r="GM9673"/>
    </row>
    <row r="9674" spans="175:195" ht="15" hidden="1" customHeight="1" x14ac:dyDescent="0.3">
      <c r="FS9674"/>
      <c r="FT9674"/>
      <c r="FX9674"/>
      <c r="GD9674"/>
      <c r="GH9674"/>
      <c r="GI9674"/>
      <c r="GM9674"/>
    </row>
    <row r="9675" spans="175:195" ht="15" hidden="1" customHeight="1" x14ac:dyDescent="0.3">
      <c r="FS9675"/>
      <c r="FT9675"/>
      <c r="FX9675"/>
      <c r="GD9675"/>
      <c r="GH9675"/>
      <c r="GI9675"/>
      <c r="GM9675"/>
    </row>
    <row r="9676" spans="175:195" ht="15" hidden="1" customHeight="1" x14ac:dyDescent="0.3">
      <c r="FS9676"/>
      <c r="FT9676"/>
      <c r="FX9676"/>
      <c r="GD9676"/>
      <c r="GH9676"/>
      <c r="GI9676"/>
      <c r="GM9676"/>
    </row>
    <row r="9677" spans="175:195" ht="15" hidden="1" customHeight="1" x14ac:dyDescent="0.3">
      <c r="FS9677"/>
      <c r="FT9677"/>
      <c r="FX9677"/>
      <c r="GD9677"/>
      <c r="GH9677"/>
      <c r="GI9677"/>
      <c r="GM9677"/>
    </row>
    <row r="9678" spans="175:195" ht="15" hidden="1" customHeight="1" x14ac:dyDescent="0.3">
      <c r="FS9678"/>
      <c r="FT9678"/>
      <c r="FX9678"/>
      <c r="GD9678"/>
      <c r="GH9678"/>
      <c r="GI9678"/>
      <c r="GM9678"/>
    </row>
    <row r="9679" spans="175:195" ht="15" hidden="1" customHeight="1" x14ac:dyDescent="0.3">
      <c r="FS9679"/>
      <c r="FT9679"/>
      <c r="FX9679"/>
      <c r="GD9679"/>
      <c r="GH9679"/>
      <c r="GI9679"/>
      <c r="GM9679"/>
    </row>
    <row r="9680" spans="175:195" ht="15" hidden="1" customHeight="1" x14ac:dyDescent="0.3">
      <c r="FS9680"/>
      <c r="FT9680"/>
      <c r="FX9680"/>
      <c r="GD9680"/>
      <c r="GH9680"/>
      <c r="GI9680"/>
      <c r="GM9680"/>
    </row>
    <row r="9681" spans="175:195" ht="15" hidden="1" customHeight="1" x14ac:dyDescent="0.3">
      <c r="FS9681"/>
      <c r="FT9681"/>
      <c r="FX9681"/>
      <c r="GD9681"/>
      <c r="GH9681"/>
      <c r="GI9681"/>
      <c r="GM9681"/>
    </row>
    <row r="9682" spans="175:195" ht="15" hidden="1" customHeight="1" x14ac:dyDescent="0.3">
      <c r="FS9682"/>
      <c r="FT9682"/>
      <c r="FX9682"/>
      <c r="GD9682"/>
      <c r="GH9682"/>
      <c r="GI9682"/>
      <c r="GM9682"/>
    </row>
    <row r="9683" spans="175:195" ht="15" hidden="1" customHeight="1" x14ac:dyDescent="0.3">
      <c r="FS9683"/>
      <c r="FT9683"/>
      <c r="FX9683"/>
      <c r="GD9683"/>
      <c r="GH9683"/>
      <c r="GI9683"/>
      <c r="GM9683"/>
    </row>
    <row r="9684" spans="175:195" ht="15" hidden="1" customHeight="1" x14ac:dyDescent="0.3">
      <c r="FS9684"/>
      <c r="FT9684"/>
      <c r="FX9684"/>
      <c r="GD9684"/>
      <c r="GH9684"/>
      <c r="GI9684"/>
      <c r="GM9684"/>
    </row>
    <row r="9685" spans="175:195" ht="15" hidden="1" customHeight="1" x14ac:dyDescent="0.3">
      <c r="FS9685"/>
      <c r="FT9685"/>
      <c r="FX9685"/>
      <c r="GD9685"/>
      <c r="GH9685"/>
      <c r="GI9685"/>
      <c r="GM9685"/>
    </row>
    <row r="9686" spans="175:195" ht="15" hidden="1" customHeight="1" x14ac:dyDescent="0.3">
      <c r="FS9686"/>
      <c r="FT9686"/>
      <c r="FX9686"/>
      <c r="GD9686"/>
      <c r="GH9686"/>
      <c r="GI9686"/>
      <c r="GM9686"/>
    </row>
    <row r="9687" spans="175:195" ht="15" hidden="1" customHeight="1" x14ac:dyDescent="0.3">
      <c r="FS9687"/>
      <c r="FT9687"/>
      <c r="FX9687"/>
      <c r="GD9687"/>
      <c r="GH9687"/>
      <c r="GI9687"/>
      <c r="GM9687"/>
    </row>
    <row r="9688" spans="175:195" ht="15" hidden="1" customHeight="1" x14ac:dyDescent="0.3">
      <c r="FS9688"/>
      <c r="FT9688"/>
      <c r="FX9688"/>
      <c r="GD9688"/>
      <c r="GH9688"/>
      <c r="GI9688"/>
      <c r="GM9688"/>
    </row>
    <row r="9689" spans="175:195" ht="15" hidden="1" customHeight="1" x14ac:dyDescent="0.3">
      <c r="FS9689"/>
      <c r="FT9689"/>
      <c r="FX9689"/>
      <c r="GD9689"/>
      <c r="GH9689"/>
      <c r="GI9689"/>
      <c r="GM9689"/>
    </row>
    <row r="9690" spans="175:195" ht="15" hidden="1" customHeight="1" x14ac:dyDescent="0.3">
      <c r="FS9690"/>
      <c r="FT9690"/>
      <c r="FX9690"/>
      <c r="GD9690"/>
      <c r="GH9690"/>
      <c r="GI9690"/>
      <c r="GM9690"/>
    </row>
    <row r="9691" spans="175:195" ht="15" hidden="1" customHeight="1" x14ac:dyDescent="0.3">
      <c r="FS9691"/>
      <c r="FT9691"/>
      <c r="FX9691"/>
      <c r="GD9691"/>
      <c r="GH9691"/>
      <c r="GI9691"/>
      <c r="GM9691"/>
    </row>
    <row r="9692" spans="175:195" ht="15" hidden="1" customHeight="1" x14ac:dyDescent="0.3">
      <c r="FS9692"/>
      <c r="FT9692"/>
      <c r="FX9692"/>
      <c r="GD9692"/>
      <c r="GH9692"/>
      <c r="GI9692"/>
      <c r="GM9692"/>
    </row>
    <row r="9693" spans="175:195" ht="15" hidden="1" customHeight="1" x14ac:dyDescent="0.3">
      <c r="FS9693"/>
      <c r="FT9693"/>
      <c r="FX9693"/>
      <c r="GD9693"/>
      <c r="GH9693"/>
      <c r="GI9693"/>
      <c r="GM9693"/>
    </row>
    <row r="9694" spans="175:195" ht="15" hidden="1" customHeight="1" x14ac:dyDescent="0.3">
      <c r="FS9694"/>
      <c r="FT9694"/>
      <c r="FX9694"/>
      <c r="GD9694"/>
      <c r="GH9694"/>
      <c r="GI9694"/>
      <c r="GM9694"/>
    </row>
    <row r="9695" spans="175:195" ht="15" hidden="1" customHeight="1" x14ac:dyDescent="0.3">
      <c r="FS9695"/>
      <c r="FT9695"/>
      <c r="FX9695"/>
      <c r="GD9695"/>
      <c r="GH9695"/>
      <c r="GI9695"/>
      <c r="GM9695"/>
    </row>
    <row r="9696" spans="175:195" ht="15" hidden="1" customHeight="1" x14ac:dyDescent="0.3">
      <c r="FS9696"/>
      <c r="FT9696"/>
      <c r="FX9696"/>
      <c r="GD9696"/>
      <c r="GH9696"/>
      <c r="GI9696"/>
      <c r="GM9696"/>
    </row>
    <row r="9697" spans="175:195" ht="15" hidden="1" customHeight="1" x14ac:dyDescent="0.3">
      <c r="FS9697"/>
      <c r="FT9697"/>
      <c r="FX9697"/>
      <c r="GD9697"/>
      <c r="GH9697"/>
      <c r="GI9697"/>
      <c r="GM9697"/>
    </row>
    <row r="9698" spans="175:195" ht="15" hidden="1" customHeight="1" x14ac:dyDescent="0.3">
      <c r="FS9698"/>
      <c r="FT9698"/>
      <c r="FX9698"/>
      <c r="GD9698"/>
      <c r="GH9698"/>
      <c r="GI9698"/>
      <c r="GM9698"/>
    </row>
    <row r="9699" spans="175:195" ht="15" hidden="1" customHeight="1" x14ac:dyDescent="0.3">
      <c r="FS9699"/>
      <c r="FT9699"/>
      <c r="FX9699"/>
      <c r="GD9699"/>
      <c r="GH9699"/>
      <c r="GI9699"/>
      <c r="GM9699"/>
    </row>
    <row r="9700" spans="175:195" ht="15" hidden="1" customHeight="1" x14ac:dyDescent="0.3">
      <c r="FS9700"/>
      <c r="FT9700"/>
      <c r="FX9700"/>
      <c r="GD9700"/>
      <c r="GH9700"/>
      <c r="GI9700"/>
      <c r="GM9700"/>
    </row>
    <row r="9701" spans="175:195" ht="15" hidden="1" customHeight="1" x14ac:dyDescent="0.3">
      <c r="FS9701"/>
      <c r="FT9701"/>
      <c r="FX9701"/>
      <c r="GD9701"/>
      <c r="GH9701"/>
      <c r="GI9701"/>
      <c r="GM9701"/>
    </row>
    <row r="9702" spans="175:195" ht="15" hidden="1" customHeight="1" x14ac:dyDescent="0.3">
      <c r="FS9702"/>
      <c r="FT9702"/>
      <c r="FX9702"/>
      <c r="GD9702"/>
      <c r="GH9702"/>
      <c r="GI9702"/>
      <c r="GM9702"/>
    </row>
    <row r="9703" spans="175:195" ht="15" hidden="1" customHeight="1" x14ac:dyDescent="0.3">
      <c r="FS9703"/>
      <c r="FT9703"/>
      <c r="FX9703"/>
      <c r="GD9703"/>
      <c r="GH9703"/>
      <c r="GI9703"/>
      <c r="GM9703"/>
    </row>
    <row r="9704" spans="175:195" ht="15" hidden="1" customHeight="1" x14ac:dyDescent="0.3">
      <c r="FS9704"/>
      <c r="FT9704"/>
      <c r="FX9704"/>
      <c r="GD9704"/>
      <c r="GH9704"/>
      <c r="GI9704"/>
      <c r="GM9704"/>
    </row>
    <row r="9705" spans="175:195" ht="15" hidden="1" customHeight="1" x14ac:dyDescent="0.3">
      <c r="FS9705"/>
      <c r="FT9705"/>
      <c r="FX9705"/>
      <c r="GD9705"/>
      <c r="GH9705"/>
      <c r="GI9705"/>
      <c r="GM9705"/>
    </row>
    <row r="9706" spans="175:195" ht="15" hidden="1" customHeight="1" x14ac:dyDescent="0.3">
      <c r="FS9706"/>
      <c r="FT9706"/>
      <c r="FX9706"/>
      <c r="GD9706"/>
      <c r="GH9706"/>
      <c r="GI9706"/>
      <c r="GM9706"/>
    </row>
    <row r="9707" spans="175:195" ht="15" hidden="1" customHeight="1" x14ac:dyDescent="0.3">
      <c r="FS9707"/>
      <c r="FT9707"/>
      <c r="FX9707"/>
      <c r="GD9707"/>
      <c r="GH9707"/>
      <c r="GI9707"/>
      <c r="GM9707"/>
    </row>
    <row r="9708" spans="175:195" ht="15" hidden="1" customHeight="1" x14ac:dyDescent="0.3">
      <c r="FS9708"/>
      <c r="FT9708"/>
      <c r="FX9708"/>
      <c r="GD9708"/>
      <c r="GH9708"/>
      <c r="GI9708"/>
      <c r="GM9708"/>
    </row>
    <row r="9709" spans="175:195" ht="15" hidden="1" customHeight="1" x14ac:dyDescent="0.3">
      <c r="FS9709"/>
      <c r="FT9709"/>
      <c r="FX9709"/>
      <c r="GD9709"/>
      <c r="GH9709"/>
      <c r="GI9709"/>
      <c r="GM9709"/>
    </row>
    <row r="9710" spans="175:195" ht="15" hidden="1" customHeight="1" x14ac:dyDescent="0.3">
      <c r="FS9710"/>
      <c r="FT9710"/>
      <c r="FX9710"/>
      <c r="GD9710"/>
      <c r="GH9710"/>
      <c r="GI9710"/>
      <c r="GM9710"/>
    </row>
    <row r="9711" spans="175:195" ht="15" hidden="1" customHeight="1" x14ac:dyDescent="0.3">
      <c r="FS9711"/>
      <c r="FT9711"/>
      <c r="FX9711"/>
      <c r="GD9711"/>
      <c r="GH9711"/>
      <c r="GI9711"/>
      <c r="GM9711"/>
    </row>
    <row r="9712" spans="175:195" ht="15" hidden="1" customHeight="1" x14ac:dyDescent="0.3">
      <c r="FS9712"/>
      <c r="FT9712"/>
      <c r="FX9712"/>
      <c r="GD9712"/>
      <c r="GH9712"/>
      <c r="GI9712"/>
      <c r="GM9712"/>
    </row>
    <row r="9713" spans="175:195" ht="15" hidden="1" customHeight="1" x14ac:dyDescent="0.3">
      <c r="FS9713"/>
      <c r="FT9713"/>
      <c r="FX9713"/>
      <c r="GD9713"/>
      <c r="GH9713"/>
      <c r="GI9713"/>
      <c r="GM9713"/>
    </row>
    <row r="9714" spans="175:195" ht="15" hidden="1" customHeight="1" x14ac:dyDescent="0.3">
      <c r="FS9714"/>
      <c r="FT9714"/>
      <c r="FX9714"/>
      <c r="GD9714"/>
      <c r="GH9714"/>
      <c r="GI9714"/>
      <c r="GM9714"/>
    </row>
    <row r="9715" spans="175:195" ht="15" hidden="1" customHeight="1" x14ac:dyDescent="0.3">
      <c r="FS9715"/>
      <c r="FT9715"/>
      <c r="FX9715"/>
      <c r="GD9715"/>
      <c r="GH9715"/>
      <c r="GI9715"/>
      <c r="GM9715"/>
    </row>
    <row r="9716" spans="175:195" ht="15" hidden="1" customHeight="1" x14ac:dyDescent="0.3">
      <c r="FS9716"/>
      <c r="FT9716"/>
      <c r="FX9716"/>
      <c r="GD9716"/>
      <c r="GH9716"/>
      <c r="GI9716"/>
      <c r="GM9716"/>
    </row>
    <row r="9717" spans="175:195" ht="15" hidden="1" customHeight="1" x14ac:dyDescent="0.3">
      <c r="FS9717"/>
      <c r="FT9717"/>
      <c r="FX9717"/>
      <c r="GD9717"/>
      <c r="GH9717"/>
      <c r="GI9717"/>
      <c r="GM9717"/>
    </row>
    <row r="9718" spans="175:195" ht="15" hidden="1" customHeight="1" x14ac:dyDescent="0.3">
      <c r="FS9718"/>
      <c r="FT9718"/>
      <c r="FX9718"/>
      <c r="GD9718"/>
      <c r="GH9718"/>
      <c r="GI9718"/>
      <c r="GM9718"/>
    </row>
    <row r="9719" spans="175:195" ht="15" hidden="1" customHeight="1" x14ac:dyDescent="0.3">
      <c r="FS9719"/>
      <c r="FT9719"/>
      <c r="FX9719"/>
      <c r="GD9719"/>
      <c r="GH9719"/>
      <c r="GI9719"/>
      <c r="GM9719"/>
    </row>
    <row r="9720" spans="175:195" ht="15" hidden="1" customHeight="1" x14ac:dyDescent="0.3">
      <c r="FS9720"/>
      <c r="FT9720"/>
      <c r="FX9720"/>
      <c r="GD9720"/>
      <c r="GH9720"/>
      <c r="GI9720"/>
      <c r="GM9720"/>
    </row>
    <row r="9721" spans="175:195" ht="15" hidden="1" customHeight="1" x14ac:dyDescent="0.3">
      <c r="FS9721"/>
      <c r="FT9721"/>
      <c r="FX9721"/>
      <c r="GD9721"/>
      <c r="GH9721"/>
      <c r="GI9721"/>
      <c r="GM9721"/>
    </row>
    <row r="9722" spans="175:195" ht="15" hidden="1" customHeight="1" x14ac:dyDescent="0.3">
      <c r="FS9722"/>
      <c r="FT9722"/>
      <c r="FX9722"/>
      <c r="GD9722"/>
      <c r="GH9722"/>
      <c r="GI9722"/>
      <c r="GM9722"/>
    </row>
    <row r="9723" spans="175:195" ht="15" hidden="1" customHeight="1" x14ac:dyDescent="0.3">
      <c r="FS9723"/>
      <c r="FT9723"/>
      <c r="FX9723"/>
      <c r="GD9723"/>
      <c r="GH9723"/>
      <c r="GI9723"/>
      <c r="GM9723"/>
    </row>
    <row r="9724" spans="175:195" ht="15" hidden="1" customHeight="1" x14ac:dyDescent="0.3">
      <c r="FS9724"/>
      <c r="FT9724"/>
      <c r="FX9724"/>
      <c r="GD9724"/>
      <c r="GH9724"/>
      <c r="GI9724"/>
      <c r="GM9724"/>
    </row>
    <row r="9725" spans="175:195" ht="15" hidden="1" customHeight="1" x14ac:dyDescent="0.3">
      <c r="FS9725"/>
      <c r="FT9725"/>
      <c r="FX9725"/>
      <c r="GD9725"/>
      <c r="GH9725"/>
      <c r="GI9725"/>
      <c r="GM9725"/>
    </row>
    <row r="9726" spans="175:195" ht="15" hidden="1" customHeight="1" x14ac:dyDescent="0.3">
      <c r="FS9726"/>
      <c r="FT9726"/>
      <c r="FX9726"/>
      <c r="GD9726"/>
      <c r="GH9726"/>
      <c r="GI9726"/>
      <c r="GM9726"/>
    </row>
    <row r="9727" spans="175:195" ht="15" hidden="1" customHeight="1" x14ac:dyDescent="0.3">
      <c r="FS9727"/>
      <c r="FT9727"/>
      <c r="FX9727"/>
      <c r="GD9727"/>
      <c r="GH9727"/>
      <c r="GI9727"/>
      <c r="GM9727"/>
    </row>
    <row r="9728" spans="175:195" ht="15" hidden="1" customHeight="1" x14ac:dyDescent="0.3">
      <c r="FS9728"/>
      <c r="FT9728"/>
      <c r="FX9728"/>
      <c r="GD9728"/>
      <c r="GH9728"/>
      <c r="GI9728"/>
      <c r="GM9728"/>
    </row>
    <row r="9729" spans="175:195" ht="15" hidden="1" customHeight="1" x14ac:dyDescent="0.3">
      <c r="FS9729"/>
      <c r="FT9729"/>
      <c r="FX9729"/>
      <c r="GD9729"/>
      <c r="GH9729"/>
      <c r="GI9729"/>
      <c r="GM9729"/>
    </row>
    <row r="9730" spans="175:195" ht="15" hidden="1" customHeight="1" x14ac:dyDescent="0.3">
      <c r="FS9730"/>
      <c r="FT9730"/>
      <c r="FX9730"/>
      <c r="GD9730"/>
      <c r="GH9730"/>
      <c r="GI9730"/>
      <c r="GM9730"/>
    </row>
    <row r="9731" spans="175:195" ht="15" hidden="1" customHeight="1" x14ac:dyDescent="0.3">
      <c r="FS9731"/>
      <c r="FT9731"/>
      <c r="FX9731"/>
      <c r="GD9731"/>
      <c r="GH9731"/>
      <c r="GI9731"/>
      <c r="GM9731"/>
    </row>
    <row r="9732" spans="175:195" ht="15" hidden="1" customHeight="1" x14ac:dyDescent="0.3">
      <c r="FS9732"/>
      <c r="FT9732"/>
      <c r="FX9732"/>
      <c r="GD9732"/>
      <c r="GH9732"/>
      <c r="GI9732"/>
      <c r="GM9732"/>
    </row>
    <row r="9733" spans="175:195" ht="15" hidden="1" customHeight="1" x14ac:dyDescent="0.3">
      <c r="FS9733"/>
      <c r="FT9733"/>
      <c r="FX9733"/>
      <c r="GD9733"/>
      <c r="GH9733"/>
      <c r="GI9733"/>
      <c r="GM9733"/>
    </row>
    <row r="9734" spans="175:195" ht="15" hidden="1" customHeight="1" x14ac:dyDescent="0.3">
      <c r="FS9734"/>
      <c r="FT9734"/>
      <c r="FX9734"/>
      <c r="GD9734"/>
      <c r="GH9734"/>
      <c r="GI9734"/>
      <c r="GM9734"/>
    </row>
    <row r="9735" spans="175:195" ht="15" hidden="1" customHeight="1" x14ac:dyDescent="0.3">
      <c r="FS9735"/>
      <c r="FT9735"/>
      <c r="FX9735"/>
      <c r="GD9735"/>
      <c r="GH9735"/>
      <c r="GI9735"/>
      <c r="GM9735"/>
    </row>
    <row r="9736" spans="175:195" ht="15" hidden="1" customHeight="1" x14ac:dyDescent="0.3">
      <c r="FS9736"/>
      <c r="FT9736"/>
      <c r="FX9736"/>
      <c r="GD9736"/>
      <c r="GH9736"/>
      <c r="GI9736"/>
      <c r="GM9736"/>
    </row>
    <row r="9737" spans="175:195" ht="15" hidden="1" customHeight="1" x14ac:dyDescent="0.3">
      <c r="FS9737"/>
      <c r="FT9737"/>
      <c r="FX9737"/>
      <c r="GD9737"/>
      <c r="GH9737"/>
      <c r="GI9737"/>
      <c r="GM9737"/>
    </row>
    <row r="9738" spans="175:195" ht="15" hidden="1" customHeight="1" x14ac:dyDescent="0.3">
      <c r="FS9738"/>
      <c r="FT9738"/>
      <c r="FX9738"/>
      <c r="GD9738"/>
      <c r="GH9738"/>
      <c r="GI9738"/>
      <c r="GM9738"/>
    </row>
    <row r="9739" spans="175:195" ht="15" hidden="1" customHeight="1" x14ac:dyDescent="0.3">
      <c r="FS9739"/>
      <c r="FT9739"/>
      <c r="FX9739"/>
      <c r="GD9739"/>
      <c r="GH9739"/>
      <c r="GI9739"/>
      <c r="GM9739"/>
    </row>
    <row r="9740" spans="175:195" ht="15" hidden="1" customHeight="1" x14ac:dyDescent="0.3">
      <c r="FS9740"/>
      <c r="FT9740"/>
      <c r="FX9740"/>
      <c r="GD9740"/>
      <c r="GH9740"/>
      <c r="GI9740"/>
      <c r="GM9740"/>
    </row>
    <row r="9741" spans="175:195" ht="15" hidden="1" customHeight="1" x14ac:dyDescent="0.3">
      <c r="FS9741"/>
      <c r="FT9741"/>
      <c r="FX9741"/>
      <c r="GD9741"/>
      <c r="GH9741"/>
      <c r="GI9741"/>
      <c r="GM9741"/>
    </row>
    <row r="9742" spans="175:195" ht="15" hidden="1" customHeight="1" x14ac:dyDescent="0.3">
      <c r="FS9742"/>
      <c r="FT9742"/>
      <c r="FX9742"/>
      <c r="GD9742"/>
      <c r="GH9742"/>
      <c r="GI9742"/>
      <c r="GM9742"/>
    </row>
    <row r="9743" spans="175:195" ht="15" hidden="1" customHeight="1" x14ac:dyDescent="0.3">
      <c r="FS9743"/>
      <c r="FT9743"/>
      <c r="FX9743"/>
      <c r="GD9743"/>
      <c r="GH9743"/>
      <c r="GI9743"/>
      <c r="GM9743"/>
    </row>
    <row r="9744" spans="175:195" ht="15" hidden="1" customHeight="1" x14ac:dyDescent="0.3">
      <c r="FS9744"/>
      <c r="FT9744"/>
      <c r="FX9744"/>
      <c r="GD9744"/>
      <c r="GH9744"/>
      <c r="GI9744"/>
      <c r="GM9744"/>
    </row>
    <row r="9745" spans="175:195" ht="15" hidden="1" customHeight="1" x14ac:dyDescent="0.3">
      <c r="FS9745"/>
      <c r="FT9745"/>
      <c r="FX9745"/>
      <c r="GD9745"/>
      <c r="GH9745"/>
      <c r="GI9745"/>
      <c r="GM9745"/>
    </row>
    <row r="9746" spans="175:195" ht="15" hidden="1" customHeight="1" x14ac:dyDescent="0.3">
      <c r="FS9746"/>
      <c r="FT9746"/>
      <c r="FX9746"/>
      <c r="GD9746"/>
      <c r="GH9746"/>
      <c r="GI9746"/>
      <c r="GM9746"/>
    </row>
    <row r="9747" spans="175:195" ht="15" hidden="1" customHeight="1" x14ac:dyDescent="0.3">
      <c r="FS9747"/>
      <c r="FT9747"/>
      <c r="FX9747"/>
      <c r="GD9747"/>
      <c r="GH9747"/>
      <c r="GI9747"/>
      <c r="GM9747"/>
    </row>
    <row r="9748" spans="175:195" ht="15" hidden="1" customHeight="1" x14ac:dyDescent="0.3">
      <c r="FS9748"/>
      <c r="FT9748"/>
      <c r="FX9748"/>
      <c r="GD9748"/>
      <c r="GH9748"/>
      <c r="GI9748"/>
      <c r="GM9748"/>
    </row>
    <row r="9749" spans="175:195" ht="15" hidden="1" customHeight="1" x14ac:dyDescent="0.3">
      <c r="FS9749"/>
      <c r="FT9749"/>
      <c r="FX9749"/>
      <c r="GD9749"/>
      <c r="GH9749"/>
      <c r="GI9749"/>
      <c r="GM9749"/>
    </row>
    <row r="9750" spans="175:195" ht="15" hidden="1" customHeight="1" x14ac:dyDescent="0.3">
      <c r="FS9750"/>
      <c r="FT9750"/>
      <c r="FX9750"/>
      <c r="GD9750"/>
      <c r="GH9750"/>
      <c r="GI9750"/>
      <c r="GM9750"/>
    </row>
    <row r="9751" spans="175:195" ht="15" hidden="1" customHeight="1" x14ac:dyDescent="0.3">
      <c r="FS9751"/>
      <c r="FT9751"/>
      <c r="FX9751"/>
      <c r="GD9751"/>
      <c r="GH9751"/>
      <c r="GI9751"/>
      <c r="GM9751"/>
    </row>
    <row r="9752" spans="175:195" ht="15" hidden="1" customHeight="1" x14ac:dyDescent="0.3">
      <c r="FS9752"/>
      <c r="FT9752"/>
      <c r="FX9752"/>
      <c r="GD9752"/>
      <c r="GH9752"/>
      <c r="GI9752"/>
      <c r="GM9752"/>
    </row>
    <row r="9753" spans="175:195" ht="15" hidden="1" customHeight="1" x14ac:dyDescent="0.3">
      <c r="FS9753"/>
      <c r="FT9753"/>
      <c r="FX9753"/>
      <c r="GD9753"/>
      <c r="GH9753"/>
      <c r="GI9753"/>
      <c r="GM9753"/>
    </row>
    <row r="9754" spans="175:195" ht="15" hidden="1" customHeight="1" x14ac:dyDescent="0.3">
      <c r="FS9754"/>
      <c r="FT9754"/>
      <c r="FX9754"/>
      <c r="GD9754"/>
      <c r="GH9754"/>
      <c r="GI9754"/>
      <c r="GM9754"/>
    </row>
    <row r="9755" spans="175:195" ht="15" hidden="1" customHeight="1" x14ac:dyDescent="0.3">
      <c r="FS9755"/>
      <c r="FT9755"/>
      <c r="FX9755"/>
      <c r="GD9755"/>
      <c r="GH9755"/>
      <c r="GI9755"/>
      <c r="GM9755"/>
    </row>
    <row r="9756" spans="175:195" ht="15" hidden="1" customHeight="1" x14ac:dyDescent="0.3">
      <c r="FS9756"/>
      <c r="FT9756"/>
      <c r="FX9756"/>
      <c r="GD9756"/>
      <c r="GH9756"/>
      <c r="GI9756"/>
      <c r="GM9756"/>
    </row>
    <row r="9757" spans="175:195" ht="15" hidden="1" customHeight="1" x14ac:dyDescent="0.3">
      <c r="FS9757"/>
      <c r="FT9757"/>
      <c r="FX9757"/>
      <c r="GD9757"/>
      <c r="GH9757"/>
      <c r="GI9757"/>
      <c r="GM9757"/>
    </row>
    <row r="9758" spans="175:195" ht="15" hidden="1" customHeight="1" x14ac:dyDescent="0.3">
      <c r="FS9758"/>
      <c r="FT9758"/>
      <c r="FX9758"/>
      <c r="GD9758"/>
      <c r="GH9758"/>
      <c r="GI9758"/>
      <c r="GM9758"/>
    </row>
    <row r="9759" spans="175:195" ht="15" hidden="1" customHeight="1" x14ac:dyDescent="0.3">
      <c r="FS9759"/>
      <c r="FT9759"/>
      <c r="FX9759"/>
      <c r="GD9759"/>
      <c r="GH9759"/>
      <c r="GI9759"/>
      <c r="GM9759"/>
    </row>
    <row r="9760" spans="175:195" ht="15" hidden="1" customHeight="1" x14ac:dyDescent="0.3">
      <c r="FS9760"/>
      <c r="FT9760"/>
      <c r="FX9760"/>
      <c r="GD9760"/>
      <c r="GH9760"/>
      <c r="GI9760"/>
      <c r="GM9760"/>
    </row>
    <row r="9761" spans="175:195" ht="15" hidden="1" customHeight="1" x14ac:dyDescent="0.3">
      <c r="FS9761"/>
      <c r="FT9761"/>
      <c r="FX9761"/>
      <c r="GD9761"/>
      <c r="GH9761"/>
      <c r="GI9761"/>
      <c r="GM9761"/>
    </row>
    <row r="9762" spans="175:195" ht="15" hidden="1" customHeight="1" x14ac:dyDescent="0.3">
      <c r="FS9762"/>
      <c r="FT9762"/>
      <c r="FX9762"/>
      <c r="GD9762"/>
      <c r="GH9762"/>
      <c r="GI9762"/>
      <c r="GM9762"/>
    </row>
    <row r="9763" spans="175:195" ht="15" hidden="1" customHeight="1" x14ac:dyDescent="0.3">
      <c r="FS9763"/>
      <c r="FT9763"/>
      <c r="FX9763"/>
      <c r="GD9763"/>
      <c r="GH9763"/>
      <c r="GI9763"/>
      <c r="GM9763"/>
    </row>
    <row r="9764" spans="175:195" ht="15" hidden="1" customHeight="1" x14ac:dyDescent="0.3">
      <c r="FS9764"/>
      <c r="FT9764"/>
      <c r="FX9764"/>
      <c r="GD9764"/>
      <c r="GH9764"/>
      <c r="GI9764"/>
      <c r="GM9764"/>
    </row>
    <row r="9765" spans="175:195" ht="15" hidden="1" customHeight="1" x14ac:dyDescent="0.3">
      <c r="FS9765"/>
      <c r="FT9765"/>
      <c r="FX9765"/>
      <c r="GD9765"/>
      <c r="GH9765"/>
      <c r="GI9765"/>
      <c r="GM9765"/>
    </row>
    <row r="9766" spans="175:195" ht="15" hidden="1" customHeight="1" x14ac:dyDescent="0.3">
      <c r="FS9766"/>
      <c r="FT9766"/>
      <c r="FX9766"/>
      <c r="GD9766"/>
      <c r="GH9766"/>
      <c r="GI9766"/>
      <c r="GM9766"/>
    </row>
    <row r="9767" spans="175:195" ht="15" hidden="1" customHeight="1" x14ac:dyDescent="0.3">
      <c r="FS9767"/>
      <c r="FT9767"/>
      <c r="FX9767"/>
      <c r="GD9767"/>
      <c r="GH9767"/>
      <c r="GI9767"/>
      <c r="GM9767"/>
    </row>
    <row r="9768" spans="175:195" ht="15" hidden="1" customHeight="1" x14ac:dyDescent="0.3">
      <c r="FS9768"/>
      <c r="FT9768"/>
      <c r="FX9768"/>
      <c r="GD9768"/>
      <c r="GH9768"/>
      <c r="GI9768"/>
      <c r="GM9768"/>
    </row>
    <row r="9769" spans="175:195" ht="15" hidden="1" customHeight="1" x14ac:dyDescent="0.3">
      <c r="FS9769"/>
      <c r="FT9769"/>
      <c r="FX9769"/>
      <c r="GD9769"/>
      <c r="GH9769"/>
      <c r="GI9769"/>
      <c r="GM9769"/>
    </row>
    <row r="9770" spans="175:195" ht="15" hidden="1" customHeight="1" x14ac:dyDescent="0.3">
      <c r="FS9770"/>
      <c r="FT9770"/>
      <c r="FX9770"/>
      <c r="GD9770"/>
      <c r="GH9770"/>
      <c r="GI9770"/>
      <c r="GM9770"/>
    </row>
    <row r="9771" spans="175:195" ht="15" hidden="1" customHeight="1" x14ac:dyDescent="0.3">
      <c r="FS9771"/>
      <c r="FT9771"/>
      <c r="FX9771"/>
      <c r="GD9771"/>
      <c r="GH9771"/>
      <c r="GI9771"/>
      <c r="GM9771"/>
    </row>
    <row r="9772" spans="175:195" ht="15" hidden="1" customHeight="1" x14ac:dyDescent="0.3">
      <c r="FS9772"/>
      <c r="FT9772"/>
      <c r="FX9772"/>
      <c r="GD9772"/>
      <c r="GH9772"/>
      <c r="GI9772"/>
      <c r="GM9772"/>
    </row>
    <row r="9773" spans="175:195" ht="15" hidden="1" customHeight="1" x14ac:dyDescent="0.3">
      <c r="FS9773"/>
      <c r="FT9773"/>
      <c r="FX9773"/>
      <c r="GD9773"/>
      <c r="GH9773"/>
      <c r="GI9773"/>
      <c r="GM9773"/>
    </row>
    <row r="9774" spans="175:195" ht="15" hidden="1" customHeight="1" x14ac:dyDescent="0.3">
      <c r="FS9774"/>
      <c r="FT9774"/>
      <c r="FX9774"/>
      <c r="GD9774"/>
      <c r="GH9774"/>
      <c r="GI9774"/>
      <c r="GM9774"/>
    </row>
    <row r="9775" spans="175:195" ht="15" hidden="1" customHeight="1" x14ac:dyDescent="0.3">
      <c r="FS9775"/>
      <c r="FT9775"/>
      <c r="FX9775"/>
      <c r="GD9775"/>
      <c r="GH9775"/>
      <c r="GI9775"/>
      <c r="GM9775"/>
    </row>
    <row r="9776" spans="175:195" ht="15" hidden="1" customHeight="1" x14ac:dyDescent="0.3">
      <c r="FS9776"/>
      <c r="FT9776"/>
      <c r="FX9776"/>
      <c r="GD9776"/>
      <c r="GH9776"/>
      <c r="GI9776"/>
      <c r="GM9776"/>
    </row>
    <row r="9777" spans="175:195" ht="15" hidden="1" customHeight="1" x14ac:dyDescent="0.3">
      <c r="FS9777"/>
      <c r="FT9777"/>
      <c r="FX9777"/>
      <c r="GD9777"/>
      <c r="GH9777"/>
      <c r="GI9777"/>
      <c r="GM9777"/>
    </row>
    <row r="9778" spans="175:195" ht="15" hidden="1" customHeight="1" x14ac:dyDescent="0.3">
      <c r="FS9778"/>
      <c r="FT9778"/>
      <c r="FX9778"/>
      <c r="GD9778"/>
      <c r="GH9778"/>
      <c r="GI9778"/>
      <c r="GM9778"/>
    </row>
    <row r="9779" spans="175:195" ht="15" hidden="1" customHeight="1" x14ac:dyDescent="0.3">
      <c r="FS9779"/>
      <c r="FT9779"/>
      <c r="FX9779"/>
      <c r="GD9779"/>
      <c r="GH9779"/>
      <c r="GI9779"/>
      <c r="GM9779"/>
    </row>
    <row r="9780" spans="175:195" ht="15" hidden="1" customHeight="1" x14ac:dyDescent="0.3">
      <c r="FS9780"/>
      <c r="FT9780"/>
      <c r="FX9780"/>
      <c r="GD9780"/>
      <c r="GH9780"/>
      <c r="GI9780"/>
      <c r="GM9780"/>
    </row>
    <row r="9781" spans="175:195" ht="15" hidden="1" customHeight="1" x14ac:dyDescent="0.3">
      <c r="FS9781"/>
      <c r="FT9781"/>
      <c r="FX9781"/>
      <c r="GD9781"/>
      <c r="GH9781"/>
      <c r="GI9781"/>
      <c r="GM9781"/>
    </row>
    <row r="9782" spans="175:195" ht="15" hidden="1" customHeight="1" x14ac:dyDescent="0.3">
      <c r="FS9782"/>
      <c r="FT9782"/>
      <c r="FX9782"/>
      <c r="GD9782"/>
      <c r="GH9782"/>
      <c r="GI9782"/>
      <c r="GM9782"/>
    </row>
    <row r="9783" spans="175:195" ht="15" hidden="1" customHeight="1" x14ac:dyDescent="0.3">
      <c r="FS9783"/>
      <c r="FT9783"/>
      <c r="FX9783"/>
      <c r="GD9783"/>
      <c r="GH9783"/>
      <c r="GI9783"/>
      <c r="GM9783"/>
    </row>
    <row r="9784" spans="175:195" ht="15" hidden="1" customHeight="1" x14ac:dyDescent="0.3">
      <c r="FS9784"/>
      <c r="FT9784"/>
      <c r="FX9784"/>
      <c r="GD9784"/>
      <c r="GH9784"/>
      <c r="GI9784"/>
      <c r="GM9784"/>
    </row>
    <row r="9785" spans="175:195" ht="15" hidden="1" customHeight="1" x14ac:dyDescent="0.3">
      <c r="FS9785"/>
      <c r="FT9785"/>
      <c r="FX9785"/>
      <c r="GD9785"/>
      <c r="GH9785"/>
      <c r="GI9785"/>
      <c r="GM9785"/>
    </row>
    <row r="9786" spans="175:195" ht="15" hidden="1" customHeight="1" x14ac:dyDescent="0.3">
      <c r="FS9786"/>
      <c r="FT9786"/>
      <c r="FX9786"/>
      <c r="GD9786"/>
      <c r="GH9786"/>
      <c r="GI9786"/>
      <c r="GM9786"/>
    </row>
    <row r="9787" spans="175:195" ht="15" hidden="1" customHeight="1" x14ac:dyDescent="0.3">
      <c r="FS9787"/>
      <c r="FT9787"/>
      <c r="FX9787"/>
      <c r="GD9787"/>
      <c r="GH9787"/>
      <c r="GI9787"/>
      <c r="GM9787"/>
    </row>
    <row r="9788" spans="175:195" ht="15" hidden="1" customHeight="1" x14ac:dyDescent="0.3">
      <c r="FS9788"/>
      <c r="FT9788"/>
      <c r="FX9788"/>
      <c r="GD9788"/>
      <c r="GH9788"/>
      <c r="GI9788"/>
      <c r="GM9788"/>
    </row>
    <row r="9789" spans="175:195" ht="15" hidden="1" customHeight="1" x14ac:dyDescent="0.3">
      <c r="FS9789"/>
      <c r="FT9789"/>
      <c r="FX9789"/>
      <c r="GD9789"/>
      <c r="GH9789"/>
      <c r="GI9789"/>
      <c r="GM9789"/>
    </row>
    <row r="9790" spans="175:195" ht="15" hidden="1" customHeight="1" x14ac:dyDescent="0.3">
      <c r="FS9790"/>
      <c r="FT9790"/>
      <c r="FX9790"/>
      <c r="GD9790"/>
      <c r="GH9790"/>
      <c r="GI9790"/>
      <c r="GM9790"/>
    </row>
    <row r="9791" spans="175:195" ht="15" hidden="1" customHeight="1" x14ac:dyDescent="0.3">
      <c r="FS9791"/>
      <c r="FT9791"/>
      <c r="FX9791"/>
      <c r="GD9791"/>
      <c r="GH9791"/>
      <c r="GI9791"/>
      <c r="GM9791"/>
    </row>
    <row r="9792" spans="175:195" ht="15" hidden="1" customHeight="1" x14ac:dyDescent="0.3">
      <c r="FS9792"/>
      <c r="FT9792"/>
      <c r="FX9792"/>
      <c r="GD9792"/>
      <c r="GH9792"/>
      <c r="GI9792"/>
      <c r="GM9792"/>
    </row>
    <row r="9793" spans="175:195" ht="15" hidden="1" customHeight="1" x14ac:dyDescent="0.3">
      <c r="FS9793"/>
      <c r="FT9793"/>
      <c r="FX9793"/>
      <c r="GD9793"/>
      <c r="GH9793"/>
      <c r="GI9793"/>
      <c r="GM9793"/>
    </row>
    <row r="9794" spans="175:195" ht="15" hidden="1" customHeight="1" x14ac:dyDescent="0.3">
      <c r="FS9794"/>
      <c r="FT9794"/>
      <c r="FX9794"/>
      <c r="GD9794"/>
      <c r="GH9794"/>
      <c r="GI9794"/>
      <c r="GM9794"/>
    </row>
    <row r="9795" spans="175:195" ht="15" hidden="1" customHeight="1" x14ac:dyDescent="0.3">
      <c r="FS9795"/>
      <c r="FT9795"/>
      <c r="FX9795"/>
      <c r="GD9795"/>
      <c r="GH9795"/>
      <c r="GI9795"/>
      <c r="GM9795"/>
    </row>
    <row r="9796" spans="175:195" ht="15" hidden="1" customHeight="1" x14ac:dyDescent="0.3">
      <c r="FS9796"/>
      <c r="FT9796"/>
      <c r="FX9796"/>
      <c r="GD9796"/>
      <c r="GH9796"/>
      <c r="GI9796"/>
      <c r="GM9796"/>
    </row>
    <row r="9797" spans="175:195" ht="15" hidden="1" customHeight="1" x14ac:dyDescent="0.3">
      <c r="FS9797"/>
      <c r="FT9797"/>
      <c r="FX9797"/>
      <c r="GD9797"/>
      <c r="GH9797"/>
      <c r="GI9797"/>
      <c r="GM9797"/>
    </row>
    <row r="9798" spans="175:195" ht="15" hidden="1" customHeight="1" x14ac:dyDescent="0.3">
      <c r="FS9798"/>
      <c r="FT9798"/>
      <c r="FX9798"/>
      <c r="GD9798"/>
      <c r="GH9798"/>
      <c r="GI9798"/>
      <c r="GM9798"/>
    </row>
    <row r="9799" spans="175:195" ht="15" hidden="1" customHeight="1" x14ac:dyDescent="0.3">
      <c r="FS9799"/>
      <c r="FT9799"/>
      <c r="FX9799"/>
      <c r="GD9799"/>
      <c r="GH9799"/>
      <c r="GI9799"/>
      <c r="GM9799"/>
    </row>
    <row r="9800" spans="175:195" ht="15" hidden="1" customHeight="1" x14ac:dyDescent="0.3">
      <c r="FS9800"/>
      <c r="FT9800"/>
      <c r="FX9800"/>
      <c r="GD9800"/>
      <c r="GH9800"/>
      <c r="GI9800"/>
      <c r="GM9800"/>
    </row>
    <row r="9801" spans="175:195" ht="15" hidden="1" customHeight="1" x14ac:dyDescent="0.3">
      <c r="FS9801"/>
      <c r="FT9801"/>
      <c r="FX9801"/>
      <c r="GD9801"/>
      <c r="GH9801"/>
      <c r="GI9801"/>
      <c r="GM9801"/>
    </row>
    <row r="9802" spans="175:195" ht="15" hidden="1" customHeight="1" x14ac:dyDescent="0.3">
      <c r="FS9802"/>
      <c r="FT9802"/>
      <c r="FX9802"/>
      <c r="GD9802"/>
      <c r="GH9802"/>
      <c r="GI9802"/>
      <c r="GM9802"/>
    </row>
    <row r="9803" spans="175:195" ht="15" hidden="1" customHeight="1" x14ac:dyDescent="0.3">
      <c r="FS9803"/>
      <c r="FT9803"/>
      <c r="FX9803"/>
      <c r="GD9803"/>
      <c r="GH9803"/>
      <c r="GI9803"/>
      <c r="GM9803"/>
    </row>
    <row r="9804" spans="175:195" ht="15" hidden="1" customHeight="1" x14ac:dyDescent="0.3">
      <c r="FS9804"/>
      <c r="FT9804"/>
      <c r="FX9804"/>
      <c r="GD9804"/>
      <c r="GH9804"/>
      <c r="GI9804"/>
      <c r="GM9804"/>
    </row>
    <row r="9805" spans="175:195" ht="15" hidden="1" customHeight="1" x14ac:dyDescent="0.3">
      <c r="FS9805"/>
      <c r="FT9805"/>
      <c r="FX9805"/>
      <c r="GD9805"/>
      <c r="GH9805"/>
      <c r="GI9805"/>
      <c r="GM9805"/>
    </row>
    <row r="9806" spans="175:195" ht="15" hidden="1" customHeight="1" x14ac:dyDescent="0.3">
      <c r="FS9806"/>
      <c r="FT9806"/>
      <c r="FX9806"/>
      <c r="GD9806"/>
      <c r="GH9806"/>
      <c r="GI9806"/>
      <c r="GM9806"/>
    </row>
    <row r="9807" spans="175:195" ht="15" hidden="1" customHeight="1" x14ac:dyDescent="0.3">
      <c r="FS9807"/>
      <c r="FT9807"/>
      <c r="FX9807"/>
      <c r="GD9807"/>
      <c r="GH9807"/>
      <c r="GI9807"/>
      <c r="GM9807"/>
    </row>
    <row r="9808" spans="175:195" ht="15" hidden="1" customHeight="1" x14ac:dyDescent="0.3">
      <c r="FS9808"/>
      <c r="FT9808"/>
      <c r="FX9808"/>
      <c r="GD9808"/>
      <c r="GH9808"/>
      <c r="GI9808"/>
      <c r="GM9808"/>
    </row>
    <row r="9809" spans="175:195" ht="15" hidden="1" customHeight="1" x14ac:dyDescent="0.3">
      <c r="FS9809"/>
      <c r="FT9809"/>
      <c r="FX9809"/>
      <c r="GD9809"/>
      <c r="GH9809"/>
      <c r="GI9809"/>
      <c r="GM9809"/>
    </row>
    <row r="9810" spans="175:195" ht="15" hidden="1" customHeight="1" x14ac:dyDescent="0.3">
      <c r="FS9810"/>
      <c r="FT9810"/>
      <c r="FX9810"/>
      <c r="GD9810"/>
      <c r="GH9810"/>
      <c r="GI9810"/>
      <c r="GM9810"/>
    </row>
    <row r="9811" spans="175:195" ht="15" hidden="1" customHeight="1" x14ac:dyDescent="0.3">
      <c r="FS9811"/>
      <c r="FT9811"/>
      <c r="FX9811"/>
      <c r="GD9811"/>
      <c r="GH9811"/>
      <c r="GI9811"/>
      <c r="GM9811"/>
    </row>
    <row r="9812" spans="175:195" ht="15" hidden="1" customHeight="1" x14ac:dyDescent="0.3">
      <c r="FS9812"/>
      <c r="FT9812"/>
      <c r="FX9812"/>
      <c r="GD9812"/>
      <c r="GH9812"/>
      <c r="GI9812"/>
      <c r="GM9812"/>
    </row>
    <row r="9813" spans="175:195" ht="15" hidden="1" customHeight="1" x14ac:dyDescent="0.3">
      <c r="FS9813"/>
      <c r="FT9813"/>
      <c r="FX9813"/>
      <c r="GD9813"/>
      <c r="GH9813"/>
      <c r="GI9813"/>
      <c r="GM9813"/>
    </row>
    <row r="9814" spans="175:195" ht="15" hidden="1" customHeight="1" x14ac:dyDescent="0.3">
      <c r="FS9814"/>
      <c r="FT9814"/>
      <c r="FX9814"/>
      <c r="GD9814"/>
      <c r="GH9814"/>
      <c r="GI9814"/>
      <c r="GM9814"/>
    </row>
    <row r="9815" spans="175:195" ht="15" hidden="1" customHeight="1" x14ac:dyDescent="0.3">
      <c r="FS9815"/>
      <c r="FT9815"/>
      <c r="FX9815"/>
      <c r="GD9815"/>
      <c r="GH9815"/>
      <c r="GI9815"/>
      <c r="GM9815"/>
    </row>
    <row r="9816" spans="175:195" ht="15" hidden="1" customHeight="1" x14ac:dyDescent="0.3">
      <c r="FS9816"/>
      <c r="FT9816"/>
      <c r="FX9816"/>
      <c r="GD9816"/>
      <c r="GH9816"/>
      <c r="GI9816"/>
      <c r="GM9816"/>
    </row>
    <row r="9817" spans="175:195" ht="15" hidden="1" customHeight="1" x14ac:dyDescent="0.3">
      <c r="FS9817"/>
      <c r="FT9817"/>
      <c r="FX9817"/>
      <c r="GD9817"/>
      <c r="GH9817"/>
      <c r="GI9817"/>
      <c r="GM9817"/>
    </row>
    <row r="9818" spans="175:195" ht="15" hidden="1" customHeight="1" x14ac:dyDescent="0.3">
      <c r="FS9818"/>
      <c r="FT9818"/>
      <c r="FX9818"/>
      <c r="GD9818"/>
      <c r="GH9818"/>
      <c r="GI9818"/>
      <c r="GM9818"/>
    </row>
    <row r="9819" spans="175:195" ht="15" hidden="1" customHeight="1" x14ac:dyDescent="0.3">
      <c r="FS9819"/>
      <c r="FT9819"/>
      <c r="FX9819"/>
      <c r="GD9819"/>
      <c r="GH9819"/>
      <c r="GI9819"/>
      <c r="GM9819"/>
    </row>
    <row r="9820" spans="175:195" ht="15" hidden="1" customHeight="1" x14ac:dyDescent="0.3">
      <c r="FS9820"/>
      <c r="FT9820"/>
      <c r="FX9820"/>
      <c r="GD9820"/>
      <c r="GH9820"/>
      <c r="GI9820"/>
      <c r="GM9820"/>
    </row>
    <row r="9821" spans="175:195" ht="15" hidden="1" customHeight="1" x14ac:dyDescent="0.3">
      <c r="FS9821"/>
      <c r="FT9821"/>
      <c r="FX9821"/>
      <c r="GD9821"/>
      <c r="GH9821"/>
      <c r="GI9821"/>
      <c r="GM9821"/>
    </row>
    <row r="9822" spans="175:195" ht="15" hidden="1" customHeight="1" x14ac:dyDescent="0.3">
      <c r="FS9822"/>
      <c r="FT9822"/>
      <c r="FX9822"/>
      <c r="GD9822"/>
      <c r="GH9822"/>
      <c r="GI9822"/>
      <c r="GM9822"/>
    </row>
    <row r="9823" spans="175:195" ht="15" hidden="1" customHeight="1" x14ac:dyDescent="0.3">
      <c r="FS9823"/>
      <c r="FT9823"/>
      <c r="FX9823"/>
      <c r="GD9823"/>
      <c r="GH9823"/>
      <c r="GI9823"/>
      <c r="GM9823"/>
    </row>
    <row r="9824" spans="175:195" ht="15" hidden="1" customHeight="1" x14ac:dyDescent="0.3">
      <c r="FS9824"/>
      <c r="FT9824"/>
      <c r="FX9824"/>
      <c r="GD9824"/>
      <c r="GH9824"/>
      <c r="GI9824"/>
      <c r="GM9824"/>
    </row>
    <row r="9825" spans="175:195" ht="15" hidden="1" customHeight="1" x14ac:dyDescent="0.3">
      <c r="FS9825"/>
      <c r="FT9825"/>
      <c r="FX9825"/>
      <c r="GD9825"/>
      <c r="GH9825"/>
      <c r="GI9825"/>
      <c r="GM9825"/>
    </row>
    <row r="9826" spans="175:195" ht="15" hidden="1" customHeight="1" x14ac:dyDescent="0.3">
      <c r="FS9826"/>
      <c r="FT9826"/>
      <c r="FX9826"/>
      <c r="GD9826"/>
      <c r="GH9826"/>
      <c r="GI9826"/>
      <c r="GM9826"/>
    </row>
    <row r="9827" spans="175:195" ht="15" hidden="1" customHeight="1" x14ac:dyDescent="0.3">
      <c r="FS9827"/>
      <c r="FT9827"/>
      <c r="FX9827"/>
      <c r="GD9827"/>
      <c r="GH9827"/>
      <c r="GI9827"/>
      <c r="GM9827"/>
    </row>
    <row r="9828" spans="175:195" ht="15" hidden="1" customHeight="1" x14ac:dyDescent="0.3">
      <c r="FS9828"/>
      <c r="FT9828"/>
      <c r="FX9828"/>
      <c r="GD9828"/>
      <c r="GH9828"/>
      <c r="GI9828"/>
      <c r="GM9828"/>
    </row>
    <row r="9829" spans="175:195" ht="15" hidden="1" customHeight="1" x14ac:dyDescent="0.3">
      <c r="FS9829"/>
      <c r="FT9829"/>
      <c r="FX9829"/>
      <c r="GD9829"/>
      <c r="GH9829"/>
      <c r="GI9829"/>
      <c r="GM9829"/>
    </row>
    <row r="9830" spans="175:195" ht="15" hidden="1" customHeight="1" x14ac:dyDescent="0.3">
      <c r="FS9830"/>
      <c r="FT9830"/>
      <c r="FX9830"/>
      <c r="GD9830"/>
      <c r="GH9830"/>
      <c r="GI9830"/>
      <c r="GM9830"/>
    </row>
    <row r="9831" spans="175:195" ht="15" hidden="1" customHeight="1" x14ac:dyDescent="0.3">
      <c r="FS9831"/>
      <c r="FT9831"/>
      <c r="FX9831"/>
      <c r="GD9831"/>
      <c r="GH9831"/>
      <c r="GI9831"/>
      <c r="GM9831"/>
    </row>
    <row r="9832" spans="175:195" ht="15" hidden="1" customHeight="1" x14ac:dyDescent="0.3">
      <c r="FS9832"/>
      <c r="FT9832"/>
      <c r="FX9832"/>
      <c r="GD9832"/>
      <c r="GH9832"/>
      <c r="GI9832"/>
      <c r="GM9832"/>
    </row>
    <row r="9833" spans="175:195" ht="15" hidden="1" customHeight="1" x14ac:dyDescent="0.3">
      <c r="FS9833"/>
      <c r="FT9833"/>
      <c r="FX9833"/>
      <c r="GD9833"/>
      <c r="GH9833"/>
      <c r="GI9833"/>
      <c r="GM9833"/>
    </row>
    <row r="9834" spans="175:195" ht="15" hidden="1" customHeight="1" x14ac:dyDescent="0.3">
      <c r="FS9834"/>
      <c r="FT9834"/>
      <c r="FX9834"/>
      <c r="GD9834"/>
      <c r="GH9834"/>
      <c r="GI9834"/>
      <c r="GM9834"/>
    </row>
    <row r="9835" spans="175:195" ht="15" hidden="1" customHeight="1" x14ac:dyDescent="0.3">
      <c r="FS9835"/>
      <c r="FT9835"/>
      <c r="FX9835"/>
      <c r="GD9835"/>
      <c r="GH9835"/>
      <c r="GI9835"/>
      <c r="GM9835"/>
    </row>
    <row r="9836" spans="175:195" ht="15" hidden="1" customHeight="1" x14ac:dyDescent="0.3">
      <c r="FS9836"/>
      <c r="FT9836"/>
      <c r="FX9836"/>
      <c r="GD9836"/>
      <c r="GH9836"/>
      <c r="GI9836"/>
      <c r="GM9836"/>
    </row>
    <row r="9837" spans="175:195" ht="15" hidden="1" customHeight="1" x14ac:dyDescent="0.3">
      <c r="FS9837"/>
      <c r="FT9837"/>
      <c r="FX9837"/>
      <c r="GD9837"/>
      <c r="GH9837"/>
      <c r="GI9837"/>
      <c r="GM9837"/>
    </row>
    <row r="9838" spans="175:195" ht="15" hidden="1" customHeight="1" x14ac:dyDescent="0.3">
      <c r="FS9838"/>
      <c r="FT9838"/>
      <c r="FX9838"/>
      <c r="GD9838"/>
      <c r="GH9838"/>
      <c r="GI9838"/>
      <c r="GM9838"/>
    </row>
    <row r="9839" spans="175:195" ht="15" hidden="1" customHeight="1" x14ac:dyDescent="0.3">
      <c r="FS9839"/>
      <c r="FT9839"/>
      <c r="FX9839"/>
      <c r="GD9839"/>
      <c r="GH9839"/>
      <c r="GI9839"/>
      <c r="GM9839"/>
    </row>
    <row r="9840" spans="175:195" ht="15" hidden="1" customHeight="1" x14ac:dyDescent="0.3">
      <c r="FS9840"/>
      <c r="FT9840"/>
      <c r="FX9840"/>
      <c r="GD9840"/>
      <c r="GH9840"/>
      <c r="GI9840"/>
      <c r="GM9840"/>
    </row>
    <row r="9841" spans="175:195" ht="15" hidden="1" customHeight="1" x14ac:dyDescent="0.3">
      <c r="FS9841"/>
      <c r="FT9841"/>
      <c r="FX9841"/>
      <c r="GD9841"/>
      <c r="GH9841"/>
      <c r="GI9841"/>
      <c r="GM9841"/>
    </row>
    <row r="9842" spans="175:195" ht="15" hidden="1" customHeight="1" x14ac:dyDescent="0.3">
      <c r="FS9842"/>
      <c r="FT9842"/>
      <c r="FX9842"/>
      <c r="GD9842"/>
      <c r="GH9842"/>
      <c r="GI9842"/>
      <c r="GM9842"/>
    </row>
    <row r="9843" spans="175:195" ht="15" hidden="1" customHeight="1" x14ac:dyDescent="0.3">
      <c r="FS9843"/>
      <c r="FT9843"/>
      <c r="FX9843"/>
      <c r="GD9843"/>
      <c r="GH9843"/>
      <c r="GI9843"/>
      <c r="GM9843"/>
    </row>
    <row r="9844" spans="175:195" ht="15" hidden="1" customHeight="1" x14ac:dyDescent="0.3">
      <c r="FS9844"/>
      <c r="FT9844"/>
      <c r="FX9844"/>
      <c r="GD9844"/>
      <c r="GH9844"/>
      <c r="GI9844"/>
      <c r="GM9844"/>
    </row>
    <row r="9845" spans="175:195" ht="15" hidden="1" customHeight="1" x14ac:dyDescent="0.3">
      <c r="FS9845"/>
      <c r="FT9845"/>
      <c r="FX9845"/>
      <c r="GD9845"/>
      <c r="GH9845"/>
      <c r="GI9845"/>
      <c r="GM9845"/>
    </row>
    <row r="9846" spans="175:195" ht="15" hidden="1" customHeight="1" x14ac:dyDescent="0.3">
      <c r="FS9846"/>
      <c r="FT9846"/>
      <c r="FX9846"/>
      <c r="GD9846"/>
      <c r="GH9846"/>
      <c r="GI9846"/>
      <c r="GM9846"/>
    </row>
    <row r="9847" spans="175:195" ht="15" hidden="1" customHeight="1" x14ac:dyDescent="0.3">
      <c r="FS9847"/>
      <c r="FT9847"/>
      <c r="FX9847"/>
      <c r="GD9847"/>
      <c r="GH9847"/>
      <c r="GI9847"/>
      <c r="GM9847"/>
    </row>
    <row r="9848" spans="175:195" ht="15" hidden="1" customHeight="1" x14ac:dyDescent="0.3">
      <c r="FS9848"/>
      <c r="FT9848"/>
      <c r="FX9848"/>
      <c r="GD9848"/>
      <c r="GH9848"/>
      <c r="GI9848"/>
      <c r="GM9848"/>
    </row>
    <row r="9849" spans="175:195" ht="15" hidden="1" customHeight="1" x14ac:dyDescent="0.3">
      <c r="FS9849"/>
      <c r="FT9849"/>
      <c r="FX9849"/>
      <c r="GD9849"/>
      <c r="GH9849"/>
      <c r="GI9849"/>
      <c r="GM9849"/>
    </row>
    <row r="9850" spans="175:195" ht="15" hidden="1" customHeight="1" x14ac:dyDescent="0.3">
      <c r="FS9850"/>
      <c r="FT9850"/>
      <c r="FX9850"/>
      <c r="GD9850"/>
      <c r="GH9850"/>
      <c r="GI9850"/>
      <c r="GM9850"/>
    </row>
    <row r="9851" spans="175:195" ht="15" hidden="1" customHeight="1" x14ac:dyDescent="0.3">
      <c r="FS9851"/>
      <c r="FT9851"/>
      <c r="FX9851"/>
      <c r="GD9851"/>
      <c r="GH9851"/>
      <c r="GI9851"/>
      <c r="GM9851"/>
    </row>
    <row r="9852" spans="175:195" ht="15" hidden="1" customHeight="1" x14ac:dyDescent="0.3">
      <c r="FS9852"/>
      <c r="FT9852"/>
      <c r="FX9852"/>
      <c r="GD9852"/>
      <c r="GH9852"/>
      <c r="GI9852"/>
      <c r="GM9852"/>
    </row>
    <row r="9853" spans="175:195" ht="15" hidden="1" customHeight="1" x14ac:dyDescent="0.3">
      <c r="FS9853"/>
      <c r="FT9853"/>
      <c r="FX9853"/>
      <c r="GD9853"/>
      <c r="GH9853"/>
      <c r="GI9853"/>
      <c r="GM9853"/>
    </row>
    <row r="9854" spans="175:195" ht="15" hidden="1" customHeight="1" x14ac:dyDescent="0.3">
      <c r="FS9854"/>
      <c r="FT9854"/>
      <c r="FX9854"/>
      <c r="GD9854"/>
      <c r="GH9854"/>
      <c r="GI9854"/>
      <c r="GM9854"/>
    </row>
    <row r="9855" spans="175:195" ht="15" hidden="1" customHeight="1" x14ac:dyDescent="0.3">
      <c r="FS9855"/>
      <c r="FT9855"/>
      <c r="FX9855"/>
      <c r="GD9855"/>
      <c r="GH9855"/>
      <c r="GI9855"/>
      <c r="GM9855"/>
    </row>
    <row r="9856" spans="175:195" ht="15" hidden="1" customHeight="1" x14ac:dyDescent="0.3">
      <c r="FS9856"/>
      <c r="FT9856"/>
      <c r="FX9856"/>
      <c r="GD9856"/>
      <c r="GH9856"/>
      <c r="GI9856"/>
      <c r="GM9856"/>
    </row>
    <row r="9857" spans="175:195" ht="15" hidden="1" customHeight="1" x14ac:dyDescent="0.3">
      <c r="FS9857"/>
      <c r="FT9857"/>
      <c r="FX9857"/>
      <c r="GD9857"/>
      <c r="GH9857"/>
      <c r="GI9857"/>
      <c r="GM9857"/>
    </row>
    <row r="9858" spans="175:195" ht="15" hidden="1" customHeight="1" x14ac:dyDescent="0.3">
      <c r="FS9858"/>
      <c r="FT9858"/>
      <c r="FX9858"/>
      <c r="GD9858"/>
      <c r="GH9858"/>
      <c r="GI9858"/>
      <c r="GM9858"/>
    </row>
    <row r="9859" spans="175:195" ht="15" hidden="1" customHeight="1" x14ac:dyDescent="0.3">
      <c r="FS9859"/>
      <c r="FT9859"/>
      <c r="FX9859"/>
      <c r="GD9859"/>
      <c r="GH9859"/>
      <c r="GI9859"/>
      <c r="GM9859"/>
    </row>
    <row r="9860" spans="175:195" ht="15" hidden="1" customHeight="1" x14ac:dyDescent="0.3">
      <c r="FS9860"/>
      <c r="FT9860"/>
      <c r="FX9860"/>
      <c r="GD9860"/>
      <c r="GH9860"/>
      <c r="GI9860"/>
      <c r="GM9860"/>
    </row>
    <row r="9861" spans="175:195" ht="15" hidden="1" customHeight="1" x14ac:dyDescent="0.3">
      <c r="FS9861"/>
      <c r="FT9861"/>
      <c r="FX9861"/>
      <c r="GD9861"/>
      <c r="GH9861"/>
      <c r="GI9861"/>
      <c r="GM9861"/>
    </row>
    <row r="9862" spans="175:195" ht="15" hidden="1" customHeight="1" x14ac:dyDescent="0.3">
      <c r="FS9862"/>
      <c r="FT9862"/>
      <c r="FX9862"/>
      <c r="GD9862"/>
      <c r="GH9862"/>
      <c r="GI9862"/>
      <c r="GM9862"/>
    </row>
    <row r="9863" spans="175:195" ht="15" hidden="1" customHeight="1" x14ac:dyDescent="0.3">
      <c r="FS9863"/>
      <c r="FT9863"/>
      <c r="FX9863"/>
      <c r="GD9863"/>
      <c r="GH9863"/>
      <c r="GI9863"/>
      <c r="GM9863"/>
    </row>
    <row r="9864" spans="175:195" ht="15" hidden="1" customHeight="1" x14ac:dyDescent="0.3">
      <c r="FS9864"/>
      <c r="FT9864"/>
      <c r="FX9864"/>
      <c r="GD9864"/>
      <c r="GH9864"/>
      <c r="GI9864"/>
      <c r="GM9864"/>
    </row>
    <row r="9865" spans="175:195" ht="15" hidden="1" customHeight="1" x14ac:dyDescent="0.3">
      <c r="FS9865"/>
      <c r="FT9865"/>
      <c r="FX9865"/>
      <c r="GD9865"/>
      <c r="GH9865"/>
      <c r="GI9865"/>
      <c r="GM9865"/>
    </row>
    <row r="9866" spans="175:195" ht="15" hidden="1" customHeight="1" x14ac:dyDescent="0.3">
      <c r="FS9866"/>
      <c r="FT9866"/>
      <c r="FX9866"/>
      <c r="GD9866"/>
      <c r="GH9866"/>
      <c r="GI9866"/>
      <c r="GM9866"/>
    </row>
    <row r="9867" spans="175:195" ht="15" hidden="1" customHeight="1" x14ac:dyDescent="0.3">
      <c r="FS9867"/>
      <c r="FT9867"/>
      <c r="FX9867"/>
      <c r="GD9867"/>
      <c r="GH9867"/>
      <c r="GI9867"/>
      <c r="GM9867"/>
    </row>
    <row r="9868" spans="175:195" ht="15" hidden="1" customHeight="1" x14ac:dyDescent="0.3">
      <c r="FS9868"/>
      <c r="FT9868"/>
      <c r="FX9868"/>
      <c r="GD9868"/>
      <c r="GH9868"/>
      <c r="GI9868"/>
      <c r="GM9868"/>
    </row>
    <row r="9869" spans="175:195" ht="15" hidden="1" customHeight="1" x14ac:dyDescent="0.3">
      <c r="FS9869"/>
      <c r="FT9869"/>
      <c r="FX9869"/>
      <c r="GD9869"/>
      <c r="GH9869"/>
      <c r="GI9869"/>
      <c r="GM9869"/>
    </row>
    <row r="9870" spans="175:195" ht="15" hidden="1" customHeight="1" x14ac:dyDescent="0.3">
      <c r="FS9870"/>
      <c r="FT9870"/>
      <c r="FX9870"/>
      <c r="GD9870"/>
      <c r="GH9870"/>
      <c r="GI9870"/>
      <c r="GM9870"/>
    </row>
    <row r="9871" spans="175:195" ht="15" hidden="1" customHeight="1" x14ac:dyDescent="0.3">
      <c r="FS9871"/>
      <c r="FT9871"/>
      <c r="FX9871"/>
      <c r="GD9871"/>
      <c r="GH9871"/>
      <c r="GI9871"/>
      <c r="GM9871"/>
    </row>
    <row r="9872" spans="175:195" ht="15" hidden="1" customHeight="1" x14ac:dyDescent="0.3">
      <c r="FS9872"/>
      <c r="FT9872"/>
      <c r="FX9872"/>
      <c r="GD9872"/>
      <c r="GH9872"/>
      <c r="GI9872"/>
      <c r="GM9872"/>
    </row>
    <row r="9873" spans="175:195" ht="15" hidden="1" customHeight="1" x14ac:dyDescent="0.3">
      <c r="FS9873"/>
      <c r="FT9873"/>
      <c r="FX9873"/>
      <c r="GD9873"/>
      <c r="GH9873"/>
      <c r="GI9873"/>
      <c r="GM9873"/>
    </row>
    <row r="9874" spans="175:195" ht="15" hidden="1" customHeight="1" x14ac:dyDescent="0.3">
      <c r="FS9874"/>
      <c r="FT9874"/>
      <c r="FX9874"/>
      <c r="GD9874"/>
      <c r="GH9874"/>
      <c r="GI9874"/>
      <c r="GM9874"/>
    </row>
    <row r="9875" spans="175:195" ht="15" hidden="1" customHeight="1" x14ac:dyDescent="0.3">
      <c r="FS9875"/>
      <c r="FT9875"/>
      <c r="FX9875"/>
      <c r="GD9875"/>
      <c r="GH9875"/>
      <c r="GI9875"/>
      <c r="GM9875"/>
    </row>
    <row r="9876" spans="175:195" ht="15" hidden="1" customHeight="1" x14ac:dyDescent="0.3">
      <c r="FS9876"/>
      <c r="FT9876"/>
      <c r="FX9876"/>
      <c r="GD9876"/>
      <c r="GH9876"/>
      <c r="GI9876"/>
      <c r="GM9876"/>
    </row>
    <row r="9877" spans="175:195" ht="15" hidden="1" customHeight="1" x14ac:dyDescent="0.3">
      <c r="FS9877"/>
      <c r="FT9877"/>
      <c r="FX9877"/>
      <c r="GD9877"/>
      <c r="GH9877"/>
      <c r="GI9877"/>
      <c r="GM9877"/>
    </row>
    <row r="9878" spans="175:195" ht="15" hidden="1" customHeight="1" x14ac:dyDescent="0.3">
      <c r="FS9878"/>
      <c r="FT9878"/>
      <c r="FX9878"/>
      <c r="GD9878"/>
      <c r="GH9878"/>
      <c r="GI9878"/>
      <c r="GM9878"/>
    </row>
    <row r="9879" spans="175:195" ht="15" hidden="1" customHeight="1" x14ac:dyDescent="0.3">
      <c r="FS9879"/>
      <c r="FT9879"/>
      <c r="FX9879"/>
      <c r="GD9879"/>
      <c r="GH9879"/>
      <c r="GI9879"/>
      <c r="GM9879"/>
    </row>
    <row r="9880" spans="175:195" ht="15" hidden="1" customHeight="1" x14ac:dyDescent="0.3">
      <c r="FS9880"/>
      <c r="FT9880"/>
      <c r="FX9880"/>
      <c r="GD9880"/>
      <c r="GH9880"/>
      <c r="GI9880"/>
      <c r="GM9880"/>
    </row>
    <row r="9881" spans="175:195" ht="15" hidden="1" customHeight="1" x14ac:dyDescent="0.3">
      <c r="FS9881"/>
      <c r="FT9881"/>
      <c r="FX9881"/>
      <c r="GD9881"/>
      <c r="GH9881"/>
      <c r="GI9881"/>
      <c r="GM9881"/>
    </row>
    <row r="9882" spans="175:195" ht="15" hidden="1" customHeight="1" x14ac:dyDescent="0.3">
      <c r="FS9882"/>
      <c r="FT9882"/>
      <c r="FX9882"/>
      <c r="GD9882"/>
      <c r="GH9882"/>
      <c r="GI9882"/>
      <c r="GM9882"/>
    </row>
    <row r="9883" spans="175:195" ht="15" hidden="1" customHeight="1" x14ac:dyDescent="0.3">
      <c r="FS9883"/>
      <c r="FT9883"/>
      <c r="FX9883"/>
      <c r="GD9883"/>
      <c r="GH9883"/>
      <c r="GI9883"/>
      <c r="GM9883"/>
    </row>
    <row r="9884" spans="175:195" ht="15" hidden="1" customHeight="1" x14ac:dyDescent="0.3">
      <c r="FS9884"/>
      <c r="FT9884"/>
      <c r="FX9884"/>
      <c r="GD9884"/>
      <c r="GH9884"/>
      <c r="GI9884"/>
      <c r="GM9884"/>
    </row>
    <row r="9885" spans="175:195" ht="15" hidden="1" customHeight="1" x14ac:dyDescent="0.3">
      <c r="FS9885"/>
      <c r="FT9885"/>
      <c r="FX9885"/>
      <c r="GD9885"/>
      <c r="GH9885"/>
      <c r="GI9885"/>
      <c r="GM9885"/>
    </row>
    <row r="9886" spans="175:195" ht="15" hidden="1" customHeight="1" x14ac:dyDescent="0.3">
      <c r="FS9886"/>
      <c r="FT9886"/>
      <c r="FX9886"/>
      <c r="GD9886"/>
      <c r="GH9886"/>
      <c r="GI9886"/>
      <c r="GM9886"/>
    </row>
    <row r="9887" spans="175:195" ht="15" hidden="1" customHeight="1" x14ac:dyDescent="0.3">
      <c r="FS9887"/>
      <c r="FT9887"/>
      <c r="FX9887"/>
      <c r="GD9887"/>
      <c r="GH9887"/>
      <c r="GI9887"/>
      <c r="GM9887"/>
    </row>
    <row r="9888" spans="175:195" ht="15" hidden="1" customHeight="1" x14ac:dyDescent="0.3">
      <c r="FS9888"/>
      <c r="FT9888"/>
      <c r="FX9888"/>
      <c r="GD9888"/>
      <c r="GH9888"/>
      <c r="GI9888"/>
      <c r="GM9888"/>
    </row>
    <row r="9889" spans="175:195" ht="15" hidden="1" customHeight="1" x14ac:dyDescent="0.3">
      <c r="FS9889"/>
      <c r="FT9889"/>
      <c r="FX9889"/>
      <c r="GD9889"/>
      <c r="GH9889"/>
      <c r="GI9889"/>
      <c r="GM9889"/>
    </row>
    <row r="9890" spans="175:195" ht="15" hidden="1" customHeight="1" x14ac:dyDescent="0.3">
      <c r="FS9890"/>
      <c r="FT9890"/>
      <c r="FX9890"/>
      <c r="GD9890"/>
      <c r="GH9890"/>
      <c r="GI9890"/>
      <c r="GM9890"/>
    </row>
    <row r="9891" spans="175:195" ht="15" hidden="1" customHeight="1" x14ac:dyDescent="0.3">
      <c r="FS9891"/>
      <c r="FT9891"/>
      <c r="FX9891"/>
      <c r="GD9891"/>
      <c r="GH9891"/>
      <c r="GI9891"/>
      <c r="GM9891"/>
    </row>
    <row r="9892" spans="175:195" ht="15" hidden="1" customHeight="1" x14ac:dyDescent="0.3">
      <c r="FS9892"/>
      <c r="FT9892"/>
      <c r="FX9892"/>
      <c r="GD9892"/>
      <c r="GH9892"/>
      <c r="GI9892"/>
      <c r="GM9892"/>
    </row>
    <row r="9893" spans="175:195" ht="15" hidden="1" customHeight="1" x14ac:dyDescent="0.3">
      <c r="FS9893"/>
      <c r="FT9893"/>
      <c r="FX9893"/>
      <c r="GD9893"/>
      <c r="GH9893"/>
      <c r="GI9893"/>
      <c r="GM9893"/>
    </row>
    <row r="9894" spans="175:195" ht="15" hidden="1" customHeight="1" x14ac:dyDescent="0.3">
      <c r="FS9894"/>
      <c r="FT9894"/>
      <c r="FX9894"/>
      <c r="GD9894"/>
      <c r="GH9894"/>
      <c r="GI9894"/>
      <c r="GM9894"/>
    </row>
    <row r="9895" spans="175:195" ht="15" hidden="1" customHeight="1" x14ac:dyDescent="0.3">
      <c r="FS9895"/>
      <c r="FT9895"/>
      <c r="FX9895"/>
      <c r="GD9895"/>
      <c r="GH9895"/>
      <c r="GI9895"/>
      <c r="GM9895"/>
    </row>
    <row r="9896" spans="175:195" ht="15" hidden="1" customHeight="1" x14ac:dyDescent="0.3">
      <c r="FS9896"/>
      <c r="FT9896"/>
      <c r="FX9896"/>
      <c r="GD9896"/>
      <c r="GH9896"/>
      <c r="GI9896"/>
      <c r="GM9896"/>
    </row>
    <row r="9897" spans="175:195" ht="15" hidden="1" customHeight="1" x14ac:dyDescent="0.3">
      <c r="FS9897"/>
      <c r="FT9897"/>
      <c r="FX9897"/>
      <c r="GD9897"/>
      <c r="GH9897"/>
      <c r="GI9897"/>
      <c r="GM9897"/>
    </row>
    <row r="9898" spans="175:195" ht="15" hidden="1" customHeight="1" x14ac:dyDescent="0.3">
      <c r="FS9898"/>
      <c r="FT9898"/>
      <c r="FX9898"/>
      <c r="GD9898"/>
      <c r="GH9898"/>
      <c r="GI9898"/>
      <c r="GM9898"/>
    </row>
    <row r="9899" spans="175:195" ht="15" hidden="1" customHeight="1" x14ac:dyDescent="0.3">
      <c r="FS9899"/>
      <c r="FT9899"/>
      <c r="FX9899"/>
      <c r="GD9899"/>
      <c r="GH9899"/>
      <c r="GI9899"/>
      <c r="GM9899"/>
    </row>
    <row r="9900" spans="175:195" ht="15" hidden="1" customHeight="1" x14ac:dyDescent="0.3">
      <c r="FS9900"/>
      <c r="FT9900"/>
      <c r="FX9900"/>
      <c r="GD9900"/>
      <c r="GH9900"/>
      <c r="GI9900"/>
      <c r="GM9900"/>
    </row>
    <row r="9901" spans="175:195" ht="15" hidden="1" customHeight="1" x14ac:dyDescent="0.3">
      <c r="FS9901"/>
      <c r="FT9901"/>
      <c r="FX9901"/>
      <c r="GD9901"/>
      <c r="GH9901"/>
      <c r="GI9901"/>
      <c r="GM9901"/>
    </row>
    <row r="9902" spans="175:195" ht="15" hidden="1" customHeight="1" x14ac:dyDescent="0.3">
      <c r="FS9902"/>
      <c r="FT9902"/>
      <c r="FX9902"/>
      <c r="GD9902"/>
      <c r="GH9902"/>
      <c r="GI9902"/>
      <c r="GM9902"/>
    </row>
    <row r="9903" spans="175:195" ht="15" hidden="1" customHeight="1" x14ac:dyDescent="0.3">
      <c r="FS9903"/>
      <c r="FT9903"/>
      <c r="FX9903"/>
      <c r="GD9903"/>
      <c r="GH9903"/>
      <c r="GI9903"/>
      <c r="GM9903"/>
    </row>
    <row r="9904" spans="175:195" ht="15" hidden="1" customHeight="1" x14ac:dyDescent="0.3">
      <c r="FS9904"/>
      <c r="FT9904"/>
      <c r="FX9904"/>
      <c r="GD9904"/>
      <c r="GH9904"/>
      <c r="GI9904"/>
      <c r="GM9904"/>
    </row>
    <row r="9905" spans="175:195" ht="15" hidden="1" customHeight="1" x14ac:dyDescent="0.3">
      <c r="FS9905"/>
      <c r="FT9905"/>
      <c r="FX9905"/>
      <c r="GD9905"/>
      <c r="GH9905"/>
      <c r="GI9905"/>
      <c r="GM9905"/>
    </row>
    <row r="9906" spans="175:195" ht="15" hidden="1" customHeight="1" x14ac:dyDescent="0.3">
      <c r="FS9906"/>
      <c r="FT9906"/>
      <c r="FX9906"/>
      <c r="GD9906"/>
      <c r="GH9906"/>
      <c r="GI9906"/>
      <c r="GM9906"/>
    </row>
    <row r="9907" spans="175:195" ht="15" hidden="1" customHeight="1" x14ac:dyDescent="0.3">
      <c r="FS9907"/>
      <c r="FT9907"/>
      <c r="FX9907"/>
      <c r="GD9907"/>
      <c r="GH9907"/>
      <c r="GI9907"/>
      <c r="GM9907"/>
    </row>
    <row r="9908" spans="175:195" ht="15" hidden="1" customHeight="1" x14ac:dyDescent="0.3">
      <c r="FS9908"/>
      <c r="FT9908"/>
      <c r="FX9908"/>
      <c r="GD9908"/>
      <c r="GH9908"/>
      <c r="GI9908"/>
      <c r="GM9908"/>
    </row>
    <row r="9909" spans="175:195" ht="15" hidden="1" customHeight="1" x14ac:dyDescent="0.3">
      <c r="FS9909"/>
      <c r="FT9909"/>
      <c r="FX9909"/>
      <c r="GD9909"/>
      <c r="GH9909"/>
      <c r="GI9909"/>
      <c r="GM9909"/>
    </row>
    <row r="9910" spans="175:195" ht="15" hidden="1" customHeight="1" x14ac:dyDescent="0.3">
      <c r="FS9910"/>
      <c r="FT9910"/>
      <c r="FX9910"/>
      <c r="GD9910"/>
      <c r="GH9910"/>
      <c r="GI9910"/>
      <c r="GM9910"/>
    </row>
    <row r="9911" spans="175:195" ht="15" hidden="1" customHeight="1" x14ac:dyDescent="0.3">
      <c r="FS9911"/>
      <c r="FT9911"/>
      <c r="FX9911"/>
      <c r="GD9911"/>
      <c r="GH9911"/>
      <c r="GI9911"/>
      <c r="GM9911"/>
    </row>
    <row r="9912" spans="175:195" ht="15" hidden="1" customHeight="1" x14ac:dyDescent="0.3">
      <c r="FS9912"/>
      <c r="FT9912"/>
      <c r="FX9912"/>
      <c r="GD9912"/>
      <c r="GH9912"/>
      <c r="GI9912"/>
      <c r="GM9912"/>
    </row>
    <row r="9913" spans="175:195" ht="15" hidden="1" customHeight="1" x14ac:dyDescent="0.3">
      <c r="FS9913"/>
      <c r="FT9913"/>
      <c r="FX9913"/>
      <c r="GD9913"/>
      <c r="GH9913"/>
      <c r="GI9913"/>
      <c r="GM9913"/>
    </row>
    <row r="9914" spans="175:195" ht="15" hidden="1" customHeight="1" x14ac:dyDescent="0.3">
      <c r="FS9914"/>
      <c r="FT9914"/>
      <c r="FX9914"/>
      <c r="GD9914"/>
      <c r="GH9914"/>
      <c r="GI9914"/>
      <c r="GM9914"/>
    </row>
    <row r="9915" spans="175:195" ht="15" hidden="1" customHeight="1" x14ac:dyDescent="0.3">
      <c r="FS9915"/>
      <c r="FT9915"/>
      <c r="FX9915"/>
      <c r="GD9915"/>
      <c r="GH9915"/>
      <c r="GI9915"/>
      <c r="GM9915"/>
    </row>
    <row r="9916" spans="175:195" ht="15" hidden="1" customHeight="1" x14ac:dyDescent="0.3">
      <c r="FS9916"/>
      <c r="FT9916"/>
      <c r="FX9916"/>
      <c r="GD9916"/>
      <c r="GH9916"/>
      <c r="GI9916"/>
      <c r="GM9916"/>
    </row>
    <row r="9917" spans="175:195" ht="15" hidden="1" customHeight="1" x14ac:dyDescent="0.3">
      <c r="FS9917"/>
      <c r="FT9917"/>
      <c r="FX9917"/>
      <c r="GD9917"/>
      <c r="GH9917"/>
      <c r="GI9917"/>
      <c r="GM9917"/>
    </row>
    <row r="9918" spans="175:195" ht="15" hidden="1" customHeight="1" x14ac:dyDescent="0.3">
      <c r="FS9918"/>
      <c r="FT9918"/>
      <c r="FX9918"/>
      <c r="GD9918"/>
      <c r="GH9918"/>
      <c r="GI9918"/>
      <c r="GM9918"/>
    </row>
    <row r="9919" spans="175:195" ht="15" hidden="1" customHeight="1" x14ac:dyDescent="0.3">
      <c r="FS9919"/>
      <c r="FT9919"/>
      <c r="FX9919"/>
      <c r="GD9919"/>
      <c r="GH9919"/>
      <c r="GI9919"/>
      <c r="GM9919"/>
    </row>
    <row r="9920" spans="175:195" ht="15" hidden="1" customHeight="1" x14ac:dyDescent="0.3">
      <c r="FS9920"/>
      <c r="FT9920"/>
      <c r="FX9920"/>
      <c r="GD9920"/>
      <c r="GH9920"/>
      <c r="GI9920"/>
      <c r="GM9920"/>
    </row>
    <row r="9921" spans="175:195" ht="15" hidden="1" customHeight="1" x14ac:dyDescent="0.3">
      <c r="FS9921"/>
      <c r="FT9921"/>
      <c r="FX9921"/>
      <c r="GD9921"/>
      <c r="GH9921"/>
      <c r="GI9921"/>
      <c r="GM9921"/>
    </row>
    <row r="9922" spans="175:195" ht="15" hidden="1" customHeight="1" x14ac:dyDescent="0.3">
      <c r="FS9922"/>
      <c r="FT9922"/>
      <c r="FX9922"/>
      <c r="GD9922"/>
      <c r="GH9922"/>
      <c r="GI9922"/>
      <c r="GM9922"/>
    </row>
    <row r="9923" spans="175:195" ht="15" hidden="1" customHeight="1" x14ac:dyDescent="0.3">
      <c r="FS9923"/>
      <c r="FT9923"/>
      <c r="FX9923"/>
      <c r="GD9923"/>
      <c r="GH9923"/>
      <c r="GI9923"/>
      <c r="GM9923"/>
    </row>
    <row r="9924" spans="175:195" ht="15" hidden="1" customHeight="1" x14ac:dyDescent="0.3">
      <c r="FS9924"/>
      <c r="FT9924"/>
      <c r="FX9924"/>
      <c r="GD9924"/>
      <c r="GH9924"/>
      <c r="GI9924"/>
      <c r="GM9924"/>
    </row>
    <row r="9925" spans="175:195" ht="15" hidden="1" customHeight="1" x14ac:dyDescent="0.3">
      <c r="FS9925"/>
      <c r="FT9925"/>
      <c r="FX9925"/>
      <c r="GD9925"/>
      <c r="GH9925"/>
      <c r="GI9925"/>
      <c r="GM9925"/>
    </row>
    <row r="9926" spans="175:195" ht="15" hidden="1" customHeight="1" x14ac:dyDescent="0.3">
      <c r="FS9926"/>
      <c r="FT9926"/>
      <c r="FX9926"/>
      <c r="GD9926"/>
      <c r="GH9926"/>
      <c r="GI9926"/>
      <c r="GM9926"/>
    </row>
    <row r="9927" spans="175:195" ht="15" hidden="1" customHeight="1" x14ac:dyDescent="0.3">
      <c r="FS9927"/>
      <c r="FT9927"/>
      <c r="FX9927"/>
      <c r="GD9927"/>
      <c r="GH9927"/>
      <c r="GI9927"/>
      <c r="GM9927"/>
    </row>
    <row r="9928" spans="175:195" ht="15" hidden="1" customHeight="1" x14ac:dyDescent="0.3">
      <c r="FS9928"/>
      <c r="FT9928"/>
      <c r="FX9928"/>
      <c r="GD9928"/>
      <c r="GH9928"/>
      <c r="GI9928"/>
      <c r="GM9928"/>
    </row>
    <row r="9929" spans="175:195" ht="15" hidden="1" customHeight="1" x14ac:dyDescent="0.3">
      <c r="FS9929"/>
      <c r="FT9929"/>
      <c r="FX9929"/>
      <c r="GD9929"/>
      <c r="GH9929"/>
      <c r="GI9929"/>
      <c r="GM9929"/>
    </row>
    <row r="9930" spans="175:195" ht="15" hidden="1" customHeight="1" x14ac:dyDescent="0.3">
      <c r="FS9930"/>
      <c r="FT9930"/>
      <c r="FX9930"/>
      <c r="GD9930"/>
      <c r="GH9930"/>
      <c r="GI9930"/>
      <c r="GM9930"/>
    </row>
    <row r="9931" spans="175:195" ht="15" hidden="1" customHeight="1" x14ac:dyDescent="0.3">
      <c r="FS9931"/>
      <c r="FT9931"/>
      <c r="FX9931"/>
      <c r="GD9931"/>
      <c r="GH9931"/>
      <c r="GI9931"/>
      <c r="GM9931"/>
    </row>
    <row r="9932" spans="175:195" ht="15" hidden="1" customHeight="1" x14ac:dyDescent="0.3">
      <c r="FS9932"/>
      <c r="FT9932"/>
      <c r="FX9932"/>
      <c r="GD9932"/>
      <c r="GH9932"/>
      <c r="GI9932"/>
      <c r="GM9932"/>
    </row>
    <row r="9933" spans="175:195" ht="15" hidden="1" customHeight="1" x14ac:dyDescent="0.3">
      <c r="FS9933"/>
      <c r="FT9933"/>
      <c r="FX9933"/>
      <c r="GD9933"/>
      <c r="GH9933"/>
      <c r="GI9933"/>
      <c r="GM9933"/>
    </row>
    <row r="9934" spans="175:195" ht="15" hidden="1" customHeight="1" x14ac:dyDescent="0.3">
      <c r="FS9934"/>
      <c r="FT9934"/>
      <c r="FX9934"/>
      <c r="GD9934"/>
      <c r="GH9934"/>
      <c r="GI9934"/>
      <c r="GM9934"/>
    </row>
    <row r="9935" spans="175:195" ht="15" hidden="1" customHeight="1" x14ac:dyDescent="0.3">
      <c r="FS9935"/>
      <c r="FT9935"/>
      <c r="FX9935"/>
      <c r="GD9935"/>
      <c r="GH9935"/>
      <c r="GI9935"/>
      <c r="GM9935"/>
    </row>
    <row r="9936" spans="175:195" ht="15" hidden="1" customHeight="1" x14ac:dyDescent="0.3">
      <c r="FS9936"/>
      <c r="FT9936"/>
      <c r="FX9936"/>
      <c r="GD9936"/>
      <c r="GH9936"/>
      <c r="GI9936"/>
      <c r="GM9936"/>
    </row>
    <row r="9937" spans="175:195" ht="15" hidden="1" customHeight="1" x14ac:dyDescent="0.3">
      <c r="FS9937"/>
      <c r="FT9937"/>
      <c r="FX9937"/>
      <c r="GD9937"/>
      <c r="GH9937"/>
      <c r="GI9937"/>
      <c r="GM9937"/>
    </row>
    <row r="9938" spans="175:195" ht="15" hidden="1" customHeight="1" x14ac:dyDescent="0.3">
      <c r="FS9938"/>
      <c r="FT9938"/>
      <c r="FX9938"/>
      <c r="GD9938"/>
      <c r="GH9938"/>
      <c r="GI9938"/>
      <c r="GM9938"/>
    </row>
    <row r="9939" spans="175:195" ht="15" hidden="1" customHeight="1" x14ac:dyDescent="0.3">
      <c r="FS9939"/>
      <c r="FT9939"/>
      <c r="FX9939"/>
      <c r="GD9939"/>
      <c r="GH9939"/>
      <c r="GI9939"/>
      <c r="GM9939"/>
    </row>
    <row r="9940" spans="175:195" ht="15" hidden="1" customHeight="1" x14ac:dyDescent="0.3">
      <c r="FS9940"/>
      <c r="FT9940"/>
      <c r="FX9940"/>
      <c r="GD9940"/>
      <c r="GH9940"/>
      <c r="GI9940"/>
      <c r="GM9940"/>
    </row>
    <row r="9941" spans="175:195" ht="15" hidden="1" customHeight="1" x14ac:dyDescent="0.3">
      <c r="FS9941"/>
      <c r="FT9941"/>
      <c r="FX9941"/>
      <c r="GD9941"/>
      <c r="GH9941"/>
      <c r="GI9941"/>
      <c r="GM9941"/>
    </row>
    <row r="9942" spans="175:195" ht="15" hidden="1" customHeight="1" x14ac:dyDescent="0.3">
      <c r="FS9942"/>
      <c r="FT9942"/>
      <c r="FX9942"/>
      <c r="GD9942"/>
      <c r="GH9942"/>
      <c r="GI9942"/>
      <c r="GM9942"/>
    </row>
    <row r="9943" spans="175:195" ht="15" hidden="1" customHeight="1" x14ac:dyDescent="0.3">
      <c r="FS9943"/>
      <c r="FT9943"/>
      <c r="FX9943"/>
      <c r="GD9943"/>
      <c r="GH9943"/>
      <c r="GI9943"/>
      <c r="GM9943"/>
    </row>
    <row r="9944" spans="175:195" ht="15" hidden="1" customHeight="1" x14ac:dyDescent="0.3">
      <c r="FS9944"/>
      <c r="FT9944"/>
      <c r="FX9944"/>
      <c r="GD9944"/>
      <c r="GH9944"/>
      <c r="GI9944"/>
      <c r="GM9944"/>
    </row>
    <row r="9945" spans="175:195" ht="15" hidden="1" customHeight="1" x14ac:dyDescent="0.3">
      <c r="FS9945"/>
      <c r="FT9945"/>
      <c r="FX9945"/>
      <c r="GD9945"/>
      <c r="GH9945"/>
      <c r="GI9945"/>
      <c r="GM9945"/>
    </row>
    <row r="9946" spans="175:195" ht="15" hidden="1" customHeight="1" x14ac:dyDescent="0.3">
      <c r="FS9946"/>
      <c r="FT9946"/>
      <c r="FX9946"/>
      <c r="GD9946"/>
      <c r="GH9946"/>
      <c r="GI9946"/>
      <c r="GM9946"/>
    </row>
    <row r="9947" spans="175:195" ht="15" hidden="1" customHeight="1" x14ac:dyDescent="0.3">
      <c r="FS9947"/>
      <c r="FT9947"/>
      <c r="FX9947"/>
      <c r="GD9947"/>
      <c r="GH9947"/>
      <c r="GI9947"/>
      <c r="GM9947"/>
    </row>
    <row r="9948" spans="175:195" ht="15" hidden="1" customHeight="1" x14ac:dyDescent="0.3">
      <c r="FS9948"/>
      <c r="FT9948"/>
      <c r="FX9948"/>
      <c r="GD9948"/>
      <c r="GH9948"/>
      <c r="GI9948"/>
      <c r="GM9948"/>
    </row>
    <row r="9949" spans="175:195" ht="15" hidden="1" customHeight="1" x14ac:dyDescent="0.3">
      <c r="FS9949"/>
      <c r="FT9949"/>
      <c r="FX9949"/>
      <c r="GD9949"/>
      <c r="GH9949"/>
      <c r="GI9949"/>
      <c r="GM9949"/>
    </row>
    <row r="9950" spans="175:195" ht="15" hidden="1" customHeight="1" x14ac:dyDescent="0.3">
      <c r="FS9950"/>
      <c r="FT9950"/>
      <c r="FX9950"/>
      <c r="GD9950"/>
      <c r="GH9950"/>
      <c r="GI9950"/>
      <c r="GM9950"/>
    </row>
    <row r="9951" spans="175:195" ht="15" hidden="1" customHeight="1" x14ac:dyDescent="0.3">
      <c r="FS9951"/>
      <c r="FT9951"/>
      <c r="FX9951"/>
      <c r="GD9951"/>
      <c r="GH9951"/>
      <c r="GI9951"/>
      <c r="GM9951"/>
    </row>
    <row r="9952" spans="175:195" ht="15" hidden="1" customHeight="1" x14ac:dyDescent="0.3">
      <c r="FS9952"/>
      <c r="FT9952"/>
      <c r="FX9952"/>
      <c r="GD9952"/>
      <c r="GH9952"/>
      <c r="GI9952"/>
      <c r="GM9952"/>
    </row>
    <row r="9953" spans="175:195" ht="15" hidden="1" customHeight="1" x14ac:dyDescent="0.3">
      <c r="FS9953"/>
      <c r="FT9953"/>
      <c r="FX9953"/>
      <c r="GD9953"/>
      <c r="GH9953"/>
      <c r="GI9953"/>
      <c r="GM9953"/>
    </row>
    <row r="9954" spans="175:195" ht="15" hidden="1" customHeight="1" x14ac:dyDescent="0.3">
      <c r="FS9954"/>
      <c r="FT9954"/>
      <c r="FX9954"/>
      <c r="GD9954"/>
      <c r="GH9954"/>
      <c r="GI9954"/>
      <c r="GM9954"/>
    </row>
    <row r="9955" spans="175:195" ht="15" hidden="1" customHeight="1" x14ac:dyDescent="0.3">
      <c r="FS9955"/>
      <c r="FT9955"/>
      <c r="FX9955"/>
      <c r="GD9955"/>
      <c r="GH9955"/>
      <c r="GI9955"/>
      <c r="GM9955"/>
    </row>
    <row r="9956" spans="175:195" ht="15" hidden="1" customHeight="1" x14ac:dyDescent="0.3">
      <c r="FS9956"/>
      <c r="FT9956"/>
      <c r="FX9956"/>
      <c r="GD9956"/>
      <c r="GH9956"/>
      <c r="GI9956"/>
      <c r="GM9956"/>
    </row>
    <row r="9957" spans="175:195" ht="15" hidden="1" customHeight="1" x14ac:dyDescent="0.3">
      <c r="FS9957"/>
      <c r="FT9957"/>
      <c r="FX9957"/>
      <c r="GD9957"/>
      <c r="GH9957"/>
      <c r="GI9957"/>
      <c r="GM9957"/>
    </row>
    <row r="9958" spans="175:195" ht="15" hidden="1" customHeight="1" x14ac:dyDescent="0.3">
      <c r="FS9958"/>
      <c r="FT9958"/>
      <c r="FX9958"/>
      <c r="GD9958"/>
      <c r="GH9958"/>
      <c r="GI9958"/>
      <c r="GM9958"/>
    </row>
    <row r="9959" spans="175:195" ht="15" hidden="1" customHeight="1" x14ac:dyDescent="0.3">
      <c r="FS9959"/>
      <c r="FT9959"/>
      <c r="FX9959"/>
      <c r="GD9959"/>
      <c r="GH9959"/>
      <c r="GI9959"/>
      <c r="GM9959"/>
    </row>
    <row r="9960" spans="175:195" ht="15" hidden="1" customHeight="1" x14ac:dyDescent="0.3">
      <c r="FS9960"/>
      <c r="FT9960"/>
      <c r="FX9960"/>
      <c r="GD9960"/>
      <c r="GH9960"/>
      <c r="GI9960"/>
      <c r="GM9960"/>
    </row>
    <row r="9961" spans="175:195" ht="15" hidden="1" customHeight="1" x14ac:dyDescent="0.3">
      <c r="FS9961"/>
      <c r="FT9961"/>
      <c r="FX9961"/>
      <c r="GD9961"/>
      <c r="GH9961"/>
      <c r="GI9961"/>
      <c r="GM9961"/>
    </row>
    <row r="9962" spans="175:195" ht="15" hidden="1" customHeight="1" x14ac:dyDescent="0.3">
      <c r="FS9962"/>
      <c r="FT9962"/>
      <c r="FX9962"/>
      <c r="GD9962"/>
      <c r="GH9962"/>
      <c r="GI9962"/>
      <c r="GM9962"/>
    </row>
    <row r="9963" spans="175:195" ht="15" hidden="1" customHeight="1" x14ac:dyDescent="0.3">
      <c r="FS9963"/>
      <c r="FT9963"/>
      <c r="FX9963"/>
      <c r="GD9963"/>
      <c r="GH9963"/>
      <c r="GI9963"/>
      <c r="GM9963"/>
    </row>
    <row r="9964" spans="175:195" ht="15" hidden="1" customHeight="1" x14ac:dyDescent="0.3">
      <c r="FS9964"/>
      <c r="FT9964"/>
      <c r="FX9964"/>
      <c r="GD9964"/>
      <c r="GH9964"/>
      <c r="GI9964"/>
      <c r="GM9964"/>
    </row>
    <row r="9965" spans="175:195" ht="15" hidden="1" customHeight="1" x14ac:dyDescent="0.3">
      <c r="FS9965"/>
      <c r="FT9965"/>
      <c r="FX9965"/>
      <c r="GD9965"/>
      <c r="GH9965"/>
      <c r="GI9965"/>
      <c r="GM9965"/>
    </row>
    <row r="9966" spans="175:195" ht="15" hidden="1" customHeight="1" x14ac:dyDescent="0.3">
      <c r="FS9966"/>
      <c r="FT9966"/>
      <c r="FX9966"/>
      <c r="GD9966"/>
      <c r="GH9966"/>
      <c r="GI9966"/>
      <c r="GM9966"/>
    </row>
    <row r="9967" spans="175:195" ht="15" hidden="1" customHeight="1" x14ac:dyDescent="0.3">
      <c r="FS9967"/>
      <c r="FT9967"/>
      <c r="FX9967"/>
      <c r="GD9967"/>
      <c r="GH9967"/>
      <c r="GI9967"/>
      <c r="GM9967"/>
    </row>
    <row r="9968" spans="175:195" ht="15" hidden="1" customHeight="1" x14ac:dyDescent="0.3">
      <c r="FS9968"/>
      <c r="FT9968"/>
      <c r="FX9968"/>
      <c r="GD9968"/>
      <c r="GH9968"/>
      <c r="GI9968"/>
      <c r="GM9968"/>
    </row>
    <row r="9969" spans="175:195" ht="15" hidden="1" customHeight="1" x14ac:dyDescent="0.3">
      <c r="FS9969"/>
      <c r="FT9969"/>
      <c r="FX9969"/>
      <c r="GD9969"/>
      <c r="GH9969"/>
      <c r="GI9969"/>
      <c r="GM9969"/>
    </row>
    <row r="9970" spans="175:195" ht="15" hidden="1" customHeight="1" x14ac:dyDescent="0.3">
      <c r="FS9970"/>
      <c r="FT9970"/>
      <c r="FX9970"/>
      <c r="GD9970"/>
      <c r="GH9970"/>
      <c r="GI9970"/>
      <c r="GM9970"/>
    </row>
    <row r="9971" spans="175:195" ht="15" hidden="1" customHeight="1" x14ac:dyDescent="0.3">
      <c r="FS9971"/>
      <c r="FT9971"/>
      <c r="FX9971"/>
      <c r="GD9971"/>
      <c r="GH9971"/>
      <c r="GI9971"/>
      <c r="GM9971"/>
    </row>
    <row r="9972" spans="175:195" ht="15" hidden="1" customHeight="1" x14ac:dyDescent="0.3">
      <c r="FS9972"/>
      <c r="FT9972"/>
      <c r="FX9972"/>
      <c r="GD9972"/>
      <c r="GH9972"/>
      <c r="GI9972"/>
      <c r="GM9972"/>
    </row>
    <row r="9973" spans="175:195" ht="15" hidden="1" customHeight="1" x14ac:dyDescent="0.3">
      <c r="FS9973"/>
      <c r="FT9973"/>
      <c r="FX9973"/>
      <c r="GD9973"/>
      <c r="GH9973"/>
      <c r="GI9973"/>
      <c r="GM9973"/>
    </row>
    <row r="9974" spans="175:195" ht="15" hidden="1" customHeight="1" x14ac:dyDescent="0.3">
      <c r="FS9974"/>
      <c r="FT9974"/>
      <c r="FX9974"/>
      <c r="GD9974"/>
      <c r="GH9974"/>
      <c r="GI9974"/>
      <c r="GM9974"/>
    </row>
    <row r="9975" spans="175:195" ht="15" hidden="1" customHeight="1" x14ac:dyDescent="0.3">
      <c r="FS9975"/>
      <c r="FT9975"/>
      <c r="FX9975"/>
      <c r="GD9975"/>
      <c r="GH9975"/>
      <c r="GI9975"/>
      <c r="GM9975"/>
    </row>
    <row r="9976" spans="175:195" ht="15" hidden="1" customHeight="1" x14ac:dyDescent="0.3">
      <c r="FS9976"/>
      <c r="FT9976"/>
      <c r="FX9976"/>
      <c r="GD9976"/>
      <c r="GH9976"/>
      <c r="GI9976"/>
      <c r="GM9976"/>
    </row>
    <row r="9977" spans="175:195" ht="15" hidden="1" customHeight="1" x14ac:dyDescent="0.3">
      <c r="FS9977"/>
      <c r="FT9977"/>
      <c r="FX9977"/>
      <c r="GD9977"/>
      <c r="GH9977"/>
      <c r="GI9977"/>
      <c r="GM9977"/>
    </row>
    <row r="9978" spans="175:195" ht="15" hidden="1" customHeight="1" x14ac:dyDescent="0.3">
      <c r="FS9978"/>
      <c r="FT9978"/>
      <c r="FX9978"/>
      <c r="GD9978"/>
      <c r="GH9978"/>
      <c r="GI9978"/>
      <c r="GM9978"/>
    </row>
    <row r="9979" spans="175:195" ht="15" hidden="1" customHeight="1" x14ac:dyDescent="0.3">
      <c r="FS9979"/>
      <c r="FT9979"/>
      <c r="FX9979"/>
      <c r="GD9979"/>
      <c r="GH9979"/>
      <c r="GI9979"/>
      <c r="GM9979"/>
    </row>
    <row r="9980" spans="175:195" ht="15" hidden="1" customHeight="1" x14ac:dyDescent="0.3">
      <c r="FS9980"/>
      <c r="FT9980"/>
      <c r="FX9980"/>
      <c r="GD9980"/>
      <c r="GH9980"/>
      <c r="GI9980"/>
      <c r="GM9980"/>
    </row>
    <row r="9981" spans="175:195" ht="15" hidden="1" customHeight="1" x14ac:dyDescent="0.3">
      <c r="FS9981"/>
      <c r="FT9981"/>
      <c r="FX9981"/>
      <c r="GD9981"/>
      <c r="GH9981"/>
      <c r="GI9981"/>
      <c r="GM9981"/>
    </row>
    <row r="9982" spans="175:195" ht="15" hidden="1" customHeight="1" x14ac:dyDescent="0.3">
      <c r="FS9982"/>
      <c r="FT9982"/>
      <c r="FX9982"/>
      <c r="GD9982"/>
      <c r="GH9982"/>
      <c r="GI9982"/>
      <c r="GM9982"/>
    </row>
    <row r="9983" spans="175:195" ht="15" hidden="1" customHeight="1" x14ac:dyDescent="0.3">
      <c r="FS9983"/>
      <c r="FT9983"/>
      <c r="FX9983"/>
      <c r="GD9983"/>
      <c r="GH9983"/>
      <c r="GI9983"/>
      <c r="GM9983"/>
    </row>
    <row r="9984" spans="175:195" ht="15" hidden="1" customHeight="1" x14ac:dyDescent="0.3">
      <c r="FS9984"/>
      <c r="FT9984"/>
      <c r="FX9984"/>
      <c r="GD9984"/>
      <c r="GH9984"/>
      <c r="GI9984"/>
      <c r="GM9984"/>
    </row>
    <row r="9985" spans="175:195" ht="15" hidden="1" customHeight="1" x14ac:dyDescent="0.3">
      <c r="FS9985"/>
      <c r="FT9985"/>
      <c r="FX9985"/>
      <c r="GD9985"/>
      <c r="GH9985"/>
      <c r="GI9985"/>
      <c r="GM9985"/>
    </row>
    <row r="9986" spans="175:195" ht="15" hidden="1" customHeight="1" x14ac:dyDescent="0.3">
      <c r="FS9986"/>
      <c r="FT9986"/>
      <c r="FX9986"/>
      <c r="GD9986"/>
      <c r="GH9986"/>
      <c r="GI9986"/>
      <c r="GM9986"/>
    </row>
    <row r="9987" spans="175:195" ht="15" hidden="1" customHeight="1" x14ac:dyDescent="0.3">
      <c r="FS9987"/>
      <c r="FT9987"/>
      <c r="FX9987"/>
      <c r="GD9987"/>
      <c r="GH9987"/>
      <c r="GI9987"/>
      <c r="GM9987"/>
    </row>
    <row r="9988" spans="175:195" ht="15" hidden="1" customHeight="1" x14ac:dyDescent="0.3">
      <c r="FS9988"/>
      <c r="FT9988"/>
      <c r="FX9988"/>
      <c r="GD9988"/>
      <c r="GH9988"/>
      <c r="GI9988"/>
      <c r="GM9988"/>
    </row>
    <row r="9989" spans="175:195" ht="15" hidden="1" customHeight="1" x14ac:dyDescent="0.3">
      <c r="FS9989"/>
      <c r="FT9989"/>
      <c r="FX9989"/>
      <c r="GD9989"/>
      <c r="GH9989"/>
      <c r="GI9989"/>
      <c r="GM9989"/>
    </row>
    <row r="9990" spans="175:195" ht="15" hidden="1" customHeight="1" x14ac:dyDescent="0.3">
      <c r="FS9990"/>
      <c r="FT9990"/>
      <c r="FX9990"/>
      <c r="GD9990"/>
      <c r="GH9990"/>
      <c r="GI9990"/>
      <c r="GM9990"/>
    </row>
    <row r="9991" spans="175:195" ht="15" hidden="1" customHeight="1" x14ac:dyDescent="0.3">
      <c r="FS9991"/>
      <c r="FT9991"/>
      <c r="FX9991"/>
      <c r="GD9991"/>
      <c r="GH9991"/>
      <c r="GI9991"/>
      <c r="GM9991"/>
    </row>
    <row r="9992" spans="175:195" ht="15" hidden="1" customHeight="1" x14ac:dyDescent="0.3">
      <c r="FS9992"/>
      <c r="FT9992"/>
      <c r="FX9992"/>
      <c r="GD9992"/>
      <c r="GH9992"/>
      <c r="GI9992"/>
      <c r="GM9992"/>
    </row>
    <row r="9993" spans="175:195" ht="15" hidden="1" customHeight="1" x14ac:dyDescent="0.3">
      <c r="FS9993"/>
      <c r="FT9993"/>
      <c r="FX9993"/>
      <c r="GD9993"/>
      <c r="GH9993"/>
      <c r="GI9993"/>
      <c r="GM9993"/>
    </row>
    <row r="9994" spans="175:195" ht="15" hidden="1" customHeight="1" x14ac:dyDescent="0.3">
      <c r="FS9994"/>
      <c r="FT9994"/>
      <c r="FX9994"/>
      <c r="GD9994"/>
      <c r="GH9994"/>
      <c r="GI9994"/>
      <c r="GM9994"/>
    </row>
    <row r="9995" spans="175:195" ht="15" hidden="1" customHeight="1" x14ac:dyDescent="0.3">
      <c r="FS9995"/>
      <c r="FT9995"/>
      <c r="FX9995"/>
      <c r="GD9995"/>
      <c r="GH9995"/>
      <c r="GI9995"/>
      <c r="GM9995"/>
    </row>
    <row r="9996" spans="175:195" ht="15" hidden="1" customHeight="1" x14ac:dyDescent="0.3">
      <c r="FS9996"/>
      <c r="FT9996"/>
      <c r="FX9996"/>
      <c r="GD9996"/>
      <c r="GH9996"/>
      <c r="GI9996"/>
      <c r="GM9996"/>
    </row>
    <row r="9997" spans="175:195" ht="15" hidden="1" customHeight="1" x14ac:dyDescent="0.3">
      <c r="FS9997"/>
      <c r="FT9997"/>
      <c r="FX9997"/>
      <c r="GD9997"/>
      <c r="GH9997"/>
      <c r="GI9997"/>
      <c r="GM9997"/>
    </row>
    <row r="9998" spans="175:195" ht="15" hidden="1" customHeight="1" x14ac:dyDescent="0.3">
      <c r="FS9998"/>
      <c r="FT9998"/>
      <c r="FX9998"/>
      <c r="GD9998"/>
      <c r="GH9998"/>
      <c r="GI9998"/>
      <c r="GM9998"/>
    </row>
    <row r="9999" spans="175:195" ht="15" hidden="1" customHeight="1" x14ac:dyDescent="0.3">
      <c r="FS9999"/>
      <c r="FT9999"/>
      <c r="FX9999"/>
      <c r="GD9999"/>
      <c r="GH9999"/>
      <c r="GI9999"/>
      <c r="GM9999"/>
    </row>
    <row r="10000" spans="175:195" ht="15" hidden="1" customHeight="1" x14ac:dyDescent="0.3">
      <c r="FS10000"/>
      <c r="FT10000"/>
      <c r="FX10000"/>
      <c r="GD10000"/>
      <c r="GH10000"/>
      <c r="GI10000"/>
      <c r="GM10000"/>
    </row>
    <row r="10001" spans="175:195" ht="15" hidden="1" customHeight="1" x14ac:dyDescent="0.3">
      <c r="FS10001"/>
      <c r="FT10001"/>
      <c r="FX10001"/>
      <c r="GD10001"/>
      <c r="GH10001"/>
      <c r="GI10001"/>
      <c r="GM10001"/>
    </row>
    <row r="10002" spans="175:195" ht="15" hidden="1" customHeight="1" x14ac:dyDescent="0.3">
      <c r="FS10002"/>
      <c r="FT10002"/>
      <c r="FX10002"/>
      <c r="GD10002"/>
      <c r="GH10002"/>
      <c r="GI10002"/>
      <c r="GM10002"/>
    </row>
    <row r="10003" spans="175:195" ht="15" hidden="1" customHeight="1" x14ac:dyDescent="0.3">
      <c r="FS10003"/>
      <c r="FT10003"/>
      <c r="FX10003"/>
      <c r="GD10003"/>
      <c r="GH10003"/>
      <c r="GI10003"/>
      <c r="GM10003"/>
    </row>
    <row r="10004" spans="175:195" ht="15" hidden="1" customHeight="1" x14ac:dyDescent="0.3">
      <c r="FS10004"/>
      <c r="FT10004"/>
      <c r="FX10004"/>
      <c r="GD10004"/>
      <c r="GH10004"/>
      <c r="GI10004"/>
      <c r="GM10004"/>
    </row>
    <row r="10005" spans="175:195" ht="15" hidden="1" customHeight="1" x14ac:dyDescent="0.3">
      <c r="FS10005"/>
      <c r="FT10005"/>
      <c r="FX10005"/>
      <c r="GD10005"/>
      <c r="GH10005"/>
      <c r="GI10005"/>
      <c r="GM10005"/>
    </row>
    <row r="10006" spans="175:195" ht="15" hidden="1" customHeight="1" x14ac:dyDescent="0.3">
      <c r="FS10006"/>
      <c r="FT10006"/>
      <c r="FX10006"/>
      <c r="GD10006"/>
      <c r="GH10006"/>
      <c r="GI10006"/>
      <c r="GM10006"/>
    </row>
    <row r="10007" spans="175:195" ht="15" hidden="1" customHeight="1" x14ac:dyDescent="0.3">
      <c r="FS10007"/>
      <c r="FT10007"/>
      <c r="FX10007"/>
      <c r="GD10007"/>
      <c r="GH10007"/>
      <c r="GI10007"/>
      <c r="GM10007"/>
    </row>
    <row r="10008" spans="175:195" ht="15" hidden="1" customHeight="1" x14ac:dyDescent="0.3">
      <c r="FS10008"/>
      <c r="FT10008"/>
      <c r="FX10008"/>
      <c r="GD10008"/>
      <c r="GH10008"/>
      <c r="GI10008"/>
      <c r="GM10008"/>
    </row>
    <row r="10009" spans="175:195" ht="15" hidden="1" customHeight="1" x14ac:dyDescent="0.3">
      <c r="FS10009"/>
      <c r="FT10009"/>
      <c r="FX10009"/>
      <c r="GD10009"/>
      <c r="GH10009"/>
      <c r="GI10009"/>
      <c r="GM10009"/>
    </row>
    <row r="10010" spans="175:195" ht="15" hidden="1" customHeight="1" x14ac:dyDescent="0.3">
      <c r="FS10010"/>
      <c r="FT10010"/>
      <c r="FX10010"/>
      <c r="GD10010"/>
      <c r="GH10010"/>
      <c r="GI10010"/>
      <c r="GM10010"/>
    </row>
    <row r="10011" spans="175:195" ht="15" hidden="1" customHeight="1" x14ac:dyDescent="0.3">
      <c r="FS10011"/>
      <c r="FT10011"/>
      <c r="FX10011"/>
      <c r="GD10011"/>
      <c r="GH10011"/>
      <c r="GI10011"/>
      <c r="GM10011"/>
    </row>
    <row r="10012" spans="175:195" ht="15" hidden="1" customHeight="1" x14ac:dyDescent="0.3">
      <c r="FS10012"/>
      <c r="FT10012"/>
      <c r="FX10012"/>
      <c r="GD10012"/>
      <c r="GH10012"/>
      <c r="GI10012"/>
      <c r="GM10012"/>
    </row>
    <row r="10013" spans="175:195" ht="15" hidden="1" customHeight="1" x14ac:dyDescent="0.3">
      <c r="FS10013"/>
      <c r="FT10013"/>
      <c r="FX10013"/>
      <c r="GD10013"/>
      <c r="GH10013"/>
      <c r="GI10013"/>
      <c r="GM10013"/>
    </row>
    <row r="10014" spans="175:195" ht="15" hidden="1" customHeight="1" x14ac:dyDescent="0.3">
      <c r="FS10014"/>
      <c r="FT10014"/>
      <c r="FX10014"/>
      <c r="GD10014"/>
      <c r="GH10014"/>
      <c r="GI10014"/>
      <c r="GM10014"/>
    </row>
    <row r="10015" spans="175:195" ht="15" hidden="1" customHeight="1" x14ac:dyDescent="0.3">
      <c r="FS10015"/>
      <c r="FT10015"/>
      <c r="FX10015"/>
      <c r="GD10015"/>
      <c r="GH10015"/>
      <c r="GI10015"/>
      <c r="GM10015"/>
    </row>
    <row r="10016" spans="175:195" ht="15" hidden="1" customHeight="1" x14ac:dyDescent="0.3">
      <c r="FS10016"/>
      <c r="FT10016"/>
      <c r="FX10016"/>
      <c r="GD10016"/>
      <c r="GH10016"/>
      <c r="GI10016"/>
      <c r="GM10016"/>
    </row>
    <row r="10017" spans="175:195" ht="15" hidden="1" customHeight="1" x14ac:dyDescent="0.3">
      <c r="FS10017"/>
      <c r="FT10017"/>
      <c r="FX10017"/>
      <c r="GD10017"/>
      <c r="GH10017"/>
      <c r="GI10017"/>
      <c r="GM10017"/>
    </row>
    <row r="10018" spans="175:195" ht="15" hidden="1" customHeight="1" x14ac:dyDescent="0.3">
      <c r="FS10018"/>
      <c r="FT10018"/>
      <c r="FX10018"/>
      <c r="GD10018"/>
      <c r="GH10018"/>
      <c r="GI10018"/>
      <c r="GM10018"/>
    </row>
    <row r="10019" spans="175:195" ht="15" hidden="1" customHeight="1" x14ac:dyDescent="0.3">
      <c r="FS10019"/>
      <c r="FT10019"/>
      <c r="FX10019"/>
      <c r="GD10019"/>
      <c r="GH10019"/>
      <c r="GI10019"/>
      <c r="GM10019"/>
    </row>
    <row r="10020" spans="175:195" ht="15" hidden="1" customHeight="1" x14ac:dyDescent="0.3">
      <c r="FS10020"/>
      <c r="FT10020"/>
      <c r="FX10020"/>
      <c r="GD10020"/>
      <c r="GH10020"/>
      <c r="GI10020"/>
      <c r="GM10020"/>
    </row>
    <row r="10021" spans="175:195" ht="15" hidden="1" customHeight="1" x14ac:dyDescent="0.3">
      <c r="FS10021"/>
      <c r="FT10021"/>
      <c r="FX10021"/>
      <c r="GD10021"/>
      <c r="GH10021"/>
      <c r="GI10021"/>
      <c r="GM10021"/>
    </row>
    <row r="10022" spans="175:195" ht="15" hidden="1" customHeight="1" x14ac:dyDescent="0.3">
      <c r="FS10022"/>
      <c r="FT10022"/>
      <c r="FX10022"/>
      <c r="GD10022"/>
      <c r="GH10022"/>
      <c r="GI10022"/>
      <c r="GM10022"/>
    </row>
    <row r="10023" spans="175:195" ht="15" hidden="1" customHeight="1" x14ac:dyDescent="0.3">
      <c r="FS10023"/>
      <c r="FT10023"/>
      <c r="FX10023"/>
      <c r="GD10023"/>
      <c r="GH10023"/>
      <c r="GI10023"/>
      <c r="GM10023"/>
    </row>
    <row r="10024" spans="175:195" ht="15" hidden="1" customHeight="1" x14ac:dyDescent="0.3">
      <c r="FS10024"/>
      <c r="FT10024"/>
      <c r="FX10024"/>
      <c r="GD10024"/>
      <c r="GH10024"/>
      <c r="GI10024"/>
      <c r="GM10024"/>
    </row>
    <row r="10025" spans="175:195" ht="15" hidden="1" customHeight="1" x14ac:dyDescent="0.3">
      <c r="FS10025"/>
      <c r="FT10025"/>
      <c r="FX10025"/>
      <c r="GD10025"/>
      <c r="GH10025"/>
      <c r="GI10025"/>
      <c r="GM10025"/>
    </row>
    <row r="10026" spans="175:195" ht="15" hidden="1" customHeight="1" x14ac:dyDescent="0.3">
      <c r="FS10026"/>
      <c r="FT10026"/>
      <c r="FX10026"/>
      <c r="GD10026"/>
      <c r="GH10026"/>
      <c r="GI10026"/>
      <c r="GM10026"/>
    </row>
    <row r="10027" spans="175:195" ht="15" hidden="1" customHeight="1" x14ac:dyDescent="0.3">
      <c r="FS10027"/>
      <c r="FT10027"/>
      <c r="FX10027"/>
      <c r="GD10027"/>
      <c r="GH10027"/>
      <c r="GI10027"/>
      <c r="GM10027"/>
    </row>
    <row r="10028" spans="175:195" ht="15" hidden="1" customHeight="1" x14ac:dyDescent="0.3">
      <c r="FS10028"/>
      <c r="FT10028"/>
      <c r="FX10028"/>
      <c r="GD10028"/>
      <c r="GH10028"/>
      <c r="GI10028"/>
      <c r="GM10028"/>
    </row>
    <row r="10029" spans="175:195" ht="15" hidden="1" customHeight="1" x14ac:dyDescent="0.3">
      <c r="FS10029"/>
      <c r="FT10029"/>
      <c r="FX10029"/>
      <c r="GD10029"/>
      <c r="GH10029"/>
      <c r="GI10029"/>
      <c r="GM10029"/>
    </row>
    <row r="10030" spans="175:195" ht="15" hidden="1" customHeight="1" x14ac:dyDescent="0.3">
      <c r="FS10030"/>
      <c r="FT10030"/>
      <c r="FX10030"/>
      <c r="GD10030"/>
      <c r="GH10030"/>
      <c r="GI10030"/>
      <c r="GM10030"/>
    </row>
    <row r="10031" spans="175:195" ht="15" hidden="1" customHeight="1" x14ac:dyDescent="0.3">
      <c r="FS10031"/>
      <c r="FT10031"/>
      <c r="FX10031"/>
      <c r="GD10031"/>
      <c r="GH10031"/>
      <c r="GI10031"/>
      <c r="GM10031"/>
    </row>
    <row r="10032" spans="175:195" ht="15" hidden="1" customHeight="1" x14ac:dyDescent="0.3">
      <c r="FS10032"/>
      <c r="FT10032"/>
      <c r="FX10032"/>
      <c r="GD10032"/>
      <c r="GH10032"/>
      <c r="GI10032"/>
      <c r="GM10032"/>
    </row>
    <row r="10033" spans="175:195" ht="15" hidden="1" customHeight="1" x14ac:dyDescent="0.3">
      <c r="FS10033"/>
      <c r="FT10033"/>
      <c r="FX10033"/>
      <c r="GD10033"/>
      <c r="GH10033"/>
      <c r="GI10033"/>
      <c r="GM10033"/>
    </row>
    <row r="10034" spans="175:195" ht="15" hidden="1" customHeight="1" x14ac:dyDescent="0.3">
      <c r="FS10034"/>
      <c r="FT10034"/>
      <c r="FX10034"/>
      <c r="GD10034"/>
      <c r="GH10034"/>
      <c r="GI10034"/>
      <c r="GM10034"/>
    </row>
    <row r="10035" spans="175:195" ht="15" hidden="1" customHeight="1" x14ac:dyDescent="0.3">
      <c r="FS10035"/>
      <c r="FT10035"/>
      <c r="FX10035"/>
      <c r="GD10035"/>
      <c r="GH10035"/>
      <c r="GI10035"/>
      <c r="GM10035"/>
    </row>
    <row r="10036" spans="175:195" ht="15" hidden="1" customHeight="1" x14ac:dyDescent="0.3">
      <c r="FS10036"/>
      <c r="FT10036"/>
      <c r="FX10036"/>
      <c r="GD10036"/>
      <c r="GH10036"/>
      <c r="GI10036"/>
      <c r="GM10036"/>
    </row>
    <row r="10037" spans="175:195" ht="15" hidden="1" customHeight="1" x14ac:dyDescent="0.3">
      <c r="FS10037"/>
      <c r="FT10037"/>
      <c r="FX10037"/>
      <c r="GD10037"/>
      <c r="GH10037"/>
      <c r="GI10037"/>
      <c r="GM10037"/>
    </row>
    <row r="10038" spans="175:195" ht="15" hidden="1" customHeight="1" x14ac:dyDescent="0.3">
      <c r="FS10038"/>
      <c r="FT10038"/>
      <c r="FX10038"/>
      <c r="GD10038"/>
      <c r="GH10038"/>
      <c r="GI10038"/>
      <c r="GM10038"/>
    </row>
    <row r="10039" spans="175:195" ht="15" hidden="1" customHeight="1" x14ac:dyDescent="0.3">
      <c r="FS10039"/>
      <c r="FT10039"/>
      <c r="FX10039"/>
      <c r="GD10039"/>
      <c r="GH10039"/>
      <c r="GI10039"/>
      <c r="GM10039"/>
    </row>
    <row r="10040" spans="175:195" ht="15" hidden="1" customHeight="1" x14ac:dyDescent="0.3">
      <c r="FS10040"/>
      <c r="FT10040"/>
      <c r="FX10040"/>
      <c r="GD10040"/>
      <c r="GH10040"/>
      <c r="GI10040"/>
      <c r="GM10040"/>
    </row>
    <row r="10041" spans="175:195" ht="15" hidden="1" customHeight="1" x14ac:dyDescent="0.3">
      <c r="FS10041"/>
      <c r="FT10041"/>
      <c r="FX10041"/>
      <c r="GD10041"/>
      <c r="GH10041"/>
      <c r="GI10041"/>
      <c r="GM10041"/>
    </row>
    <row r="10042" spans="175:195" ht="15" hidden="1" customHeight="1" x14ac:dyDescent="0.3">
      <c r="FS10042"/>
      <c r="FT10042"/>
      <c r="FX10042"/>
      <c r="GD10042"/>
      <c r="GH10042"/>
      <c r="GI10042"/>
      <c r="GM10042"/>
    </row>
    <row r="10043" spans="175:195" ht="15" hidden="1" customHeight="1" x14ac:dyDescent="0.3">
      <c r="FS10043"/>
      <c r="FT10043"/>
      <c r="FX10043"/>
      <c r="GD10043"/>
      <c r="GH10043"/>
      <c r="GI10043"/>
      <c r="GM10043"/>
    </row>
    <row r="10044" spans="175:195" ht="15" hidden="1" customHeight="1" x14ac:dyDescent="0.3">
      <c r="FS10044"/>
      <c r="FT10044"/>
      <c r="FX10044"/>
      <c r="GD10044"/>
      <c r="GH10044"/>
      <c r="GI10044"/>
      <c r="GM10044"/>
    </row>
    <row r="10045" spans="175:195" ht="15" hidden="1" customHeight="1" x14ac:dyDescent="0.3">
      <c r="FS10045"/>
      <c r="FT10045"/>
      <c r="FX10045"/>
      <c r="GD10045"/>
      <c r="GH10045"/>
      <c r="GI10045"/>
      <c r="GM10045"/>
    </row>
    <row r="10046" spans="175:195" ht="15" hidden="1" customHeight="1" x14ac:dyDescent="0.3">
      <c r="FS10046"/>
      <c r="FT10046"/>
      <c r="FX10046"/>
      <c r="GD10046"/>
      <c r="GH10046"/>
      <c r="GI10046"/>
      <c r="GM10046"/>
    </row>
    <row r="10047" spans="175:195" ht="15" hidden="1" customHeight="1" x14ac:dyDescent="0.3">
      <c r="FS10047"/>
      <c r="FT10047"/>
      <c r="FX10047"/>
      <c r="GD10047"/>
      <c r="GH10047"/>
      <c r="GI10047"/>
      <c r="GM10047"/>
    </row>
    <row r="10048" spans="175:195" ht="15" hidden="1" customHeight="1" x14ac:dyDescent="0.3">
      <c r="FS10048"/>
      <c r="FT10048"/>
      <c r="FX10048"/>
      <c r="GD10048"/>
      <c r="GH10048"/>
      <c r="GI10048"/>
      <c r="GM10048"/>
    </row>
    <row r="10049" spans="175:195" ht="15" hidden="1" customHeight="1" x14ac:dyDescent="0.3">
      <c r="FS10049"/>
      <c r="FT10049"/>
      <c r="FX10049"/>
      <c r="GD10049"/>
      <c r="GH10049"/>
      <c r="GI10049"/>
      <c r="GM10049"/>
    </row>
    <row r="10050" spans="175:195" ht="15" hidden="1" customHeight="1" x14ac:dyDescent="0.3">
      <c r="FS10050"/>
      <c r="FT10050"/>
      <c r="FX10050"/>
      <c r="GD10050"/>
      <c r="GH10050"/>
      <c r="GI10050"/>
      <c r="GM10050"/>
    </row>
    <row r="10051" spans="175:195" ht="15" hidden="1" customHeight="1" x14ac:dyDescent="0.3">
      <c r="FS10051"/>
      <c r="FT10051"/>
      <c r="FX10051"/>
      <c r="GD10051"/>
      <c r="GH10051"/>
      <c r="GI10051"/>
      <c r="GM10051"/>
    </row>
    <row r="10052" spans="175:195" ht="15" hidden="1" customHeight="1" x14ac:dyDescent="0.3">
      <c r="FS10052"/>
      <c r="FT10052"/>
      <c r="FX10052"/>
      <c r="GD10052"/>
      <c r="GH10052"/>
      <c r="GI10052"/>
      <c r="GM10052"/>
    </row>
    <row r="10053" spans="175:195" ht="15" hidden="1" customHeight="1" x14ac:dyDescent="0.3">
      <c r="FS10053"/>
      <c r="FT10053"/>
      <c r="FX10053"/>
      <c r="GD10053"/>
      <c r="GH10053"/>
      <c r="GI10053"/>
      <c r="GM10053"/>
    </row>
    <row r="10054" spans="175:195" ht="15" hidden="1" customHeight="1" x14ac:dyDescent="0.3">
      <c r="FS10054"/>
      <c r="FT10054"/>
      <c r="FX10054"/>
      <c r="GD10054"/>
      <c r="GH10054"/>
      <c r="GI10054"/>
      <c r="GM10054"/>
    </row>
    <row r="10055" spans="175:195" ht="15" hidden="1" customHeight="1" x14ac:dyDescent="0.3">
      <c r="FS10055"/>
      <c r="FT10055"/>
      <c r="FX10055"/>
      <c r="GD10055"/>
      <c r="GH10055"/>
      <c r="GI10055"/>
      <c r="GM10055"/>
    </row>
    <row r="10056" spans="175:195" ht="15" hidden="1" customHeight="1" x14ac:dyDescent="0.3">
      <c r="FS10056"/>
      <c r="FT10056"/>
      <c r="FX10056"/>
      <c r="GD10056"/>
      <c r="GH10056"/>
      <c r="GI10056"/>
      <c r="GM10056"/>
    </row>
    <row r="10057" spans="175:195" ht="15" hidden="1" customHeight="1" x14ac:dyDescent="0.3">
      <c r="FS10057"/>
      <c r="FT10057"/>
      <c r="FX10057"/>
      <c r="GD10057"/>
      <c r="GH10057"/>
      <c r="GI10057"/>
      <c r="GM10057"/>
    </row>
    <row r="10058" spans="175:195" ht="15" hidden="1" customHeight="1" x14ac:dyDescent="0.3">
      <c r="FS10058"/>
      <c r="FT10058"/>
      <c r="FX10058"/>
      <c r="GD10058"/>
      <c r="GH10058"/>
      <c r="GI10058"/>
      <c r="GM10058"/>
    </row>
    <row r="10059" spans="175:195" ht="15" hidden="1" customHeight="1" x14ac:dyDescent="0.3">
      <c r="FS10059"/>
      <c r="FT10059"/>
      <c r="FX10059"/>
      <c r="GD10059"/>
      <c r="GH10059"/>
      <c r="GI10059"/>
      <c r="GM10059"/>
    </row>
    <row r="10060" spans="175:195" ht="15" hidden="1" customHeight="1" x14ac:dyDescent="0.3">
      <c r="FS10060"/>
      <c r="FT10060"/>
      <c r="FX10060"/>
      <c r="GD10060"/>
      <c r="GH10060"/>
      <c r="GI10060"/>
      <c r="GM10060"/>
    </row>
    <row r="10061" spans="175:195" ht="15" hidden="1" customHeight="1" x14ac:dyDescent="0.3">
      <c r="FS10061"/>
      <c r="FT10061"/>
      <c r="FX10061"/>
      <c r="GD10061"/>
      <c r="GH10061"/>
      <c r="GI10061"/>
      <c r="GM10061"/>
    </row>
    <row r="10062" spans="175:195" ht="15" hidden="1" customHeight="1" x14ac:dyDescent="0.3">
      <c r="FS10062"/>
      <c r="FT10062"/>
      <c r="FX10062"/>
      <c r="GD10062"/>
      <c r="GH10062"/>
      <c r="GI10062"/>
      <c r="GM10062"/>
    </row>
    <row r="10063" spans="175:195" ht="15" hidden="1" customHeight="1" x14ac:dyDescent="0.3">
      <c r="FS10063"/>
      <c r="FT10063"/>
      <c r="FX10063"/>
      <c r="GD10063"/>
      <c r="GH10063"/>
      <c r="GI10063"/>
      <c r="GM10063"/>
    </row>
    <row r="10064" spans="175:195" ht="15" hidden="1" customHeight="1" x14ac:dyDescent="0.3">
      <c r="FS10064"/>
      <c r="FT10064"/>
      <c r="FX10064"/>
      <c r="GD10064"/>
      <c r="GH10064"/>
      <c r="GI10064"/>
      <c r="GM10064"/>
    </row>
    <row r="10065" spans="175:195" ht="15" hidden="1" customHeight="1" x14ac:dyDescent="0.3">
      <c r="FS10065"/>
      <c r="FT10065"/>
      <c r="FX10065"/>
      <c r="GD10065"/>
      <c r="GH10065"/>
      <c r="GI10065"/>
      <c r="GM10065"/>
    </row>
    <row r="10066" spans="175:195" ht="15" hidden="1" customHeight="1" x14ac:dyDescent="0.3">
      <c r="FS10066"/>
      <c r="FT10066"/>
      <c r="FX10066"/>
      <c r="GD10066"/>
      <c r="GH10066"/>
      <c r="GI10066"/>
      <c r="GM10066"/>
    </row>
    <row r="10067" spans="175:195" ht="15" hidden="1" customHeight="1" x14ac:dyDescent="0.3">
      <c r="FS10067"/>
      <c r="FT10067"/>
      <c r="FX10067"/>
      <c r="GD10067"/>
      <c r="GH10067"/>
      <c r="GI10067"/>
      <c r="GM10067"/>
    </row>
    <row r="10068" spans="175:195" ht="15" hidden="1" customHeight="1" x14ac:dyDescent="0.3">
      <c r="FS10068"/>
      <c r="FT10068"/>
      <c r="FX10068"/>
      <c r="GD10068"/>
      <c r="GH10068"/>
      <c r="GI10068"/>
      <c r="GM10068"/>
    </row>
    <row r="10069" spans="175:195" ht="15" hidden="1" customHeight="1" x14ac:dyDescent="0.3">
      <c r="FS10069"/>
      <c r="FT10069"/>
      <c r="FX10069"/>
      <c r="GD10069"/>
      <c r="GH10069"/>
      <c r="GI10069"/>
      <c r="GM10069"/>
    </row>
    <row r="10070" spans="175:195" ht="15" hidden="1" customHeight="1" x14ac:dyDescent="0.3">
      <c r="FS10070"/>
      <c r="FT10070"/>
      <c r="FX10070"/>
      <c r="GD10070"/>
      <c r="GH10070"/>
      <c r="GI10070"/>
      <c r="GM10070"/>
    </row>
    <row r="10071" spans="175:195" ht="15" hidden="1" customHeight="1" x14ac:dyDescent="0.3">
      <c r="FS10071"/>
      <c r="FT10071"/>
      <c r="FX10071"/>
      <c r="GD10071"/>
      <c r="GH10071"/>
      <c r="GI10071"/>
      <c r="GM10071"/>
    </row>
    <row r="10072" spans="175:195" ht="15" hidden="1" customHeight="1" x14ac:dyDescent="0.3">
      <c r="FS10072"/>
      <c r="FT10072"/>
      <c r="FX10072"/>
      <c r="GD10072"/>
      <c r="GH10072"/>
      <c r="GI10072"/>
      <c r="GM10072"/>
    </row>
    <row r="10073" spans="175:195" ht="15" hidden="1" customHeight="1" x14ac:dyDescent="0.3">
      <c r="FS10073"/>
      <c r="FT10073"/>
      <c r="FX10073"/>
      <c r="GD10073"/>
      <c r="GH10073"/>
      <c r="GI10073"/>
      <c r="GM10073"/>
    </row>
    <row r="10074" spans="175:195" ht="15" hidden="1" customHeight="1" x14ac:dyDescent="0.3">
      <c r="FS10074"/>
      <c r="FT10074"/>
      <c r="FX10074"/>
      <c r="GD10074"/>
      <c r="GH10074"/>
      <c r="GI10074"/>
      <c r="GM10074"/>
    </row>
    <row r="10075" spans="175:195" ht="15" hidden="1" customHeight="1" x14ac:dyDescent="0.3">
      <c r="FS10075"/>
      <c r="FT10075"/>
      <c r="FX10075"/>
      <c r="GD10075"/>
      <c r="GH10075"/>
      <c r="GI10075"/>
      <c r="GM10075"/>
    </row>
    <row r="10076" spans="175:195" ht="15" hidden="1" customHeight="1" x14ac:dyDescent="0.3">
      <c r="FS10076"/>
      <c r="FT10076"/>
      <c r="FX10076"/>
      <c r="GD10076"/>
      <c r="GH10076"/>
      <c r="GI10076"/>
      <c r="GM10076"/>
    </row>
    <row r="10077" spans="175:195" ht="15" hidden="1" customHeight="1" x14ac:dyDescent="0.3">
      <c r="FS10077"/>
      <c r="FT10077"/>
      <c r="FX10077"/>
      <c r="GD10077"/>
      <c r="GH10077"/>
      <c r="GI10077"/>
      <c r="GM10077"/>
    </row>
    <row r="10078" spans="175:195" ht="15" hidden="1" customHeight="1" x14ac:dyDescent="0.3">
      <c r="FS10078"/>
      <c r="FT10078"/>
      <c r="FX10078"/>
      <c r="GD10078"/>
      <c r="GH10078"/>
      <c r="GI10078"/>
      <c r="GM10078"/>
    </row>
    <row r="10079" spans="175:195" ht="15" hidden="1" customHeight="1" x14ac:dyDescent="0.3">
      <c r="FS10079"/>
      <c r="FT10079"/>
      <c r="FX10079"/>
      <c r="GD10079"/>
      <c r="GH10079"/>
      <c r="GI10079"/>
      <c r="GM10079"/>
    </row>
    <row r="10080" spans="175:195" ht="15" hidden="1" customHeight="1" x14ac:dyDescent="0.3">
      <c r="FS10080"/>
      <c r="FT10080"/>
      <c r="FX10080"/>
      <c r="GD10080"/>
      <c r="GH10080"/>
      <c r="GI10080"/>
      <c r="GM10080"/>
    </row>
    <row r="10081" spans="175:195" ht="15" hidden="1" customHeight="1" x14ac:dyDescent="0.3">
      <c r="FS10081"/>
      <c r="FT10081"/>
      <c r="FX10081"/>
      <c r="GD10081"/>
      <c r="GH10081"/>
      <c r="GI10081"/>
      <c r="GM10081"/>
    </row>
    <row r="10082" spans="175:195" ht="15" hidden="1" customHeight="1" x14ac:dyDescent="0.3">
      <c r="FS10082"/>
      <c r="FT10082"/>
      <c r="FX10082"/>
      <c r="GD10082"/>
      <c r="GH10082"/>
      <c r="GI10082"/>
      <c r="GM10082"/>
    </row>
    <row r="10083" spans="175:195" ht="15" hidden="1" customHeight="1" x14ac:dyDescent="0.3">
      <c r="FS10083"/>
      <c r="FT10083"/>
      <c r="FX10083"/>
      <c r="GD10083"/>
      <c r="GH10083"/>
      <c r="GI10083"/>
      <c r="GM10083"/>
    </row>
    <row r="10084" spans="175:195" ht="15" hidden="1" customHeight="1" x14ac:dyDescent="0.3">
      <c r="FS10084"/>
      <c r="FT10084"/>
      <c r="FX10084"/>
      <c r="GD10084"/>
      <c r="GH10084"/>
      <c r="GI10084"/>
      <c r="GM10084"/>
    </row>
    <row r="10085" spans="175:195" ht="15" hidden="1" customHeight="1" x14ac:dyDescent="0.3">
      <c r="FS10085"/>
      <c r="FT10085"/>
      <c r="FX10085"/>
      <c r="GD10085"/>
      <c r="GH10085"/>
      <c r="GI10085"/>
      <c r="GM10085"/>
    </row>
    <row r="10086" spans="175:195" ht="15" hidden="1" customHeight="1" x14ac:dyDescent="0.3">
      <c r="FS10086"/>
      <c r="FT10086"/>
      <c r="FX10086"/>
      <c r="GD10086"/>
      <c r="GH10086"/>
      <c r="GI10086"/>
      <c r="GM10086"/>
    </row>
    <row r="10087" spans="175:195" ht="15" hidden="1" customHeight="1" x14ac:dyDescent="0.3">
      <c r="FS10087"/>
      <c r="FT10087"/>
      <c r="FX10087"/>
      <c r="GD10087"/>
      <c r="GH10087"/>
      <c r="GI10087"/>
      <c r="GM10087"/>
    </row>
    <row r="10088" spans="175:195" ht="15" hidden="1" customHeight="1" x14ac:dyDescent="0.3">
      <c r="FS10088"/>
      <c r="FT10088"/>
      <c r="FX10088"/>
      <c r="GD10088"/>
      <c r="GH10088"/>
      <c r="GI10088"/>
      <c r="GM10088"/>
    </row>
    <row r="10089" spans="175:195" ht="15" hidden="1" customHeight="1" x14ac:dyDescent="0.3">
      <c r="FS10089"/>
      <c r="FT10089"/>
      <c r="FX10089"/>
      <c r="GD10089"/>
      <c r="GH10089"/>
      <c r="GI10089"/>
      <c r="GM10089"/>
    </row>
    <row r="10090" spans="175:195" ht="15" hidden="1" customHeight="1" x14ac:dyDescent="0.3">
      <c r="FS10090"/>
      <c r="FT10090"/>
      <c r="FX10090"/>
      <c r="GD10090"/>
      <c r="GH10090"/>
      <c r="GI10090"/>
      <c r="GM10090"/>
    </row>
    <row r="10091" spans="175:195" ht="15" hidden="1" customHeight="1" x14ac:dyDescent="0.3">
      <c r="FS10091"/>
      <c r="FT10091"/>
      <c r="FX10091"/>
      <c r="GD10091"/>
      <c r="GH10091"/>
      <c r="GI10091"/>
      <c r="GM10091"/>
    </row>
    <row r="10092" spans="175:195" ht="15" hidden="1" customHeight="1" x14ac:dyDescent="0.3">
      <c r="FS10092"/>
      <c r="FT10092"/>
      <c r="FX10092"/>
      <c r="GD10092"/>
      <c r="GH10092"/>
      <c r="GI10092"/>
      <c r="GM10092"/>
    </row>
    <row r="10093" spans="175:195" ht="15" hidden="1" customHeight="1" x14ac:dyDescent="0.3">
      <c r="FS10093"/>
      <c r="FT10093"/>
      <c r="FX10093"/>
      <c r="GD10093"/>
      <c r="GH10093"/>
      <c r="GI10093"/>
      <c r="GM10093"/>
    </row>
    <row r="10094" spans="175:195" ht="15" hidden="1" customHeight="1" x14ac:dyDescent="0.3">
      <c r="FS10094"/>
      <c r="FT10094"/>
      <c r="FX10094"/>
      <c r="GD10094"/>
      <c r="GH10094"/>
      <c r="GI10094"/>
      <c r="GM10094"/>
    </row>
    <row r="10095" spans="175:195" ht="15" hidden="1" customHeight="1" x14ac:dyDescent="0.3">
      <c r="FS10095"/>
      <c r="FT10095"/>
      <c r="FX10095"/>
      <c r="GD10095"/>
      <c r="GH10095"/>
      <c r="GI10095"/>
      <c r="GM10095"/>
    </row>
    <row r="10096" spans="175:195" ht="15" hidden="1" customHeight="1" x14ac:dyDescent="0.3">
      <c r="FS10096"/>
      <c r="FT10096"/>
      <c r="FX10096"/>
      <c r="GD10096"/>
      <c r="GH10096"/>
      <c r="GI10096"/>
      <c r="GM10096"/>
    </row>
    <row r="10097" spans="175:195" ht="15" hidden="1" customHeight="1" x14ac:dyDescent="0.3">
      <c r="FS10097"/>
      <c r="FT10097"/>
      <c r="FX10097"/>
      <c r="GD10097"/>
      <c r="GH10097"/>
      <c r="GI10097"/>
      <c r="GM10097"/>
    </row>
    <row r="10098" spans="175:195" ht="15" hidden="1" customHeight="1" x14ac:dyDescent="0.3">
      <c r="FS10098"/>
      <c r="FT10098"/>
      <c r="FX10098"/>
      <c r="GD10098"/>
      <c r="GH10098"/>
      <c r="GI10098"/>
      <c r="GM10098"/>
    </row>
    <row r="10099" spans="175:195" ht="15" hidden="1" customHeight="1" x14ac:dyDescent="0.3">
      <c r="FS10099"/>
      <c r="FT10099"/>
      <c r="FX10099"/>
      <c r="GD10099"/>
      <c r="GH10099"/>
      <c r="GI10099"/>
      <c r="GM10099"/>
    </row>
    <row r="10100" spans="175:195" ht="15" hidden="1" customHeight="1" x14ac:dyDescent="0.3">
      <c r="FS10100"/>
      <c r="FT10100"/>
      <c r="FX10100"/>
      <c r="GD10100"/>
      <c r="GH10100"/>
      <c r="GI10100"/>
      <c r="GM10100"/>
    </row>
    <row r="10101" spans="175:195" ht="15" hidden="1" customHeight="1" x14ac:dyDescent="0.3">
      <c r="FS10101"/>
      <c r="FT10101"/>
      <c r="FX10101"/>
      <c r="GD10101"/>
      <c r="GH10101"/>
      <c r="GI10101"/>
      <c r="GM10101"/>
    </row>
    <row r="10102" spans="175:195" ht="15" hidden="1" customHeight="1" x14ac:dyDescent="0.3">
      <c r="FS10102"/>
      <c r="FT10102"/>
      <c r="FX10102"/>
      <c r="GD10102"/>
      <c r="GH10102"/>
      <c r="GI10102"/>
      <c r="GM10102"/>
    </row>
    <row r="10103" spans="175:195" ht="15" hidden="1" customHeight="1" x14ac:dyDescent="0.3">
      <c r="FS10103"/>
      <c r="FT10103"/>
      <c r="FX10103"/>
      <c r="GD10103"/>
      <c r="GH10103"/>
      <c r="GI10103"/>
      <c r="GM10103"/>
    </row>
    <row r="10104" spans="175:195" ht="15" hidden="1" customHeight="1" x14ac:dyDescent="0.3">
      <c r="FS10104"/>
      <c r="FT10104"/>
      <c r="FX10104"/>
      <c r="GD10104"/>
      <c r="GH10104"/>
      <c r="GI10104"/>
      <c r="GM10104"/>
    </row>
    <row r="10105" spans="175:195" ht="15" hidden="1" customHeight="1" x14ac:dyDescent="0.3">
      <c r="FS10105"/>
      <c r="FT10105"/>
      <c r="FX10105"/>
      <c r="GD10105"/>
      <c r="GH10105"/>
      <c r="GI10105"/>
      <c r="GM10105"/>
    </row>
    <row r="10106" spans="175:195" ht="15" hidden="1" customHeight="1" x14ac:dyDescent="0.3">
      <c r="FS10106"/>
      <c r="FT10106"/>
      <c r="FX10106"/>
      <c r="GD10106"/>
      <c r="GH10106"/>
      <c r="GI10106"/>
      <c r="GM10106"/>
    </row>
    <row r="10107" spans="175:195" ht="15" hidden="1" customHeight="1" x14ac:dyDescent="0.3">
      <c r="FS10107"/>
      <c r="FT10107"/>
      <c r="FX10107"/>
      <c r="GD10107"/>
      <c r="GH10107"/>
      <c r="GI10107"/>
      <c r="GM10107"/>
    </row>
    <row r="10108" spans="175:195" ht="15" hidden="1" customHeight="1" x14ac:dyDescent="0.3">
      <c r="FS10108"/>
      <c r="FT10108"/>
      <c r="FX10108"/>
      <c r="GD10108"/>
      <c r="GH10108"/>
      <c r="GI10108"/>
      <c r="GM10108"/>
    </row>
    <row r="10109" spans="175:195" ht="15" hidden="1" customHeight="1" x14ac:dyDescent="0.3">
      <c r="FS10109"/>
      <c r="FT10109"/>
      <c r="FX10109"/>
      <c r="GD10109"/>
      <c r="GH10109"/>
      <c r="GI10109"/>
      <c r="GM10109"/>
    </row>
    <row r="10110" spans="175:195" ht="15" hidden="1" customHeight="1" x14ac:dyDescent="0.3">
      <c r="FS10110"/>
      <c r="FT10110"/>
      <c r="FX10110"/>
      <c r="GD10110"/>
      <c r="GH10110"/>
      <c r="GI10110"/>
      <c r="GM10110"/>
    </row>
    <row r="10111" spans="175:195" ht="15" hidden="1" customHeight="1" x14ac:dyDescent="0.3">
      <c r="FS10111"/>
      <c r="FT10111"/>
      <c r="FX10111"/>
      <c r="GD10111"/>
      <c r="GH10111"/>
      <c r="GI10111"/>
      <c r="GM10111"/>
    </row>
    <row r="10112" spans="175:195" ht="15" hidden="1" customHeight="1" x14ac:dyDescent="0.3">
      <c r="FS10112"/>
      <c r="FT10112"/>
      <c r="FX10112"/>
      <c r="GD10112"/>
      <c r="GH10112"/>
      <c r="GI10112"/>
      <c r="GM10112"/>
    </row>
    <row r="10113" spans="175:195" ht="15" hidden="1" customHeight="1" x14ac:dyDescent="0.3">
      <c r="FS10113"/>
      <c r="FT10113"/>
      <c r="FX10113"/>
      <c r="GD10113"/>
      <c r="GH10113"/>
      <c r="GI10113"/>
      <c r="GM10113"/>
    </row>
    <row r="10114" spans="175:195" ht="15" hidden="1" customHeight="1" x14ac:dyDescent="0.3">
      <c r="FS10114"/>
      <c r="FT10114"/>
      <c r="FX10114"/>
      <c r="GD10114"/>
      <c r="GH10114"/>
      <c r="GI10114"/>
      <c r="GM10114"/>
    </row>
    <row r="10115" spans="175:195" ht="15" hidden="1" customHeight="1" x14ac:dyDescent="0.3">
      <c r="FS10115"/>
      <c r="FT10115"/>
      <c r="FX10115"/>
      <c r="GD10115"/>
      <c r="GH10115"/>
      <c r="GI10115"/>
      <c r="GM10115"/>
    </row>
    <row r="10116" spans="175:195" ht="15" hidden="1" customHeight="1" x14ac:dyDescent="0.3">
      <c r="FS10116"/>
      <c r="FT10116"/>
      <c r="FX10116"/>
      <c r="GD10116"/>
      <c r="GH10116"/>
      <c r="GI10116"/>
      <c r="GM10116"/>
    </row>
    <row r="10117" spans="175:195" ht="15" hidden="1" customHeight="1" x14ac:dyDescent="0.3">
      <c r="FS10117"/>
      <c r="FT10117"/>
      <c r="FX10117"/>
      <c r="GD10117"/>
      <c r="GH10117"/>
      <c r="GI10117"/>
      <c r="GM10117"/>
    </row>
    <row r="10118" spans="175:195" ht="15" hidden="1" customHeight="1" x14ac:dyDescent="0.3">
      <c r="FS10118"/>
      <c r="FT10118"/>
      <c r="FX10118"/>
      <c r="GD10118"/>
      <c r="GH10118"/>
      <c r="GI10118"/>
      <c r="GM10118"/>
    </row>
    <row r="10119" spans="175:195" ht="15" hidden="1" customHeight="1" x14ac:dyDescent="0.3">
      <c r="FS10119"/>
      <c r="FT10119"/>
      <c r="FX10119"/>
      <c r="GD10119"/>
      <c r="GH10119"/>
      <c r="GI10119"/>
      <c r="GM10119"/>
    </row>
    <row r="10120" spans="175:195" ht="15" hidden="1" customHeight="1" x14ac:dyDescent="0.3">
      <c r="FS10120"/>
      <c r="FT10120"/>
      <c r="FX10120"/>
      <c r="GD10120"/>
      <c r="GH10120"/>
      <c r="GI10120"/>
      <c r="GM10120"/>
    </row>
    <row r="10121" spans="175:195" ht="15" hidden="1" customHeight="1" x14ac:dyDescent="0.3">
      <c r="FS10121"/>
      <c r="FT10121"/>
      <c r="FX10121"/>
      <c r="GD10121"/>
      <c r="GH10121"/>
      <c r="GI10121"/>
      <c r="GM10121"/>
    </row>
    <row r="10122" spans="175:195" ht="15" hidden="1" customHeight="1" x14ac:dyDescent="0.3">
      <c r="FS10122"/>
      <c r="FT10122"/>
      <c r="FX10122"/>
      <c r="GD10122"/>
      <c r="GH10122"/>
      <c r="GI10122"/>
      <c r="GM10122"/>
    </row>
    <row r="10123" spans="175:195" ht="15" hidden="1" customHeight="1" x14ac:dyDescent="0.3">
      <c r="FS10123"/>
      <c r="FT10123"/>
      <c r="FX10123"/>
      <c r="GD10123"/>
      <c r="GH10123"/>
      <c r="GI10123"/>
      <c r="GM10123"/>
    </row>
    <row r="10124" spans="175:195" ht="15" hidden="1" customHeight="1" x14ac:dyDescent="0.3">
      <c r="FS10124"/>
      <c r="FT10124"/>
      <c r="FX10124"/>
      <c r="GD10124"/>
      <c r="GH10124"/>
      <c r="GI10124"/>
      <c r="GM10124"/>
    </row>
    <row r="10125" spans="175:195" ht="15" hidden="1" customHeight="1" x14ac:dyDescent="0.3">
      <c r="FS10125"/>
      <c r="FT10125"/>
      <c r="FX10125"/>
      <c r="GD10125"/>
      <c r="GH10125"/>
      <c r="GI10125"/>
      <c r="GM10125"/>
    </row>
    <row r="10126" spans="175:195" ht="15" hidden="1" customHeight="1" x14ac:dyDescent="0.3">
      <c r="FS10126"/>
      <c r="FT10126"/>
      <c r="FX10126"/>
      <c r="GD10126"/>
      <c r="GH10126"/>
      <c r="GI10126"/>
      <c r="GM10126"/>
    </row>
    <row r="10127" spans="175:195" ht="15" hidden="1" customHeight="1" x14ac:dyDescent="0.3">
      <c r="FS10127"/>
      <c r="FT10127"/>
      <c r="FX10127"/>
      <c r="GD10127"/>
      <c r="GH10127"/>
      <c r="GI10127"/>
      <c r="GM10127"/>
    </row>
    <row r="10128" spans="175:195" ht="15" hidden="1" customHeight="1" x14ac:dyDescent="0.3">
      <c r="FS10128"/>
      <c r="FT10128"/>
      <c r="FX10128"/>
      <c r="GD10128"/>
      <c r="GH10128"/>
      <c r="GI10128"/>
      <c r="GM10128"/>
    </row>
    <row r="10129" spans="175:195" ht="15" hidden="1" customHeight="1" x14ac:dyDescent="0.3">
      <c r="FS10129"/>
      <c r="FT10129"/>
      <c r="FX10129"/>
      <c r="GD10129"/>
      <c r="GH10129"/>
      <c r="GI10129"/>
      <c r="GM10129"/>
    </row>
    <row r="10130" spans="175:195" ht="15" hidden="1" customHeight="1" x14ac:dyDescent="0.3">
      <c r="FS10130"/>
      <c r="FT10130"/>
      <c r="FX10130"/>
      <c r="GD10130"/>
      <c r="GH10130"/>
      <c r="GI10130"/>
      <c r="GM10130"/>
    </row>
    <row r="10131" spans="175:195" ht="15" hidden="1" customHeight="1" x14ac:dyDescent="0.3">
      <c r="FS10131"/>
      <c r="FT10131"/>
      <c r="FX10131"/>
      <c r="GD10131"/>
      <c r="GH10131"/>
      <c r="GI10131"/>
      <c r="GM10131"/>
    </row>
    <row r="10132" spans="175:195" ht="15" hidden="1" customHeight="1" x14ac:dyDescent="0.3">
      <c r="FS10132"/>
      <c r="FT10132"/>
      <c r="FX10132"/>
      <c r="GD10132"/>
      <c r="GH10132"/>
      <c r="GI10132"/>
      <c r="GM10132"/>
    </row>
    <row r="10133" spans="175:195" ht="15" hidden="1" customHeight="1" x14ac:dyDescent="0.3">
      <c r="FS10133"/>
      <c r="FT10133"/>
      <c r="FX10133"/>
      <c r="GD10133"/>
      <c r="GH10133"/>
      <c r="GI10133"/>
      <c r="GM10133"/>
    </row>
    <row r="10134" spans="175:195" ht="15" hidden="1" customHeight="1" x14ac:dyDescent="0.3">
      <c r="FS10134"/>
      <c r="FT10134"/>
      <c r="FX10134"/>
      <c r="GD10134"/>
      <c r="GH10134"/>
      <c r="GI10134"/>
      <c r="GM10134"/>
    </row>
    <row r="10135" spans="175:195" ht="15" hidden="1" customHeight="1" x14ac:dyDescent="0.3">
      <c r="FS10135"/>
      <c r="FT10135"/>
      <c r="FX10135"/>
      <c r="GD10135"/>
      <c r="GH10135"/>
      <c r="GI10135"/>
      <c r="GM10135"/>
    </row>
    <row r="10136" spans="175:195" ht="15" hidden="1" customHeight="1" x14ac:dyDescent="0.3">
      <c r="FS10136"/>
      <c r="FT10136"/>
      <c r="FX10136"/>
      <c r="GD10136"/>
      <c r="GH10136"/>
      <c r="GI10136"/>
      <c r="GM10136"/>
    </row>
    <row r="10137" spans="175:195" ht="15" hidden="1" customHeight="1" x14ac:dyDescent="0.3">
      <c r="FS10137"/>
      <c r="FT10137"/>
      <c r="FX10137"/>
      <c r="GD10137"/>
      <c r="GH10137"/>
      <c r="GI10137"/>
      <c r="GM10137"/>
    </row>
    <row r="10138" spans="175:195" ht="15" hidden="1" customHeight="1" x14ac:dyDescent="0.3">
      <c r="FS10138"/>
      <c r="FT10138"/>
      <c r="FX10138"/>
      <c r="GD10138"/>
      <c r="GH10138"/>
      <c r="GI10138"/>
      <c r="GM10138"/>
    </row>
    <row r="10139" spans="175:195" ht="15" hidden="1" customHeight="1" x14ac:dyDescent="0.3">
      <c r="FS10139"/>
      <c r="FT10139"/>
      <c r="FX10139"/>
      <c r="GD10139"/>
      <c r="GH10139"/>
      <c r="GI10139"/>
      <c r="GM10139"/>
    </row>
    <row r="10140" spans="175:195" ht="15" hidden="1" customHeight="1" x14ac:dyDescent="0.3">
      <c r="FS10140"/>
      <c r="FT10140"/>
      <c r="FX10140"/>
      <c r="GD10140"/>
      <c r="GH10140"/>
      <c r="GI10140"/>
      <c r="GM10140"/>
    </row>
    <row r="10141" spans="175:195" ht="15" hidden="1" customHeight="1" x14ac:dyDescent="0.3">
      <c r="FS10141"/>
      <c r="FT10141"/>
      <c r="FX10141"/>
      <c r="GD10141"/>
      <c r="GH10141"/>
      <c r="GI10141"/>
      <c r="GM10141"/>
    </row>
    <row r="10142" spans="175:195" ht="15" hidden="1" customHeight="1" x14ac:dyDescent="0.3">
      <c r="FS10142"/>
      <c r="FT10142"/>
      <c r="FX10142"/>
      <c r="GD10142"/>
      <c r="GH10142"/>
      <c r="GI10142"/>
      <c r="GM10142"/>
    </row>
    <row r="10143" spans="175:195" ht="15" hidden="1" customHeight="1" x14ac:dyDescent="0.3">
      <c r="FS10143"/>
      <c r="FT10143"/>
      <c r="FX10143"/>
      <c r="GD10143"/>
      <c r="GH10143"/>
      <c r="GI10143"/>
      <c r="GM10143"/>
    </row>
    <row r="10144" spans="175:195" ht="15" hidden="1" customHeight="1" x14ac:dyDescent="0.3">
      <c r="FS10144"/>
      <c r="FT10144"/>
      <c r="FX10144"/>
      <c r="GD10144"/>
      <c r="GH10144"/>
      <c r="GI10144"/>
      <c r="GM10144"/>
    </row>
    <row r="10145" spans="175:195" ht="15" hidden="1" customHeight="1" x14ac:dyDescent="0.3">
      <c r="FS10145"/>
      <c r="FT10145"/>
      <c r="FX10145"/>
      <c r="GD10145"/>
      <c r="GH10145"/>
      <c r="GI10145"/>
      <c r="GM10145"/>
    </row>
    <row r="10146" spans="175:195" ht="15" hidden="1" customHeight="1" x14ac:dyDescent="0.3">
      <c r="FS10146"/>
      <c r="FT10146"/>
      <c r="FX10146"/>
      <c r="GD10146"/>
      <c r="GH10146"/>
      <c r="GI10146"/>
      <c r="GM10146"/>
    </row>
    <row r="10147" spans="175:195" ht="15" hidden="1" customHeight="1" x14ac:dyDescent="0.3">
      <c r="FS10147"/>
      <c r="FT10147"/>
      <c r="FX10147"/>
      <c r="GD10147"/>
      <c r="GH10147"/>
      <c r="GI10147"/>
      <c r="GM10147"/>
    </row>
    <row r="10148" spans="175:195" ht="15" hidden="1" customHeight="1" x14ac:dyDescent="0.3">
      <c r="FS10148"/>
      <c r="FT10148"/>
      <c r="FX10148"/>
      <c r="GD10148"/>
      <c r="GH10148"/>
      <c r="GI10148"/>
      <c r="GM10148"/>
    </row>
    <row r="10149" spans="175:195" ht="15" hidden="1" customHeight="1" x14ac:dyDescent="0.3">
      <c r="FS10149"/>
      <c r="FT10149"/>
      <c r="FX10149"/>
      <c r="GD10149"/>
      <c r="GH10149"/>
      <c r="GI10149"/>
      <c r="GM10149"/>
    </row>
    <row r="10150" spans="175:195" ht="15" hidden="1" customHeight="1" x14ac:dyDescent="0.3">
      <c r="FS10150"/>
      <c r="FT10150"/>
      <c r="FX10150"/>
      <c r="GD10150"/>
      <c r="GH10150"/>
      <c r="GI10150"/>
      <c r="GM10150"/>
    </row>
    <row r="10151" spans="175:195" ht="15" hidden="1" customHeight="1" x14ac:dyDescent="0.3">
      <c r="FS10151"/>
      <c r="FT10151"/>
      <c r="FX10151"/>
      <c r="GD10151"/>
      <c r="GH10151"/>
      <c r="GI10151"/>
      <c r="GM10151"/>
    </row>
    <row r="10152" spans="175:195" ht="15" hidden="1" customHeight="1" x14ac:dyDescent="0.3">
      <c r="FS10152"/>
      <c r="FT10152"/>
      <c r="FX10152"/>
      <c r="GD10152"/>
      <c r="GH10152"/>
      <c r="GI10152"/>
      <c r="GM10152"/>
    </row>
    <row r="10153" spans="175:195" ht="15" hidden="1" customHeight="1" x14ac:dyDescent="0.3">
      <c r="FS10153"/>
      <c r="FT10153"/>
      <c r="FX10153"/>
      <c r="GD10153"/>
      <c r="GH10153"/>
      <c r="GI10153"/>
      <c r="GM10153"/>
    </row>
    <row r="10154" spans="175:195" ht="15" hidden="1" customHeight="1" x14ac:dyDescent="0.3">
      <c r="FS10154"/>
      <c r="FT10154"/>
      <c r="FX10154"/>
      <c r="GD10154"/>
      <c r="GH10154"/>
      <c r="GI10154"/>
      <c r="GM10154"/>
    </row>
    <row r="10155" spans="175:195" ht="15" hidden="1" customHeight="1" x14ac:dyDescent="0.3">
      <c r="FS10155"/>
      <c r="FT10155"/>
      <c r="FX10155"/>
      <c r="GD10155"/>
      <c r="GH10155"/>
      <c r="GI10155"/>
      <c r="GM10155"/>
    </row>
    <row r="10156" spans="175:195" ht="15" hidden="1" customHeight="1" x14ac:dyDescent="0.3">
      <c r="FS10156"/>
      <c r="FT10156"/>
      <c r="FX10156"/>
      <c r="GD10156"/>
      <c r="GH10156"/>
      <c r="GI10156"/>
      <c r="GM10156"/>
    </row>
    <row r="10157" spans="175:195" ht="15" hidden="1" customHeight="1" x14ac:dyDescent="0.3">
      <c r="FS10157"/>
      <c r="FT10157"/>
      <c r="FX10157"/>
      <c r="GD10157"/>
      <c r="GH10157"/>
      <c r="GI10157"/>
      <c r="GM10157"/>
    </row>
    <row r="10158" spans="175:195" ht="15" hidden="1" customHeight="1" x14ac:dyDescent="0.3">
      <c r="FS10158"/>
      <c r="FT10158"/>
      <c r="FX10158"/>
      <c r="GD10158"/>
      <c r="GH10158"/>
      <c r="GI10158"/>
      <c r="GM10158"/>
    </row>
    <row r="10159" spans="175:195" ht="15" hidden="1" customHeight="1" x14ac:dyDescent="0.3">
      <c r="FS10159"/>
      <c r="FT10159"/>
      <c r="FX10159"/>
      <c r="GD10159"/>
      <c r="GH10159"/>
      <c r="GI10159"/>
      <c r="GM10159"/>
    </row>
    <row r="10160" spans="175:195" ht="15" hidden="1" customHeight="1" x14ac:dyDescent="0.3">
      <c r="FS10160"/>
      <c r="FT10160"/>
      <c r="FX10160"/>
      <c r="GD10160"/>
      <c r="GH10160"/>
      <c r="GI10160"/>
      <c r="GM10160"/>
    </row>
    <row r="10161" spans="175:195" ht="15" hidden="1" customHeight="1" x14ac:dyDescent="0.3">
      <c r="FS10161"/>
      <c r="FT10161"/>
      <c r="FX10161"/>
      <c r="GD10161"/>
      <c r="GH10161"/>
      <c r="GI10161"/>
      <c r="GM10161"/>
    </row>
    <row r="10162" spans="175:195" ht="15" hidden="1" customHeight="1" x14ac:dyDescent="0.3">
      <c r="FS10162"/>
      <c r="FT10162"/>
      <c r="FX10162"/>
      <c r="GD10162"/>
      <c r="GH10162"/>
      <c r="GI10162"/>
      <c r="GM10162"/>
    </row>
    <row r="10163" spans="175:195" ht="15" hidden="1" customHeight="1" x14ac:dyDescent="0.3">
      <c r="FS10163"/>
      <c r="FT10163"/>
      <c r="FX10163"/>
      <c r="GD10163"/>
      <c r="GH10163"/>
      <c r="GI10163"/>
      <c r="GM10163"/>
    </row>
    <row r="10164" spans="175:195" ht="15" hidden="1" customHeight="1" x14ac:dyDescent="0.3">
      <c r="FS10164"/>
      <c r="FT10164"/>
      <c r="FX10164"/>
      <c r="GD10164"/>
      <c r="GH10164"/>
      <c r="GI10164"/>
      <c r="GM10164"/>
    </row>
    <row r="10165" spans="175:195" ht="15" hidden="1" customHeight="1" x14ac:dyDescent="0.3">
      <c r="FS10165"/>
      <c r="FT10165"/>
      <c r="FX10165"/>
      <c r="GD10165"/>
      <c r="GH10165"/>
      <c r="GI10165"/>
      <c r="GM10165"/>
    </row>
    <row r="10166" spans="175:195" ht="15" hidden="1" customHeight="1" x14ac:dyDescent="0.3">
      <c r="FS10166"/>
      <c r="FT10166"/>
      <c r="FX10166"/>
      <c r="GD10166"/>
      <c r="GH10166"/>
      <c r="GI10166"/>
      <c r="GM10166"/>
    </row>
    <row r="10167" spans="175:195" ht="15" hidden="1" customHeight="1" x14ac:dyDescent="0.3">
      <c r="FS10167"/>
      <c r="FT10167"/>
      <c r="FX10167"/>
      <c r="GD10167"/>
      <c r="GH10167"/>
      <c r="GI10167"/>
      <c r="GM10167"/>
    </row>
    <row r="10168" spans="175:195" ht="15" hidden="1" customHeight="1" x14ac:dyDescent="0.3">
      <c r="FS10168"/>
      <c r="FT10168"/>
      <c r="FX10168"/>
      <c r="GD10168"/>
      <c r="GH10168"/>
      <c r="GI10168"/>
      <c r="GM10168"/>
    </row>
    <row r="10169" spans="175:195" ht="15" hidden="1" customHeight="1" x14ac:dyDescent="0.3">
      <c r="FS10169"/>
      <c r="FT10169"/>
      <c r="FX10169"/>
      <c r="GD10169"/>
      <c r="GH10169"/>
      <c r="GI10169"/>
      <c r="GM10169"/>
    </row>
    <row r="10170" spans="175:195" ht="15" hidden="1" customHeight="1" x14ac:dyDescent="0.3">
      <c r="FS10170"/>
      <c r="FT10170"/>
      <c r="FX10170"/>
      <c r="GD10170"/>
      <c r="GH10170"/>
      <c r="GI10170"/>
      <c r="GM10170"/>
    </row>
    <row r="10171" spans="175:195" ht="15" hidden="1" customHeight="1" x14ac:dyDescent="0.3">
      <c r="FS10171"/>
      <c r="FT10171"/>
      <c r="FX10171"/>
      <c r="GD10171"/>
      <c r="GH10171"/>
      <c r="GI10171"/>
      <c r="GM10171"/>
    </row>
    <row r="10172" spans="175:195" ht="15" hidden="1" customHeight="1" x14ac:dyDescent="0.3">
      <c r="FS10172"/>
      <c r="FT10172"/>
      <c r="FX10172"/>
      <c r="GD10172"/>
      <c r="GH10172"/>
      <c r="GI10172"/>
      <c r="GM10172"/>
    </row>
    <row r="10173" spans="175:195" ht="15" hidden="1" customHeight="1" x14ac:dyDescent="0.3">
      <c r="FS10173"/>
      <c r="FT10173"/>
      <c r="FX10173"/>
      <c r="GD10173"/>
      <c r="GH10173"/>
      <c r="GI10173"/>
      <c r="GM10173"/>
    </row>
    <row r="10174" spans="175:195" ht="15" hidden="1" customHeight="1" x14ac:dyDescent="0.3">
      <c r="FS10174"/>
      <c r="FT10174"/>
      <c r="FX10174"/>
      <c r="GD10174"/>
      <c r="GH10174"/>
      <c r="GI10174"/>
      <c r="GM10174"/>
    </row>
    <row r="10175" spans="175:195" ht="15" hidden="1" customHeight="1" x14ac:dyDescent="0.3">
      <c r="FS10175"/>
      <c r="FT10175"/>
      <c r="FX10175"/>
      <c r="GD10175"/>
      <c r="GH10175"/>
      <c r="GI10175"/>
      <c r="GM10175"/>
    </row>
    <row r="10176" spans="175:195" ht="15" hidden="1" customHeight="1" x14ac:dyDescent="0.3">
      <c r="FS10176"/>
      <c r="FT10176"/>
      <c r="FX10176"/>
      <c r="GD10176"/>
      <c r="GH10176"/>
      <c r="GI10176"/>
      <c r="GM10176"/>
    </row>
    <row r="10177" spans="175:195" ht="15" hidden="1" customHeight="1" x14ac:dyDescent="0.3">
      <c r="FS10177"/>
      <c r="FT10177"/>
      <c r="FX10177"/>
      <c r="GD10177"/>
      <c r="GH10177"/>
      <c r="GI10177"/>
      <c r="GM10177"/>
    </row>
    <row r="10178" spans="175:195" ht="15" hidden="1" customHeight="1" x14ac:dyDescent="0.3">
      <c r="FS10178"/>
      <c r="FT10178"/>
      <c r="FX10178"/>
      <c r="GD10178"/>
      <c r="GH10178"/>
      <c r="GI10178"/>
      <c r="GM10178"/>
    </row>
    <row r="10179" spans="175:195" ht="15" hidden="1" customHeight="1" x14ac:dyDescent="0.3">
      <c r="FS10179"/>
      <c r="FT10179"/>
      <c r="FX10179"/>
      <c r="GD10179"/>
      <c r="GH10179"/>
      <c r="GI10179"/>
      <c r="GM10179"/>
    </row>
    <row r="10180" spans="175:195" ht="15" hidden="1" customHeight="1" x14ac:dyDescent="0.3">
      <c r="FS10180"/>
      <c r="FT10180"/>
      <c r="FX10180"/>
      <c r="GD10180"/>
      <c r="GH10180"/>
      <c r="GI10180"/>
      <c r="GM10180"/>
    </row>
    <row r="10181" spans="175:195" ht="15" hidden="1" customHeight="1" x14ac:dyDescent="0.3">
      <c r="FS10181"/>
      <c r="FT10181"/>
      <c r="FX10181"/>
      <c r="GD10181"/>
      <c r="GH10181"/>
      <c r="GI10181"/>
      <c r="GM10181"/>
    </row>
    <row r="10182" spans="175:195" ht="15" hidden="1" customHeight="1" x14ac:dyDescent="0.3">
      <c r="FS10182"/>
      <c r="FT10182"/>
      <c r="FX10182"/>
      <c r="GD10182"/>
      <c r="GH10182"/>
      <c r="GI10182"/>
      <c r="GM10182"/>
    </row>
    <row r="10183" spans="175:195" ht="15" hidden="1" customHeight="1" x14ac:dyDescent="0.3">
      <c r="FS10183"/>
      <c r="FT10183"/>
      <c r="FX10183"/>
      <c r="GD10183"/>
      <c r="GH10183"/>
      <c r="GI10183"/>
      <c r="GM10183"/>
    </row>
    <row r="10184" spans="175:195" ht="15" hidden="1" customHeight="1" x14ac:dyDescent="0.3">
      <c r="FS10184"/>
      <c r="FT10184"/>
      <c r="FX10184"/>
      <c r="GD10184"/>
      <c r="GH10184"/>
      <c r="GI10184"/>
      <c r="GM10184"/>
    </row>
    <row r="10185" spans="175:195" ht="15" hidden="1" customHeight="1" x14ac:dyDescent="0.3">
      <c r="FS10185"/>
      <c r="FT10185"/>
      <c r="FX10185"/>
      <c r="GD10185"/>
      <c r="GH10185"/>
      <c r="GI10185"/>
      <c r="GM10185"/>
    </row>
    <row r="10186" spans="175:195" ht="15" hidden="1" customHeight="1" x14ac:dyDescent="0.3">
      <c r="FS10186"/>
      <c r="FT10186"/>
      <c r="FX10186"/>
      <c r="GD10186"/>
      <c r="GH10186"/>
      <c r="GI10186"/>
      <c r="GM10186"/>
    </row>
    <row r="10187" spans="175:195" ht="15" hidden="1" customHeight="1" x14ac:dyDescent="0.3">
      <c r="FS10187"/>
      <c r="FT10187"/>
      <c r="FX10187"/>
      <c r="GD10187"/>
      <c r="GH10187"/>
      <c r="GI10187"/>
      <c r="GM10187"/>
    </row>
    <row r="10188" spans="175:195" ht="15" hidden="1" customHeight="1" x14ac:dyDescent="0.3">
      <c r="FS10188"/>
      <c r="FT10188"/>
      <c r="FX10188"/>
      <c r="GD10188"/>
      <c r="GH10188"/>
      <c r="GI10188"/>
      <c r="GM10188"/>
    </row>
    <row r="10189" spans="175:195" ht="15" hidden="1" customHeight="1" x14ac:dyDescent="0.3">
      <c r="FS10189"/>
      <c r="FT10189"/>
      <c r="FX10189"/>
      <c r="GD10189"/>
      <c r="GH10189"/>
      <c r="GI10189"/>
      <c r="GM10189"/>
    </row>
    <row r="10190" spans="175:195" ht="15" hidden="1" customHeight="1" x14ac:dyDescent="0.3">
      <c r="FS10190"/>
      <c r="FT10190"/>
      <c r="FX10190"/>
      <c r="GD10190"/>
      <c r="GH10190"/>
      <c r="GI10190"/>
      <c r="GM10190"/>
    </row>
    <row r="10191" spans="175:195" ht="15" hidden="1" customHeight="1" x14ac:dyDescent="0.3">
      <c r="FS10191"/>
      <c r="FT10191"/>
      <c r="FX10191"/>
      <c r="GD10191"/>
      <c r="GH10191"/>
      <c r="GI10191"/>
      <c r="GM10191"/>
    </row>
    <row r="10192" spans="175:195" ht="15" hidden="1" customHeight="1" x14ac:dyDescent="0.3">
      <c r="FS10192"/>
      <c r="FT10192"/>
      <c r="FX10192"/>
      <c r="GD10192"/>
      <c r="GH10192"/>
      <c r="GI10192"/>
      <c r="GM10192"/>
    </row>
    <row r="10193" spans="175:195" ht="15" hidden="1" customHeight="1" x14ac:dyDescent="0.3">
      <c r="FS10193"/>
      <c r="FT10193"/>
      <c r="FX10193"/>
      <c r="GD10193"/>
      <c r="GH10193"/>
      <c r="GI10193"/>
      <c r="GM10193"/>
    </row>
    <row r="10194" spans="175:195" ht="15" hidden="1" customHeight="1" x14ac:dyDescent="0.3">
      <c r="FS10194"/>
      <c r="FT10194"/>
      <c r="FX10194"/>
      <c r="GD10194"/>
      <c r="GH10194"/>
      <c r="GI10194"/>
      <c r="GM10194"/>
    </row>
    <row r="10195" spans="175:195" ht="15" hidden="1" customHeight="1" x14ac:dyDescent="0.3">
      <c r="FS10195"/>
      <c r="FT10195"/>
      <c r="FX10195"/>
      <c r="GD10195"/>
      <c r="GH10195"/>
      <c r="GI10195"/>
      <c r="GM10195"/>
    </row>
    <row r="10196" spans="175:195" ht="15" hidden="1" customHeight="1" x14ac:dyDescent="0.3">
      <c r="FS10196"/>
      <c r="FT10196"/>
      <c r="FX10196"/>
      <c r="GD10196"/>
      <c r="GH10196"/>
      <c r="GI10196"/>
      <c r="GM10196"/>
    </row>
    <row r="10197" spans="175:195" ht="15" hidden="1" customHeight="1" x14ac:dyDescent="0.3">
      <c r="FS10197"/>
      <c r="FT10197"/>
      <c r="FX10197"/>
      <c r="GD10197"/>
      <c r="GH10197"/>
      <c r="GI10197"/>
      <c r="GM10197"/>
    </row>
    <row r="10198" spans="175:195" ht="15" hidden="1" customHeight="1" x14ac:dyDescent="0.3">
      <c r="FS10198"/>
      <c r="FT10198"/>
      <c r="FX10198"/>
      <c r="GD10198"/>
      <c r="GH10198"/>
      <c r="GI10198"/>
      <c r="GM10198"/>
    </row>
    <row r="10199" spans="175:195" ht="15" hidden="1" customHeight="1" x14ac:dyDescent="0.3">
      <c r="FS10199"/>
      <c r="FT10199"/>
      <c r="FX10199"/>
      <c r="GD10199"/>
      <c r="GH10199"/>
      <c r="GI10199"/>
      <c r="GM10199"/>
    </row>
    <row r="10200" spans="175:195" ht="15" hidden="1" customHeight="1" x14ac:dyDescent="0.3">
      <c r="FS10200"/>
      <c r="FT10200"/>
      <c r="FX10200"/>
      <c r="GD10200"/>
      <c r="GH10200"/>
      <c r="GI10200"/>
      <c r="GM10200"/>
    </row>
    <row r="10201" spans="175:195" ht="15" hidden="1" customHeight="1" x14ac:dyDescent="0.3">
      <c r="FS10201"/>
      <c r="FT10201"/>
      <c r="FX10201"/>
      <c r="GD10201"/>
      <c r="GH10201"/>
      <c r="GI10201"/>
      <c r="GM10201"/>
    </row>
    <row r="10202" spans="175:195" ht="15" hidden="1" customHeight="1" x14ac:dyDescent="0.3">
      <c r="FS10202"/>
      <c r="FT10202"/>
      <c r="FX10202"/>
      <c r="GD10202"/>
      <c r="GH10202"/>
      <c r="GI10202"/>
      <c r="GM10202"/>
    </row>
    <row r="10203" spans="175:195" ht="15" hidden="1" customHeight="1" x14ac:dyDescent="0.3">
      <c r="FS10203"/>
      <c r="FT10203"/>
      <c r="FX10203"/>
      <c r="GD10203"/>
      <c r="GH10203"/>
      <c r="GI10203"/>
      <c r="GM10203"/>
    </row>
    <row r="10204" spans="175:195" ht="15" hidden="1" customHeight="1" x14ac:dyDescent="0.3">
      <c r="FS10204"/>
      <c r="FT10204"/>
      <c r="FX10204"/>
      <c r="GD10204"/>
      <c r="GH10204"/>
      <c r="GI10204"/>
      <c r="GM10204"/>
    </row>
    <row r="10205" spans="175:195" ht="15" hidden="1" customHeight="1" x14ac:dyDescent="0.3">
      <c r="FS10205"/>
      <c r="FT10205"/>
      <c r="FX10205"/>
      <c r="GD10205"/>
      <c r="GH10205"/>
      <c r="GI10205"/>
      <c r="GM10205"/>
    </row>
    <row r="10206" spans="175:195" ht="15" hidden="1" customHeight="1" x14ac:dyDescent="0.3">
      <c r="FS10206"/>
      <c r="FT10206"/>
      <c r="FX10206"/>
      <c r="GD10206"/>
      <c r="GH10206"/>
      <c r="GI10206"/>
      <c r="GM10206"/>
    </row>
    <row r="10207" spans="175:195" ht="15" hidden="1" customHeight="1" x14ac:dyDescent="0.3">
      <c r="FS10207"/>
      <c r="FT10207"/>
      <c r="FX10207"/>
      <c r="GD10207"/>
      <c r="GH10207"/>
      <c r="GI10207"/>
      <c r="GM10207"/>
    </row>
    <row r="10208" spans="175:195" ht="15" hidden="1" customHeight="1" x14ac:dyDescent="0.3">
      <c r="FS10208"/>
      <c r="FT10208"/>
      <c r="FX10208"/>
      <c r="GD10208"/>
      <c r="GH10208"/>
      <c r="GI10208"/>
      <c r="GM10208"/>
    </row>
    <row r="10209" spans="175:195" ht="15" hidden="1" customHeight="1" x14ac:dyDescent="0.3">
      <c r="FS10209"/>
      <c r="FT10209"/>
      <c r="FX10209"/>
      <c r="GD10209"/>
      <c r="GH10209"/>
      <c r="GI10209"/>
      <c r="GM10209"/>
    </row>
    <row r="10210" spans="175:195" ht="15" hidden="1" customHeight="1" x14ac:dyDescent="0.3">
      <c r="FS10210"/>
      <c r="FT10210"/>
      <c r="FX10210"/>
      <c r="GD10210"/>
      <c r="GH10210"/>
      <c r="GI10210"/>
      <c r="GM10210"/>
    </row>
    <row r="10211" spans="175:195" ht="15" hidden="1" customHeight="1" x14ac:dyDescent="0.3">
      <c r="FS10211"/>
      <c r="FT10211"/>
      <c r="FX10211"/>
      <c r="GD10211"/>
      <c r="GH10211"/>
      <c r="GI10211"/>
      <c r="GM10211"/>
    </row>
    <row r="10212" spans="175:195" ht="15" hidden="1" customHeight="1" x14ac:dyDescent="0.3">
      <c r="FS10212"/>
      <c r="FT10212"/>
      <c r="FX10212"/>
      <c r="GD10212"/>
      <c r="GH10212"/>
      <c r="GI10212"/>
      <c r="GM10212"/>
    </row>
    <row r="10213" spans="175:195" ht="15" hidden="1" customHeight="1" x14ac:dyDescent="0.3">
      <c r="FS10213"/>
      <c r="FT10213"/>
      <c r="FX10213"/>
      <c r="GD10213"/>
      <c r="GH10213"/>
      <c r="GI10213"/>
      <c r="GM10213"/>
    </row>
    <row r="10214" spans="175:195" ht="15" hidden="1" customHeight="1" x14ac:dyDescent="0.3">
      <c r="FS10214"/>
      <c r="FT10214"/>
      <c r="FX10214"/>
      <c r="GD10214"/>
      <c r="GH10214"/>
      <c r="GI10214"/>
      <c r="GM10214"/>
    </row>
    <row r="10215" spans="175:195" ht="15" hidden="1" customHeight="1" x14ac:dyDescent="0.3">
      <c r="FS10215"/>
      <c r="FT10215"/>
      <c r="FX10215"/>
      <c r="GD10215"/>
      <c r="GH10215"/>
      <c r="GI10215"/>
      <c r="GM10215"/>
    </row>
    <row r="10216" spans="175:195" ht="15" hidden="1" customHeight="1" x14ac:dyDescent="0.3">
      <c r="FS10216"/>
      <c r="FT10216"/>
      <c r="FX10216"/>
      <c r="GD10216"/>
      <c r="GH10216"/>
      <c r="GI10216"/>
      <c r="GM10216"/>
    </row>
    <row r="10217" spans="175:195" ht="15" hidden="1" customHeight="1" x14ac:dyDescent="0.3">
      <c r="FS10217"/>
      <c r="FT10217"/>
      <c r="FX10217"/>
      <c r="GD10217"/>
      <c r="GH10217"/>
      <c r="GI10217"/>
      <c r="GM10217"/>
    </row>
    <row r="10218" spans="175:195" ht="15" hidden="1" customHeight="1" x14ac:dyDescent="0.3">
      <c r="FS10218"/>
      <c r="FT10218"/>
      <c r="FX10218"/>
      <c r="GD10218"/>
      <c r="GH10218"/>
      <c r="GI10218"/>
      <c r="GM10218"/>
    </row>
    <row r="10219" spans="175:195" ht="15" hidden="1" customHeight="1" x14ac:dyDescent="0.3">
      <c r="FS10219"/>
      <c r="FT10219"/>
      <c r="FX10219"/>
      <c r="GD10219"/>
      <c r="GH10219"/>
      <c r="GI10219"/>
      <c r="GM10219"/>
    </row>
    <row r="10220" spans="175:195" ht="15" hidden="1" customHeight="1" x14ac:dyDescent="0.3">
      <c r="FS10220"/>
      <c r="FT10220"/>
      <c r="FX10220"/>
      <c r="GD10220"/>
      <c r="GH10220"/>
      <c r="GI10220"/>
      <c r="GM10220"/>
    </row>
    <row r="10221" spans="175:195" ht="15" hidden="1" customHeight="1" x14ac:dyDescent="0.3">
      <c r="FS10221"/>
      <c r="FT10221"/>
      <c r="FX10221"/>
      <c r="GD10221"/>
      <c r="GH10221"/>
      <c r="GI10221"/>
      <c r="GM10221"/>
    </row>
    <row r="10222" spans="175:195" ht="15" hidden="1" customHeight="1" x14ac:dyDescent="0.3">
      <c r="FS10222"/>
      <c r="FT10222"/>
      <c r="FX10222"/>
      <c r="GD10222"/>
      <c r="GH10222"/>
      <c r="GI10222"/>
      <c r="GM10222"/>
    </row>
    <row r="10223" spans="175:195" ht="15" hidden="1" customHeight="1" x14ac:dyDescent="0.3">
      <c r="FS10223"/>
      <c r="FT10223"/>
      <c r="FX10223"/>
      <c r="GD10223"/>
      <c r="GH10223"/>
      <c r="GI10223"/>
      <c r="GM10223"/>
    </row>
    <row r="10224" spans="175:195" ht="15" hidden="1" customHeight="1" x14ac:dyDescent="0.3">
      <c r="FS10224"/>
      <c r="FT10224"/>
      <c r="FX10224"/>
      <c r="GD10224"/>
      <c r="GH10224"/>
      <c r="GI10224"/>
      <c r="GM10224"/>
    </row>
    <row r="10225" spans="175:195" ht="15" hidden="1" customHeight="1" x14ac:dyDescent="0.3">
      <c r="FS10225"/>
      <c r="FT10225"/>
      <c r="FX10225"/>
      <c r="GD10225"/>
      <c r="GH10225"/>
      <c r="GI10225"/>
      <c r="GM10225"/>
    </row>
    <row r="10226" spans="175:195" ht="15" hidden="1" customHeight="1" x14ac:dyDescent="0.3">
      <c r="FS10226"/>
      <c r="FT10226"/>
      <c r="FX10226"/>
      <c r="GD10226"/>
      <c r="GH10226"/>
      <c r="GI10226"/>
      <c r="GM10226"/>
    </row>
    <row r="10227" spans="175:195" ht="15" hidden="1" customHeight="1" x14ac:dyDescent="0.3">
      <c r="FS10227"/>
      <c r="FT10227"/>
      <c r="FX10227"/>
      <c r="GD10227"/>
      <c r="GH10227"/>
      <c r="GI10227"/>
      <c r="GM10227"/>
    </row>
    <row r="10228" spans="175:195" ht="15" hidden="1" customHeight="1" x14ac:dyDescent="0.3">
      <c r="FS10228"/>
      <c r="FT10228"/>
      <c r="FX10228"/>
      <c r="GD10228"/>
      <c r="GH10228"/>
      <c r="GI10228"/>
      <c r="GM10228"/>
    </row>
    <row r="10229" spans="175:195" ht="15" hidden="1" customHeight="1" x14ac:dyDescent="0.3">
      <c r="FS10229"/>
      <c r="FT10229"/>
      <c r="FX10229"/>
      <c r="GD10229"/>
      <c r="GH10229"/>
      <c r="GI10229"/>
      <c r="GM10229"/>
    </row>
    <row r="10230" spans="175:195" ht="15" hidden="1" customHeight="1" x14ac:dyDescent="0.3">
      <c r="FS10230"/>
      <c r="FT10230"/>
      <c r="FX10230"/>
      <c r="GD10230"/>
      <c r="GH10230"/>
      <c r="GI10230"/>
      <c r="GM10230"/>
    </row>
    <row r="10231" spans="175:195" ht="15" hidden="1" customHeight="1" x14ac:dyDescent="0.3">
      <c r="FS10231"/>
      <c r="FT10231"/>
      <c r="FX10231"/>
      <c r="GD10231"/>
      <c r="GH10231"/>
      <c r="GI10231"/>
      <c r="GM10231"/>
    </row>
    <row r="10232" spans="175:195" ht="15" hidden="1" customHeight="1" x14ac:dyDescent="0.3">
      <c r="FS10232"/>
      <c r="FT10232"/>
      <c r="FX10232"/>
      <c r="GD10232"/>
      <c r="GH10232"/>
      <c r="GI10232"/>
      <c r="GM10232"/>
    </row>
    <row r="10233" spans="175:195" ht="15" hidden="1" customHeight="1" x14ac:dyDescent="0.3">
      <c r="FS10233"/>
      <c r="FT10233"/>
      <c r="FX10233"/>
      <c r="GD10233"/>
      <c r="GH10233"/>
      <c r="GI10233"/>
      <c r="GM10233"/>
    </row>
    <row r="10234" spans="175:195" ht="15" hidden="1" customHeight="1" x14ac:dyDescent="0.3">
      <c r="FS10234"/>
      <c r="FT10234"/>
      <c r="FX10234"/>
      <c r="GD10234"/>
      <c r="GH10234"/>
      <c r="GI10234"/>
      <c r="GM10234"/>
    </row>
    <row r="10235" spans="175:195" ht="15" hidden="1" customHeight="1" x14ac:dyDescent="0.3">
      <c r="FS10235"/>
      <c r="FT10235"/>
      <c r="FX10235"/>
      <c r="GD10235"/>
      <c r="GH10235"/>
      <c r="GI10235"/>
      <c r="GM10235"/>
    </row>
    <row r="10236" spans="175:195" ht="15" hidden="1" customHeight="1" x14ac:dyDescent="0.3">
      <c r="FS10236"/>
      <c r="FT10236"/>
      <c r="FX10236"/>
      <c r="GD10236"/>
      <c r="GH10236"/>
      <c r="GI10236"/>
      <c r="GM10236"/>
    </row>
    <row r="10237" spans="175:195" ht="15" hidden="1" customHeight="1" x14ac:dyDescent="0.3">
      <c r="FS10237"/>
      <c r="FT10237"/>
      <c r="FX10237"/>
      <c r="GD10237"/>
      <c r="GH10237"/>
      <c r="GI10237"/>
      <c r="GM10237"/>
    </row>
    <row r="10238" spans="175:195" ht="15" hidden="1" customHeight="1" x14ac:dyDescent="0.3">
      <c r="FS10238"/>
      <c r="FT10238"/>
      <c r="FX10238"/>
      <c r="GD10238"/>
      <c r="GH10238"/>
      <c r="GI10238"/>
      <c r="GM10238"/>
    </row>
    <row r="10239" spans="175:195" ht="15" hidden="1" customHeight="1" x14ac:dyDescent="0.3">
      <c r="FS10239"/>
      <c r="FT10239"/>
      <c r="FX10239"/>
      <c r="GD10239"/>
      <c r="GH10239"/>
      <c r="GI10239"/>
      <c r="GM10239"/>
    </row>
    <row r="10240" spans="175:195" ht="15" hidden="1" customHeight="1" x14ac:dyDescent="0.3">
      <c r="FS10240"/>
      <c r="FT10240"/>
      <c r="FX10240"/>
      <c r="GD10240"/>
      <c r="GH10240"/>
      <c r="GI10240"/>
      <c r="GM10240"/>
    </row>
    <row r="10241" spans="175:195" ht="15" hidden="1" customHeight="1" x14ac:dyDescent="0.3">
      <c r="FS10241"/>
      <c r="FT10241"/>
      <c r="FX10241"/>
      <c r="GD10241"/>
      <c r="GH10241"/>
      <c r="GI10241"/>
      <c r="GM10241"/>
    </row>
    <row r="10242" spans="175:195" ht="15" hidden="1" customHeight="1" x14ac:dyDescent="0.3">
      <c r="FS10242"/>
      <c r="FT10242"/>
      <c r="FX10242"/>
      <c r="GD10242"/>
      <c r="GH10242"/>
      <c r="GI10242"/>
      <c r="GM10242"/>
    </row>
    <row r="10243" spans="175:195" ht="15" hidden="1" customHeight="1" x14ac:dyDescent="0.3">
      <c r="FS10243"/>
      <c r="FT10243"/>
      <c r="FX10243"/>
      <c r="GD10243"/>
      <c r="GH10243"/>
      <c r="GI10243"/>
      <c r="GM10243"/>
    </row>
    <row r="10244" spans="175:195" ht="15" hidden="1" customHeight="1" x14ac:dyDescent="0.3">
      <c r="FS10244"/>
      <c r="FT10244"/>
      <c r="FX10244"/>
      <c r="GD10244"/>
      <c r="GH10244"/>
      <c r="GI10244"/>
      <c r="GM10244"/>
    </row>
    <row r="10245" spans="175:195" ht="15" hidden="1" customHeight="1" x14ac:dyDescent="0.3">
      <c r="FS10245"/>
      <c r="FT10245"/>
      <c r="FX10245"/>
      <c r="GD10245"/>
      <c r="GH10245"/>
      <c r="GI10245"/>
      <c r="GM10245"/>
    </row>
    <row r="10246" spans="175:195" ht="15" hidden="1" customHeight="1" x14ac:dyDescent="0.3">
      <c r="FS10246"/>
      <c r="FT10246"/>
      <c r="FX10246"/>
      <c r="GD10246"/>
      <c r="GH10246"/>
      <c r="GI10246"/>
      <c r="GM10246"/>
    </row>
    <row r="10247" spans="175:195" ht="15" hidden="1" customHeight="1" x14ac:dyDescent="0.3">
      <c r="FS10247"/>
      <c r="FT10247"/>
      <c r="FX10247"/>
      <c r="GD10247"/>
      <c r="GH10247"/>
      <c r="GI10247"/>
      <c r="GM10247"/>
    </row>
    <row r="10248" spans="175:195" ht="15" hidden="1" customHeight="1" x14ac:dyDescent="0.3">
      <c r="FS10248"/>
      <c r="FT10248"/>
      <c r="FX10248"/>
      <c r="GD10248"/>
      <c r="GH10248"/>
      <c r="GI10248"/>
      <c r="GM10248"/>
    </row>
    <row r="10249" spans="175:195" ht="15" hidden="1" customHeight="1" x14ac:dyDescent="0.3">
      <c r="FS10249"/>
      <c r="FT10249"/>
      <c r="FX10249"/>
      <c r="GD10249"/>
      <c r="GH10249"/>
      <c r="GI10249"/>
      <c r="GM10249"/>
    </row>
    <row r="10250" spans="175:195" ht="15" hidden="1" customHeight="1" x14ac:dyDescent="0.3">
      <c r="FS10250"/>
      <c r="FT10250"/>
      <c r="FX10250"/>
      <c r="GD10250"/>
      <c r="GH10250"/>
      <c r="GI10250"/>
      <c r="GM10250"/>
    </row>
    <row r="10251" spans="175:195" ht="15" hidden="1" customHeight="1" x14ac:dyDescent="0.3">
      <c r="FS10251"/>
      <c r="FT10251"/>
      <c r="FX10251"/>
      <c r="GD10251"/>
      <c r="GH10251"/>
      <c r="GI10251"/>
      <c r="GM10251"/>
    </row>
    <row r="10252" spans="175:195" ht="15" hidden="1" customHeight="1" x14ac:dyDescent="0.3">
      <c r="FS10252"/>
      <c r="FT10252"/>
      <c r="FX10252"/>
      <c r="GD10252"/>
      <c r="GH10252"/>
      <c r="GI10252"/>
      <c r="GM10252"/>
    </row>
    <row r="10253" spans="175:195" ht="15" hidden="1" customHeight="1" x14ac:dyDescent="0.3">
      <c r="FS10253"/>
      <c r="FT10253"/>
      <c r="FX10253"/>
      <c r="GD10253"/>
      <c r="GH10253"/>
      <c r="GI10253"/>
      <c r="GM10253"/>
    </row>
    <row r="10254" spans="175:195" ht="15" hidden="1" customHeight="1" x14ac:dyDescent="0.3">
      <c r="FS10254"/>
      <c r="FT10254"/>
      <c r="FX10254"/>
      <c r="GD10254"/>
      <c r="GH10254"/>
      <c r="GI10254"/>
      <c r="GM10254"/>
    </row>
    <row r="10255" spans="175:195" ht="15" hidden="1" customHeight="1" x14ac:dyDescent="0.3">
      <c r="FS10255"/>
      <c r="FT10255"/>
      <c r="FX10255"/>
      <c r="GD10255"/>
      <c r="GH10255"/>
      <c r="GI10255"/>
      <c r="GM10255"/>
    </row>
    <row r="10256" spans="175:195" ht="15" hidden="1" customHeight="1" x14ac:dyDescent="0.3">
      <c r="FS10256"/>
      <c r="FT10256"/>
      <c r="FX10256"/>
      <c r="GD10256"/>
      <c r="GH10256"/>
      <c r="GI10256"/>
      <c r="GM10256"/>
    </row>
    <row r="10257" spans="175:195" ht="15" hidden="1" customHeight="1" x14ac:dyDescent="0.3">
      <c r="FS10257"/>
      <c r="FT10257"/>
      <c r="FX10257"/>
      <c r="GD10257"/>
      <c r="GH10257"/>
      <c r="GI10257"/>
      <c r="GM10257"/>
    </row>
    <row r="10258" spans="175:195" ht="15" hidden="1" customHeight="1" x14ac:dyDescent="0.3">
      <c r="FS10258"/>
      <c r="FT10258"/>
      <c r="FX10258"/>
      <c r="GD10258"/>
      <c r="GH10258"/>
      <c r="GI10258"/>
      <c r="GM10258"/>
    </row>
    <row r="10259" spans="175:195" ht="15" hidden="1" customHeight="1" x14ac:dyDescent="0.3">
      <c r="FS10259"/>
      <c r="FT10259"/>
      <c r="FX10259"/>
      <c r="GD10259"/>
      <c r="GH10259"/>
      <c r="GI10259"/>
      <c r="GM10259"/>
    </row>
    <row r="10260" spans="175:195" ht="15" hidden="1" customHeight="1" x14ac:dyDescent="0.3">
      <c r="FS10260"/>
      <c r="FT10260"/>
      <c r="FX10260"/>
      <c r="GD10260"/>
      <c r="GH10260"/>
      <c r="GI10260"/>
      <c r="GM10260"/>
    </row>
    <row r="10261" spans="175:195" ht="15" hidden="1" customHeight="1" x14ac:dyDescent="0.3">
      <c r="FS10261"/>
      <c r="FT10261"/>
      <c r="FX10261"/>
      <c r="GD10261"/>
      <c r="GH10261"/>
      <c r="GI10261"/>
      <c r="GM10261"/>
    </row>
    <row r="10262" spans="175:195" ht="15" hidden="1" customHeight="1" x14ac:dyDescent="0.3">
      <c r="FS10262"/>
      <c r="FT10262"/>
      <c r="FX10262"/>
      <c r="GD10262"/>
      <c r="GH10262"/>
      <c r="GI10262"/>
      <c r="GM10262"/>
    </row>
    <row r="10263" spans="175:195" ht="15" hidden="1" customHeight="1" x14ac:dyDescent="0.3">
      <c r="FS10263"/>
      <c r="FT10263"/>
      <c r="FX10263"/>
      <c r="GD10263"/>
      <c r="GH10263"/>
      <c r="GI10263"/>
      <c r="GM10263"/>
    </row>
    <row r="10264" spans="175:195" ht="15" hidden="1" customHeight="1" x14ac:dyDescent="0.3">
      <c r="FS10264"/>
      <c r="FT10264"/>
      <c r="FX10264"/>
      <c r="GD10264"/>
      <c r="GH10264"/>
      <c r="GI10264"/>
      <c r="GM10264"/>
    </row>
    <row r="10265" spans="175:195" ht="15" hidden="1" customHeight="1" x14ac:dyDescent="0.3">
      <c r="FS10265"/>
      <c r="FT10265"/>
      <c r="FX10265"/>
      <c r="GD10265"/>
      <c r="GH10265"/>
      <c r="GI10265"/>
      <c r="GM10265"/>
    </row>
    <row r="10266" spans="175:195" ht="15" hidden="1" customHeight="1" x14ac:dyDescent="0.3">
      <c r="FS10266"/>
      <c r="FT10266"/>
      <c r="FX10266"/>
      <c r="GD10266"/>
      <c r="GH10266"/>
      <c r="GI10266"/>
      <c r="GM10266"/>
    </row>
    <row r="10267" spans="175:195" ht="15" hidden="1" customHeight="1" x14ac:dyDescent="0.3">
      <c r="FS10267"/>
      <c r="FT10267"/>
      <c r="FX10267"/>
      <c r="GD10267"/>
      <c r="GH10267"/>
      <c r="GI10267"/>
      <c r="GM10267"/>
    </row>
    <row r="10268" spans="175:195" ht="15" hidden="1" customHeight="1" x14ac:dyDescent="0.3">
      <c r="FS10268"/>
      <c r="FT10268"/>
      <c r="FX10268"/>
      <c r="GD10268"/>
      <c r="GH10268"/>
      <c r="GI10268"/>
      <c r="GM10268"/>
    </row>
    <row r="10269" spans="175:195" ht="15" hidden="1" customHeight="1" x14ac:dyDescent="0.3">
      <c r="FS10269"/>
      <c r="FT10269"/>
      <c r="FX10269"/>
      <c r="GD10269"/>
      <c r="GH10269"/>
      <c r="GI10269"/>
      <c r="GM10269"/>
    </row>
    <row r="10270" spans="175:195" ht="15" hidden="1" customHeight="1" x14ac:dyDescent="0.3">
      <c r="FS10270"/>
      <c r="FT10270"/>
      <c r="FX10270"/>
      <c r="GD10270"/>
      <c r="GH10270"/>
      <c r="GI10270"/>
      <c r="GM10270"/>
    </row>
    <row r="10271" spans="175:195" ht="15" hidden="1" customHeight="1" x14ac:dyDescent="0.3">
      <c r="FS10271"/>
      <c r="FT10271"/>
      <c r="FX10271"/>
      <c r="GD10271"/>
      <c r="GH10271"/>
      <c r="GI10271"/>
      <c r="GM10271"/>
    </row>
    <row r="10272" spans="175:195" ht="15" hidden="1" customHeight="1" x14ac:dyDescent="0.3">
      <c r="FS10272"/>
      <c r="FT10272"/>
      <c r="FX10272"/>
      <c r="GD10272"/>
      <c r="GH10272"/>
      <c r="GI10272"/>
      <c r="GM10272"/>
    </row>
    <row r="10273" spans="175:195" ht="15" hidden="1" customHeight="1" x14ac:dyDescent="0.3">
      <c r="FS10273"/>
      <c r="FT10273"/>
      <c r="FX10273"/>
      <c r="GD10273"/>
      <c r="GH10273"/>
      <c r="GI10273"/>
      <c r="GM10273"/>
    </row>
    <row r="10274" spans="175:195" ht="15" hidden="1" customHeight="1" x14ac:dyDescent="0.3">
      <c r="FS10274"/>
      <c r="FT10274"/>
      <c r="FX10274"/>
      <c r="GD10274"/>
      <c r="GH10274"/>
      <c r="GI10274"/>
      <c r="GM10274"/>
    </row>
    <row r="10275" spans="175:195" ht="15" hidden="1" customHeight="1" x14ac:dyDescent="0.3">
      <c r="FS10275"/>
      <c r="FT10275"/>
      <c r="FX10275"/>
      <c r="GD10275"/>
      <c r="GH10275"/>
      <c r="GI10275"/>
      <c r="GM10275"/>
    </row>
    <row r="10276" spans="175:195" ht="15" hidden="1" customHeight="1" x14ac:dyDescent="0.3">
      <c r="FS10276"/>
      <c r="FT10276"/>
      <c r="FX10276"/>
      <c r="GD10276"/>
      <c r="GH10276"/>
      <c r="GI10276"/>
      <c r="GM10276"/>
    </row>
    <row r="10277" spans="175:195" ht="15" hidden="1" customHeight="1" x14ac:dyDescent="0.3">
      <c r="FS10277"/>
      <c r="FT10277"/>
      <c r="FX10277"/>
      <c r="GD10277"/>
      <c r="GH10277"/>
      <c r="GI10277"/>
      <c r="GM10277"/>
    </row>
    <row r="10278" spans="175:195" ht="15" hidden="1" customHeight="1" x14ac:dyDescent="0.3">
      <c r="FS10278"/>
      <c r="FT10278"/>
      <c r="FX10278"/>
      <c r="GD10278"/>
      <c r="GH10278"/>
      <c r="GI10278"/>
      <c r="GM10278"/>
    </row>
    <row r="10279" spans="175:195" ht="15" hidden="1" customHeight="1" x14ac:dyDescent="0.3">
      <c r="FS10279"/>
      <c r="FT10279"/>
      <c r="FX10279"/>
      <c r="GD10279"/>
      <c r="GH10279"/>
      <c r="GI10279"/>
      <c r="GM10279"/>
    </row>
    <row r="10280" spans="175:195" ht="15" hidden="1" customHeight="1" x14ac:dyDescent="0.3">
      <c r="FS10280"/>
      <c r="FT10280"/>
      <c r="FX10280"/>
      <c r="GD10280"/>
      <c r="GH10280"/>
      <c r="GI10280"/>
      <c r="GM10280"/>
    </row>
    <row r="10281" spans="175:195" ht="15" hidden="1" customHeight="1" x14ac:dyDescent="0.3">
      <c r="FS10281"/>
      <c r="FT10281"/>
      <c r="FX10281"/>
      <c r="GD10281"/>
      <c r="GH10281"/>
      <c r="GI10281"/>
      <c r="GM10281"/>
    </row>
    <row r="10282" spans="175:195" ht="15" hidden="1" customHeight="1" x14ac:dyDescent="0.3">
      <c r="FS10282"/>
      <c r="FT10282"/>
      <c r="FX10282"/>
      <c r="GD10282"/>
      <c r="GH10282"/>
      <c r="GI10282"/>
      <c r="GM10282"/>
    </row>
    <row r="10283" spans="175:195" ht="15" hidden="1" customHeight="1" x14ac:dyDescent="0.3">
      <c r="FS10283"/>
      <c r="FT10283"/>
      <c r="FX10283"/>
      <c r="GD10283"/>
      <c r="GH10283"/>
      <c r="GI10283"/>
      <c r="GM10283"/>
    </row>
    <row r="10284" spans="175:195" ht="15" hidden="1" customHeight="1" x14ac:dyDescent="0.3">
      <c r="FS10284"/>
      <c r="FT10284"/>
      <c r="FX10284"/>
      <c r="GD10284"/>
      <c r="GH10284"/>
      <c r="GI10284"/>
      <c r="GM10284"/>
    </row>
    <row r="10285" spans="175:195" ht="15" hidden="1" customHeight="1" x14ac:dyDescent="0.3">
      <c r="FS10285"/>
      <c r="FT10285"/>
      <c r="FX10285"/>
      <c r="GD10285"/>
      <c r="GH10285"/>
      <c r="GI10285"/>
      <c r="GM10285"/>
    </row>
    <row r="10286" spans="175:195" ht="15" hidden="1" customHeight="1" x14ac:dyDescent="0.3">
      <c r="FS10286"/>
      <c r="FT10286"/>
      <c r="FX10286"/>
      <c r="GD10286"/>
      <c r="GH10286"/>
      <c r="GI10286"/>
      <c r="GM10286"/>
    </row>
    <row r="10287" spans="175:195" ht="15" hidden="1" customHeight="1" x14ac:dyDescent="0.3">
      <c r="FS10287"/>
      <c r="FT10287"/>
      <c r="FX10287"/>
      <c r="GD10287"/>
      <c r="GH10287"/>
      <c r="GI10287"/>
      <c r="GM10287"/>
    </row>
    <row r="10288" spans="175:195" ht="15" hidden="1" customHeight="1" x14ac:dyDescent="0.3">
      <c r="FS10288"/>
      <c r="FT10288"/>
      <c r="FX10288"/>
      <c r="GD10288"/>
      <c r="GH10288"/>
      <c r="GI10288"/>
      <c r="GM10288"/>
    </row>
    <row r="10289" spans="175:195" ht="15" hidden="1" customHeight="1" x14ac:dyDescent="0.3">
      <c r="FS10289"/>
      <c r="FT10289"/>
      <c r="FX10289"/>
      <c r="GD10289"/>
      <c r="GH10289"/>
      <c r="GI10289"/>
      <c r="GM10289"/>
    </row>
    <row r="10290" spans="175:195" ht="15" hidden="1" customHeight="1" x14ac:dyDescent="0.3">
      <c r="FS10290"/>
      <c r="FT10290"/>
      <c r="FX10290"/>
      <c r="GD10290"/>
      <c r="GH10290"/>
      <c r="GI10290"/>
      <c r="GM10290"/>
    </row>
    <row r="10291" spans="175:195" ht="15" hidden="1" customHeight="1" x14ac:dyDescent="0.3">
      <c r="FS10291"/>
      <c r="FT10291"/>
      <c r="FX10291"/>
      <c r="GD10291"/>
      <c r="GH10291"/>
      <c r="GI10291"/>
      <c r="GM10291"/>
    </row>
    <row r="10292" spans="175:195" ht="15" hidden="1" customHeight="1" x14ac:dyDescent="0.3">
      <c r="FS10292"/>
      <c r="FT10292"/>
      <c r="FX10292"/>
      <c r="GD10292"/>
      <c r="GH10292"/>
      <c r="GI10292"/>
      <c r="GM10292"/>
    </row>
    <row r="10293" spans="175:195" ht="15" hidden="1" customHeight="1" x14ac:dyDescent="0.3">
      <c r="FS10293"/>
      <c r="FT10293"/>
      <c r="FX10293"/>
      <c r="GD10293"/>
      <c r="GH10293"/>
      <c r="GI10293"/>
      <c r="GM10293"/>
    </row>
    <row r="10294" spans="175:195" ht="15" hidden="1" customHeight="1" x14ac:dyDescent="0.3">
      <c r="FS10294"/>
      <c r="FT10294"/>
      <c r="FX10294"/>
      <c r="GD10294"/>
      <c r="GH10294"/>
      <c r="GI10294"/>
      <c r="GM10294"/>
    </row>
    <row r="10295" spans="175:195" ht="15" hidden="1" customHeight="1" x14ac:dyDescent="0.3">
      <c r="FS10295"/>
      <c r="FT10295"/>
      <c r="FX10295"/>
      <c r="GD10295"/>
      <c r="GH10295"/>
      <c r="GI10295"/>
      <c r="GM10295"/>
    </row>
    <row r="10296" spans="175:195" ht="15" hidden="1" customHeight="1" x14ac:dyDescent="0.3">
      <c r="FS10296"/>
      <c r="FT10296"/>
      <c r="FX10296"/>
      <c r="GD10296"/>
      <c r="GH10296"/>
      <c r="GI10296"/>
      <c r="GM10296"/>
    </row>
    <row r="10297" spans="175:195" ht="15" hidden="1" customHeight="1" x14ac:dyDescent="0.3">
      <c r="FS10297"/>
      <c r="FT10297"/>
      <c r="FX10297"/>
      <c r="GD10297"/>
      <c r="GH10297"/>
      <c r="GI10297"/>
      <c r="GM10297"/>
    </row>
    <row r="10298" spans="175:195" ht="15" hidden="1" customHeight="1" x14ac:dyDescent="0.3">
      <c r="FS10298"/>
      <c r="FT10298"/>
      <c r="FX10298"/>
      <c r="GD10298"/>
      <c r="GH10298"/>
      <c r="GI10298"/>
      <c r="GM10298"/>
    </row>
    <row r="10299" spans="175:195" ht="15" hidden="1" customHeight="1" x14ac:dyDescent="0.3">
      <c r="FS10299"/>
      <c r="FT10299"/>
      <c r="FX10299"/>
      <c r="GD10299"/>
      <c r="GH10299"/>
      <c r="GI10299"/>
      <c r="GM10299"/>
    </row>
    <row r="10300" spans="175:195" ht="15" hidden="1" customHeight="1" x14ac:dyDescent="0.3">
      <c r="FS10300"/>
      <c r="FT10300"/>
      <c r="FX10300"/>
      <c r="GD10300"/>
      <c r="GH10300"/>
      <c r="GI10300"/>
      <c r="GM10300"/>
    </row>
    <row r="10301" spans="175:195" ht="15" hidden="1" customHeight="1" x14ac:dyDescent="0.3">
      <c r="FS10301"/>
      <c r="FT10301"/>
      <c r="FX10301"/>
      <c r="GD10301"/>
      <c r="GH10301"/>
      <c r="GI10301"/>
      <c r="GM10301"/>
    </row>
    <row r="10302" spans="175:195" ht="15" hidden="1" customHeight="1" x14ac:dyDescent="0.3">
      <c r="FS10302"/>
      <c r="FT10302"/>
      <c r="FX10302"/>
      <c r="GD10302"/>
      <c r="GH10302"/>
      <c r="GI10302"/>
      <c r="GM10302"/>
    </row>
    <row r="10303" spans="175:195" ht="15" hidden="1" customHeight="1" x14ac:dyDescent="0.3">
      <c r="FS10303"/>
      <c r="FT10303"/>
      <c r="FX10303"/>
      <c r="GD10303"/>
      <c r="GH10303"/>
      <c r="GI10303"/>
      <c r="GM10303"/>
    </row>
    <row r="10304" spans="175:195" ht="15" hidden="1" customHeight="1" x14ac:dyDescent="0.3">
      <c r="FS10304"/>
      <c r="FT10304"/>
      <c r="FX10304"/>
      <c r="GD10304"/>
      <c r="GH10304"/>
      <c r="GI10304"/>
      <c r="GM10304"/>
    </row>
    <row r="10305" spans="175:195" ht="15" hidden="1" customHeight="1" x14ac:dyDescent="0.3">
      <c r="FS10305"/>
      <c r="FT10305"/>
      <c r="FX10305"/>
      <c r="GD10305"/>
      <c r="GH10305"/>
      <c r="GI10305"/>
      <c r="GM10305"/>
    </row>
    <row r="10306" spans="175:195" ht="15" hidden="1" customHeight="1" x14ac:dyDescent="0.3">
      <c r="FS10306"/>
      <c r="FT10306"/>
      <c r="FX10306"/>
      <c r="GD10306"/>
      <c r="GH10306"/>
      <c r="GI10306"/>
      <c r="GM10306"/>
    </row>
    <row r="10307" spans="175:195" ht="15" hidden="1" customHeight="1" x14ac:dyDescent="0.3">
      <c r="FS10307"/>
      <c r="FT10307"/>
      <c r="FX10307"/>
      <c r="GD10307"/>
      <c r="GH10307"/>
      <c r="GI10307"/>
      <c r="GM10307"/>
    </row>
    <row r="10308" spans="175:195" ht="15" hidden="1" customHeight="1" x14ac:dyDescent="0.3">
      <c r="FS10308"/>
      <c r="FT10308"/>
      <c r="FX10308"/>
      <c r="GD10308"/>
      <c r="GH10308"/>
      <c r="GI10308"/>
      <c r="GM10308"/>
    </row>
    <row r="10309" spans="175:195" ht="15" hidden="1" customHeight="1" x14ac:dyDescent="0.3">
      <c r="FS10309"/>
      <c r="FT10309"/>
      <c r="FX10309"/>
      <c r="GD10309"/>
      <c r="GH10309"/>
      <c r="GI10309"/>
      <c r="GM10309"/>
    </row>
    <row r="10310" spans="175:195" ht="15" hidden="1" customHeight="1" x14ac:dyDescent="0.3">
      <c r="FS10310"/>
      <c r="FT10310"/>
      <c r="FX10310"/>
      <c r="GD10310"/>
      <c r="GH10310"/>
      <c r="GI10310"/>
      <c r="GM10310"/>
    </row>
    <row r="10311" spans="175:195" ht="15" hidden="1" customHeight="1" x14ac:dyDescent="0.3">
      <c r="FS10311"/>
      <c r="FT10311"/>
      <c r="FX10311"/>
      <c r="GD10311"/>
      <c r="GH10311"/>
      <c r="GI10311"/>
      <c r="GM10311"/>
    </row>
    <row r="10312" spans="175:195" ht="15" hidden="1" customHeight="1" x14ac:dyDescent="0.3">
      <c r="FS10312"/>
      <c r="FT10312"/>
      <c r="FX10312"/>
      <c r="GD10312"/>
      <c r="GH10312"/>
      <c r="GI10312"/>
      <c r="GM10312"/>
    </row>
    <row r="10313" spans="175:195" ht="15" hidden="1" customHeight="1" x14ac:dyDescent="0.3">
      <c r="FS10313"/>
      <c r="FT10313"/>
      <c r="FX10313"/>
      <c r="GD10313"/>
      <c r="GH10313"/>
      <c r="GI10313"/>
      <c r="GM10313"/>
    </row>
    <row r="10314" spans="175:195" ht="15" hidden="1" customHeight="1" x14ac:dyDescent="0.3">
      <c r="FS10314"/>
      <c r="FT10314"/>
      <c r="FX10314"/>
      <c r="GD10314"/>
      <c r="GH10314"/>
      <c r="GI10314"/>
      <c r="GM10314"/>
    </row>
    <row r="10315" spans="175:195" ht="15" hidden="1" customHeight="1" x14ac:dyDescent="0.3">
      <c r="FS10315"/>
      <c r="FT10315"/>
      <c r="FX10315"/>
      <c r="GD10315"/>
      <c r="GH10315"/>
      <c r="GI10315"/>
      <c r="GM10315"/>
    </row>
    <row r="10316" spans="175:195" ht="15" hidden="1" customHeight="1" x14ac:dyDescent="0.3">
      <c r="FS10316"/>
      <c r="FT10316"/>
      <c r="FX10316"/>
      <c r="GD10316"/>
      <c r="GH10316"/>
      <c r="GI10316"/>
      <c r="GM10316"/>
    </row>
    <row r="10317" spans="175:195" ht="15" hidden="1" customHeight="1" x14ac:dyDescent="0.3">
      <c r="FS10317"/>
      <c r="FT10317"/>
      <c r="FX10317"/>
      <c r="GD10317"/>
      <c r="GH10317"/>
      <c r="GI10317"/>
      <c r="GM10317"/>
    </row>
    <row r="10318" spans="175:195" ht="15" hidden="1" customHeight="1" x14ac:dyDescent="0.3">
      <c r="FS10318"/>
      <c r="FT10318"/>
      <c r="FX10318"/>
      <c r="GD10318"/>
      <c r="GH10318"/>
      <c r="GI10318"/>
      <c r="GM10318"/>
    </row>
    <row r="10319" spans="175:195" ht="15" hidden="1" customHeight="1" x14ac:dyDescent="0.3">
      <c r="FS10319"/>
      <c r="FT10319"/>
      <c r="FX10319"/>
      <c r="GD10319"/>
      <c r="GH10319"/>
      <c r="GI10319"/>
      <c r="GM10319"/>
    </row>
    <row r="10320" spans="175:195" ht="15" hidden="1" customHeight="1" x14ac:dyDescent="0.3">
      <c r="FS10320"/>
      <c r="FT10320"/>
      <c r="FX10320"/>
      <c r="GD10320"/>
      <c r="GH10320"/>
      <c r="GI10320"/>
      <c r="GM10320"/>
    </row>
    <row r="10321" spans="175:195" ht="15" hidden="1" customHeight="1" x14ac:dyDescent="0.3">
      <c r="FS10321"/>
      <c r="FT10321"/>
      <c r="FX10321"/>
      <c r="GD10321"/>
      <c r="GH10321"/>
      <c r="GI10321"/>
      <c r="GM10321"/>
    </row>
    <row r="10322" spans="175:195" ht="15" hidden="1" customHeight="1" x14ac:dyDescent="0.3">
      <c r="FS10322"/>
      <c r="FT10322"/>
      <c r="FX10322"/>
      <c r="GD10322"/>
      <c r="GH10322"/>
      <c r="GI10322"/>
      <c r="GM10322"/>
    </row>
    <row r="10323" spans="175:195" ht="15" hidden="1" customHeight="1" x14ac:dyDescent="0.3">
      <c r="FS10323"/>
      <c r="FT10323"/>
      <c r="FX10323"/>
      <c r="GD10323"/>
      <c r="GH10323"/>
      <c r="GI10323"/>
      <c r="GM10323"/>
    </row>
    <row r="10324" spans="175:195" ht="15" hidden="1" customHeight="1" x14ac:dyDescent="0.3">
      <c r="FS10324"/>
      <c r="FT10324"/>
      <c r="FX10324"/>
      <c r="GD10324"/>
      <c r="GH10324"/>
      <c r="GI10324"/>
      <c r="GM10324"/>
    </row>
    <row r="10325" spans="175:195" ht="15" hidden="1" customHeight="1" x14ac:dyDescent="0.3">
      <c r="FS10325"/>
      <c r="FT10325"/>
      <c r="FX10325"/>
      <c r="GD10325"/>
      <c r="GH10325"/>
      <c r="GI10325"/>
      <c r="GM10325"/>
    </row>
    <row r="10326" spans="175:195" ht="15" hidden="1" customHeight="1" x14ac:dyDescent="0.3">
      <c r="FS10326"/>
      <c r="FT10326"/>
      <c r="FX10326"/>
      <c r="GD10326"/>
      <c r="GH10326"/>
      <c r="GI10326"/>
      <c r="GM10326"/>
    </row>
    <row r="10327" spans="175:195" ht="15" hidden="1" customHeight="1" x14ac:dyDescent="0.3">
      <c r="FS10327"/>
      <c r="FT10327"/>
      <c r="FX10327"/>
      <c r="GD10327"/>
      <c r="GH10327"/>
      <c r="GI10327"/>
      <c r="GM10327"/>
    </row>
    <row r="10328" spans="175:195" ht="15" hidden="1" customHeight="1" x14ac:dyDescent="0.3">
      <c r="FS10328"/>
      <c r="FT10328"/>
      <c r="FX10328"/>
      <c r="GD10328"/>
      <c r="GH10328"/>
      <c r="GI10328"/>
      <c r="GM10328"/>
    </row>
    <row r="10329" spans="175:195" ht="15" hidden="1" customHeight="1" x14ac:dyDescent="0.3">
      <c r="FS10329"/>
      <c r="FT10329"/>
      <c r="FX10329"/>
      <c r="GD10329"/>
      <c r="GH10329"/>
      <c r="GI10329"/>
      <c r="GM10329"/>
    </row>
    <row r="10330" spans="175:195" ht="15" hidden="1" customHeight="1" x14ac:dyDescent="0.3">
      <c r="FS10330"/>
      <c r="FT10330"/>
      <c r="FX10330"/>
      <c r="GD10330"/>
      <c r="GH10330"/>
      <c r="GI10330"/>
      <c r="GM10330"/>
    </row>
    <row r="10331" spans="175:195" ht="15" hidden="1" customHeight="1" x14ac:dyDescent="0.3">
      <c r="FS10331"/>
      <c r="FT10331"/>
      <c r="FX10331"/>
      <c r="GD10331"/>
      <c r="GH10331"/>
      <c r="GI10331"/>
      <c r="GM10331"/>
    </row>
    <row r="10332" spans="175:195" ht="15" hidden="1" customHeight="1" x14ac:dyDescent="0.3">
      <c r="FS10332"/>
      <c r="FT10332"/>
      <c r="FX10332"/>
      <c r="GD10332"/>
      <c r="GH10332"/>
      <c r="GI10332"/>
      <c r="GM10332"/>
    </row>
    <row r="10333" spans="175:195" ht="15" hidden="1" customHeight="1" x14ac:dyDescent="0.3">
      <c r="FS10333"/>
      <c r="FT10333"/>
      <c r="FX10333"/>
      <c r="GD10333"/>
      <c r="GH10333"/>
      <c r="GI10333"/>
      <c r="GM10333"/>
    </row>
    <row r="10334" spans="175:195" ht="15" hidden="1" customHeight="1" x14ac:dyDescent="0.3">
      <c r="FS10334"/>
      <c r="FT10334"/>
      <c r="FX10334"/>
      <c r="GD10334"/>
      <c r="GH10334"/>
      <c r="GI10334"/>
      <c r="GM10334"/>
    </row>
    <row r="10335" spans="175:195" ht="15" hidden="1" customHeight="1" x14ac:dyDescent="0.3">
      <c r="FS10335"/>
      <c r="FT10335"/>
      <c r="FX10335"/>
      <c r="GD10335"/>
      <c r="GH10335"/>
      <c r="GI10335"/>
      <c r="GM10335"/>
    </row>
    <row r="10336" spans="175:195" ht="15" hidden="1" customHeight="1" x14ac:dyDescent="0.3">
      <c r="FS10336"/>
      <c r="FT10336"/>
      <c r="FX10336"/>
      <c r="GD10336"/>
      <c r="GH10336"/>
      <c r="GI10336"/>
      <c r="GM10336"/>
    </row>
    <row r="10337" spans="175:195" ht="15" hidden="1" customHeight="1" x14ac:dyDescent="0.3">
      <c r="FS10337"/>
      <c r="FT10337"/>
      <c r="FX10337"/>
      <c r="GD10337"/>
      <c r="GH10337"/>
      <c r="GI10337"/>
      <c r="GM10337"/>
    </row>
    <row r="10338" spans="175:195" ht="15" hidden="1" customHeight="1" x14ac:dyDescent="0.3">
      <c r="FS10338"/>
      <c r="FT10338"/>
      <c r="FX10338"/>
      <c r="GD10338"/>
      <c r="GH10338"/>
      <c r="GI10338"/>
      <c r="GM10338"/>
    </row>
    <row r="10339" spans="175:195" ht="15" hidden="1" customHeight="1" x14ac:dyDescent="0.3">
      <c r="FS10339"/>
      <c r="FT10339"/>
      <c r="FX10339"/>
      <c r="GD10339"/>
      <c r="GH10339"/>
      <c r="GI10339"/>
      <c r="GM10339"/>
    </row>
    <row r="10340" spans="175:195" ht="15" hidden="1" customHeight="1" x14ac:dyDescent="0.3">
      <c r="FS10340"/>
      <c r="FT10340"/>
      <c r="FX10340"/>
      <c r="GD10340"/>
      <c r="GH10340"/>
      <c r="GI10340"/>
      <c r="GM10340"/>
    </row>
    <row r="10341" spans="175:195" ht="15" hidden="1" customHeight="1" x14ac:dyDescent="0.3">
      <c r="FS10341"/>
      <c r="FT10341"/>
      <c r="FX10341"/>
      <c r="GD10341"/>
      <c r="GH10341"/>
      <c r="GI10341"/>
      <c r="GM10341"/>
    </row>
    <row r="10342" spans="175:195" ht="15" hidden="1" customHeight="1" x14ac:dyDescent="0.3">
      <c r="FS10342"/>
      <c r="FT10342"/>
      <c r="FX10342"/>
      <c r="GD10342"/>
      <c r="GH10342"/>
      <c r="GI10342"/>
      <c r="GM10342"/>
    </row>
    <row r="10343" spans="175:195" ht="15" hidden="1" customHeight="1" x14ac:dyDescent="0.3">
      <c r="FS10343"/>
      <c r="FT10343"/>
      <c r="FX10343"/>
      <c r="GD10343"/>
      <c r="GH10343"/>
      <c r="GI10343"/>
      <c r="GM10343"/>
    </row>
    <row r="10344" spans="175:195" ht="15" hidden="1" customHeight="1" x14ac:dyDescent="0.3">
      <c r="FS10344"/>
      <c r="FT10344"/>
      <c r="FX10344"/>
      <c r="GD10344"/>
      <c r="GH10344"/>
      <c r="GI10344"/>
      <c r="GM10344"/>
    </row>
    <row r="10345" spans="175:195" ht="15" hidden="1" customHeight="1" x14ac:dyDescent="0.3">
      <c r="FS10345"/>
      <c r="FT10345"/>
      <c r="FX10345"/>
      <c r="GD10345"/>
      <c r="GH10345"/>
      <c r="GI10345"/>
      <c r="GM10345"/>
    </row>
    <row r="10346" spans="175:195" ht="15" hidden="1" customHeight="1" x14ac:dyDescent="0.3">
      <c r="FS10346"/>
      <c r="FT10346"/>
      <c r="FX10346"/>
      <c r="GD10346"/>
      <c r="GH10346"/>
      <c r="GI10346"/>
      <c r="GM10346"/>
    </row>
    <row r="10347" spans="175:195" ht="15" hidden="1" customHeight="1" x14ac:dyDescent="0.3">
      <c r="FS10347"/>
      <c r="FT10347"/>
      <c r="FX10347"/>
      <c r="GD10347"/>
      <c r="GH10347"/>
      <c r="GI10347"/>
      <c r="GM10347"/>
    </row>
    <row r="10348" spans="175:195" ht="15" hidden="1" customHeight="1" x14ac:dyDescent="0.3">
      <c r="FS10348"/>
      <c r="FT10348"/>
      <c r="FX10348"/>
      <c r="GD10348"/>
      <c r="GH10348"/>
      <c r="GI10348"/>
      <c r="GM10348"/>
    </row>
    <row r="10349" spans="175:195" ht="15" hidden="1" customHeight="1" x14ac:dyDescent="0.3">
      <c r="FS10349"/>
      <c r="FT10349"/>
      <c r="FX10349"/>
      <c r="GD10349"/>
      <c r="GH10349"/>
      <c r="GI10349"/>
      <c r="GM10349"/>
    </row>
    <row r="10350" spans="175:195" ht="15" hidden="1" customHeight="1" x14ac:dyDescent="0.3">
      <c r="FS10350"/>
      <c r="FT10350"/>
      <c r="FX10350"/>
      <c r="GD10350"/>
      <c r="GH10350"/>
      <c r="GI10350"/>
      <c r="GM10350"/>
    </row>
    <row r="10351" spans="175:195" ht="15" hidden="1" customHeight="1" x14ac:dyDescent="0.3">
      <c r="FS10351"/>
      <c r="FT10351"/>
      <c r="FX10351"/>
      <c r="GD10351"/>
      <c r="GH10351"/>
      <c r="GI10351"/>
      <c r="GM10351"/>
    </row>
    <row r="10352" spans="175:195" ht="15" hidden="1" customHeight="1" x14ac:dyDescent="0.3">
      <c r="FS10352"/>
      <c r="FT10352"/>
      <c r="FX10352"/>
      <c r="GD10352"/>
      <c r="GH10352"/>
      <c r="GI10352"/>
      <c r="GM10352"/>
    </row>
    <row r="10353" spans="175:195" ht="15" hidden="1" customHeight="1" x14ac:dyDescent="0.3">
      <c r="FS10353"/>
      <c r="FT10353"/>
      <c r="FX10353"/>
      <c r="GD10353"/>
      <c r="GH10353"/>
      <c r="GI10353"/>
      <c r="GM10353"/>
    </row>
    <row r="10354" spans="175:195" ht="15" hidden="1" customHeight="1" x14ac:dyDescent="0.3">
      <c r="FS10354"/>
      <c r="FT10354"/>
      <c r="FX10354"/>
      <c r="GD10354"/>
      <c r="GH10354"/>
      <c r="GI10354"/>
      <c r="GM10354"/>
    </row>
    <row r="10355" spans="175:195" ht="15" hidden="1" customHeight="1" x14ac:dyDescent="0.3">
      <c r="FS10355"/>
      <c r="FT10355"/>
      <c r="FX10355"/>
      <c r="GD10355"/>
      <c r="GH10355"/>
      <c r="GI10355"/>
      <c r="GM10355"/>
    </row>
    <row r="10356" spans="175:195" ht="15" hidden="1" customHeight="1" x14ac:dyDescent="0.3">
      <c r="FS10356"/>
      <c r="FT10356"/>
      <c r="FX10356"/>
      <c r="GD10356"/>
      <c r="GH10356"/>
      <c r="GI10356"/>
      <c r="GM10356"/>
    </row>
    <row r="10357" spans="175:195" ht="15" hidden="1" customHeight="1" x14ac:dyDescent="0.3">
      <c r="FS10357"/>
      <c r="FT10357"/>
      <c r="FX10357"/>
      <c r="GD10357"/>
      <c r="GH10357"/>
      <c r="GI10357"/>
      <c r="GM10357"/>
    </row>
    <row r="10358" spans="175:195" ht="15" hidden="1" customHeight="1" x14ac:dyDescent="0.3">
      <c r="FS10358"/>
      <c r="FT10358"/>
      <c r="FX10358"/>
      <c r="GD10358"/>
      <c r="GH10358"/>
      <c r="GI10358"/>
      <c r="GM10358"/>
    </row>
    <row r="10359" spans="175:195" ht="15" hidden="1" customHeight="1" x14ac:dyDescent="0.3">
      <c r="FS10359"/>
      <c r="FT10359"/>
      <c r="FX10359"/>
      <c r="GD10359"/>
      <c r="GH10359"/>
      <c r="GI10359"/>
      <c r="GM10359"/>
    </row>
    <row r="10360" spans="175:195" ht="15" hidden="1" customHeight="1" x14ac:dyDescent="0.3">
      <c r="FS10360"/>
      <c r="FT10360"/>
      <c r="FX10360"/>
      <c r="GD10360"/>
      <c r="GH10360"/>
      <c r="GI10360"/>
      <c r="GM10360"/>
    </row>
    <row r="10361" spans="175:195" ht="15" hidden="1" customHeight="1" x14ac:dyDescent="0.3">
      <c r="FS10361"/>
      <c r="FT10361"/>
      <c r="FX10361"/>
      <c r="GD10361"/>
      <c r="GH10361"/>
      <c r="GI10361"/>
      <c r="GM10361"/>
    </row>
    <row r="10362" spans="175:195" ht="15" hidden="1" customHeight="1" x14ac:dyDescent="0.3">
      <c r="FS10362"/>
      <c r="FT10362"/>
      <c r="FX10362"/>
      <c r="GD10362"/>
      <c r="GH10362"/>
      <c r="GI10362"/>
      <c r="GM10362"/>
    </row>
    <row r="10363" spans="175:195" ht="15" hidden="1" customHeight="1" x14ac:dyDescent="0.3">
      <c r="FS10363"/>
      <c r="FT10363"/>
      <c r="FX10363"/>
      <c r="GD10363"/>
      <c r="GH10363"/>
      <c r="GI10363"/>
      <c r="GM10363"/>
    </row>
    <row r="10364" spans="175:195" ht="15" hidden="1" customHeight="1" x14ac:dyDescent="0.3">
      <c r="FS10364"/>
      <c r="FT10364"/>
      <c r="FX10364"/>
      <c r="GD10364"/>
      <c r="GH10364"/>
      <c r="GI10364"/>
      <c r="GM10364"/>
    </row>
    <row r="10365" spans="175:195" ht="15" hidden="1" customHeight="1" x14ac:dyDescent="0.3">
      <c r="FS10365"/>
      <c r="FT10365"/>
      <c r="FX10365"/>
      <c r="GD10365"/>
      <c r="GH10365"/>
      <c r="GI10365"/>
      <c r="GM10365"/>
    </row>
    <row r="10366" spans="175:195" ht="15" hidden="1" customHeight="1" x14ac:dyDescent="0.3">
      <c r="FS10366"/>
      <c r="FT10366"/>
      <c r="FX10366"/>
      <c r="GD10366"/>
      <c r="GH10366"/>
      <c r="GI10366"/>
      <c r="GM10366"/>
    </row>
    <row r="10367" spans="175:195" ht="15" hidden="1" customHeight="1" x14ac:dyDescent="0.3">
      <c r="FS10367"/>
      <c r="FT10367"/>
      <c r="FX10367"/>
      <c r="GD10367"/>
      <c r="GH10367"/>
      <c r="GI10367"/>
      <c r="GM10367"/>
    </row>
    <row r="10368" spans="175:195" ht="15" hidden="1" customHeight="1" x14ac:dyDescent="0.3">
      <c r="FS10368"/>
      <c r="FT10368"/>
      <c r="FX10368"/>
      <c r="GD10368"/>
      <c r="GH10368"/>
      <c r="GI10368"/>
      <c r="GM10368"/>
    </row>
    <row r="10369" spans="175:195" ht="15" hidden="1" customHeight="1" x14ac:dyDescent="0.3">
      <c r="FS10369"/>
      <c r="FT10369"/>
      <c r="FX10369"/>
      <c r="GD10369"/>
      <c r="GH10369"/>
      <c r="GI10369"/>
      <c r="GM10369"/>
    </row>
    <row r="10370" spans="175:195" ht="15" hidden="1" customHeight="1" x14ac:dyDescent="0.3">
      <c r="FS10370"/>
      <c r="FT10370"/>
      <c r="FX10370"/>
      <c r="GD10370"/>
      <c r="GH10370"/>
      <c r="GI10370"/>
      <c r="GM10370"/>
    </row>
    <row r="10371" spans="175:195" ht="15" hidden="1" customHeight="1" x14ac:dyDescent="0.3">
      <c r="FS10371"/>
      <c r="FT10371"/>
      <c r="FX10371"/>
      <c r="GD10371"/>
      <c r="GH10371"/>
      <c r="GI10371"/>
      <c r="GM10371"/>
    </row>
    <row r="10372" spans="175:195" ht="15" hidden="1" customHeight="1" x14ac:dyDescent="0.3">
      <c r="FS10372"/>
      <c r="FT10372"/>
      <c r="FX10372"/>
      <c r="GD10372"/>
      <c r="GH10372"/>
      <c r="GI10372"/>
      <c r="GM10372"/>
    </row>
    <row r="10373" spans="175:195" ht="15" hidden="1" customHeight="1" x14ac:dyDescent="0.3">
      <c r="FS10373"/>
      <c r="FT10373"/>
      <c r="FX10373"/>
      <c r="GD10373"/>
      <c r="GH10373"/>
      <c r="GI10373"/>
      <c r="GM10373"/>
    </row>
    <row r="10374" spans="175:195" ht="15" hidden="1" customHeight="1" x14ac:dyDescent="0.3">
      <c r="FS10374"/>
      <c r="FT10374"/>
      <c r="FX10374"/>
      <c r="GD10374"/>
      <c r="GH10374"/>
      <c r="GI10374"/>
      <c r="GM10374"/>
    </row>
    <row r="10375" spans="175:195" ht="15" hidden="1" customHeight="1" x14ac:dyDescent="0.3">
      <c r="FS10375"/>
      <c r="FT10375"/>
      <c r="FX10375"/>
      <c r="GD10375"/>
      <c r="GH10375"/>
      <c r="GI10375"/>
      <c r="GM10375"/>
    </row>
    <row r="10376" spans="175:195" ht="15" hidden="1" customHeight="1" x14ac:dyDescent="0.3">
      <c r="FS10376"/>
      <c r="FT10376"/>
      <c r="FX10376"/>
      <c r="GD10376"/>
      <c r="GH10376"/>
      <c r="GI10376"/>
      <c r="GM10376"/>
    </row>
    <row r="10377" spans="175:195" ht="15" hidden="1" customHeight="1" x14ac:dyDescent="0.3">
      <c r="FS10377"/>
      <c r="FT10377"/>
      <c r="FX10377"/>
      <c r="GD10377"/>
      <c r="GH10377"/>
      <c r="GI10377"/>
      <c r="GM10377"/>
    </row>
    <row r="10378" spans="175:195" ht="15" hidden="1" customHeight="1" x14ac:dyDescent="0.3">
      <c r="FS10378"/>
      <c r="FT10378"/>
      <c r="FX10378"/>
      <c r="GD10378"/>
      <c r="GH10378"/>
      <c r="GI10378"/>
      <c r="GM10378"/>
    </row>
    <row r="10379" spans="175:195" ht="15" hidden="1" customHeight="1" x14ac:dyDescent="0.3">
      <c r="FS10379"/>
      <c r="FT10379"/>
      <c r="FX10379"/>
      <c r="GD10379"/>
      <c r="GH10379"/>
      <c r="GI10379"/>
      <c r="GM10379"/>
    </row>
    <row r="10380" spans="175:195" ht="15" hidden="1" customHeight="1" x14ac:dyDescent="0.3">
      <c r="FS10380"/>
      <c r="FT10380"/>
      <c r="FX10380"/>
      <c r="GD10380"/>
      <c r="GH10380"/>
      <c r="GI10380"/>
      <c r="GM10380"/>
    </row>
    <row r="10381" spans="175:195" ht="15" hidden="1" customHeight="1" x14ac:dyDescent="0.3">
      <c r="FS10381"/>
      <c r="FT10381"/>
      <c r="FX10381"/>
      <c r="GD10381"/>
      <c r="GH10381"/>
      <c r="GI10381"/>
      <c r="GM10381"/>
    </row>
    <row r="10382" spans="175:195" ht="15" hidden="1" customHeight="1" x14ac:dyDescent="0.3">
      <c r="FS10382"/>
      <c r="FT10382"/>
      <c r="FX10382"/>
      <c r="GD10382"/>
      <c r="GH10382"/>
      <c r="GI10382"/>
      <c r="GM10382"/>
    </row>
    <row r="10383" spans="175:195" ht="15" hidden="1" customHeight="1" x14ac:dyDescent="0.3">
      <c r="FS10383"/>
      <c r="FT10383"/>
      <c r="FX10383"/>
      <c r="GD10383"/>
      <c r="GH10383"/>
      <c r="GI10383"/>
      <c r="GM10383"/>
    </row>
    <row r="10384" spans="175:195" ht="15" hidden="1" customHeight="1" x14ac:dyDescent="0.3">
      <c r="FS10384"/>
      <c r="FT10384"/>
      <c r="FX10384"/>
      <c r="GD10384"/>
      <c r="GH10384"/>
      <c r="GI10384"/>
      <c r="GM10384"/>
    </row>
    <row r="10385" spans="175:195" ht="15" hidden="1" customHeight="1" x14ac:dyDescent="0.3">
      <c r="FS10385"/>
      <c r="FT10385"/>
      <c r="FX10385"/>
      <c r="GD10385"/>
      <c r="GH10385"/>
      <c r="GI10385"/>
      <c r="GM10385"/>
    </row>
    <row r="10386" spans="175:195" ht="15" hidden="1" customHeight="1" x14ac:dyDescent="0.3">
      <c r="FS10386"/>
      <c r="FT10386"/>
      <c r="FX10386"/>
      <c r="GD10386"/>
      <c r="GH10386"/>
      <c r="GI10386"/>
      <c r="GM10386"/>
    </row>
    <row r="10387" spans="175:195" ht="15" hidden="1" customHeight="1" x14ac:dyDescent="0.3">
      <c r="FS10387"/>
      <c r="FT10387"/>
      <c r="FX10387"/>
      <c r="GD10387"/>
      <c r="GH10387"/>
      <c r="GI10387"/>
      <c r="GM10387"/>
    </row>
    <row r="10388" spans="175:195" ht="15" hidden="1" customHeight="1" x14ac:dyDescent="0.3">
      <c r="FS10388"/>
      <c r="FT10388"/>
      <c r="FX10388"/>
      <c r="GD10388"/>
      <c r="GH10388"/>
      <c r="GI10388"/>
      <c r="GM10388"/>
    </row>
    <row r="10389" spans="175:195" ht="15" hidden="1" customHeight="1" x14ac:dyDescent="0.3">
      <c r="FS10389"/>
      <c r="FT10389"/>
      <c r="FX10389"/>
      <c r="GD10389"/>
      <c r="GH10389"/>
      <c r="GI10389"/>
      <c r="GM10389"/>
    </row>
    <row r="10390" spans="175:195" ht="15" hidden="1" customHeight="1" x14ac:dyDescent="0.3">
      <c r="FS10390"/>
      <c r="FT10390"/>
      <c r="FX10390"/>
      <c r="GD10390"/>
      <c r="GH10390"/>
      <c r="GI10390"/>
      <c r="GM10390"/>
    </row>
    <row r="10391" spans="175:195" ht="15" hidden="1" customHeight="1" x14ac:dyDescent="0.3">
      <c r="FS10391"/>
      <c r="FT10391"/>
      <c r="FX10391"/>
      <c r="GD10391"/>
      <c r="GH10391"/>
      <c r="GI10391"/>
      <c r="GM10391"/>
    </row>
    <row r="10392" spans="175:195" ht="15" hidden="1" customHeight="1" x14ac:dyDescent="0.3">
      <c r="FS10392"/>
      <c r="FT10392"/>
      <c r="FX10392"/>
      <c r="GD10392"/>
      <c r="GH10392"/>
      <c r="GI10392"/>
      <c r="GM10392"/>
    </row>
    <row r="10393" spans="175:195" ht="15" hidden="1" customHeight="1" x14ac:dyDescent="0.3">
      <c r="FS10393"/>
      <c r="FT10393"/>
      <c r="FX10393"/>
      <c r="GD10393"/>
      <c r="GH10393"/>
      <c r="GI10393"/>
      <c r="GM10393"/>
    </row>
    <row r="10394" spans="175:195" ht="15" hidden="1" customHeight="1" x14ac:dyDescent="0.3">
      <c r="FS10394"/>
      <c r="FT10394"/>
      <c r="FX10394"/>
      <c r="GD10394"/>
      <c r="GH10394"/>
      <c r="GI10394"/>
      <c r="GM10394"/>
    </row>
    <row r="10395" spans="175:195" ht="15" hidden="1" customHeight="1" x14ac:dyDescent="0.3">
      <c r="FS10395"/>
      <c r="FT10395"/>
      <c r="FX10395"/>
      <c r="GD10395"/>
      <c r="GH10395"/>
      <c r="GI10395"/>
      <c r="GM10395"/>
    </row>
    <row r="10396" spans="175:195" ht="15" hidden="1" customHeight="1" x14ac:dyDescent="0.3">
      <c r="FS10396"/>
      <c r="FT10396"/>
      <c r="FX10396"/>
      <c r="GD10396"/>
      <c r="GH10396"/>
      <c r="GI10396"/>
      <c r="GM10396"/>
    </row>
    <row r="10397" spans="175:195" ht="15" hidden="1" customHeight="1" x14ac:dyDescent="0.3">
      <c r="FS10397"/>
      <c r="FT10397"/>
      <c r="FX10397"/>
      <c r="GD10397"/>
      <c r="GH10397"/>
      <c r="GI10397"/>
      <c r="GM10397"/>
    </row>
    <row r="10398" spans="175:195" ht="15" hidden="1" customHeight="1" x14ac:dyDescent="0.3">
      <c r="FS10398"/>
      <c r="FT10398"/>
      <c r="FX10398"/>
      <c r="GD10398"/>
      <c r="GH10398"/>
      <c r="GI10398"/>
      <c r="GM10398"/>
    </row>
    <row r="10399" spans="175:195" ht="15" hidden="1" customHeight="1" x14ac:dyDescent="0.3">
      <c r="FS10399"/>
      <c r="FT10399"/>
      <c r="FX10399"/>
      <c r="GD10399"/>
      <c r="GH10399"/>
      <c r="GI10399"/>
      <c r="GM10399"/>
    </row>
    <row r="10400" spans="175:195" ht="15" hidden="1" customHeight="1" x14ac:dyDescent="0.3">
      <c r="FS10400"/>
      <c r="FT10400"/>
      <c r="FX10400"/>
      <c r="GD10400"/>
      <c r="GH10400"/>
      <c r="GI10400"/>
      <c r="GM10400"/>
    </row>
    <row r="10401" spans="175:195" ht="15" hidden="1" customHeight="1" x14ac:dyDescent="0.3">
      <c r="FS10401"/>
      <c r="FT10401"/>
      <c r="FX10401"/>
      <c r="GD10401"/>
      <c r="GH10401"/>
      <c r="GI10401"/>
      <c r="GM10401"/>
    </row>
    <row r="10402" spans="175:195" ht="15" hidden="1" customHeight="1" x14ac:dyDescent="0.3">
      <c r="FS10402"/>
      <c r="FT10402"/>
      <c r="FX10402"/>
      <c r="GD10402"/>
      <c r="GH10402"/>
      <c r="GI10402"/>
      <c r="GM10402"/>
    </row>
    <row r="10403" spans="175:195" ht="15" hidden="1" customHeight="1" x14ac:dyDescent="0.3">
      <c r="FS10403"/>
      <c r="FT10403"/>
      <c r="FX10403"/>
      <c r="GD10403"/>
      <c r="GH10403"/>
      <c r="GI10403"/>
      <c r="GM10403"/>
    </row>
    <row r="10404" spans="175:195" ht="15" hidden="1" customHeight="1" x14ac:dyDescent="0.3">
      <c r="FS10404"/>
      <c r="FT10404"/>
      <c r="FX10404"/>
      <c r="GD10404"/>
      <c r="GH10404"/>
      <c r="GI10404"/>
      <c r="GM10404"/>
    </row>
    <row r="10405" spans="175:195" ht="15" hidden="1" customHeight="1" x14ac:dyDescent="0.3">
      <c r="FS10405"/>
      <c r="FT10405"/>
      <c r="FX10405"/>
      <c r="GD10405"/>
      <c r="GH10405"/>
      <c r="GI10405"/>
      <c r="GM10405"/>
    </row>
    <row r="10406" spans="175:195" ht="15" hidden="1" customHeight="1" x14ac:dyDescent="0.3">
      <c r="FS10406"/>
      <c r="FT10406"/>
      <c r="FX10406"/>
      <c r="GD10406"/>
      <c r="GH10406"/>
      <c r="GI10406"/>
      <c r="GM10406"/>
    </row>
    <row r="10407" spans="175:195" ht="15" hidden="1" customHeight="1" x14ac:dyDescent="0.3">
      <c r="FS10407"/>
      <c r="FT10407"/>
      <c r="FX10407"/>
      <c r="GD10407"/>
      <c r="GH10407"/>
      <c r="GI10407"/>
      <c r="GM10407"/>
    </row>
    <row r="10408" spans="175:195" ht="15" hidden="1" customHeight="1" x14ac:dyDescent="0.3">
      <c r="FS10408"/>
      <c r="FT10408"/>
      <c r="FX10408"/>
      <c r="GD10408"/>
      <c r="GH10408"/>
      <c r="GI10408"/>
      <c r="GM10408"/>
    </row>
    <row r="10409" spans="175:195" ht="15" hidden="1" customHeight="1" x14ac:dyDescent="0.3">
      <c r="FS10409"/>
      <c r="FT10409"/>
      <c r="FX10409"/>
      <c r="GD10409"/>
      <c r="GH10409"/>
      <c r="GI10409"/>
      <c r="GM10409"/>
    </row>
    <row r="10410" spans="175:195" ht="15" hidden="1" customHeight="1" x14ac:dyDescent="0.3">
      <c r="FS10410"/>
      <c r="FT10410"/>
      <c r="FX10410"/>
      <c r="GD10410"/>
      <c r="GH10410"/>
      <c r="GI10410"/>
      <c r="GM10410"/>
    </row>
    <row r="10411" spans="175:195" ht="15" hidden="1" customHeight="1" x14ac:dyDescent="0.3">
      <c r="FS10411"/>
      <c r="FT10411"/>
      <c r="FX10411"/>
      <c r="GD10411"/>
      <c r="GH10411"/>
      <c r="GI10411"/>
      <c r="GM10411"/>
    </row>
    <row r="10412" spans="175:195" ht="15" hidden="1" customHeight="1" x14ac:dyDescent="0.3">
      <c r="FS10412"/>
      <c r="FT10412"/>
      <c r="FX10412"/>
      <c r="GD10412"/>
      <c r="GH10412"/>
      <c r="GI10412"/>
      <c r="GM10412"/>
    </row>
    <row r="10413" spans="175:195" ht="15" hidden="1" customHeight="1" x14ac:dyDescent="0.3">
      <c r="FS10413"/>
      <c r="FT10413"/>
      <c r="FX10413"/>
      <c r="GD10413"/>
      <c r="GH10413"/>
      <c r="GI10413"/>
      <c r="GM10413"/>
    </row>
    <row r="10414" spans="175:195" ht="15" hidden="1" customHeight="1" x14ac:dyDescent="0.3">
      <c r="FS10414"/>
      <c r="FT10414"/>
      <c r="FX10414"/>
      <c r="GD10414"/>
      <c r="GH10414"/>
      <c r="GI10414"/>
      <c r="GM10414"/>
    </row>
    <row r="10415" spans="175:195" ht="15" hidden="1" customHeight="1" x14ac:dyDescent="0.3">
      <c r="FS10415"/>
      <c r="FT10415"/>
      <c r="FX10415"/>
      <c r="GD10415"/>
      <c r="GH10415"/>
      <c r="GI10415"/>
      <c r="GM10415"/>
    </row>
    <row r="10416" spans="175:195" ht="15" hidden="1" customHeight="1" x14ac:dyDescent="0.3">
      <c r="FS10416"/>
      <c r="FT10416"/>
      <c r="FX10416"/>
      <c r="GD10416"/>
      <c r="GH10416"/>
      <c r="GI10416"/>
      <c r="GM10416"/>
    </row>
    <row r="10417" spans="175:195" ht="15" hidden="1" customHeight="1" x14ac:dyDescent="0.3">
      <c r="FS10417"/>
      <c r="FT10417"/>
      <c r="FX10417"/>
      <c r="GD10417"/>
      <c r="GH10417"/>
      <c r="GI10417"/>
      <c r="GM10417"/>
    </row>
    <row r="10418" spans="175:195" ht="15" hidden="1" customHeight="1" x14ac:dyDescent="0.3">
      <c r="FS10418"/>
      <c r="FT10418"/>
      <c r="FX10418"/>
      <c r="GD10418"/>
      <c r="GH10418"/>
      <c r="GI10418"/>
      <c r="GM10418"/>
    </row>
    <row r="10419" spans="175:195" ht="15" hidden="1" customHeight="1" x14ac:dyDescent="0.3">
      <c r="FS10419"/>
      <c r="FT10419"/>
      <c r="FX10419"/>
      <c r="GD10419"/>
      <c r="GH10419"/>
      <c r="GI10419"/>
      <c r="GM10419"/>
    </row>
    <row r="10420" spans="175:195" ht="15" hidden="1" customHeight="1" x14ac:dyDescent="0.3">
      <c r="FS10420"/>
      <c r="FT10420"/>
      <c r="FX10420"/>
      <c r="GD10420"/>
      <c r="GH10420"/>
      <c r="GI10420"/>
      <c r="GM10420"/>
    </row>
    <row r="10421" spans="175:195" ht="15" hidden="1" customHeight="1" x14ac:dyDescent="0.3">
      <c r="FS10421"/>
      <c r="FT10421"/>
      <c r="FX10421"/>
      <c r="GD10421"/>
      <c r="GH10421"/>
      <c r="GI10421"/>
      <c r="GM10421"/>
    </row>
    <row r="10422" spans="175:195" ht="15" hidden="1" customHeight="1" x14ac:dyDescent="0.3">
      <c r="FS10422"/>
      <c r="FT10422"/>
      <c r="FX10422"/>
      <c r="GD10422"/>
      <c r="GH10422"/>
      <c r="GI10422"/>
      <c r="GM10422"/>
    </row>
    <row r="10423" spans="175:195" ht="15" hidden="1" customHeight="1" x14ac:dyDescent="0.3">
      <c r="FS10423"/>
      <c r="FT10423"/>
      <c r="FX10423"/>
      <c r="GD10423"/>
      <c r="GH10423"/>
      <c r="GI10423"/>
      <c r="GM10423"/>
    </row>
    <row r="10424" spans="175:195" ht="15" hidden="1" customHeight="1" x14ac:dyDescent="0.3">
      <c r="FS10424"/>
      <c r="FT10424"/>
      <c r="FX10424"/>
      <c r="GD10424"/>
      <c r="GH10424"/>
      <c r="GI10424"/>
      <c r="GM10424"/>
    </row>
    <row r="10425" spans="175:195" ht="15" hidden="1" customHeight="1" x14ac:dyDescent="0.3">
      <c r="FS10425"/>
      <c r="FT10425"/>
      <c r="FX10425"/>
      <c r="GD10425"/>
      <c r="GH10425"/>
      <c r="GI10425"/>
      <c r="GM10425"/>
    </row>
    <row r="10426" spans="175:195" ht="15" hidden="1" customHeight="1" x14ac:dyDescent="0.3">
      <c r="FS10426"/>
      <c r="FT10426"/>
      <c r="FX10426"/>
      <c r="GD10426"/>
      <c r="GH10426"/>
      <c r="GI10426"/>
      <c r="GM10426"/>
    </row>
    <row r="10427" spans="175:195" ht="15" hidden="1" customHeight="1" x14ac:dyDescent="0.3">
      <c r="FS10427"/>
      <c r="FT10427"/>
      <c r="FX10427"/>
      <c r="GD10427"/>
      <c r="GH10427"/>
      <c r="GI10427"/>
      <c r="GM10427"/>
    </row>
    <row r="10428" spans="175:195" ht="15" hidden="1" customHeight="1" x14ac:dyDescent="0.3">
      <c r="FS10428"/>
      <c r="FT10428"/>
      <c r="FX10428"/>
      <c r="GD10428"/>
      <c r="GH10428"/>
      <c r="GI10428"/>
      <c r="GM10428"/>
    </row>
    <row r="10429" spans="175:195" ht="15" hidden="1" customHeight="1" x14ac:dyDescent="0.3">
      <c r="FS10429"/>
      <c r="FT10429"/>
      <c r="FX10429"/>
      <c r="GD10429"/>
      <c r="GH10429"/>
      <c r="GI10429"/>
      <c r="GM10429"/>
    </row>
    <row r="10430" spans="175:195" ht="15" hidden="1" customHeight="1" x14ac:dyDescent="0.3">
      <c r="FS10430"/>
      <c r="FT10430"/>
      <c r="FX10430"/>
      <c r="GD10430"/>
      <c r="GH10430"/>
      <c r="GI10430"/>
      <c r="GM10430"/>
    </row>
    <row r="10431" spans="175:195" ht="15" hidden="1" customHeight="1" x14ac:dyDescent="0.3">
      <c r="FS10431"/>
      <c r="FT10431"/>
      <c r="FX10431"/>
      <c r="GD10431"/>
      <c r="GH10431"/>
      <c r="GI10431"/>
      <c r="GM10431"/>
    </row>
    <row r="10432" spans="175:195" ht="15" hidden="1" customHeight="1" x14ac:dyDescent="0.3">
      <c r="FS10432"/>
      <c r="FT10432"/>
      <c r="FX10432"/>
      <c r="GD10432"/>
      <c r="GH10432"/>
      <c r="GI10432"/>
      <c r="GM10432"/>
    </row>
    <row r="10433" spans="175:195" ht="15" hidden="1" customHeight="1" x14ac:dyDescent="0.3">
      <c r="FS10433"/>
      <c r="FT10433"/>
      <c r="FX10433"/>
      <c r="GD10433"/>
      <c r="GH10433"/>
      <c r="GI10433"/>
      <c r="GM10433"/>
    </row>
    <row r="10434" spans="175:195" ht="15" hidden="1" customHeight="1" x14ac:dyDescent="0.3">
      <c r="FS10434"/>
      <c r="FT10434"/>
      <c r="FX10434"/>
      <c r="GD10434"/>
      <c r="GH10434"/>
      <c r="GI10434"/>
      <c r="GM10434"/>
    </row>
    <row r="10435" spans="175:195" ht="15" hidden="1" customHeight="1" x14ac:dyDescent="0.3">
      <c r="FS10435"/>
      <c r="FT10435"/>
      <c r="FX10435"/>
      <c r="GD10435"/>
      <c r="GH10435"/>
      <c r="GI10435"/>
      <c r="GM10435"/>
    </row>
    <row r="10436" spans="175:195" ht="15" hidden="1" customHeight="1" x14ac:dyDescent="0.3">
      <c r="FS10436"/>
      <c r="FT10436"/>
      <c r="FX10436"/>
      <c r="GD10436"/>
      <c r="GH10436"/>
      <c r="GI10436"/>
      <c r="GM10436"/>
    </row>
    <row r="10437" spans="175:195" ht="15" hidden="1" customHeight="1" x14ac:dyDescent="0.3">
      <c r="FS10437"/>
      <c r="FT10437"/>
      <c r="FX10437"/>
      <c r="GD10437"/>
      <c r="GH10437"/>
      <c r="GI10437"/>
      <c r="GM10437"/>
    </row>
    <row r="10438" spans="175:195" ht="15" hidden="1" customHeight="1" x14ac:dyDescent="0.3">
      <c r="FS10438"/>
      <c r="FT10438"/>
      <c r="FX10438"/>
      <c r="GD10438"/>
      <c r="GH10438"/>
      <c r="GI10438"/>
      <c r="GM10438"/>
    </row>
    <row r="10439" spans="175:195" ht="15" hidden="1" customHeight="1" x14ac:dyDescent="0.3">
      <c r="FS10439"/>
      <c r="FT10439"/>
      <c r="FX10439"/>
      <c r="GD10439"/>
      <c r="GH10439"/>
      <c r="GI10439"/>
      <c r="GM10439"/>
    </row>
    <row r="10440" spans="175:195" ht="15" hidden="1" customHeight="1" x14ac:dyDescent="0.3">
      <c r="FS10440"/>
      <c r="FT10440"/>
      <c r="FX10440"/>
      <c r="GD10440"/>
      <c r="GH10440"/>
      <c r="GI10440"/>
      <c r="GM10440"/>
    </row>
    <row r="10441" spans="175:195" ht="15" hidden="1" customHeight="1" x14ac:dyDescent="0.3">
      <c r="FS10441"/>
      <c r="FT10441"/>
      <c r="FX10441"/>
      <c r="GD10441"/>
      <c r="GH10441"/>
      <c r="GI10441"/>
      <c r="GM10441"/>
    </row>
    <row r="10442" spans="175:195" ht="15" hidden="1" customHeight="1" x14ac:dyDescent="0.3">
      <c r="FS10442"/>
      <c r="FT10442"/>
      <c r="FX10442"/>
      <c r="GD10442"/>
      <c r="GH10442"/>
      <c r="GI10442"/>
      <c r="GM10442"/>
    </row>
    <row r="10443" spans="175:195" ht="15" hidden="1" customHeight="1" x14ac:dyDescent="0.3">
      <c r="FS10443"/>
      <c r="FT10443"/>
      <c r="FX10443"/>
      <c r="GD10443"/>
      <c r="GH10443"/>
      <c r="GI10443"/>
      <c r="GM10443"/>
    </row>
    <row r="10444" spans="175:195" ht="15" hidden="1" customHeight="1" x14ac:dyDescent="0.3">
      <c r="FS10444"/>
      <c r="FT10444"/>
      <c r="FX10444"/>
      <c r="GD10444"/>
      <c r="GH10444"/>
      <c r="GI10444"/>
      <c r="GM10444"/>
    </row>
    <row r="10445" spans="175:195" ht="15" hidden="1" customHeight="1" x14ac:dyDescent="0.3">
      <c r="FS10445"/>
      <c r="FT10445"/>
      <c r="FX10445"/>
      <c r="GD10445"/>
      <c r="GH10445"/>
      <c r="GI10445"/>
      <c r="GM10445"/>
    </row>
    <row r="10446" spans="175:195" ht="15" hidden="1" customHeight="1" x14ac:dyDescent="0.3">
      <c r="FS10446"/>
      <c r="FT10446"/>
      <c r="FX10446"/>
      <c r="GD10446"/>
      <c r="GH10446"/>
      <c r="GI10446"/>
      <c r="GM10446"/>
    </row>
    <row r="10447" spans="175:195" ht="15" hidden="1" customHeight="1" x14ac:dyDescent="0.3">
      <c r="FS10447"/>
      <c r="FT10447"/>
      <c r="FX10447"/>
      <c r="GD10447"/>
      <c r="GH10447"/>
      <c r="GI10447"/>
      <c r="GM10447"/>
    </row>
    <row r="10448" spans="175:195" ht="15" hidden="1" customHeight="1" x14ac:dyDescent="0.3">
      <c r="FS10448"/>
      <c r="FT10448"/>
      <c r="FX10448"/>
      <c r="GD10448"/>
      <c r="GH10448"/>
      <c r="GI10448"/>
      <c r="GM10448"/>
    </row>
    <row r="10449" spans="175:195" ht="15" hidden="1" customHeight="1" x14ac:dyDescent="0.3">
      <c r="FS10449"/>
      <c r="FT10449"/>
      <c r="FX10449"/>
      <c r="GD10449"/>
      <c r="GH10449"/>
      <c r="GI10449"/>
      <c r="GM10449"/>
    </row>
    <row r="10450" spans="175:195" ht="15" hidden="1" customHeight="1" x14ac:dyDescent="0.3">
      <c r="FS10450"/>
      <c r="FT10450"/>
      <c r="FX10450"/>
      <c r="GD10450"/>
      <c r="GH10450"/>
      <c r="GI10450"/>
      <c r="GM10450"/>
    </row>
    <row r="10451" spans="175:195" ht="15" hidden="1" customHeight="1" x14ac:dyDescent="0.3">
      <c r="FS10451"/>
      <c r="FT10451"/>
      <c r="FX10451"/>
      <c r="GD10451"/>
      <c r="GH10451"/>
      <c r="GI10451"/>
      <c r="GM10451"/>
    </row>
    <row r="10452" spans="175:195" ht="15" hidden="1" customHeight="1" x14ac:dyDescent="0.3">
      <c r="FS10452"/>
      <c r="FT10452"/>
      <c r="FX10452"/>
      <c r="GD10452"/>
      <c r="GH10452"/>
      <c r="GI10452"/>
      <c r="GM10452"/>
    </row>
    <row r="10453" spans="175:195" ht="15" hidden="1" customHeight="1" x14ac:dyDescent="0.3">
      <c r="FS10453"/>
      <c r="FT10453"/>
      <c r="FX10453"/>
      <c r="GD10453"/>
      <c r="GH10453"/>
      <c r="GI10453"/>
      <c r="GM10453"/>
    </row>
    <row r="10454" spans="175:195" ht="15" hidden="1" customHeight="1" x14ac:dyDescent="0.3">
      <c r="FS10454"/>
      <c r="FT10454"/>
      <c r="FX10454"/>
      <c r="GD10454"/>
      <c r="GH10454"/>
      <c r="GI10454"/>
      <c r="GM10454"/>
    </row>
    <row r="10455" spans="175:195" ht="15" hidden="1" customHeight="1" x14ac:dyDescent="0.3">
      <c r="FS10455"/>
      <c r="FT10455"/>
      <c r="FX10455"/>
      <c r="GD10455"/>
      <c r="GH10455"/>
      <c r="GI10455"/>
      <c r="GM10455"/>
    </row>
    <row r="10456" spans="175:195" ht="15" hidden="1" customHeight="1" x14ac:dyDescent="0.3">
      <c r="FS10456"/>
      <c r="FT10456"/>
      <c r="FX10456"/>
      <c r="GD10456"/>
      <c r="GH10456"/>
      <c r="GI10456"/>
      <c r="GM10456"/>
    </row>
    <row r="10457" spans="175:195" ht="15" hidden="1" customHeight="1" x14ac:dyDescent="0.3">
      <c r="FS10457"/>
      <c r="FT10457"/>
      <c r="FX10457"/>
      <c r="GD10457"/>
      <c r="GH10457"/>
      <c r="GI10457"/>
      <c r="GM10457"/>
    </row>
    <row r="10458" spans="175:195" ht="15" hidden="1" customHeight="1" x14ac:dyDescent="0.3">
      <c r="FS10458"/>
      <c r="FT10458"/>
      <c r="FX10458"/>
      <c r="GD10458"/>
      <c r="GH10458"/>
      <c r="GI10458"/>
      <c r="GM10458"/>
    </row>
    <row r="10459" spans="175:195" ht="15" hidden="1" customHeight="1" x14ac:dyDescent="0.3">
      <c r="FS10459"/>
      <c r="FT10459"/>
      <c r="FX10459"/>
      <c r="GD10459"/>
      <c r="GH10459"/>
      <c r="GI10459"/>
      <c r="GM10459"/>
    </row>
    <row r="10460" spans="175:195" ht="15" hidden="1" customHeight="1" x14ac:dyDescent="0.3">
      <c r="FS10460"/>
      <c r="FT10460"/>
      <c r="FX10460"/>
      <c r="GD10460"/>
      <c r="GH10460"/>
      <c r="GI10460"/>
      <c r="GM10460"/>
    </row>
    <row r="10461" spans="175:195" ht="15" hidden="1" customHeight="1" x14ac:dyDescent="0.3">
      <c r="FS10461"/>
      <c r="FT10461"/>
      <c r="FX10461"/>
      <c r="GD10461"/>
      <c r="GH10461"/>
      <c r="GI10461"/>
      <c r="GM10461"/>
    </row>
    <row r="10462" spans="175:195" ht="15" hidden="1" customHeight="1" x14ac:dyDescent="0.3">
      <c r="FS10462"/>
      <c r="FT10462"/>
      <c r="FX10462"/>
      <c r="GD10462"/>
      <c r="GH10462"/>
      <c r="GI10462"/>
      <c r="GM10462"/>
    </row>
    <row r="10463" spans="175:195" ht="15" hidden="1" customHeight="1" x14ac:dyDescent="0.3">
      <c r="FS10463"/>
      <c r="FT10463"/>
      <c r="FX10463"/>
      <c r="GD10463"/>
      <c r="GH10463"/>
      <c r="GI10463"/>
      <c r="GM10463"/>
    </row>
    <row r="10464" spans="175:195" ht="15" hidden="1" customHeight="1" x14ac:dyDescent="0.3">
      <c r="FS10464"/>
      <c r="FT10464"/>
      <c r="FX10464"/>
      <c r="GD10464"/>
      <c r="GH10464"/>
      <c r="GI10464"/>
      <c r="GM10464"/>
    </row>
    <row r="10465" spans="175:195" ht="15" hidden="1" customHeight="1" x14ac:dyDescent="0.3">
      <c r="FS10465"/>
      <c r="FT10465"/>
      <c r="FX10465"/>
      <c r="GD10465"/>
      <c r="GH10465"/>
      <c r="GI10465"/>
      <c r="GM10465"/>
    </row>
    <row r="10466" spans="175:195" ht="15" hidden="1" customHeight="1" x14ac:dyDescent="0.3">
      <c r="FS10466"/>
      <c r="FT10466"/>
      <c r="FX10466"/>
      <c r="GD10466"/>
      <c r="GH10466"/>
      <c r="GI10466"/>
      <c r="GM10466"/>
    </row>
    <row r="10467" spans="175:195" ht="15" hidden="1" customHeight="1" x14ac:dyDescent="0.3">
      <c r="FS10467"/>
      <c r="FT10467"/>
      <c r="FX10467"/>
      <c r="GD10467"/>
      <c r="GH10467"/>
      <c r="GI10467"/>
      <c r="GM10467"/>
    </row>
    <row r="10468" spans="175:195" ht="15" hidden="1" customHeight="1" x14ac:dyDescent="0.3">
      <c r="FS10468"/>
      <c r="FT10468"/>
      <c r="FX10468"/>
      <c r="GD10468"/>
      <c r="GH10468"/>
      <c r="GI10468"/>
      <c r="GM10468"/>
    </row>
    <row r="10469" spans="175:195" ht="15" hidden="1" customHeight="1" x14ac:dyDescent="0.3">
      <c r="FS10469"/>
      <c r="FT10469"/>
      <c r="FX10469"/>
      <c r="GD10469"/>
      <c r="GH10469"/>
      <c r="GI10469"/>
      <c r="GM10469"/>
    </row>
    <row r="10470" spans="175:195" ht="15" hidden="1" customHeight="1" x14ac:dyDescent="0.3">
      <c r="FS10470"/>
      <c r="FT10470"/>
      <c r="FX10470"/>
      <c r="GD10470"/>
      <c r="GH10470"/>
      <c r="GI10470"/>
      <c r="GM10470"/>
    </row>
    <row r="10471" spans="175:195" ht="15" hidden="1" customHeight="1" x14ac:dyDescent="0.3">
      <c r="FS10471"/>
      <c r="FT10471"/>
      <c r="FX10471"/>
      <c r="GD10471"/>
      <c r="GH10471"/>
      <c r="GI10471"/>
      <c r="GM10471"/>
    </row>
    <row r="10472" spans="175:195" ht="15" hidden="1" customHeight="1" x14ac:dyDescent="0.3">
      <c r="FS10472"/>
      <c r="FT10472"/>
      <c r="FX10472"/>
      <c r="GD10472"/>
      <c r="GH10472"/>
      <c r="GI10472"/>
      <c r="GM10472"/>
    </row>
    <row r="10473" spans="175:195" ht="15" hidden="1" customHeight="1" x14ac:dyDescent="0.3">
      <c r="FS10473"/>
      <c r="FT10473"/>
      <c r="FX10473"/>
      <c r="GD10473"/>
      <c r="GH10473"/>
      <c r="GI10473"/>
      <c r="GM10473"/>
    </row>
    <row r="10474" spans="175:195" ht="15" hidden="1" customHeight="1" x14ac:dyDescent="0.3">
      <c r="FS10474"/>
      <c r="FT10474"/>
      <c r="FX10474"/>
      <c r="GD10474"/>
      <c r="GH10474"/>
      <c r="GI10474"/>
      <c r="GM10474"/>
    </row>
    <row r="10475" spans="175:195" ht="15" hidden="1" customHeight="1" x14ac:dyDescent="0.3">
      <c r="FS10475"/>
      <c r="FT10475"/>
      <c r="FX10475"/>
      <c r="GD10475"/>
      <c r="GH10475"/>
      <c r="GI10475"/>
      <c r="GM10475"/>
    </row>
    <row r="10476" spans="175:195" ht="15" hidden="1" customHeight="1" x14ac:dyDescent="0.3">
      <c r="FS10476"/>
      <c r="FT10476"/>
      <c r="FX10476"/>
      <c r="GD10476"/>
      <c r="GH10476"/>
      <c r="GI10476"/>
      <c r="GM10476"/>
    </row>
    <row r="10477" spans="175:195" ht="15" hidden="1" customHeight="1" x14ac:dyDescent="0.3">
      <c r="FS10477"/>
      <c r="FT10477"/>
      <c r="FX10477"/>
      <c r="GD10477"/>
      <c r="GH10477"/>
      <c r="GI10477"/>
      <c r="GM10477"/>
    </row>
    <row r="10478" spans="175:195" ht="15" hidden="1" customHeight="1" x14ac:dyDescent="0.3">
      <c r="FS10478"/>
      <c r="FT10478"/>
      <c r="FX10478"/>
      <c r="GD10478"/>
      <c r="GH10478"/>
      <c r="GI10478"/>
      <c r="GM10478"/>
    </row>
    <row r="10479" spans="175:195" ht="15" hidden="1" customHeight="1" x14ac:dyDescent="0.3">
      <c r="FS10479"/>
      <c r="FT10479"/>
      <c r="FX10479"/>
      <c r="GD10479"/>
      <c r="GH10479"/>
      <c r="GI10479"/>
      <c r="GM10479"/>
    </row>
    <row r="10480" spans="175:195" ht="15" hidden="1" customHeight="1" x14ac:dyDescent="0.3">
      <c r="FS10480"/>
      <c r="FT10480"/>
      <c r="FX10480"/>
      <c r="GD10480"/>
      <c r="GH10480"/>
      <c r="GI10480"/>
      <c r="GM10480"/>
    </row>
    <row r="10481" spans="175:195" ht="15" hidden="1" customHeight="1" x14ac:dyDescent="0.3">
      <c r="FS10481"/>
      <c r="FT10481"/>
      <c r="FX10481"/>
      <c r="GD10481"/>
      <c r="GH10481"/>
      <c r="GI10481"/>
      <c r="GM10481"/>
    </row>
    <row r="10482" spans="175:195" ht="15" hidden="1" customHeight="1" x14ac:dyDescent="0.3">
      <c r="FS10482"/>
      <c r="FT10482"/>
      <c r="FX10482"/>
      <c r="GD10482"/>
      <c r="GH10482"/>
      <c r="GI10482"/>
      <c r="GM10482"/>
    </row>
    <row r="10483" spans="175:195" ht="15" hidden="1" customHeight="1" x14ac:dyDescent="0.3">
      <c r="FS10483"/>
      <c r="FT10483"/>
      <c r="FX10483"/>
      <c r="GD10483"/>
      <c r="GH10483"/>
      <c r="GI10483"/>
      <c r="GM10483"/>
    </row>
    <row r="10484" spans="175:195" ht="15" hidden="1" customHeight="1" x14ac:dyDescent="0.3">
      <c r="FS10484"/>
      <c r="FT10484"/>
      <c r="FX10484"/>
      <c r="GD10484"/>
      <c r="GH10484"/>
      <c r="GI10484"/>
      <c r="GM10484"/>
    </row>
    <row r="10485" spans="175:195" ht="15" hidden="1" customHeight="1" x14ac:dyDescent="0.3">
      <c r="FS10485"/>
      <c r="FT10485"/>
      <c r="FX10485"/>
      <c r="GD10485"/>
      <c r="GH10485"/>
      <c r="GI10485"/>
      <c r="GM10485"/>
    </row>
    <row r="10486" spans="175:195" ht="15" hidden="1" customHeight="1" x14ac:dyDescent="0.3">
      <c r="FS10486"/>
      <c r="FT10486"/>
      <c r="FX10486"/>
      <c r="GD10486"/>
      <c r="GH10486"/>
      <c r="GI10486"/>
      <c r="GM10486"/>
    </row>
    <row r="10487" spans="175:195" ht="15" hidden="1" customHeight="1" x14ac:dyDescent="0.3">
      <c r="FS10487"/>
      <c r="FT10487"/>
      <c r="FX10487"/>
      <c r="GD10487"/>
      <c r="GH10487"/>
      <c r="GI10487"/>
      <c r="GM10487"/>
    </row>
    <row r="10488" spans="175:195" ht="15" hidden="1" customHeight="1" x14ac:dyDescent="0.3">
      <c r="FS10488"/>
      <c r="FT10488"/>
      <c r="FX10488"/>
      <c r="GD10488"/>
      <c r="GH10488"/>
      <c r="GI10488"/>
      <c r="GM10488"/>
    </row>
    <row r="10489" spans="175:195" ht="15" hidden="1" customHeight="1" x14ac:dyDescent="0.3">
      <c r="FS10489"/>
      <c r="FT10489"/>
      <c r="FX10489"/>
      <c r="GD10489"/>
      <c r="GH10489"/>
      <c r="GI10489"/>
      <c r="GM10489"/>
    </row>
    <row r="10490" spans="175:195" ht="15" hidden="1" customHeight="1" x14ac:dyDescent="0.3">
      <c r="FS10490"/>
      <c r="FT10490"/>
      <c r="FX10490"/>
      <c r="GD10490"/>
      <c r="GH10490"/>
      <c r="GI10490"/>
      <c r="GM10490"/>
    </row>
    <row r="10491" spans="175:195" ht="15" hidden="1" customHeight="1" x14ac:dyDescent="0.3">
      <c r="FS10491"/>
      <c r="FT10491"/>
      <c r="FX10491"/>
      <c r="GD10491"/>
      <c r="GH10491"/>
      <c r="GI10491"/>
      <c r="GM10491"/>
    </row>
    <row r="10492" spans="175:195" ht="15" hidden="1" customHeight="1" x14ac:dyDescent="0.3">
      <c r="FS10492"/>
      <c r="FT10492"/>
      <c r="FX10492"/>
      <c r="GD10492"/>
      <c r="GH10492"/>
      <c r="GI10492"/>
      <c r="GM10492"/>
    </row>
    <row r="10493" spans="175:195" ht="15" hidden="1" customHeight="1" x14ac:dyDescent="0.3">
      <c r="FS10493"/>
      <c r="FT10493"/>
      <c r="FX10493"/>
      <c r="GD10493"/>
      <c r="GH10493"/>
      <c r="GI10493"/>
      <c r="GM10493"/>
    </row>
    <row r="10494" spans="175:195" ht="15" hidden="1" customHeight="1" x14ac:dyDescent="0.3">
      <c r="FS10494"/>
      <c r="FT10494"/>
      <c r="FX10494"/>
      <c r="GD10494"/>
      <c r="GH10494"/>
      <c r="GI10494"/>
      <c r="GM10494"/>
    </row>
    <row r="10495" spans="175:195" ht="15" hidden="1" customHeight="1" x14ac:dyDescent="0.3">
      <c r="FS10495"/>
      <c r="FT10495"/>
      <c r="FX10495"/>
      <c r="GD10495"/>
      <c r="GH10495"/>
      <c r="GI10495"/>
      <c r="GM10495"/>
    </row>
    <row r="10496" spans="175:195" ht="15" hidden="1" customHeight="1" x14ac:dyDescent="0.3">
      <c r="FS10496"/>
      <c r="FT10496"/>
      <c r="FX10496"/>
      <c r="GD10496"/>
      <c r="GH10496"/>
      <c r="GI10496"/>
      <c r="GM10496"/>
    </row>
    <row r="10497" spans="175:195" ht="15" hidden="1" customHeight="1" x14ac:dyDescent="0.3">
      <c r="FS10497"/>
      <c r="FT10497"/>
      <c r="FX10497"/>
      <c r="GD10497"/>
      <c r="GH10497"/>
      <c r="GI10497"/>
      <c r="GM10497"/>
    </row>
    <row r="10498" spans="175:195" ht="15" hidden="1" customHeight="1" x14ac:dyDescent="0.3">
      <c r="FS10498"/>
      <c r="FT10498"/>
      <c r="FX10498"/>
      <c r="GD10498"/>
      <c r="GH10498"/>
      <c r="GI10498"/>
      <c r="GM10498"/>
    </row>
    <row r="10499" spans="175:195" ht="15" hidden="1" customHeight="1" x14ac:dyDescent="0.3">
      <c r="FS10499"/>
      <c r="FT10499"/>
      <c r="FX10499"/>
      <c r="GD10499"/>
      <c r="GH10499"/>
      <c r="GI10499"/>
      <c r="GM10499"/>
    </row>
    <row r="10500" spans="175:195" ht="15" hidden="1" customHeight="1" x14ac:dyDescent="0.3">
      <c r="FS10500"/>
      <c r="FT10500"/>
      <c r="FX10500"/>
      <c r="GD10500"/>
      <c r="GH10500"/>
      <c r="GI10500"/>
      <c r="GM10500"/>
    </row>
    <row r="10501" spans="175:195" ht="15" hidden="1" customHeight="1" x14ac:dyDescent="0.3">
      <c r="FS10501"/>
      <c r="FT10501"/>
      <c r="FX10501"/>
      <c r="GD10501"/>
      <c r="GH10501"/>
      <c r="GI10501"/>
      <c r="GM10501"/>
    </row>
    <row r="10502" spans="175:195" ht="15" hidden="1" customHeight="1" x14ac:dyDescent="0.3">
      <c r="FS10502"/>
      <c r="FT10502"/>
      <c r="FX10502"/>
      <c r="GD10502"/>
      <c r="GH10502"/>
      <c r="GI10502"/>
      <c r="GM10502"/>
    </row>
    <row r="10503" spans="175:195" ht="15" hidden="1" customHeight="1" x14ac:dyDescent="0.3">
      <c r="FS10503"/>
      <c r="FT10503"/>
      <c r="FX10503"/>
      <c r="GD10503"/>
      <c r="GH10503"/>
      <c r="GI10503"/>
      <c r="GM10503"/>
    </row>
    <row r="10504" spans="175:195" ht="15" hidden="1" customHeight="1" x14ac:dyDescent="0.3">
      <c r="FS10504"/>
      <c r="FT10504"/>
      <c r="FX10504"/>
      <c r="GD10504"/>
      <c r="GH10504"/>
      <c r="GI10504"/>
      <c r="GM10504"/>
    </row>
    <row r="10505" spans="175:195" ht="15" hidden="1" customHeight="1" x14ac:dyDescent="0.3">
      <c r="FS10505"/>
      <c r="FT10505"/>
      <c r="FX10505"/>
      <c r="GD10505"/>
      <c r="GH10505"/>
      <c r="GI10505"/>
      <c r="GM10505"/>
    </row>
    <row r="10506" spans="175:195" ht="15" hidden="1" customHeight="1" x14ac:dyDescent="0.3">
      <c r="FS10506"/>
      <c r="FT10506"/>
      <c r="FX10506"/>
      <c r="GD10506"/>
      <c r="GH10506"/>
      <c r="GI10506"/>
      <c r="GM10506"/>
    </row>
    <row r="10507" spans="175:195" ht="15" hidden="1" customHeight="1" x14ac:dyDescent="0.3">
      <c r="FS10507"/>
      <c r="FT10507"/>
      <c r="FX10507"/>
      <c r="GD10507"/>
      <c r="GH10507"/>
      <c r="GI10507"/>
      <c r="GM10507"/>
    </row>
    <row r="10508" spans="175:195" ht="15" hidden="1" customHeight="1" x14ac:dyDescent="0.3">
      <c r="FS10508"/>
      <c r="FT10508"/>
      <c r="FX10508"/>
      <c r="GD10508"/>
      <c r="GH10508"/>
      <c r="GI10508"/>
      <c r="GM10508"/>
    </row>
    <row r="10509" spans="175:195" ht="15" hidden="1" customHeight="1" x14ac:dyDescent="0.3">
      <c r="FS10509"/>
      <c r="FT10509"/>
      <c r="FX10509"/>
      <c r="GD10509"/>
      <c r="GH10509"/>
      <c r="GI10509"/>
      <c r="GM10509"/>
    </row>
    <row r="10510" spans="175:195" ht="15" hidden="1" customHeight="1" x14ac:dyDescent="0.3">
      <c r="FS10510"/>
      <c r="FT10510"/>
      <c r="FX10510"/>
      <c r="GD10510"/>
      <c r="GH10510"/>
      <c r="GI10510"/>
      <c r="GM10510"/>
    </row>
    <row r="10511" spans="175:195" ht="15" hidden="1" customHeight="1" x14ac:dyDescent="0.3">
      <c r="FS10511"/>
      <c r="FT10511"/>
      <c r="FX10511"/>
      <c r="GD10511"/>
      <c r="GH10511"/>
      <c r="GI10511"/>
      <c r="GM10511"/>
    </row>
    <row r="10512" spans="175:195" ht="15" hidden="1" customHeight="1" x14ac:dyDescent="0.3">
      <c r="FS10512"/>
      <c r="FT10512"/>
      <c r="FX10512"/>
      <c r="GD10512"/>
      <c r="GH10512"/>
      <c r="GI10512"/>
      <c r="GM10512"/>
    </row>
    <row r="10513" spans="175:195" ht="15" hidden="1" customHeight="1" x14ac:dyDescent="0.3">
      <c r="FS10513"/>
      <c r="FT10513"/>
      <c r="FX10513"/>
      <c r="GD10513"/>
      <c r="GH10513"/>
      <c r="GI10513"/>
      <c r="GM10513"/>
    </row>
    <row r="10514" spans="175:195" ht="15" hidden="1" customHeight="1" x14ac:dyDescent="0.3">
      <c r="FS10514"/>
      <c r="FT10514"/>
      <c r="FX10514"/>
      <c r="GD10514"/>
      <c r="GH10514"/>
      <c r="GI10514"/>
      <c r="GM10514"/>
    </row>
    <row r="10515" spans="175:195" ht="15" hidden="1" customHeight="1" x14ac:dyDescent="0.3">
      <c r="FS10515"/>
      <c r="FT10515"/>
      <c r="FX10515"/>
      <c r="GD10515"/>
      <c r="GH10515"/>
      <c r="GI10515"/>
      <c r="GM10515"/>
    </row>
    <row r="10516" spans="175:195" ht="15" hidden="1" customHeight="1" x14ac:dyDescent="0.3">
      <c r="FS10516"/>
      <c r="FT10516"/>
      <c r="FX10516"/>
      <c r="GD10516"/>
      <c r="GH10516"/>
      <c r="GI10516"/>
      <c r="GM10516"/>
    </row>
    <row r="10517" spans="175:195" ht="15" hidden="1" customHeight="1" x14ac:dyDescent="0.3">
      <c r="FS10517"/>
      <c r="FT10517"/>
      <c r="FX10517"/>
      <c r="GD10517"/>
      <c r="GH10517"/>
      <c r="GI10517"/>
      <c r="GM10517"/>
    </row>
    <row r="10518" spans="175:195" ht="15" hidden="1" customHeight="1" x14ac:dyDescent="0.3">
      <c r="FS10518"/>
      <c r="FT10518"/>
      <c r="FX10518"/>
      <c r="GD10518"/>
      <c r="GH10518"/>
      <c r="GI10518"/>
      <c r="GM10518"/>
    </row>
    <row r="10519" spans="175:195" ht="15" hidden="1" customHeight="1" x14ac:dyDescent="0.3">
      <c r="FS10519"/>
      <c r="FT10519"/>
      <c r="FX10519"/>
      <c r="GD10519"/>
      <c r="GH10519"/>
      <c r="GI10519"/>
      <c r="GM10519"/>
    </row>
    <row r="10520" spans="175:195" ht="15" hidden="1" customHeight="1" x14ac:dyDescent="0.3">
      <c r="FS10520"/>
      <c r="FT10520"/>
      <c r="FX10520"/>
      <c r="GD10520"/>
      <c r="GH10520"/>
      <c r="GI10520"/>
      <c r="GM10520"/>
    </row>
    <row r="10521" spans="175:195" ht="15" hidden="1" customHeight="1" x14ac:dyDescent="0.3">
      <c r="FS10521"/>
      <c r="FT10521"/>
      <c r="FX10521"/>
      <c r="GD10521"/>
      <c r="GH10521"/>
      <c r="GI10521"/>
      <c r="GM10521"/>
    </row>
    <row r="10522" spans="175:195" ht="15" hidden="1" customHeight="1" x14ac:dyDescent="0.3">
      <c r="FS10522"/>
      <c r="FT10522"/>
      <c r="FX10522"/>
      <c r="GD10522"/>
      <c r="GH10522"/>
      <c r="GI10522"/>
      <c r="GM10522"/>
    </row>
    <row r="10523" spans="175:195" ht="15" hidden="1" customHeight="1" x14ac:dyDescent="0.3">
      <c r="FS10523"/>
      <c r="FT10523"/>
      <c r="FX10523"/>
      <c r="GD10523"/>
      <c r="GH10523"/>
      <c r="GI10523"/>
      <c r="GM10523"/>
    </row>
    <row r="10524" spans="175:195" ht="15" hidden="1" customHeight="1" x14ac:dyDescent="0.3">
      <c r="FS10524"/>
      <c r="FT10524"/>
      <c r="FX10524"/>
      <c r="GD10524"/>
      <c r="GH10524"/>
      <c r="GI10524"/>
      <c r="GM10524"/>
    </row>
    <row r="10525" spans="175:195" ht="15" hidden="1" customHeight="1" x14ac:dyDescent="0.3">
      <c r="FS10525"/>
      <c r="FT10525"/>
      <c r="FX10525"/>
      <c r="GD10525"/>
      <c r="GH10525"/>
      <c r="GI10525"/>
      <c r="GM10525"/>
    </row>
    <row r="10526" spans="175:195" ht="15" hidden="1" customHeight="1" x14ac:dyDescent="0.3">
      <c r="FS10526"/>
      <c r="FT10526"/>
      <c r="FX10526"/>
      <c r="GD10526"/>
      <c r="GH10526"/>
      <c r="GI10526"/>
      <c r="GM10526"/>
    </row>
    <row r="10527" spans="175:195" ht="15" hidden="1" customHeight="1" x14ac:dyDescent="0.3">
      <c r="FS10527"/>
      <c r="FT10527"/>
      <c r="FX10527"/>
      <c r="GD10527"/>
      <c r="GH10527"/>
      <c r="GI10527"/>
      <c r="GM10527"/>
    </row>
    <row r="10528" spans="175:195" ht="15" hidden="1" customHeight="1" x14ac:dyDescent="0.3">
      <c r="FS10528"/>
      <c r="FT10528"/>
      <c r="FX10528"/>
      <c r="GD10528"/>
      <c r="GH10528"/>
      <c r="GI10528"/>
      <c r="GM10528"/>
    </row>
    <row r="10529" spans="175:195" ht="15" hidden="1" customHeight="1" x14ac:dyDescent="0.3">
      <c r="FS10529"/>
      <c r="FT10529"/>
      <c r="FX10529"/>
      <c r="GD10529"/>
      <c r="GH10529"/>
      <c r="GI10529"/>
      <c r="GM10529"/>
    </row>
    <row r="10530" spans="175:195" ht="15" hidden="1" customHeight="1" x14ac:dyDescent="0.3">
      <c r="FS10530"/>
      <c r="FT10530"/>
      <c r="FX10530"/>
      <c r="GD10530"/>
      <c r="GH10530"/>
      <c r="GI10530"/>
      <c r="GM10530"/>
    </row>
    <row r="10531" spans="175:195" ht="15" hidden="1" customHeight="1" x14ac:dyDescent="0.3">
      <c r="FS10531"/>
      <c r="FT10531"/>
      <c r="FX10531"/>
      <c r="GD10531"/>
      <c r="GH10531"/>
      <c r="GI10531"/>
      <c r="GM10531"/>
    </row>
    <row r="10532" spans="175:195" ht="15" hidden="1" customHeight="1" x14ac:dyDescent="0.3">
      <c r="FS10532"/>
      <c r="FT10532"/>
      <c r="FX10532"/>
      <c r="GD10532"/>
      <c r="GH10532"/>
      <c r="GI10532"/>
      <c r="GM10532"/>
    </row>
    <row r="10533" spans="175:195" ht="15" hidden="1" customHeight="1" x14ac:dyDescent="0.3">
      <c r="FS10533"/>
      <c r="FT10533"/>
      <c r="FX10533"/>
      <c r="GD10533"/>
      <c r="GH10533"/>
      <c r="GI10533"/>
      <c r="GM10533"/>
    </row>
    <row r="10534" spans="175:195" ht="15" hidden="1" customHeight="1" x14ac:dyDescent="0.3">
      <c r="FS10534"/>
      <c r="FT10534"/>
      <c r="FX10534"/>
      <c r="GD10534"/>
      <c r="GH10534"/>
      <c r="GI10534"/>
      <c r="GM10534"/>
    </row>
    <row r="10535" spans="175:195" ht="15" hidden="1" customHeight="1" x14ac:dyDescent="0.3">
      <c r="FS10535"/>
      <c r="FT10535"/>
      <c r="FX10535"/>
      <c r="GD10535"/>
      <c r="GH10535"/>
      <c r="GI10535"/>
      <c r="GM10535"/>
    </row>
    <row r="10536" spans="175:195" ht="15" hidden="1" customHeight="1" x14ac:dyDescent="0.3">
      <c r="FS10536"/>
      <c r="FT10536"/>
      <c r="FX10536"/>
      <c r="GD10536"/>
      <c r="GH10536"/>
      <c r="GI10536"/>
      <c r="GM10536"/>
    </row>
    <row r="10537" spans="175:195" ht="15" hidden="1" customHeight="1" x14ac:dyDescent="0.3">
      <c r="FS10537"/>
      <c r="FT10537"/>
      <c r="FX10537"/>
      <c r="GD10537"/>
      <c r="GH10537"/>
      <c r="GI10537"/>
      <c r="GM10537"/>
    </row>
    <row r="10538" spans="175:195" ht="15" hidden="1" customHeight="1" x14ac:dyDescent="0.3">
      <c r="FS10538"/>
      <c r="FT10538"/>
      <c r="FX10538"/>
      <c r="GD10538"/>
      <c r="GH10538"/>
      <c r="GI10538"/>
      <c r="GM10538"/>
    </row>
    <row r="10539" spans="175:195" ht="15" hidden="1" customHeight="1" x14ac:dyDescent="0.3">
      <c r="FS10539"/>
      <c r="FT10539"/>
      <c r="FX10539"/>
      <c r="GD10539"/>
      <c r="GH10539"/>
      <c r="GI10539"/>
      <c r="GM10539"/>
    </row>
    <row r="10540" spans="175:195" ht="15" hidden="1" customHeight="1" x14ac:dyDescent="0.3">
      <c r="FS10540"/>
      <c r="FT10540"/>
      <c r="FX10540"/>
      <c r="GD10540"/>
      <c r="GH10540"/>
      <c r="GI10540"/>
      <c r="GM10540"/>
    </row>
    <row r="10541" spans="175:195" ht="15" hidden="1" customHeight="1" x14ac:dyDescent="0.3">
      <c r="FS10541"/>
      <c r="FT10541"/>
      <c r="FX10541"/>
      <c r="GD10541"/>
      <c r="GH10541"/>
      <c r="GI10541"/>
      <c r="GM10541"/>
    </row>
    <row r="10542" spans="175:195" ht="15" hidden="1" customHeight="1" x14ac:dyDescent="0.3">
      <c r="FS10542"/>
      <c r="FT10542"/>
      <c r="FX10542"/>
      <c r="GD10542"/>
      <c r="GH10542"/>
      <c r="GI10542"/>
      <c r="GM10542"/>
    </row>
    <row r="10543" spans="175:195" ht="15" hidden="1" customHeight="1" x14ac:dyDescent="0.3">
      <c r="FS10543"/>
      <c r="FT10543"/>
      <c r="FX10543"/>
      <c r="GD10543"/>
      <c r="GH10543"/>
      <c r="GI10543"/>
      <c r="GM10543"/>
    </row>
    <row r="10544" spans="175:195" ht="15" hidden="1" customHeight="1" x14ac:dyDescent="0.3">
      <c r="FS10544"/>
      <c r="FT10544"/>
      <c r="FX10544"/>
      <c r="GD10544"/>
      <c r="GH10544"/>
      <c r="GI10544"/>
      <c r="GM10544"/>
    </row>
    <row r="10545" spans="175:195" ht="15" hidden="1" customHeight="1" x14ac:dyDescent="0.3">
      <c r="FS10545"/>
      <c r="FT10545"/>
      <c r="FX10545"/>
      <c r="GD10545"/>
      <c r="GH10545"/>
      <c r="GI10545"/>
      <c r="GM10545"/>
    </row>
    <row r="10546" spans="175:195" ht="15" hidden="1" customHeight="1" x14ac:dyDescent="0.3">
      <c r="FS10546"/>
      <c r="FT10546"/>
      <c r="FX10546"/>
      <c r="GD10546"/>
      <c r="GH10546"/>
      <c r="GI10546"/>
      <c r="GM10546"/>
    </row>
    <row r="10547" spans="175:195" ht="15" hidden="1" customHeight="1" x14ac:dyDescent="0.3">
      <c r="FS10547"/>
      <c r="FT10547"/>
      <c r="FX10547"/>
      <c r="GD10547"/>
      <c r="GH10547"/>
      <c r="GI10547"/>
      <c r="GM10547"/>
    </row>
    <row r="10548" spans="175:195" ht="15" hidden="1" customHeight="1" x14ac:dyDescent="0.3">
      <c r="FS10548"/>
      <c r="FT10548"/>
      <c r="FX10548"/>
      <c r="GD10548"/>
      <c r="GH10548"/>
      <c r="GI10548"/>
      <c r="GM10548"/>
    </row>
    <row r="10549" spans="175:195" ht="15" hidden="1" customHeight="1" x14ac:dyDescent="0.3">
      <c r="FS10549"/>
      <c r="FT10549"/>
      <c r="FX10549"/>
      <c r="GD10549"/>
      <c r="GH10549"/>
      <c r="GI10549"/>
      <c r="GM10549"/>
    </row>
    <row r="10550" spans="175:195" ht="15" hidden="1" customHeight="1" x14ac:dyDescent="0.3">
      <c r="FS10550"/>
      <c r="FT10550"/>
      <c r="FX10550"/>
      <c r="GD10550"/>
      <c r="GH10550"/>
      <c r="GI10550"/>
      <c r="GM10550"/>
    </row>
    <row r="10551" spans="175:195" ht="15" hidden="1" customHeight="1" x14ac:dyDescent="0.3">
      <c r="FS10551"/>
      <c r="FT10551"/>
      <c r="FX10551"/>
      <c r="GD10551"/>
      <c r="GH10551"/>
      <c r="GI10551"/>
      <c r="GM10551"/>
    </row>
    <row r="10552" spans="175:195" ht="15" hidden="1" customHeight="1" x14ac:dyDescent="0.3">
      <c r="FS10552"/>
      <c r="FT10552"/>
      <c r="FX10552"/>
      <c r="GD10552"/>
      <c r="GH10552"/>
      <c r="GI10552"/>
      <c r="GM10552"/>
    </row>
    <row r="10553" spans="175:195" ht="15" hidden="1" customHeight="1" x14ac:dyDescent="0.3">
      <c r="FS10553"/>
      <c r="FT10553"/>
      <c r="FX10553"/>
      <c r="GD10553"/>
      <c r="GH10553"/>
      <c r="GI10553"/>
      <c r="GM10553"/>
    </row>
    <row r="10554" spans="175:195" ht="15" hidden="1" customHeight="1" x14ac:dyDescent="0.3">
      <c r="FS10554"/>
      <c r="FT10554"/>
      <c r="FX10554"/>
      <c r="GD10554"/>
      <c r="GH10554"/>
      <c r="GI10554"/>
      <c r="GM10554"/>
    </row>
    <row r="10555" spans="175:195" ht="15" hidden="1" customHeight="1" x14ac:dyDescent="0.3">
      <c r="FS10555"/>
      <c r="FT10555"/>
      <c r="FX10555"/>
      <c r="GD10555"/>
      <c r="GH10555"/>
      <c r="GI10555"/>
      <c r="GM10555"/>
    </row>
    <row r="10556" spans="175:195" ht="15" hidden="1" customHeight="1" x14ac:dyDescent="0.3">
      <c r="FS10556"/>
      <c r="FT10556"/>
      <c r="FX10556"/>
      <c r="GD10556"/>
      <c r="GH10556"/>
      <c r="GI10556"/>
      <c r="GM10556"/>
    </row>
    <row r="10557" spans="175:195" ht="15" hidden="1" customHeight="1" x14ac:dyDescent="0.3">
      <c r="FS10557"/>
      <c r="FT10557"/>
      <c r="FX10557"/>
      <c r="GD10557"/>
      <c r="GH10557"/>
      <c r="GI10557"/>
      <c r="GM10557"/>
    </row>
    <row r="10558" spans="175:195" ht="15" hidden="1" customHeight="1" x14ac:dyDescent="0.3">
      <c r="FS10558"/>
      <c r="FT10558"/>
      <c r="FX10558"/>
      <c r="GD10558"/>
      <c r="GH10558"/>
      <c r="GI10558"/>
      <c r="GM10558"/>
    </row>
    <row r="10559" spans="175:195" ht="15" hidden="1" customHeight="1" x14ac:dyDescent="0.3">
      <c r="FS10559"/>
      <c r="FT10559"/>
      <c r="FX10559"/>
      <c r="GD10559"/>
      <c r="GH10559"/>
      <c r="GI10559"/>
      <c r="GM10559"/>
    </row>
    <row r="10560" spans="175:195" ht="15" hidden="1" customHeight="1" x14ac:dyDescent="0.3">
      <c r="FS10560"/>
      <c r="FT10560"/>
      <c r="FX10560"/>
      <c r="GD10560"/>
      <c r="GH10560"/>
      <c r="GI10560"/>
      <c r="GM10560"/>
    </row>
    <row r="10561" spans="175:195" ht="15" hidden="1" customHeight="1" x14ac:dyDescent="0.3">
      <c r="FS10561"/>
      <c r="FT10561"/>
      <c r="FX10561"/>
      <c r="GD10561"/>
      <c r="GH10561"/>
      <c r="GI10561"/>
      <c r="GM10561"/>
    </row>
    <row r="10562" spans="175:195" ht="15" hidden="1" customHeight="1" x14ac:dyDescent="0.3">
      <c r="FS10562"/>
      <c r="FT10562"/>
      <c r="FX10562"/>
      <c r="GD10562"/>
      <c r="GH10562"/>
      <c r="GI10562"/>
      <c r="GM10562"/>
    </row>
    <row r="10563" spans="175:195" ht="15" hidden="1" customHeight="1" x14ac:dyDescent="0.3">
      <c r="FS10563"/>
      <c r="FT10563"/>
      <c r="FX10563"/>
      <c r="GD10563"/>
      <c r="GH10563"/>
      <c r="GI10563"/>
      <c r="GM10563"/>
    </row>
    <row r="10564" spans="175:195" ht="15" hidden="1" customHeight="1" x14ac:dyDescent="0.3">
      <c r="FS10564"/>
      <c r="FT10564"/>
      <c r="FX10564"/>
      <c r="GD10564"/>
      <c r="GH10564"/>
      <c r="GI10564"/>
      <c r="GM10564"/>
    </row>
    <row r="10565" spans="175:195" ht="15" hidden="1" customHeight="1" x14ac:dyDescent="0.3">
      <c r="FS10565"/>
      <c r="FT10565"/>
      <c r="FX10565"/>
      <c r="GD10565"/>
      <c r="GH10565"/>
      <c r="GI10565"/>
      <c r="GM10565"/>
    </row>
    <row r="10566" spans="175:195" ht="15" hidden="1" customHeight="1" x14ac:dyDescent="0.3">
      <c r="FS10566"/>
      <c r="FT10566"/>
      <c r="FX10566"/>
      <c r="GD10566"/>
      <c r="GH10566"/>
      <c r="GI10566"/>
      <c r="GM10566"/>
    </row>
    <row r="10567" spans="175:195" ht="15" hidden="1" customHeight="1" x14ac:dyDescent="0.3">
      <c r="FS10567"/>
      <c r="FT10567"/>
      <c r="FX10567"/>
      <c r="GD10567"/>
      <c r="GH10567"/>
      <c r="GI10567"/>
      <c r="GM10567"/>
    </row>
    <row r="10568" spans="175:195" ht="15" hidden="1" customHeight="1" x14ac:dyDescent="0.3">
      <c r="FS10568"/>
      <c r="FT10568"/>
      <c r="FX10568"/>
      <c r="GD10568"/>
      <c r="GH10568"/>
      <c r="GI10568"/>
      <c r="GM10568"/>
    </row>
    <row r="10569" spans="175:195" ht="15" hidden="1" customHeight="1" x14ac:dyDescent="0.3">
      <c r="FS10569"/>
      <c r="FT10569"/>
      <c r="FX10569"/>
      <c r="GD10569"/>
      <c r="GH10569"/>
      <c r="GI10569"/>
      <c r="GM10569"/>
    </row>
    <row r="10570" spans="175:195" ht="15" hidden="1" customHeight="1" x14ac:dyDescent="0.3">
      <c r="FS10570"/>
      <c r="FT10570"/>
      <c r="FX10570"/>
      <c r="GD10570"/>
      <c r="GH10570"/>
      <c r="GI10570"/>
      <c r="GM10570"/>
    </row>
    <row r="10571" spans="175:195" ht="15" hidden="1" customHeight="1" x14ac:dyDescent="0.3">
      <c r="FS10571"/>
      <c r="FT10571"/>
      <c r="FX10571"/>
      <c r="GD10571"/>
      <c r="GH10571"/>
      <c r="GI10571"/>
      <c r="GM10571"/>
    </row>
    <row r="10572" spans="175:195" ht="15" hidden="1" customHeight="1" x14ac:dyDescent="0.3">
      <c r="FS10572"/>
      <c r="FT10572"/>
      <c r="FX10572"/>
      <c r="GD10572"/>
      <c r="GH10572"/>
      <c r="GI10572"/>
      <c r="GM10572"/>
    </row>
    <row r="10573" spans="175:195" ht="15" hidden="1" customHeight="1" x14ac:dyDescent="0.3">
      <c r="FS10573"/>
      <c r="FT10573"/>
      <c r="FX10573"/>
      <c r="GD10573"/>
      <c r="GH10573"/>
      <c r="GI10573"/>
      <c r="GM10573"/>
    </row>
    <row r="10574" spans="175:195" ht="15" hidden="1" customHeight="1" x14ac:dyDescent="0.3">
      <c r="FS10574"/>
      <c r="FT10574"/>
      <c r="FX10574"/>
      <c r="GD10574"/>
      <c r="GH10574"/>
      <c r="GI10574"/>
      <c r="GM10574"/>
    </row>
    <row r="10575" spans="175:195" ht="15" hidden="1" customHeight="1" x14ac:dyDescent="0.3">
      <c r="FS10575"/>
      <c r="FT10575"/>
      <c r="FX10575"/>
      <c r="GD10575"/>
      <c r="GH10575"/>
      <c r="GI10575"/>
      <c r="GM10575"/>
    </row>
    <row r="10576" spans="175:195" ht="15" hidden="1" customHeight="1" x14ac:dyDescent="0.3">
      <c r="FS10576"/>
      <c r="FT10576"/>
      <c r="FX10576"/>
      <c r="GD10576"/>
      <c r="GH10576"/>
      <c r="GI10576"/>
      <c r="GM10576"/>
    </row>
    <row r="10577" spans="175:195" ht="15" hidden="1" customHeight="1" x14ac:dyDescent="0.3">
      <c r="FS10577"/>
      <c r="FT10577"/>
      <c r="FX10577"/>
      <c r="GD10577"/>
      <c r="GH10577"/>
      <c r="GI10577"/>
      <c r="GM10577"/>
    </row>
    <row r="10578" spans="175:195" ht="15" hidden="1" customHeight="1" x14ac:dyDescent="0.3">
      <c r="FS10578"/>
      <c r="FT10578"/>
      <c r="FX10578"/>
      <c r="GD10578"/>
      <c r="GH10578"/>
      <c r="GI10578"/>
      <c r="GM10578"/>
    </row>
    <row r="10579" spans="175:195" ht="15" hidden="1" customHeight="1" x14ac:dyDescent="0.3">
      <c r="FS10579"/>
      <c r="FT10579"/>
      <c r="FX10579"/>
      <c r="GD10579"/>
      <c r="GH10579"/>
      <c r="GI10579"/>
      <c r="GM10579"/>
    </row>
    <row r="10580" spans="175:195" ht="15" hidden="1" customHeight="1" x14ac:dyDescent="0.3">
      <c r="FS10580"/>
      <c r="FT10580"/>
      <c r="FX10580"/>
      <c r="GD10580"/>
      <c r="GH10580"/>
      <c r="GI10580"/>
      <c r="GM10580"/>
    </row>
    <row r="10581" spans="175:195" ht="15" hidden="1" customHeight="1" x14ac:dyDescent="0.3">
      <c r="FS10581"/>
      <c r="FT10581"/>
      <c r="FX10581"/>
      <c r="GD10581"/>
      <c r="GH10581"/>
      <c r="GI10581"/>
      <c r="GM10581"/>
    </row>
    <row r="10582" spans="175:195" ht="15" hidden="1" customHeight="1" x14ac:dyDescent="0.3">
      <c r="FS10582"/>
      <c r="FT10582"/>
      <c r="FX10582"/>
      <c r="GD10582"/>
      <c r="GH10582"/>
      <c r="GI10582"/>
      <c r="GM10582"/>
    </row>
    <row r="10583" spans="175:195" ht="15" hidden="1" customHeight="1" x14ac:dyDescent="0.3">
      <c r="FS10583"/>
      <c r="FT10583"/>
      <c r="FX10583"/>
      <c r="GD10583"/>
      <c r="GH10583"/>
      <c r="GI10583"/>
      <c r="GM10583"/>
    </row>
    <row r="10584" spans="175:195" ht="15" hidden="1" customHeight="1" x14ac:dyDescent="0.3">
      <c r="FS10584"/>
      <c r="FT10584"/>
      <c r="FX10584"/>
      <c r="GD10584"/>
      <c r="GH10584"/>
      <c r="GI10584"/>
      <c r="GM10584"/>
    </row>
    <row r="10585" spans="175:195" ht="15" hidden="1" customHeight="1" x14ac:dyDescent="0.3">
      <c r="FS10585"/>
      <c r="FT10585"/>
      <c r="FX10585"/>
      <c r="GD10585"/>
      <c r="GH10585"/>
      <c r="GI10585"/>
      <c r="GM10585"/>
    </row>
    <row r="10586" spans="175:195" ht="15" hidden="1" customHeight="1" x14ac:dyDescent="0.3">
      <c r="FS10586"/>
      <c r="FT10586"/>
      <c r="FX10586"/>
      <c r="GD10586"/>
      <c r="GH10586"/>
      <c r="GI10586"/>
      <c r="GM10586"/>
    </row>
    <row r="10587" spans="175:195" ht="15" hidden="1" customHeight="1" x14ac:dyDescent="0.3">
      <c r="FS10587"/>
      <c r="FT10587"/>
      <c r="FX10587"/>
      <c r="GD10587"/>
      <c r="GH10587"/>
      <c r="GI10587"/>
      <c r="GM10587"/>
    </row>
    <row r="10588" spans="175:195" ht="15" hidden="1" customHeight="1" x14ac:dyDescent="0.3">
      <c r="FS10588"/>
      <c r="FT10588"/>
      <c r="FX10588"/>
      <c r="GD10588"/>
      <c r="GH10588"/>
      <c r="GI10588"/>
      <c r="GM10588"/>
    </row>
    <row r="10589" spans="175:195" ht="15" hidden="1" customHeight="1" x14ac:dyDescent="0.3">
      <c r="FS10589"/>
      <c r="FT10589"/>
      <c r="FX10589"/>
      <c r="GD10589"/>
      <c r="GH10589"/>
      <c r="GI10589"/>
      <c r="GM10589"/>
    </row>
    <row r="10590" spans="175:195" ht="15" hidden="1" customHeight="1" x14ac:dyDescent="0.3">
      <c r="FS10590"/>
      <c r="FT10590"/>
      <c r="FX10590"/>
      <c r="GD10590"/>
      <c r="GH10590"/>
      <c r="GI10590"/>
      <c r="GM10590"/>
    </row>
    <row r="10591" spans="175:195" ht="15" hidden="1" customHeight="1" x14ac:dyDescent="0.3">
      <c r="FS10591"/>
      <c r="FT10591"/>
      <c r="FX10591"/>
      <c r="GD10591"/>
      <c r="GH10591"/>
      <c r="GI10591"/>
      <c r="GM10591"/>
    </row>
    <row r="10592" spans="175:195" ht="15" hidden="1" customHeight="1" x14ac:dyDescent="0.3">
      <c r="FS10592"/>
      <c r="FT10592"/>
      <c r="FX10592"/>
      <c r="GD10592"/>
      <c r="GH10592"/>
      <c r="GI10592"/>
      <c r="GM10592"/>
    </row>
    <row r="10593" spans="175:195" ht="15" hidden="1" customHeight="1" x14ac:dyDescent="0.3">
      <c r="FS10593"/>
      <c r="FT10593"/>
      <c r="FX10593"/>
      <c r="GD10593"/>
      <c r="GH10593"/>
      <c r="GI10593"/>
      <c r="GM10593"/>
    </row>
    <row r="10594" spans="175:195" ht="15" hidden="1" customHeight="1" x14ac:dyDescent="0.3">
      <c r="FS10594"/>
      <c r="FT10594"/>
      <c r="FX10594"/>
      <c r="GD10594"/>
      <c r="GH10594"/>
      <c r="GI10594"/>
      <c r="GM10594"/>
    </row>
    <row r="10595" spans="175:195" ht="15" hidden="1" customHeight="1" x14ac:dyDescent="0.3">
      <c r="FS10595"/>
      <c r="FT10595"/>
      <c r="FX10595"/>
      <c r="GD10595"/>
      <c r="GH10595"/>
      <c r="GI10595"/>
      <c r="GM10595"/>
    </row>
    <row r="10596" spans="175:195" ht="15" hidden="1" customHeight="1" x14ac:dyDescent="0.3">
      <c r="FS10596"/>
      <c r="FT10596"/>
      <c r="FX10596"/>
      <c r="GD10596"/>
      <c r="GH10596"/>
      <c r="GI10596"/>
      <c r="GM10596"/>
    </row>
    <row r="10597" spans="175:195" ht="15" hidden="1" customHeight="1" x14ac:dyDescent="0.3">
      <c r="FS10597"/>
      <c r="FT10597"/>
      <c r="FX10597"/>
      <c r="GD10597"/>
      <c r="GH10597"/>
      <c r="GI10597"/>
      <c r="GM10597"/>
    </row>
    <row r="10598" spans="175:195" ht="15" hidden="1" customHeight="1" x14ac:dyDescent="0.3">
      <c r="FS10598"/>
      <c r="FT10598"/>
      <c r="FX10598"/>
      <c r="GD10598"/>
      <c r="GH10598"/>
      <c r="GI10598"/>
      <c r="GM10598"/>
    </row>
    <row r="10599" spans="175:195" ht="15" hidden="1" customHeight="1" x14ac:dyDescent="0.3">
      <c r="FS10599"/>
      <c r="FT10599"/>
      <c r="FX10599"/>
      <c r="GD10599"/>
      <c r="GH10599"/>
      <c r="GI10599"/>
      <c r="GM10599"/>
    </row>
    <row r="10600" spans="175:195" ht="15" hidden="1" customHeight="1" x14ac:dyDescent="0.3">
      <c r="FS10600"/>
      <c r="FT10600"/>
      <c r="FX10600"/>
      <c r="GD10600"/>
      <c r="GH10600"/>
      <c r="GI10600"/>
      <c r="GM10600"/>
    </row>
    <row r="10601" spans="175:195" ht="15" hidden="1" customHeight="1" x14ac:dyDescent="0.3">
      <c r="FS10601"/>
      <c r="FT10601"/>
      <c r="FX10601"/>
      <c r="GD10601"/>
      <c r="GH10601"/>
      <c r="GI10601"/>
      <c r="GM10601"/>
    </row>
    <row r="10602" spans="175:195" ht="15" hidden="1" customHeight="1" x14ac:dyDescent="0.3">
      <c r="FS10602"/>
      <c r="FT10602"/>
      <c r="FX10602"/>
      <c r="GD10602"/>
      <c r="GH10602"/>
      <c r="GI10602"/>
      <c r="GM10602"/>
    </row>
    <row r="10603" spans="175:195" ht="15" hidden="1" customHeight="1" x14ac:dyDescent="0.3">
      <c r="FS10603"/>
      <c r="FT10603"/>
      <c r="FX10603"/>
      <c r="GD10603"/>
      <c r="GH10603"/>
      <c r="GI10603"/>
      <c r="GM10603"/>
    </row>
    <row r="10604" spans="175:195" ht="15" hidden="1" customHeight="1" x14ac:dyDescent="0.3">
      <c r="FS10604"/>
      <c r="FT10604"/>
      <c r="FX10604"/>
      <c r="GD10604"/>
      <c r="GH10604"/>
      <c r="GI10604"/>
      <c r="GM10604"/>
    </row>
    <row r="10605" spans="175:195" ht="15" hidden="1" customHeight="1" x14ac:dyDescent="0.3">
      <c r="FS10605"/>
      <c r="FT10605"/>
      <c r="FX10605"/>
      <c r="GD10605"/>
      <c r="GH10605"/>
      <c r="GI10605"/>
      <c r="GM10605"/>
    </row>
    <row r="10606" spans="175:195" ht="15" hidden="1" customHeight="1" x14ac:dyDescent="0.3">
      <c r="FS10606"/>
      <c r="FT10606"/>
      <c r="FX10606"/>
      <c r="GD10606"/>
      <c r="GH10606"/>
      <c r="GI10606"/>
      <c r="GM10606"/>
    </row>
    <row r="10607" spans="175:195" ht="15" hidden="1" customHeight="1" x14ac:dyDescent="0.3">
      <c r="FS10607"/>
      <c r="FT10607"/>
      <c r="FX10607"/>
      <c r="GD10607"/>
      <c r="GH10607"/>
      <c r="GI10607"/>
      <c r="GM10607"/>
    </row>
    <row r="10608" spans="175:195" ht="15" hidden="1" customHeight="1" x14ac:dyDescent="0.3">
      <c r="FS10608"/>
      <c r="FT10608"/>
      <c r="FX10608"/>
      <c r="GD10608"/>
      <c r="GH10608"/>
      <c r="GI10608"/>
      <c r="GM10608"/>
    </row>
    <row r="10609" spans="175:195" ht="15" hidden="1" customHeight="1" x14ac:dyDescent="0.3">
      <c r="FS10609"/>
      <c r="FT10609"/>
      <c r="FX10609"/>
      <c r="GD10609"/>
      <c r="GH10609"/>
      <c r="GI10609"/>
      <c r="GM10609"/>
    </row>
    <row r="10610" spans="175:195" ht="15" hidden="1" customHeight="1" x14ac:dyDescent="0.3">
      <c r="FS10610"/>
      <c r="FT10610"/>
      <c r="FX10610"/>
      <c r="GD10610"/>
      <c r="GH10610"/>
      <c r="GI10610"/>
      <c r="GM10610"/>
    </row>
    <row r="10611" spans="175:195" ht="15" hidden="1" customHeight="1" x14ac:dyDescent="0.3">
      <c r="FS10611"/>
      <c r="FT10611"/>
      <c r="FX10611"/>
      <c r="GD10611"/>
      <c r="GH10611"/>
      <c r="GI10611"/>
      <c r="GM10611"/>
    </row>
    <row r="10612" spans="175:195" ht="15" hidden="1" customHeight="1" x14ac:dyDescent="0.3">
      <c r="FS10612"/>
      <c r="FT10612"/>
      <c r="FX10612"/>
      <c r="GD10612"/>
      <c r="GH10612"/>
      <c r="GI10612"/>
      <c r="GM10612"/>
    </row>
    <row r="10613" spans="175:195" ht="15" hidden="1" customHeight="1" x14ac:dyDescent="0.3">
      <c r="FS10613"/>
      <c r="FT10613"/>
      <c r="FX10613"/>
      <c r="GD10613"/>
      <c r="GH10613"/>
      <c r="GI10613"/>
      <c r="GM10613"/>
    </row>
    <row r="10614" spans="175:195" ht="15" hidden="1" customHeight="1" x14ac:dyDescent="0.3">
      <c r="FS10614"/>
      <c r="FT10614"/>
      <c r="FX10614"/>
      <c r="GD10614"/>
      <c r="GH10614"/>
      <c r="GI10614"/>
      <c r="GM10614"/>
    </row>
    <row r="10615" spans="175:195" ht="15" hidden="1" customHeight="1" x14ac:dyDescent="0.3">
      <c r="FS10615"/>
      <c r="FT10615"/>
      <c r="FX10615"/>
      <c r="GD10615"/>
      <c r="GH10615"/>
      <c r="GI10615"/>
      <c r="GM10615"/>
    </row>
    <row r="10616" spans="175:195" ht="15" hidden="1" customHeight="1" x14ac:dyDescent="0.3">
      <c r="FS10616"/>
      <c r="FT10616"/>
      <c r="FX10616"/>
      <c r="GD10616"/>
      <c r="GH10616"/>
      <c r="GI10616"/>
      <c r="GM10616"/>
    </row>
    <row r="10617" spans="175:195" ht="15" hidden="1" customHeight="1" x14ac:dyDescent="0.3">
      <c r="FS10617"/>
      <c r="FT10617"/>
      <c r="FX10617"/>
      <c r="GD10617"/>
      <c r="GH10617"/>
      <c r="GI10617"/>
      <c r="GM10617"/>
    </row>
    <row r="10618" spans="175:195" ht="15" hidden="1" customHeight="1" x14ac:dyDescent="0.3">
      <c r="FS10618"/>
      <c r="FT10618"/>
      <c r="FX10618"/>
      <c r="GD10618"/>
      <c r="GH10618"/>
      <c r="GI10618"/>
      <c r="GM10618"/>
    </row>
    <row r="10619" spans="175:195" ht="15" hidden="1" customHeight="1" x14ac:dyDescent="0.3">
      <c r="FS10619"/>
      <c r="FT10619"/>
      <c r="FX10619"/>
      <c r="GD10619"/>
      <c r="GH10619"/>
      <c r="GI10619"/>
      <c r="GM10619"/>
    </row>
    <row r="10620" spans="175:195" ht="15" hidden="1" customHeight="1" x14ac:dyDescent="0.3">
      <c r="FS10620"/>
      <c r="FT10620"/>
      <c r="FX10620"/>
      <c r="GD10620"/>
      <c r="GH10620"/>
      <c r="GI10620"/>
      <c r="GM10620"/>
    </row>
    <row r="10621" spans="175:195" ht="15" hidden="1" customHeight="1" x14ac:dyDescent="0.3">
      <c r="FS10621"/>
      <c r="FT10621"/>
      <c r="FX10621"/>
      <c r="GD10621"/>
      <c r="GH10621"/>
      <c r="GI10621"/>
      <c r="GM10621"/>
    </row>
    <row r="10622" spans="175:195" ht="15" hidden="1" customHeight="1" x14ac:dyDescent="0.3">
      <c r="FS10622"/>
      <c r="FT10622"/>
      <c r="FX10622"/>
      <c r="GD10622"/>
      <c r="GH10622"/>
      <c r="GI10622"/>
      <c r="GM10622"/>
    </row>
    <row r="10623" spans="175:195" ht="15" hidden="1" customHeight="1" x14ac:dyDescent="0.3">
      <c r="FS10623"/>
      <c r="FT10623"/>
      <c r="FX10623"/>
      <c r="GD10623"/>
      <c r="GH10623"/>
      <c r="GI10623"/>
      <c r="GM10623"/>
    </row>
    <row r="10624" spans="175:195" ht="15" hidden="1" customHeight="1" x14ac:dyDescent="0.3">
      <c r="FS10624"/>
      <c r="FT10624"/>
      <c r="FX10624"/>
      <c r="GD10624"/>
      <c r="GH10624"/>
      <c r="GI10624"/>
      <c r="GM10624"/>
    </row>
    <row r="10625" spans="175:195" ht="15" hidden="1" customHeight="1" x14ac:dyDescent="0.3">
      <c r="FS10625"/>
      <c r="FT10625"/>
      <c r="FX10625"/>
      <c r="GD10625"/>
      <c r="GH10625"/>
      <c r="GI10625"/>
      <c r="GM10625"/>
    </row>
    <row r="10626" spans="175:195" ht="15" hidden="1" customHeight="1" x14ac:dyDescent="0.3">
      <c r="FS10626"/>
      <c r="FT10626"/>
      <c r="FX10626"/>
      <c r="GD10626"/>
      <c r="GH10626"/>
      <c r="GI10626"/>
      <c r="GM10626"/>
    </row>
    <row r="10627" spans="175:195" ht="15" hidden="1" customHeight="1" x14ac:dyDescent="0.3">
      <c r="FS10627"/>
      <c r="FT10627"/>
      <c r="FX10627"/>
      <c r="GD10627"/>
      <c r="GH10627"/>
      <c r="GI10627"/>
      <c r="GM10627"/>
    </row>
    <row r="10628" spans="175:195" ht="15" hidden="1" customHeight="1" x14ac:dyDescent="0.3">
      <c r="FS10628"/>
      <c r="FT10628"/>
      <c r="FX10628"/>
      <c r="GD10628"/>
      <c r="GH10628"/>
      <c r="GI10628"/>
      <c r="GM10628"/>
    </row>
    <row r="10629" spans="175:195" ht="15" hidden="1" customHeight="1" x14ac:dyDescent="0.3">
      <c r="FS10629"/>
      <c r="FT10629"/>
      <c r="FX10629"/>
      <c r="GD10629"/>
      <c r="GH10629"/>
      <c r="GI10629"/>
      <c r="GM10629"/>
    </row>
    <row r="10630" spans="175:195" ht="15" hidden="1" customHeight="1" x14ac:dyDescent="0.3">
      <c r="FS10630"/>
      <c r="FT10630"/>
      <c r="FX10630"/>
      <c r="GD10630"/>
      <c r="GH10630"/>
      <c r="GI10630"/>
      <c r="GM10630"/>
    </row>
    <row r="10631" spans="175:195" ht="15" hidden="1" customHeight="1" x14ac:dyDescent="0.3">
      <c r="FS10631"/>
      <c r="FT10631"/>
      <c r="FX10631"/>
      <c r="GD10631"/>
      <c r="GH10631"/>
      <c r="GI10631"/>
      <c r="GM10631"/>
    </row>
    <row r="10632" spans="175:195" ht="15" hidden="1" customHeight="1" x14ac:dyDescent="0.3">
      <c r="FS10632"/>
      <c r="FT10632"/>
      <c r="FX10632"/>
      <c r="GD10632"/>
      <c r="GH10632"/>
      <c r="GI10632"/>
      <c r="GM10632"/>
    </row>
    <row r="10633" spans="175:195" ht="15" hidden="1" customHeight="1" x14ac:dyDescent="0.3">
      <c r="FS10633"/>
      <c r="FT10633"/>
      <c r="FX10633"/>
      <c r="GD10633"/>
      <c r="GH10633"/>
      <c r="GI10633"/>
      <c r="GM10633"/>
    </row>
    <row r="10634" spans="175:195" ht="15" hidden="1" customHeight="1" x14ac:dyDescent="0.3">
      <c r="FS10634"/>
      <c r="FT10634"/>
      <c r="FX10634"/>
      <c r="GD10634"/>
      <c r="GH10634"/>
      <c r="GI10634"/>
      <c r="GM10634"/>
    </row>
    <row r="10635" spans="175:195" ht="15" hidden="1" customHeight="1" x14ac:dyDescent="0.3">
      <c r="FS10635"/>
      <c r="FT10635"/>
      <c r="FX10635"/>
      <c r="GD10635"/>
      <c r="GH10635"/>
      <c r="GI10635"/>
      <c r="GM10635"/>
    </row>
    <row r="10636" spans="175:195" ht="15" hidden="1" customHeight="1" x14ac:dyDescent="0.3">
      <c r="FS10636"/>
      <c r="FT10636"/>
      <c r="FX10636"/>
      <c r="GD10636"/>
      <c r="GH10636"/>
      <c r="GI10636"/>
      <c r="GM10636"/>
    </row>
    <row r="10637" spans="175:195" ht="15" hidden="1" customHeight="1" x14ac:dyDescent="0.3">
      <c r="FS10637"/>
      <c r="FT10637"/>
      <c r="FX10637"/>
      <c r="GD10637"/>
      <c r="GH10637"/>
      <c r="GI10637"/>
      <c r="GM10637"/>
    </row>
    <row r="10638" spans="175:195" ht="15" hidden="1" customHeight="1" x14ac:dyDescent="0.3">
      <c r="FS10638"/>
      <c r="FT10638"/>
      <c r="FX10638"/>
      <c r="GD10638"/>
      <c r="GH10638"/>
      <c r="GI10638"/>
      <c r="GM10638"/>
    </row>
    <row r="10639" spans="175:195" ht="15" hidden="1" customHeight="1" x14ac:dyDescent="0.3">
      <c r="FS10639"/>
      <c r="FT10639"/>
      <c r="FX10639"/>
      <c r="GD10639"/>
      <c r="GH10639"/>
      <c r="GI10639"/>
      <c r="GM10639"/>
    </row>
    <row r="10640" spans="175:195" ht="15" hidden="1" customHeight="1" x14ac:dyDescent="0.3">
      <c r="FS10640"/>
      <c r="FT10640"/>
      <c r="FX10640"/>
      <c r="GD10640"/>
      <c r="GH10640"/>
      <c r="GI10640"/>
      <c r="GM10640"/>
    </row>
    <row r="10641" spans="175:195" ht="15" hidden="1" customHeight="1" x14ac:dyDescent="0.3">
      <c r="FS10641"/>
      <c r="FT10641"/>
      <c r="FX10641"/>
      <c r="GD10641"/>
      <c r="GH10641"/>
      <c r="GI10641"/>
      <c r="GM10641"/>
    </row>
    <row r="10642" spans="175:195" ht="15" hidden="1" customHeight="1" x14ac:dyDescent="0.3">
      <c r="FS10642"/>
      <c r="FT10642"/>
      <c r="FX10642"/>
      <c r="GD10642"/>
      <c r="GH10642"/>
      <c r="GI10642"/>
      <c r="GM10642"/>
    </row>
    <row r="10643" spans="175:195" ht="15" hidden="1" customHeight="1" x14ac:dyDescent="0.3">
      <c r="FS10643"/>
      <c r="FT10643"/>
      <c r="FX10643"/>
      <c r="GD10643"/>
      <c r="GH10643"/>
      <c r="GI10643"/>
      <c r="GM10643"/>
    </row>
    <row r="10644" spans="175:195" ht="15" hidden="1" customHeight="1" x14ac:dyDescent="0.3">
      <c r="FS10644"/>
      <c r="FT10644"/>
      <c r="FX10644"/>
      <c r="GD10644"/>
      <c r="GH10644"/>
      <c r="GI10644"/>
      <c r="GM10644"/>
    </row>
    <row r="10645" spans="175:195" ht="15" hidden="1" customHeight="1" x14ac:dyDescent="0.3">
      <c r="FS10645"/>
      <c r="FT10645"/>
      <c r="FX10645"/>
      <c r="GD10645"/>
      <c r="GH10645"/>
      <c r="GI10645"/>
      <c r="GM10645"/>
    </row>
    <row r="10646" spans="175:195" ht="15" hidden="1" customHeight="1" x14ac:dyDescent="0.3">
      <c r="FS10646"/>
      <c r="FT10646"/>
      <c r="FX10646"/>
      <c r="GD10646"/>
      <c r="GH10646"/>
      <c r="GI10646"/>
      <c r="GM10646"/>
    </row>
    <row r="10647" spans="175:195" ht="15" hidden="1" customHeight="1" x14ac:dyDescent="0.3">
      <c r="FS10647"/>
      <c r="FT10647"/>
      <c r="FX10647"/>
      <c r="GD10647"/>
      <c r="GH10647"/>
      <c r="GI10647"/>
      <c r="GM10647"/>
    </row>
    <row r="10648" spans="175:195" ht="15" hidden="1" customHeight="1" x14ac:dyDescent="0.3">
      <c r="FS10648"/>
      <c r="FT10648"/>
      <c r="FX10648"/>
      <c r="GD10648"/>
      <c r="GH10648"/>
      <c r="GI10648"/>
      <c r="GM10648"/>
    </row>
    <row r="10649" spans="175:195" ht="15" hidden="1" customHeight="1" x14ac:dyDescent="0.3">
      <c r="FS10649"/>
      <c r="FT10649"/>
      <c r="FX10649"/>
      <c r="GD10649"/>
      <c r="GH10649"/>
      <c r="GI10649"/>
      <c r="GM10649"/>
    </row>
    <row r="10650" spans="175:195" ht="15" hidden="1" customHeight="1" x14ac:dyDescent="0.3">
      <c r="FS10650"/>
      <c r="FT10650"/>
      <c r="FX10650"/>
      <c r="GD10650"/>
      <c r="GH10650"/>
      <c r="GI10650"/>
      <c r="GM10650"/>
    </row>
    <row r="10651" spans="175:195" ht="15" hidden="1" customHeight="1" x14ac:dyDescent="0.3">
      <c r="FS10651"/>
      <c r="FT10651"/>
      <c r="FX10651"/>
      <c r="GD10651"/>
      <c r="GH10651"/>
      <c r="GI10651"/>
      <c r="GM10651"/>
    </row>
    <row r="10652" spans="175:195" ht="15" hidden="1" customHeight="1" x14ac:dyDescent="0.3">
      <c r="FS10652"/>
      <c r="FT10652"/>
      <c r="FX10652"/>
      <c r="GD10652"/>
      <c r="GH10652"/>
      <c r="GI10652"/>
      <c r="GM10652"/>
    </row>
    <row r="10653" spans="175:195" ht="15" hidden="1" customHeight="1" x14ac:dyDescent="0.3">
      <c r="FS10653"/>
      <c r="FT10653"/>
      <c r="FX10653"/>
      <c r="GD10653"/>
      <c r="GH10653"/>
      <c r="GI10653"/>
      <c r="GM10653"/>
    </row>
    <row r="10654" spans="175:195" ht="15" hidden="1" customHeight="1" x14ac:dyDescent="0.3">
      <c r="FS10654"/>
      <c r="FT10654"/>
      <c r="FX10654"/>
      <c r="GD10654"/>
      <c r="GH10654"/>
      <c r="GI10654"/>
      <c r="GM10654"/>
    </row>
    <row r="10655" spans="175:195" ht="15" hidden="1" customHeight="1" x14ac:dyDescent="0.3">
      <c r="FS10655"/>
      <c r="FT10655"/>
      <c r="FX10655"/>
      <c r="GD10655"/>
      <c r="GH10655"/>
      <c r="GI10655"/>
      <c r="GM10655"/>
    </row>
    <row r="10656" spans="175:195" ht="15" hidden="1" customHeight="1" x14ac:dyDescent="0.3">
      <c r="FS10656"/>
      <c r="FT10656"/>
      <c r="FX10656"/>
      <c r="GD10656"/>
      <c r="GH10656"/>
      <c r="GI10656"/>
      <c r="GM10656"/>
    </row>
    <row r="10657" spans="175:195" ht="15" hidden="1" customHeight="1" x14ac:dyDescent="0.3">
      <c r="FS10657"/>
      <c r="FT10657"/>
      <c r="FX10657"/>
      <c r="GD10657"/>
      <c r="GH10657"/>
      <c r="GI10657"/>
      <c r="GM10657"/>
    </row>
    <row r="10658" spans="175:195" ht="15" hidden="1" customHeight="1" x14ac:dyDescent="0.3">
      <c r="FS10658"/>
      <c r="FT10658"/>
      <c r="FX10658"/>
      <c r="GD10658"/>
      <c r="GH10658"/>
      <c r="GI10658"/>
      <c r="GM10658"/>
    </row>
    <row r="10659" spans="175:195" ht="15" hidden="1" customHeight="1" x14ac:dyDescent="0.3">
      <c r="FS10659"/>
      <c r="FT10659"/>
      <c r="FX10659"/>
      <c r="GD10659"/>
      <c r="GH10659"/>
      <c r="GI10659"/>
      <c r="GM10659"/>
    </row>
    <row r="10660" spans="175:195" ht="15" hidden="1" customHeight="1" x14ac:dyDescent="0.3">
      <c r="FS10660"/>
      <c r="FT10660"/>
      <c r="FX10660"/>
      <c r="GD10660"/>
      <c r="GH10660"/>
      <c r="GI10660"/>
      <c r="GM10660"/>
    </row>
    <row r="10661" spans="175:195" ht="15" hidden="1" customHeight="1" x14ac:dyDescent="0.3">
      <c r="FS10661"/>
      <c r="FT10661"/>
      <c r="FX10661"/>
      <c r="GD10661"/>
      <c r="GH10661"/>
      <c r="GI10661"/>
      <c r="GM10661"/>
    </row>
    <row r="10662" spans="175:195" ht="15" hidden="1" customHeight="1" x14ac:dyDescent="0.3">
      <c r="FS10662"/>
      <c r="FT10662"/>
      <c r="FX10662"/>
      <c r="GD10662"/>
      <c r="GH10662"/>
      <c r="GI10662"/>
      <c r="GM10662"/>
    </row>
    <row r="10663" spans="175:195" ht="15" hidden="1" customHeight="1" x14ac:dyDescent="0.3">
      <c r="FS10663"/>
      <c r="FT10663"/>
      <c r="FX10663"/>
      <c r="GD10663"/>
      <c r="GH10663"/>
      <c r="GI10663"/>
      <c r="GM10663"/>
    </row>
    <row r="10664" spans="175:195" ht="15" hidden="1" customHeight="1" x14ac:dyDescent="0.3">
      <c r="FS10664"/>
      <c r="FT10664"/>
      <c r="FX10664"/>
      <c r="GD10664"/>
      <c r="GH10664"/>
      <c r="GI10664"/>
      <c r="GM10664"/>
    </row>
    <row r="10665" spans="175:195" ht="15" hidden="1" customHeight="1" x14ac:dyDescent="0.3">
      <c r="FS10665"/>
      <c r="FT10665"/>
      <c r="FX10665"/>
      <c r="GD10665"/>
      <c r="GH10665"/>
      <c r="GI10665"/>
      <c r="GM10665"/>
    </row>
    <row r="10666" spans="175:195" ht="15" hidden="1" customHeight="1" x14ac:dyDescent="0.3">
      <c r="FS10666"/>
      <c r="FT10666"/>
      <c r="FX10666"/>
      <c r="GD10666"/>
      <c r="GH10666"/>
      <c r="GI10666"/>
      <c r="GM10666"/>
    </row>
    <row r="10667" spans="175:195" ht="15" hidden="1" customHeight="1" x14ac:dyDescent="0.3">
      <c r="FS10667"/>
      <c r="FT10667"/>
      <c r="FX10667"/>
      <c r="GD10667"/>
      <c r="GH10667"/>
      <c r="GI10667"/>
      <c r="GM10667"/>
    </row>
    <row r="10668" spans="175:195" ht="15" hidden="1" customHeight="1" x14ac:dyDescent="0.3">
      <c r="FS10668"/>
      <c r="FT10668"/>
      <c r="FX10668"/>
      <c r="GD10668"/>
      <c r="GH10668"/>
      <c r="GI10668"/>
      <c r="GM10668"/>
    </row>
    <row r="10669" spans="175:195" ht="15" hidden="1" customHeight="1" x14ac:dyDescent="0.3">
      <c r="FS10669"/>
      <c r="FT10669"/>
      <c r="FX10669"/>
      <c r="GD10669"/>
      <c r="GH10669"/>
      <c r="GI10669"/>
      <c r="GM10669"/>
    </row>
    <row r="10670" spans="175:195" ht="15" hidden="1" customHeight="1" x14ac:dyDescent="0.3">
      <c r="FS10670"/>
      <c r="FT10670"/>
      <c r="FX10670"/>
      <c r="GD10670"/>
      <c r="GH10670"/>
      <c r="GI10670"/>
      <c r="GM10670"/>
    </row>
    <row r="10671" spans="175:195" ht="15" hidden="1" customHeight="1" x14ac:dyDescent="0.3">
      <c r="FS10671"/>
      <c r="FT10671"/>
      <c r="FX10671"/>
      <c r="GD10671"/>
      <c r="GH10671"/>
      <c r="GI10671"/>
      <c r="GM10671"/>
    </row>
    <row r="10672" spans="175:195" ht="15" hidden="1" customHeight="1" x14ac:dyDescent="0.3">
      <c r="FS10672"/>
      <c r="FT10672"/>
      <c r="FX10672"/>
      <c r="GD10672"/>
      <c r="GH10672"/>
      <c r="GI10672"/>
      <c r="GM10672"/>
    </row>
    <row r="10673" spans="175:195" ht="15" hidden="1" customHeight="1" x14ac:dyDescent="0.3">
      <c r="FS10673"/>
      <c r="FT10673"/>
      <c r="FX10673"/>
      <c r="GD10673"/>
      <c r="GH10673"/>
      <c r="GI10673"/>
      <c r="GM10673"/>
    </row>
    <row r="10674" spans="175:195" ht="15" hidden="1" customHeight="1" x14ac:dyDescent="0.3">
      <c r="FS10674"/>
      <c r="FT10674"/>
      <c r="FX10674"/>
      <c r="GD10674"/>
      <c r="GH10674"/>
      <c r="GI10674"/>
      <c r="GM10674"/>
    </row>
    <row r="10675" spans="175:195" ht="15" hidden="1" customHeight="1" x14ac:dyDescent="0.3">
      <c r="FS10675"/>
      <c r="FT10675"/>
      <c r="FX10675"/>
      <c r="GD10675"/>
      <c r="GH10675"/>
      <c r="GI10675"/>
      <c r="GM10675"/>
    </row>
    <row r="10676" spans="175:195" ht="15" hidden="1" customHeight="1" x14ac:dyDescent="0.3">
      <c r="FS10676"/>
      <c r="FT10676"/>
      <c r="FX10676"/>
      <c r="GD10676"/>
      <c r="GH10676"/>
      <c r="GI10676"/>
      <c r="GM10676"/>
    </row>
    <row r="10677" spans="175:195" ht="15" hidden="1" customHeight="1" x14ac:dyDescent="0.3">
      <c r="FS10677"/>
      <c r="FT10677"/>
      <c r="FX10677"/>
      <c r="GD10677"/>
      <c r="GH10677"/>
      <c r="GI10677"/>
      <c r="GM10677"/>
    </row>
    <row r="10678" spans="175:195" ht="15" hidden="1" customHeight="1" x14ac:dyDescent="0.3">
      <c r="FS10678"/>
      <c r="FT10678"/>
      <c r="FX10678"/>
      <c r="GD10678"/>
      <c r="GH10678"/>
      <c r="GI10678"/>
      <c r="GM10678"/>
    </row>
    <row r="10679" spans="175:195" ht="15" hidden="1" customHeight="1" x14ac:dyDescent="0.3">
      <c r="FS10679"/>
      <c r="FT10679"/>
      <c r="FX10679"/>
      <c r="GD10679"/>
      <c r="GH10679"/>
      <c r="GI10679"/>
      <c r="GM10679"/>
    </row>
    <row r="10680" spans="175:195" ht="15" hidden="1" customHeight="1" x14ac:dyDescent="0.3">
      <c r="FS10680"/>
      <c r="FT10680"/>
      <c r="FX10680"/>
      <c r="GD10680"/>
      <c r="GH10680"/>
      <c r="GI10680"/>
      <c r="GM10680"/>
    </row>
    <row r="10681" spans="175:195" ht="15" hidden="1" customHeight="1" x14ac:dyDescent="0.3">
      <c r="FS10681"/>
      <c r="FT10681"/>
      <c r="FX10681"/>
      <c r="GD10681"/>
      <c r="GH10681"/>
      <c r="GI10681"/>
      <c r="GM10681"/>
    </row>
    <row r="10682" spans="175:195" ht="15" hidden="1" customHeight="1" x14ac:dyDescent="0.3">
      <c r="FS10682"/>
      <c r="FT10682"/>
      <c r="FX10682"/>
      <c r="GD10682"/>
      <c r="GH10682"/>
      <c r="GI10682"/>
      <c r="GM10682"/>
    </row>
    <row r="10683" spans="175:195" ht="15" hidden="1" customHeight="1" x14ac:dyDescent="0.3">
      <c r="FS10683"/>
      <c r="FT10683"/>
      <c r="FX10683"/>
      <c r="GD10683"/>
      <c r="GH10683"/>
      <c r="GI10683"/>
      <c r="GM10683"/>
    </row>
    <row r="10684" spans="175:195" ht="15" hidden="1" customHeight="1" x14ac:dyDescent="0.3">
      <c r="FS10684"/>
      <c r="FT10684"/>
      <c r="FX10684"/>
      <c r="GD10684"/>
      <c r="GH10684"/>
      <c r="GI10684"/>
      <c r="GM10684"/>
    </row>
    <row r="10685" spans="175:195" ht="15" hidden="1" customHeight="1" x14ac:dyDescent="0.3">
      <c r="FS10685"/>
      <c r="FT10685"/>
      <c r="FX10685"/>
      <c r="GD10685"/>
      <c r="GH10685"/>
      <c r="GI10685"/>
      <c r="GM10685"/>
    </row>
    <row r="10686" spans="175:195" ht="15" hidden="1" customHeight="1" x14ac:dyDescent="0.3">
      <c r="FS10686"/>
      <c r="FT10686"/>
      <c r="FX10686"/>
      <c r="GD10686"/>
      <c r="GH10686"/>
      <c r="GI10686"/>
      <c r="GM10686"/>
    </row>
    <row r="10687" spans="175:195" ht="15" hidden="1" customHeight="1" x14ac:dyDescent="0.3">
      <c r="FS10687"/>
      <c r="FT10687"/>
      <c r="FX10687"/>
      <c r="GD10687"/>
      <c r="GH10687"/>
      <c r="GI10687"/>
      <c r="GM10687"/>
    </row>
    <row r="10688" spans="175:195" ht="15" hidden="1" customHeight="1" x14ac:dyDescent="0.3">
      <c r="FS10688"/>
      <c r="FT10688"/>
      <c r="FX10688"/>
      <c r="GD10688"/>
      <c r="GH10688"/>
      <c r="GI10688"/>
      <c r="GM10688"/>
    </row>
    <row r="10689" spans="175:195" ht="15" hidden="1" customHeight="1" x14ac:dyDescent="0.3">
      <c r="FS10689"/>
      <c r="FT10689"/>
      <c r="FX10689"/>
      <c r="GD10689"/>
      <c r="GH10689"/>
      <c r="GI10689"/>
      <c r="GM10689"/>
    </row>
    <row r="10690" spans="175:195" ht="15" hidden="1" customHeight="1" x14ac:dyDescent="0.3">
      <c r="FS10690"/>
      <c r="FT10690"/>
      <c r="FX10690"/>
      <c r="GD10690"/>
      <c r="GH10690"/>
      <c r="GI10690"/>
      <c r="GM10690"/>
    </row>
    <row r="10691" spans="175:195" ht="15" hidden="1" customHeight="1" x14ac:dyDescent="0.3">
      <c r="FS10691"/>
      <c r="FT10691"/>
      <c r="FX10691"/>
      <c r="GD10691"/>
      <c r="GH10691"/>
      <c r="GI10691"/>
      <c r="GM10691"/>
    </row>
    <row r="10692" spans="175:195" ht="15" hidden="1" customHeight="1" x14ac:dyDescent="0.3">
      <c r="FS10692"/>
      <c r="FT10692"/>
      <c r="FX10692"/>
      <c r="GD10692"/>
      <c r="GH10692"/>
      <c r="GI10692"/>
      <c r="GM10692"/>
    </row>
    <row r="10693" spans="175:195" ht="15" hidden="1" customHeight="1" x14ac:dyDescent="0.3">
      <c r="FS10693"/>
      <c r="FT10693"/>
      <c r="FX10693"/>
      <c r="GD10693"/>
      <c r="GH10693"/>
      <c r="GI10693"/>
      <c r="GM10693"/>
    </row>
    <row r="10694" spans="175:195" ht="15" hidden="1" customHeight="1" x14ac:dyDescent="0.3">
      <c r="FS10694"/>
      <c r="FT10694"/>
      <c r="FX10694"/>
      <c r="GD10694"/>
      <c r="GH10694"/>
      <c r="GI10694"/>
      <c r="GM10694"/>
    </row>
    <row r="10695" spans="175:195" ht="15" hidden="1" customHeight="1" x14ac:dyDescent="0.3">
      <c r="FS10695"/>
      <c r="FT10695"/>
      <c r="FX10695"/>
      <c r="GD10695"/>
      <c r="GH10695"/>
      <c r="GI10695"/>
      <c r="GM10695"/>
    </row>
    <row r="10696" spans="175:195" ht="15" hidden="1" customHeight="1" x14ac:dyDescent="0.3">
      <c r="FS10696"/>
      <c r="FT10696"/>
      <c r="FX10696"/>
      <c r="GD10696"/>
      <c r="GH10696"/>
      <c r="GI10696"/>
      <c r="GM10696"/>
    </row>
    <row r="10697" spans="175:195" ht="15" hidden="1" customHeight="1" x14ac:dyDescent="0.3">
      <c r="FS10697"/>
      <c r="FT10697"/>
      <c r="FX10697"/>
      <c r="GD10697"/>
      <c r="GH10697"/>
      <c r="GI10697"/>
      <c r="GM10697"/>
    </row>
    <row r="10698" spans="175:195" ht="15" hidden="1" customHeight="1" x14ac:dyDescent="0.3">
      <c r="FS10698"/>
      <c r="FT10698"/>
      <c r="FX10698"/>
      <c r="GD10698"/>
      <c r="GH10698"/>
      <c r="GI10698"/>
      <c r="GM10698"/>
    </row>
    <row r="10699" spans="175:195" ht="15" hidden="1" customHeight="1" x14ac:dyDescent="0.3">
      <c r="FS10699"/>
      <c r="FT10699"/>
      <c r="FX10699"/>
      <c r="GD10699"/>
      <c r="GH10699"/>
      <c r="GI10699"/>
      <c r="GM10699"/>
    </row>
    <row r="10700" spans="175:195" ht="15" hidden="1" customHeight="1" x14ac:dyDescent="0.3">
      <c r="FS10700"/>
      <c r="FT10700"/>
      <c r="FX10700"/>
      <c r="GD10700"/>
      <c r="GH10700"/>
      <c r="GI10700"/>
      <c r="GM10700"/>
    </row>
    <row r="10701" spans="175:195" ht="15" hidden="1" customHeight="1" x14ac:dyDescent="0.3">
      <c r="FS10701"/>
      <c r="FT10701"/>
      <c r="FX10701"/>
      <c r="GD10701"/>
      <c r="GH10701"/>
      <c r="GI10701"/>
      <c r="GM10701"/>
    </row>
    <row r="10702" spans="175:195" ht="15" hidden="1" customHeight="1" x14ac:dyDescent="0.3">
      <c r="FS10702"/>
      <c r="FT10702"/>
      <c r="FX10702"/>
      <c r="GD10702"/>
      <c r="GH10702"/>
      <c r="GI10702"/>
      <c r="GM10702"/>
    </row>
    <row r="10703" spans="175:195" ht="15" hidden="1" customHeight="1" x14ac:dyDescent="0.3">
      <c r="FS10703"/>
      <c r="FT10703"/>
      <c r="FX10703"/>
      <c r="GD10703"/>
      <c r="GH10703"/>
      <c r="GI10703"/>
      <c r="GM10703"/>
    </row>
    <row r="10704" spans="175:195" ht="15" hidden="1" customHeight="1" x14ac:dyDescent="0.3">
      <c r="FS10704"/>
      <c r="FT10704"/>
      <c r="FX10704"/>
      <c r="GD10704"/>
      <c r="GH10704"/>
      <c r="GI10704"/>
      <c r="GM10704"/>
    </row>
    <row r="10705" spans="175:195" ht="15" hidden="1" customHeight="1" x14ac:dyDescent="0.3">
      <c r="FS10705"/>
      <c r="FT10705"/>
      <c r="FX10705"/>
      <c r="GD10705"/>
      <c r="GH10705"/>
      <c r="GI10705"/>
      <c r="GM10705"/>
    </row>
    <row r="10706" spans="175:195" ht="15" hidden="1" customHeight="1" x14ac:dyDescent="0.3">
      <c r="FS10706"/>
      <c r="FT10706"/>
      <c r="FX10706"/>
      <c r="GD10706"/>
      <c r="GH10706"/>
      <c r="GI10706"/>
      <c r="GM10706"/>
    </row>
    <row r="10707" spans="175:195" ht="15" hidden="1" customHeight="1" x14ac:dyDescent="0.3">
      <c r="FS10707"/>
      <c r="FT10707"/>
      <c r="FX10707"/>
      <c r="GD10707"/>
      <c r="GH10707"/>
      <c r="GI10707"/>
      <c r="GM10707"/>
    </row>
    <row r="10708" spans="175:195" ht="15" hidden="1" customHeight="1" x14ac:dyDescent="0.3">
      <c r="FS10708"/>
      <c r="FT10708"/>
      <c r="FX10708"/>
      <c r="GD10708"/>
      <c r="GH10708"/>
      <c r="GI10708"/>
      <c r="GM10708"/>
    </row>
    <row r="10709" spans="175:195" ht="15" hidden="1" customHeight="1" x14ac:dyDescent="0.3">
      <c r="FS10709"/>
      <c r="FT10709"/>
      <c r="FX10709"/>
      <c r="GD10709"/>
      <c r="GH10709"/>
      <c r="GI10709"/>
      <c r="GM10709"/>
    </row>
    <row r="10710" spans="175:195" ht="15" hidden="1" customHeight="1" x14ac:dyDescent="0.3">
      <c r="FS10710"/>
      <c r="FT10710"/>
      <c r="FX10710"/>
      <c r="GD10710"/>
      <c r="GH10710"/>
      <c r="GI10710"/>
      <c r="GM10710"/>
    </row>
    <row r="10711" spans="175:195" ht="15" hidden="1" customHeight="1" x14ac:dyDescent="0.3">
      <c r="FS10711"/>
      <c r="FT10711"/>
      <c r="FX10711"/>
      <c r="GD10711"/>
      <c r="GH10711"/>
      <c r="GI10711"/>
      <c r="GM10711"/>
    </row>
    <row r="10712" spans="175:195" ht="15" hidden="1" customHeight="1" x14ac:dyDescent="0.3">
      <c r="FS10712"/>
      <c r="FT10712"/>
      <c r="FX10712"/>
      <c r="GD10712"/>
      <c r="GH10712"/>
      <c r="GI10712"/>
      <c r="GM10712"/>
    </row>
    <row r="10713" spans="175:195" ht="15" hidden="1" customHeight="1" x14ac:dyDescent="0.3">
      <c r="FS10713"/>
      <c r="FT10713"/>
      <c r="FX10713"/>
      <c r="GD10713"/>
      <c r="GH10713"/>
      <c r="GI10713"/>
      <c r="GM10713"/>
    </row>
    <row r="10714" spans="175:195" ht="15" hidden="1" customHeight="1" x14ac:dyDescent="0.3">
      <c r="FS10714"/>
      <c r="FT10714"/>
      <c r="FX10714"/>
      <c r="GD10714"/>
      <c r="GH10714"/>
      <c r="GI10714"/>
      <c r="GM10714"/>
    </row>
    <row r="10715" spans="175:195" ht="15" hidden="1" customHeight="1" x14ac:dyDescent="0.3">
      <c r="FS10715"/>
      <c r="FT10715"/>
      <c r="FX10715"/>
      <c r="GD10715"/>
      <c r="GH10715"/>
      <c r="GI10715"/>
      <c r="GM10715"/>
    </row>
    <row r="10716" spans="175:195" ht="15" hidden="1" customHeight="1" x14ac:dyDescent="0.3">
      <c r="FS10716"/>
      <c r="FT10716"/>
      <c r="FX10716"/>
      <c r="GD10716"/>
      <c r="GH10716"/>
      <c r="GI10716"/>
      <c r="GM10716"/>
    </row>
    <row r="10717" spans="175:195" ht="15" hidden="1" customHeight="1" x14ac:dyDescent="0.3">
      <c r="FS10717"/>
      <c r="FT10717"/>
      <c r="FX10717"/>
      <c r="GD10717"/>
      <c r="GH10717"/>
      <c r="GI10717"/>
      <c r="GM10717"/>
    </row>
    <row r="10718" spans="175:195" ht="15" hidden="1" customHeight="1" x14ac:dyDescent="0.3">
      <c r="FS10718"/>
      <c r="FT10718"/>
      <c r="FX10718"/>
      <c r="GD10718"/>
      <c r="GH10718"/>
      <c r="GI10718"/>
      <c r="GM10718"/>
    </row>
    <row r="10719" spans="175:195" ht="15" hidden="1" customHeight="1" x14ac:dyDescent="0.3">
      <c r="FS10719"/>
      <c r="FT10719"/>
      <c r="FX10719"/>
      <c r="GD10719"/>
      <c r="GH10719"/>
      <c r="GI10719"/>
      <c r="GM10719"/>
    </row>
    <row r="10720" spans="175:195" ht="15" hidden="1" customHeight="1" x14ac:dyDescent="0.3">
      <c r="FS10720"/>
      <c r="FT10720"/>
      <c r="FX10720"/>
      <c r="GD10720"/>
      <c r="GH10720"/>
      <c r="GI10720"/>
      <c r="GM10720"/>
    </row>
    <row r="10721" spans="175:195" ht="15" hidden="1" customHeight="1" x14ac:dyDescent="0.3">
      <c r="FS10721"/>
      <c r="FT10721"/>
      <c r="FX10721"/>
      <c r="GD10721"/>
      <c r="GH10721"/>
      <c r="GI10721"/>
      <c r="GM10721"/>
    </row>
    <row r="10722" spans="175:195" ht="15" hidden="1" customHeight="1" x14ac:dyDescent="0.3">
      <c r="FS10722"/>
      <c r="FT10722"/>
      <c r="FX10722"/>
      <c r="GD10722"/>
      <c r="GH10722"/>
      <c r="GI10722"/>
      <c r="GM10722"/>
    </row>
    <row r="10723" spans="175:195" ht="15" hidden="1" customHeight="1" x14ac:dyDescent="0.3">
      <c r="FS10723"/>
      <c r="FT10723"/>
      <c r="FX10723"/>
      <c r="GD10723"/>
      <c r="GH10723"/>
      <c r="GI10723"/>
      <c r="GM10723"/>
    </row>
    <row r="10724" spans="175:195" ht="15" hidden="1" customHeight="1" x14ac:dyDescent="0.3">
      <c r="FS10724"/>
      <c r="FT10724"/>
      <c r="FX10724"/>
      <c r="GD10724"/>
      <c r="GH10724"/>
      <c r="GI10724"/>
      <c r="GM10724"/>
    </row>
    <row r="10725" spans="175:195" ht="15" hidden="1" customHeight="1" x14ac:dyDescent="0.3">
      <c r="FS10725"/>
      <c r="FT10725"/>
      <c r="FX10725"/>
      <c r="GD10725"/>
      <c r="GH10725"/>
      <c r="GI10725"/>
      <c r="GM10725"/>
    </row>
    <row r="10726" spans="175:195" ht="15" hidden="1" customHeight="1" x14ac:dyDescent="0.3">
      <c r="FS10726"/>
      <c r="FT10726"/>
      <c r="FX10726"/>
      <c r="GD10726"/>
      <c r="GH10726"/>
      <c r="GI10726"/>
      <c r="GM10726"/>
    </row>
    <row r="10727" spans="175:195" ht="15" hidden="1" customHeight="1" x14ac:dyDescent="0.3">
      <c r="FS10727"/>
      <c r="FT10727"/>
      <c r="FX10727"/>
      <c r="GD10727"/>
      <c r="GH10727"/>
      <c r="GI10727"/>
      <c r="GM10727"/>
    </row>
    <row r="10728" spans="175:195" ht="15" hidden="1" customHeight="1" x14ac:dyDescent="0.3">
      <c r="FS10728"/>
      <c r="FT10728"/>
      <c r="FX10728"/>
      <c r="GD10728"/>
      <c r="GH10728"/>
      <c r="GI10728"/>
      <c r="GM10728"/>
    </row>
    <row r="10729" spans="175:195" ht="15" hidden="1" customHeight="1" x14ac:dyDescent="0.3">
      <c r="FS10729"/>
      <c r="FT10729"/>
      <c r="FX10729"/>
      <c r="GD10729"/>
      <c r="GH10729"/>
      <c r="GI10729"/>
      <c r="GM10729"/>
    </row>
    <row r="10730" spans="175:195" ht="15" hidden="1" customHeight="1" x14ac:dyDescent="0.3">
      <c r="FS10730"/>
      <c r="FT10730"/>
      <c r="FX10730"/>
      <c r="GD10730"/>
      <c r="GH10730"/>
      <c r="GI10730"/>
      <c r="GM10730"/>
    </row>
    <row r="10731" spans="175:195" ht="15" hidden="1" customHeight="1" x14ac:dyDescent="0.3">
      <c r="FS10731"/>
      <c r="FT10731"/>
      <c r="FX10731"/>
      <c r="GD10731"/>
      <c r="GH10731"/>
      <c r="GI10731"/>
      <c r="GM10731"/>
    </row>
    <row r="10732" spans="175:195" ht="15" hidden="1" customHeight="1" x14ac:dyDescent="0.3">
      <c r="FS10732"/>
      <c r="FT10732"/>
      <c r="FX10732"/>
      <c r="GD10732"/>
      <c r="GH10732"/>
      <c r="GI10732"/>
      <c r="GM10732"/>
    </row>
    <row r="10733" spans="175:195" ht="15" hidden="1" customHeight="1" x14ac:dyDescent="0.3">
      <c r="FS10733"/>
      <c r="FT10733"/>
      <c r="FX10733"/>
      <c r="GD10733"/>
      <c r="GH10733"/>
      <c r="GI10733"/>
      <c r="GM10733"/>
    </row>
    <row r="10734" spans="175:195" ht="15" hidden="1" customHeight="1" x14ac:dyDescent="0.3">
      <c r="FS10734"/>
      <c r="FT10734"/>
      <c r="FX10734"/>
      <c r="GD10734"/>
      <c r="GH10734"/>
      <c r="GI10734"/>
      <c r="GM10734"/>
    </row>
    <row r="10735" spans="175:195" ht="15" hidden="1" customHeight="1" x14ac:dyDescent="0.3">
      <c r="FS10735"/>
      <c r="FT10735"/>
      <c r="FX10735"/>
      <c r="GD10735"/>
      <c r="GH10735"/>
      <c r="GI10735"/>
      <c r="GM10735"/>
    </row>
    <row r="10736" spans="175:195" ht="15" hidden="1" customHeight="1" x14ac:dyDescent="0.3">
      <c r="FS10736"/>
      <c r="FT10736"/>
      <c r="FX10736"/>
      <c r="GD10736"/>
      <c r="GH10736"/>
      <c r="GI10736"/>
      <c r="GM10736"/>
    </row>
    <row r="10737" spans="175:195" ht="15" hidden="1" customHeight="1" x14ac:dyDescent="0.3">
      <c r="FS10737"/>
      <c r="FT10737"/>
      <c r="FX10737"/>
      <c r="GD10737"/>
      <c r="GH10737"/>
      <c r="GI10737"/>
      <c r="GM10737"/>
    </row>
    <row r="10738" spans="175:195" ht="15" hidden="1" customHeight="1" x14ac:dyDescent="0.3">
      <c r="FS10738"/>
      <c r="FT10738"/>
      <c r="FX10738"/>
      <c r="GD10738"/>
      <c r="GH10738"/>
      <c r="GI10738"/>
      <c r="GM10738"/>
    </row>
    <row r="10739" spans="175:195" ht="15" hidden="1" customHeight="1" x14ac:dyDescent="0.3">
      <c r="FS10739"/>
      <c r="FT10739"/>
      <c r="FX10739"/>
      <c r="GD10739"/>
      <c r="GH10739"/>
      <c r="GI10739"/>
      <c r="GM10739"/>
    </row>
    <row r="10740" spans="175:195" ht="15" hidden="1" customHeight="1" x14ac:dyDescent="0.3">
      <c r="FS10740"/>
      <c r="FT10740"/>
      <c r="FX10740"/>
      <c r="GD10740"/>
      <c r="GH10740"/>
      <c r="GI10740"/>
      <c r="GM10740"/>
    </row>
    <row r="10741" spans="175:195" ht="15" hidden="1" customHeight="1" x14ac:dyDescent="0.3">
      <c r="FS10741"/>
      <c r="FT10741"/>
      <c r="FX10741"/>
      <c r="GD10741"/>
      <c r="GH10741"/>
      <c r="GI10741"/>
      <c r="GM10741"/>
    </row>
    <row r="10742" spans="175:195" ht="15" hidden="1" customHeight="1" x14ac:dyDescent="0.3">
      <c r="FS10742"/>
      <c r="FT10742"/>
      <c r="FX10742"/>
      <c r="GD10742"/>
      <c r="GH10742"/>
      <c r="GI10742"/>
      <c r="GM10742"/>
    </row>
    <row r="10743" spans="175:195" ht="15" hidden="1" customHeight="1" x14ac:dyDescent="0.3">
      <c r="FS10743"/>
      <c r="FT10743"/>
      <c r="FX10743"/>
      <c r="GD10743"/>
      <c r="GH10743"/>
      <c r="GI10743"/>
      <c r="GM10743"/>
    </row>
    <row r="10744" spans="175:195" ht="15" hidden="1" customHeight="1" x14ac:dyDescent="0.3">
      <c r="FS10744"/>
      <c r="FT10744"/>
      <c r="FX10744"/>
      <c r="GD10744"/>
      <c r="GH10744"/>
      <c r="GI10744"/>
      <c r="GM10744"/>
    </row>
    <row r="10745" spans="175:195" ht="15" hidden="1" customHeight="1" x14ac:dyDescent="0.3">
      <c r="FS10745"/>
      <c r="FT10745"/>
      <c r="FX10745"/>
      <c r="GD10745"/>
      <c r="GH10745"/>
      <c r="GI10745"/>
      <c r="GM10745"/>
    </row>
    <row r="10746" spans="175:195" ht="15" hidden="1" customHeight="1" x14ac:dyDescent="0.3">
      <c r="FS10746"/>
      <c r="FT10746"/>
      <c r="FX10746"/>
      <c r="GD10746"/>
      <c r="GH10746"/>
      <c r="GI10746"/>
      <c r="GM10746"/>
    </row>
    <row r="10747" spans="175:195" ht="15" hidden="1" customHeight="1" x14ac:dyDescent="0.3">
      <c r="FS10747"/>
      <c r="FT10747"/>
      <c r="FX10747"/>
      <c r="GD10747"/>
      <c r="GH10747"/>
      <c r="GI10747"/>
      <c r="GM10747"/>
    </row>
    <row r="10748" spans="175:195" ht="15" hidden="1" customHeight="1" x14ac:dyDescent="0.3">
      <c r="FS10748"/>
      <c r="FT10748"/>
      <c r="FX10748"/>
      <c r="GD10748"/>
      <c r="GH10748"/>
      <c r="GI10748"/>
      <c r="GM10748"/>
    </row>
    <row r="10749" spans="175:195" ht="15" hidden="1" customHeight="1" x14ac:dyDescent="0.3">
      <c r="FS10749"/>
      <c r="FT10749"/>
      <c r="FX10749"/>
      <c r="GD10749"/>
      <c r="GH10749"/>
      <c r="GI10749"/>
      <c r="GM10749"/>
    </row>
    <row r="10750" spans="175:195" ht="15" hidden="1" customHeight="1" x14ac:dyDescent="0.3">
      <c r="FS10750"/>
      <c r="FT10750"/>
      <c r="FX10750"/>
      <c r="GD10750"/>
      <c r="GH10750"/>
      <c r="GI10750"/>
      <c r="GM10750"/>
    </row>
    <row r="10751" spans="175:195" ht="15" hidden="1" customHeight="1" x14ac:dyDescent="0.3">
      <c r="FS10751"/>
      <c r="FT10751"/>
      <c r="FX10751"/>
      <c r="GD10751"/>
      <c r="GH10751"/>
      <c r="GI10751"/>
      <c r="GM10751"/>
    </row>
    <row r="10752" spans="175:195" ht="15" hidden="1" customHeight="1" x14ac:dyDescent="0.3">
      <c r="FS10752"/>
      <c r="FT10752"/>
      <c r="FX10752"/>
      <c r="GD10752"/>
      <c r="GH10752"/>
      <c r="GI10752"/>
      <c r="GM10752"/>
    </row>
    <row r="10753" spans="175:195" ht="15" hidden="1" customHeight="1" x14ac:dyDescent="0.3">
      <c r="FS10753"/>
      <c r="FT10753"/>
      <c r="FX10753"/>
      <c r="GD10753"/>
      <c r="GH10753"/>
      <c r="GI10753"/>
      <c r="GM10753"/>
    </row>
    <row r="10754" spans="175:195" ht="15" hidden="1" customHeight="1" x14ac:dyDescent="0.3">
      <c r="FS10754"/>
      <c r="FT10754"/>
      <c r="FX10754"/>
      <c r="GD10754"/>
      <c r="GH10754"/>
      <c r="GI10754"/>
      <c r="GM10754"/>
    </row>
    <row r="10755" spans="175:195" ht="15" hidden="1" customHeight="1" x14ac:dyDescent="0.3">
      <c r="FS10755"/>
      <c r="FT10755"/>
      <c r="FX10755"/>
      <c r="GD10755"/>
      <c r="GH10755"/>
      <c r="GI10755"/>
      <c r="GM10755"/>
    </row>
    <row r="10756" spans="175:195" ht="15" hidden="1" customHeight="1" x14ac:dyDescent="0.3">
      <c r="FS10756"/>
      <c r="FT10756"/>
      <c r="FX10756"/>
      <c r="GD10756"/>
      <c r="GH10756"/>
      <c r="GI10756"/>
      <c r="GM10756"/>
    </row>
    <row r="10757" spans="175:195" ht="15" hidden="1" customHeight="1" x14ac:dyDescent="0.3">
      <c r="FS10757"/>
      <c r="FT10757"/>
      <c r="FX10757"/>
      <c r="GD10757"/>
      <c r="GH10757"/>
      <c r="GI10757"/>
      <c r="GM10757"/>
    </row>
    <row r="10758" spans="175:195" ht="15" hidden="1" customHeight="1" x14ac:dyDescent="0.3">
      <c r="FS10758"/>
      <c r="FT10758"/>
      <c r="FX10758"/>
      <c r="GD10758"/>
      <c r="GH10758"/>
      <c r="GI10758"/>
      <c r="GM10758"/>
    </row>
    <row r="10759" spans="175:195" ht="15" hidden="1" customHeight="1" x14ac:dyDescent="0.3">
      <c r="FS10759"/>
      <c r="FT10759"/>
      <c r="FX10759"/>
      <c r="GD10759"/>
      <c r="GH10759"/>
      <c r="GI10759"/>
      <c r="GM10759"/>
    </row>
    <row r="10760" spans="175:195" ht="15" hidden="1" customHeight="1" x14ac:dyDescent="0.3">
      <c r="FS10760"/>
      <c r="FT10760"/>
      <c r="FX10760"/>
      <c r="GD10760"/>
      <c r="GH10760"/>
      <c r="GI10760"/>
      <c r="GM10760"/>
    </row>
    <row r="10761" spans="175:195" ht="15" hidden="1" customHeight="1" x14ac:dyDescent="0.3">
      <c r="FS10761"/>
      <c r="FT10761"/>
      <c r="FX10761"/>
      <c r="GD10761"/>
      <c r="GH10761"/>
      <c r="GI10761"/>
      <c r="GM10761"/>
    </row>
    <row r="10762" spans="175:195" ht="15" hidden="1" customHeight="1" x14ac:dyDescent="0.3">
      <c r="FS10762"/>
      <c r="FT10762"/>
      <c r="FX10762"/>
      <c r="GD10762"/>
      <c r="GH10762"/>
      <c r="GI10762"/>
      <c r="GM10762"/>
    </row>
    <row r="10763" spans="175:195" ht="15" hidden="1" customHeight="1" x14ac:dyDescent="0.3">
      <c r="FS10763"/>
      <c r="FT10763"/>
      <c r="FX10763"/>
      <c r="GD10763"/>
      <c r="GH10763"/>
      <c r="GI10763"/>
      <c r="GM10763"/>
    </row>
    <row r="10764" spans="175:195" ht="15" hidden="1" customHeight="1" x14ac:dyDescent="0.3">
      <c r="FS10764"/>
      <c r="FT10764"/>
      <c r="FX10764"/>
      <c r="GD10764"/>
      <c r="GH10764"/>
      <c r="GI10764"/>
      <c r="GM10764"/>
    </row>
    <row r="10765" spans="175:195" ht="15" hidden="1" customHeight="1" x14ac:dyDescent="0.3">
      <c r="FS10765"/>
      <c r="FT10765"/>
      <c r="FX10765"/>
      <c r="GD10765"/>
      <c r="GH10765"/>
      <c r="GI10765"/>
      <c r="GM10765"/>
    </row>
    <row r="10766" spans="175:195" ht="15" hidden="1" customHeight="1" x14ac:dyDescent="0.3">
      <c r="FS10766"/>
      <c r="FT10766"/>
      <c r="FX10766"/>
      <c r="GD10766"/>
      <c r="GH10766"/>
      <c r="GI10766"/>
      <c r="GM10766"/>
    </row>
    <row r="10767" spans="175:195" ht="15" hidden="1" customHeight="1" x14ac:dyDescent="0.3">
      <c r="FS10767"/>
      <c r="FT10767"/>
      <c r="FX10767"/>
      <c r="GD10767"/>
      <c r="GH10767"/>
      <c r="GI10767"/>
      <c r="GM10767"/>
    </row>
    <row r="10768" spans="175:195" ht="15" hidden="1" customHeight="1" x14ac:dyDescent="0.3">
      <c r="FS10768"/>
      <c r="FT10768"/>
      <c r="FX10768"/>
      <c r="GD10768"/>
      <c r="GH10768"/>
      <c r="GI10768"/>
      <c r="GM10768"/>
    </row>
    <row r="10769" spans="175:195" ht="15" hidden="1" customHeight="1" x14ac:dyDescent="0.3">
      <c r="FS10769"/>
      <c r="FT10769"/>
      <c r="FX10769"/>
      <c r="GD10769"/>
      <c r="GH10769"/>
      <c r="GI10769"/>
      <c r="GM10769"/>
    </row>
    <row r="10770" spans="175:195" ht="15" hidden="1" customHeight="1" x14ac:dyDescent="0.3">
      <c r="FS10770"/>
      <c r="FT10770"/>
      <c r="FX10770"/>
      <c r="GD10770"/>
      <c r="GH10770"/>
      <c r="GI10770"/>
      <c r="GM10770"/>
    </row>
    <row r="10771" spans="175:195" ht="15" hidden="1" customHeight="1" x14ac:dyDescent="0.3">
      <c r="FS10771"/>
      <c r="FT10771"/>
      <c r="FX10771"/>
      <c r="GD10771"/>
      <c r="GH10771"/>
      <c r="GI10771"/>
      <c r="GM10771"/>
    </row>
    <row r="10772" spans="175:195" ht="15" hidden="1" customHeight="1" x14ac:dyDescent="0.3">
      <c r="FS10772"/>
      <c r="FT10772"/>
      <c r="FX10772"/>
      <c r="GD10772"/>
      <c r="GH10772"/>
      <c r="GI10772"/>
      <c r="GM10772"/>
    </row>
    <row r="10773" spans="175:195" ht="15" hidden="1" customHeight="1" x14ac:dyDescent="0.3">
      <c r="FS10773"/>
      <c r="FT10773"/>
      <c r="FX10773"/>
      <c r="GD10773"/>
      <c r="GH10773"/>
      <c r="GI10773"/>
      <c r="GM10773"/>
    </row>
    <row r="10774" spans="175:195" ht="15" hidden="1" customHeight="1" x14ac:dyDescent="0.3">
      <c r="FS10774"/>
      <c r="FT10774"/>
      <c r="FX10774"/>
      <c r="GD10774"/>
      <c r="GH10774"/>
      <c r="GI10774"/>
      <c r="GM10774"/>
    </row>
    <row r="10775" spans="175:195" ht="15" hidden="1" customHeight="1" x14ac:dyDescent="0.3">
      <c r="FS10775"/>
      <c r="FT10775"/>
      <c r="FX10775"/>
      <c r="GD10775"/>
      <c r="GH10775"/>
      <c r="GI10775"/>
      <c r="GM10775"/>
    </row>
    <row r="10776" spans="175:195" ht="15" hidden="1" customHeight="1" x14ac:dyDescent="0.3">
      <c r="FS10776"/>
      <c r="FT10776"/>
      <c r="FX10776"/>
      <c r="GD10776"/>
      <c r="GH10776"/>
      <c r="GI10776"/>
      <c r="GM10776"/>
    </row>
    <row r="10777" spans="175:195" ht="15" hidden="1" customHeight="1" x14ac:dyDescent="0.3">
      <c r="FS10777"/>
      <c r="FT10777"/>
      <c r="FX10777"/>
      <c r="GD10777"/>
      <c r="GH10777"/>
      <c r="GI10777"/>
      <c r="GM10777"/>
    </row>
    <row r="10778" spans="175:195" ht="15" hidden="1" customHeight="1" x14ac:dyDescent="0.3">
      <c r="FS10778"/>
      <c r="FT10778"/>
      <c r="FX10778"/>
      <c r="GD10778"/>
      <c r="GH10778"/>
      <c r="GI10778"/>
      <c r="GM10778"/>
    </row>
    <row r="10779" spans="175:195" ht="15" hidden="1" customHeight="1" x14ac:dyDescent="0.3">
      <c r="FS10779"/>
      <c r="FT10779"/>
      <c r="FX10779"/>
      <c r="GD10779"/>
      <c r="GH10779"/>
      <c r="GI10779"/>
      <c r="GM10779"/>
    </row>
    <row r="10780" spans="175:195" ht="15" hidden="1" customHeight="1" x14ac:dyDescent="0.3">
      <c r="FS10780"/>
      <c r="FT10780"/>
      <c r="FX10780"/>
      <c r="GD10780"/>
      <c r="GH10780"/>
      <c r="GI10780"/>
      <c r="GM10780"/>
    </row>
    <row r="10781" spans="175:195" ht="15" hidden="1" customHeight="1" x14ac:dyDescent="0.3">
      <c r="FS10781"/>
      <c r="FT10781"/>
      <c r="FX10781"/>
      <c r="GD10781"/>
      <c r="GH10781"/>
      <c r="GI10781"/>
      <c r="GM10781"/>
    </row>
    <row r="10782" spans="175:195" ht="15" hidden="1" customHeight="1" x14ac:dyDescent="0.3">
      <c r="FS10782"/>
      <c r="FT10782"/>
      <c r="FX10782"/>
      <c r="GD10782"/>
      <c r="GH10782"/>
      <c r="GI10782"/>
      <c r="GM10782"/>
    </row>
    <row r="10783" spans="175:195" ht="15" hidden="1" customHeight="1" x14ac:dyDescent="0.3">
      <c r="FS10783"/>
      <c r="FT10783"/>
      <c r="FX10783"/>
      <c r="GD10783"/>
      <c r="GH10783"/>
      <c r="GI10783"/>
      <c r="GM10783"/>
    </row>
    <row r="10784" spans="175:195" ht="15" hidden="1" customHeight="1" x14ac:dyDescent="0.3">
      <c r="FS10784"/>
      <c r="FT10784"/>
      <c r="FX10784"/>
      <c r="GD10784"/>
      <c r="GH10784"/>
      <c r="GI10784"/>
      <c r="GM10784"/>
    </row>
    <row r="10785" spans="175:195" ht="15" hidden="1" customHeight="1" x14ac:dyDescent="0.3">
      <c r="FS10785"/>
      <c r="FT10785"/>
      <c r="FX10785"/>
      <c r="GD10785"/>
      <c r="GH10785"/>
      <c r="GI10785"/>
      <c r="GM10785"/>
    </row>
    <row r="10786" spans="175:195" ht="15" hidden="1" customHeight="1" x14ac:dyDescent="0.3">
      <c r="FS10786"/>
      <c r="FT10786"/>
      <c r="FX10786"/>
      <c r="GD10786"/>
      <c r="GH10786"/>
      <c r="GI10786"/>
      <c r="GM10786"/>
    </row>
    <row r="10787" spans="175:195" ht="15" hidden="1" customHeight="1" x14ac:dyDescent="0.3">
      <c r="FS10787"/>
      <c r="FT10787"/>
      <c r="FX10787"/>
      <c r="GD10787"/>
      <c r="GH10787"/>
      <c r="GI10787"/>
      <c r="GM10787"/>
    </row>
    <row r="10788" spans="175:195" ht="15" hidden="1" customHeight="1" x14ac:dyDescent="0.3">
      <c r="FS10788"/>
      <c r="FT10788"/>
      <c r="FX10788"/>
      <c r="GD10788"/>
      <c r="GH10788"/>
      <c r="GI10788"/>
      <c r="GM10788"/>
    </row>
    <row r="10789" spans="175:195" ht="15" hidden="1" customHeight="1" x14ac:dyDescent="0.3">
      <c r="FS10789"/>
      <c r="FT10789"/>
      <c r="FX10789"/>
      <c r="GD10789"/>
      <c r="GH10789"/>
      <c r="GI10789"/>
      <c r="GM10789"/>
    </row>
    <row r="10790" spans="175:195" ht="15" hidden="1" customHeight="1" x14ac:dyDescent="0.3">
      <c r="FS10790"/>
      <c r="FT10790"/>
      <c r="FX10790"/>
      <c r="GD10790"/>
      <c r="GH10790"/>
      <c r="GI10790"/>
      <c r="GM10790"/>
    </row>
    <row r="10791" spans="175:195" ht="15" hidden="1" customHeight="1" x14ac:dyDescent="0.3">
      <c r="FS10791"/>
      <c r="FT10791"/>
      <c r="FX10791"/>
      <c r="GD10791"/>
      <c r="GH10791"/>
      <c r="GI10791"/>
      <c r="GM10791"/>
    </row>
    <row r="10792" spans="175:195" ht="15" hidden="1" customHeight="1" x14ac:dyDescent="0.3">
      <c r="FS10792"/>
      <c r="FT10792"/>
      <c r="FX10792"/>
      <c r="GD10792"/>
      <c r="GH10792"/>
      <c r="GI10792"/>
      <c r="GM10792"/>
    </row>
    <row r="10793" spans="175:195" ht="15" hidden="1" customHeight="1" x14ac:dyDescent="0.3">
      <c r="FS10793"/>
      <c r="FT10793"/>
      <c r="FX10793"/>
      <c r="GD10793"/>
      <c r="GH10793"/>
      <c r="GI10793"/>
      <c r="GM10793"/>
    </row>
    <row r="10794" spans="175:195" ht="15" hidden="1" customHeight="1" x14ac:dyDescent="0.3">
      <c r="FS10794"/>
      <c r="FT10794"/>
      <c r="FX10794"/>
      <c r="GD10794"/>
      <c r="GH10794"/>
      <c r="GI10794"/>
      <c r="GM10794"/>
    </row>
    <row r="10795" spans="175:195" ht="15" hidden="1" customHeight="1" x14ac:dyDescent="0.3">
      <c r="FS10795"/>
      <c r="FT10795"/>
      <c r="FX10795"/>
      <c r="GD10795"/>
      <c r="GH10795"/>
      <c r="GI10795"/>
      <c r="GM10795"/>
    </row>
    <row r="10796" spans="175:195" ht="15" hidden="1" customHeight="1" x14ac:dyDescent="0.3">
      <c r="FS10796"/>
      <c r="FT10796"/>
      <c r="FX10796"/>
      <c r="GD10796"/>
      <c r="GH10796"/>
      <c r="GI10796"/>
      <c r="GM10796"/>
    </row>
    <row r="10797" spans="175:195" ht="15" hidden="1" customHeight="1" x14ac:dyDescent="0.3">
      <c r="FS10797"/>
      <c r="FT10797"/>
      <c r="FX10797"/>
      <c r="GD10797"/>
      <c r="GH10797"/>
      <c r="GI10797"/>
      <c r="GM10797"/>
    </row>
    <row r="10798" spans="175:195" ht="15" hidden="1" customHeight="1" x14ac:dyDescent="0.3">
      <c r="FS10798"/>
      <c r="FT10798"/>
      <c r="FX10798"/>
      <c r="GD10798"/>
      <c r="GH10798"/>
      <c r="GI10798"/>
      <c r="GM10798"/>
    </row>
    <row r="10799" spans="175:195" ht="15" hidden="1" customHeight="1" x14ac:dyDescent="0.3">
      <c r="FS10799"/>
      <c r="FT10799"/>
      <c r="FX10799"/>
      <c r="GD10799"/>
      <c r="GH10799"/>
      <c r="GI10799"/>
      <c r="GM10799"/>
    </row>
    <row r="10800" spans="175:195" ht="15" hidden="1" customHeight="1" x14ac:dyDescent="0.3">
      <c r="FS10800"/>
      <c r="FT10800"/>
      <c r="FX10800"/>
      <c r="GD10800"/>
      <c r="GH10800"/>
      <c r="GI10800"/>
      <c r="GM10800"/>
    </row>
    <row r="10801" spans="175:195" ht="15" hidden="1" customHeight="1" x14ac:dyDescent="0.3">
      <c r="FS10801"/>
      <c r="FT10801"/>
      <c r="FX10801"/>
      <c r="GD10801"/>
      <c r="GH10801"/>
      <c r="GI10801"/>
      <c r="GM10801"/>
    </row>
    <row r="10802" spans="175:195" ht="15" hidden="1" customHeight="1" x14ac:dyDescent="0.3">
      <c r="FS10802"/>
      <c r="FT10802"/>
      <c r="FX10802"/>
      <c r="GD10802"/>
      <c r="GH10802"/>
      <c r="GI10802"/>
      <c r="GM10802"/>
    </row>
    <row r="10803" spans="175:195" ht="15" hidden="1" customHeight="1" x14ac:dyDescent="0.3">
      <c r="FS10803"/>
      <c r="FT10803"/>
      <c r="FX10803"/>
      <c r="GD10803"/>
      <c r="GH10803"/>
      <c r="GI10803"/>
      <c r="GM10803"/>
    </row>
    <row r="10804" spans="175:195" ht="15" hidden="1" customHeight="1" x14ac:dyDescent="0.3">
      <c r="FS10804"/>
      <c r="FT10804"/>
      <c r="FX10804"/>
      <c r="GD10804"/>
      <c r="GH10804"/>
      <c r="GI10804"/>
      <c r="GM10804"/>
    </row>
    <row r="10805" spans="175:195" ht="15" hidden="1" customHeight="1" x14ac:dyDescent="0.3">
      <c r="FS10805"/>
      <c r="FT10805"/>
      <c r="FX10805"/>
      <c r="GD10805"/>
      <c r="GH10805"/>
      <c r="GI10805"/>
      <c r="GM10805"/>
    </row>
    <row r="10806" spans="175:195" ht="15" hidden="1" customHeight="1" x14ac:dyDescent="0.3">
      <c r="FS10806"/>
      <c r="FT10806"/>
      <c r="FX10806"/>
      <c r="GD10806"/>
      <c r="GH10806"/>
      <c r="GI10806"/>
      <c r="GM10806"/>
    </row>
    <row r="10807" spans="175:195" ht="15" hidden="1" customHeight="1" x14ac:dyDescent="0.3">
      <c r="FS10807"/>
      <c r="FT10807"/>
      <c r="FX10807"/>
      <c r="GD10807"/>
      <c r="GH10807"/>
      <c r="GI10807"/>
      <c r="GM10807"/>
    </row>
    <row r="10808" spans="175:195" ht="15" hidden="1" customHeight="1" x14ac:dyDescent="0.3">
      <c r="FS10808"/>
      <c r="FT10808"/>
      <c r="FX10808"/>
      <c r="GD10808"/>
      <c r="GH10808"/>
      <c r="GI10808"/>
      <c r="GM10808"/>
    </row>
    <row r="10809" spans="175:195" ht="15" hidden="1" customHeight="1" x14ac:dyDescent="0.3">
      <c r="FS10809"/>
      <c r="FT10809"/>
      <c r="FX10809"/>
      <c r="GD10809"/>
      <c r="GH10809"/>
      <c r="GI10809"/>
      <c r="GM10809"/>
    </row>
    <row r="10810" spans="175:195" ht="15" hidden="1" customHeight="1" x14ac:dyDescent="0.3">
      <c r="FS10810"/>
      <c r="FT10810"/>
      <c r="FX10810"/>
      <c r="GD10810"/>
      <c r="GH10810"/>
      <c r="GI10810"/>
      <c r="GM10810"/>
    </row>
    <row r="10811" spans="175:195" ht="15" hidden="1" customHeight="1" x14ac:dyDescent="0.3">
      <c r="FS10811"/>
      <c r="FT10811"/>
      <c r="FX10811"/>
      <c r="GD10811"/>
      <c r="GH10811"/>
      <c r="GI10811"/>
      <c r="GM10811"/>
    </row>
    <row r="10812" spans="175:195" ht="15" hidden="1" customHeight="1" x14ac:dyDescent="0.3">
      <c r="FS10812"/>
      <c r="FT10812"/>
      <c r="FX10812"/>
      <c r="GD10812"/>
      <c r="GH10812"/>
      <c r="GI10812"/>
      <c r="GM10812"/>
    </row>
    <row r="10813" spans="175:195" ht="15" hidden="1" customHeight="1" x14ac:dyDescent="0.3">
      <c r="FS10813"/>
      <c r="FT10813"/>
      <c r="FX10813"/>
      <c r="GD10813"/>
      <c r="GH10813"/>
      <c r="GI10813"/>
      <c r="GM10813"/>
    </row>
    <row r="10814" spans="175:195" ht="15" hidden="1" customHeight="1" x14ac:dyDescent="0.3">
      <c r="FS10814"/>
      <c r="FT10814"/>
      <c r="FX10814"/>
      <c r="GD10814"/>
      <c r="GH10814"/>
      <c r="GI10814"/>
      <c r="GM10814"/>
    </row>
    <row r="10815" spans="175:195" ht="15" hidden="1" customHeight="1" x14ac:dyDescent="0.3">
      <c r="FS10815"/>
      <c r="FT10815"/>
      <c r="FX10815"/>
      <c r="GD10815"/>
      <c r="GH10815"/>
      <c r="GI10815"/>
      <c r="GM10815"/>
    </row>
    <row r="10816" spans="175:195" ht="15" hidden="1" customHeight="1" x14ac:dyDescent="0.3">
      <c r="FS10816"/>
      <c r="FT10816"/>
      <c r="FX10816"/>
      <c r="GD10816"/>
      <c r="GH10816"/>
      <c r="GI10816"/>
      <c r="GM10816"/>
    </row>
    <row r="10817" spans="175:195" ht="15" hidden="1" customHeight="1" x14ac:dyDescent="0.3">
      <c r="FS10817"/>
      <c r="FT10817"/>
      <c r="FX10817"/>
      <c r="GD10817"/>
      <c r="GH10817"/>
      <c r="GI10817"/>
      <c r="GM10817"/>
    </row>
    <row r="10818" spans="175:195" ht="15" hidden="1" customHeight="1" x14ac:dyDescent="0.3">
      <c r="FS10818"/>
      <c r="FT10818"/>
      <c r="FX10818"/>
      <c r="GD10818"/>
      <c r="GH10818"/>
      <c r="GI10818"/>
      <c r="GM10818"/>
    </row>
    <row r="10819" spans="175:195" ht="15" hidden="1" customHeight="1" x14ac:dyDescent="0.3">
      <c r="FS10819"/>
      <c r="FT10819"/>
      <c r="FX10819"/>
      <c r="GD10819"/>
      <c r="GH10819"/>
      <c r="GI10819"/>
      <c r="GM10819"/>
    </row>
    <row r="10820" spans="175:195" ht="15" hidden="1" customHeight="1" x14ac:dyDescent="0.3">
      <c r="FS10820"/>
      <c r="FT10820"/>
      <c r="FX10820"/>
      <c r="GD10820"/>
      <c r="GH10820"/>
      <c r="GI10820"/>
      <c r="GM10820"/>
    </row>
    <row r="10821" spans="175:195" ht="15" hidden="1" customHeight="1" x14ac:dyDescent="0.3">
      <c r="FS10821"/>
      <c r="FT10821"/>
      <c r="FX10821"/>
      <c r="GD10821"/>
      <c r="GH10821"/>
      <c r="GI10821"/>
      <c r="GM10821"/>
    </row>
    <row r="10822" spans="175:195" ht="15" hidden="1" customHeight="1" x14ac:dyDescent="0.3">
      <c r="FS10822"/>
      <c r="FT10822"/>
      <c r="FX10822"/>
      <c r="GD10822"/>
      <c r="GH10822"/>
      <c r="GI10822"/>
      <c r="GM10822"/>
    </row>
    <row r="10823" spans="175:195" ht="15" hidden="1" customHeight="1" x14ac:dyDescent="0.3">
      <c r="FS10823"/>
      <c r="FT10823"/>
      <c r="FX10823"/>
      <c r="GD10823"/>
      <c r="GH10823"/>
      <c r="GI10823"/>
      <c r="GM10823"/>
    </row>
    <row r="10824" spans="175:195" ht="15" hidden="1" customHeight="1" x14ac:dyDescent="0.3">
      <c r="FS10824"/>
      <c r="FT10824"/>
      <c r="FX10824"/>
      <c r="GD10824"/>
      <c r="GH10824"/>
      <c r="GI10824"/>
      <c r="GM10824"/>
    </row>
    <row r="10825" spans="175:195" ht="15" hidden="1" customHeight="1" x14ac:dyDescent="0.3">
      <c r="FS10825"/>
      <c r="FT10825"/>
      <c r="FX10825"/>
      <c r="GD10825"/>
      <c r="GH10825"/>
      <c r="GI10825"/>
      <c r="GM10825"/>
    </row>
    <row r="10826" spans="175:195" ht="15" hidden="1" customHeight="1" x14ac:dyDescent="0.3">
      <c r="FS10826"/>
      <c r="FT10826"/>
      <c r="FX10826"/>
      <c r="GD10826"/>
      <c r="GH10826"/>
      <c r="GI10826"/>
      <c r="GM10826"/>
    </row>
    <row r="10827" spans="175:195" ht="15" hidden="1" customHeight="1" x14ac:dyDescent="0.3">
      <c r="FS10827"/>
      <c r="FT10827"/>
      <c r="FX10827"/>
      <c r="GD10827"/>
      <c r="GH10827"/>
      <c r="GI10827"/>
      <c r="GM10827"/>
    </row>
    <row r="10828" spans="175:195" ht="15" hidden="1" customHeight="1" x14ac:dyDescent="0.3">
      <c r="FS10828"/>
      <c r="FT10828"/>
      <c r="FX10828"/>
      <c r="GD10828"/>
      <c r="GH10828"/>
      <c r="GI10828"/>
      <c r="GM10828"/>
    </row>
    <row r="10829" spans="175:195" ht="15" hidden="1" customHeight="1" x14ac:dyDescent="0.3">
      <c r="FS10829"/>
      <c r="FT10829"/>
      <c r="FX10829"/>
      <c r="GD10829"/>
      <c r="GH10829"/>
      <c r="GI10829"/>
      <c r="GM10829"/>
    </row>
    <row r="10830" spans="175:195" ht="15" hidden="1" customHeight="1" x14ac:dyDescent="0.3">
      <c r="FS10830"/>
      <c r="FT10830"/>
      <c r="FX10830"/>
      <c r="GD10830"/>
      <c r="GH10830"/>
      <c r="GI10830"/>
      <c r="GM10830"/>
    </row>
    <row r="10831" spans="175:195" ht="15" hidden="1" customHeight="1" x14ac:dyDescent="0.3">
      <c r="FS10831"/>
      <c r="FT10831"/>
      <c r="FX10831"/>
      <c r="GD10831"/>
      <c r="GH10831"/>
      <c r="GI10831"/>
      <c r="GM10831"/>
    </row>
    <row r="10832" spans="175:195" ht="15" hidden="1" customHeight="1" x14ac:dyDescent="0.3">
      <c r="FS10832"/>
      <c r="FT10832"/>
      <c r="FX10832"/>
      <c r="GD10832"/>
      <c r="GH10832"/>
      <c r="GI10832"/>
      <c r="GM10832"/>
    </row>
    <row r="10833" spans="175:195" ht="15" hidden="1" customHeight="1" x14ac:dyDescent="0.3">
      <c r="FS10833"/>
      <c r="FT10833"/>
      <c r="FX10833"/>
      <c r="GD10833"/>
      <c r="GH10833"/>
      <c r="GI10833"/>
      <c r="GM10833"/>
    </row>
    <row r="10834" spans="175:195" ht="15" hidden="1" customHeight="1" x14ac:dyDescent="0.3">
      <c r="FS10834"/>
      <c r="FT10834"/>
      <c r="FX10834"/>
      <c r="GD10834"/>
      <c r="GH10834"/>
      <c r="GI10834"/>
      <c r="GM10834"/>
    </row>
    <row r="10835" spans="175:195" ht="15" hidden="1" customHeight="1" x14ac:dyDescent="0.3">
      <c r="FS10835"/>
      <c r="FT10835"/>
      <c r="FX10835"/>
      <c r="GD10835"/>
      <c r="GH10835"/>
      <c r="GI10835"/>
      <c r="GM10835"/>
    </row>
    <row r="10836" spans="175:195" ht="15" hidden="1" customHeight="1" x14ac:dyDescent="0.3">
      <c r="FS10836"/>
      <c r="FT10836"/>
      <c r="FX10836"/>
      <c r="GD10836"/>
      <c r="GH10836"/>
      <c r="GI10836"/>
      <c r="GM10836"/>
    </row>
    <row r="10837" spans="175:195" ht="15" hidden="1" customHeight="1" x14ac:dyDescent="0.3">
      <c r="FS10837"/>
      <c r="FT10837"/>
      <c r="FX10837"/>
      <c r="GD10837"/>
      <c r="GH10837"/>
      <c r="GI10837"/>
      <c r="GM10837"/>
    </row>
    <row r="10838" spans="175:195" ht="15" hidden="1" customHeight="1" x14ac:dyDescent="0.3">
      <c r="FS10838"/>
      <c r="FT10838"/>
      <c r="FX10838"/>
      <c r="GD10838"/>
      <c r="GH10838"/>
      <c r="GI10838"/>
      <c r="GM10838"/>
    </row>
    <row r="10839" spans="175:195" ht="15" hidden="1" customHeight="1" x14ac:dyDescent="0.3">
      <c r="FS10839"/>
      <c r="FT10839"/>
      <c r="FX10839"/>
      <c r="GD10839"/>
      <c r="GH10839"/>
      <c r="GI10839"/>
      <c r="GM10839"/>
    </row>
    <row r="10840" spans="175:195" ht="15" hidden="1" customHeight="1" x14ac:dyDescent="0.3">
      <c r="FS10840"/>
      <c r="FT10840"/>
      <c r="FX10840"/>
      <c r="GD10840"/>
      <c r="GH10840"/>
      <c r="GI10840"/>
      <c r="GM10840"/>
    </row>
    <row r="10841" spans="175:195" ht="15" hidden="1" customHeight="1" x14ac:dyDescent="0.3">
      <c r="FS10841"/>
      <c r="FT10841"/>
      <c r="FX10841"/>
      <c r="GD10841"/>
      <c r="GH10841"/>
      <c r="GI10841"/>
      <c r="GM10841"/>
    </row>
    <row r="10842" spans="175:195" ht="15" hidden="1" customHeight="1" x14ac:dyDescent="0.3">
      <c r="FS10842"/>
      <c r="FT10842"/>
      <c r="FX10842"/>
      <c r="GD10842"/>
      <c r="GH10842"/>
      <c r="GI10842"/>
      <c r="GM10842"/>
    </row>
    <row r="10843" spans="175:195" ht="15" hidden="1" customHeight="1" x14ac:dyDescent="0.3">
      <c r="FS10843"/>
      <c r="FT10843"/>
      <c r="FX10843"/>
      <c r="GD10843"/>
      <c r="GH10843"/>
      <c r="GI10843"/>
      <c r="GM10843"/>
    </row>
    <row r="10844" spans="175:195" ht="15" hidden="1" customHeight="1" x14ac:dyDescent="0.3">
      <c r="FS10844"/>
      <c r="FT10844"/>
      <c r="FX10844"/>
      <c r="GD10844"/>
      <c r="GH10844"/>
      <c r="GI10844"/>
      <c r="GM10844"/>
    </row>
    <row r="10845" spans="175:195" ht="15" hidden="1" customHeight="1" x14ac:dyDescent="0.3">
      <c r="FS10845"/>
      <c r="FT10845"/>
      <c r="FX10845"/>
      <c r="GD10845"/>
      <c r="GH10845"/>
      <c r="GI10845"/>
      <c r="GM10845"/>
    </row>
    <row r="10846" spans="175:195" ht="15" hidden="1" customHeight="1" x14ac:dyDescent="0.3">
      <c r="FS10846"/>
      <c r="FT10846"/>
      <c r="FX10846"/>
      <c r="GD10846"/>
      <c r="GH10846"/>
      <c r="GI10846"/>
      <c r="GM10846"/>
    </row>
    <row r="10847" spans="175:195" ht="15" hidden="1" customHeight="1" x14ac:dyDescent="0.3">
      <c r="FS10847"/>
      <c r="FT10847"/>
      <c r="FX10847"/>
      <c r="GD10847"/>
      <c r="GH10847"/>
      <c r="GI10847"/>
      <c r="GM10847"/>
    </row>
    <row r="10848" spans="175:195" ht="15" hidden="1" customHeight="1" x14ac:dyDescent="0.3">
      <c r="FS10848"/>
      <c r="FT10848"/>
      <c r="FX10848"/>
      <c r="GD10848"/>
      <c r="GH10848"/>
      <c r="GI10848"/>
      <c r="GM10848"/>
    </row>
    <row r="10849" spans="175:195" ht="15" hidden="1" customHeight="1" x14ac:dyDescent="0.3">
      <c r="FS10849"/>
      <c r="FT10849"/>
      <c r="FX10849"/>
      <c r="GD10849"/>
      <c r="GH10849"/>
      <c r="GI10849"/>
      <c r="GM10849"/>
    </row>
    <row r="10850" spans="175:195" ht="15" hidden="1" customHeight="1" x14ac:dyDescent="0.3">
      <c r="FS10850"/>
      <c r="FT10850"/>
      <c r="FX10850"/>
      <c r="GD10850"/>
      <c r="GH10850"/>
      <c r="GI10850"/>
      <c r="GM10850"/>
    </row>
    <row r="10851" spans="175:195" ht="15" hidden="1" customHeight="1" x14ac:dyDescent="0.3">
      <c r="FS10851"/>
      <c r="FT10851"/>
      <c r="FX10851"/>
      <c r="GD10851"/>
      <c r="GH10851"/>
      <c r="GI10851"/>
      <c r="GM10851"/>
    </row>
    <row r="10852" spans="175:195" ht="15" hidden="1" customHeight="1" x14ac:dyDescent="0.3">
      <c r="FS10852"/>
      <c r="FT10852"/>
      <c r="FX10852"/>
      <c r="GD10852"/>
      <c r="GH10852"/>
      <c r="GI10852"/>
      <c r="GM10852"/>
    </row>
    <row r="10853" spans="175:195" ht="15" hidden="1" customHeight="1" x14ac:dyDescent="0.3">
      <c r="FS10853"/>
      <c r="FT10853"/>
      <c r="FX10853"/>
      <c r="GD10853"/>
      <c r="GH10853"/>
      <c r="GI10853"/>
      <c r="GM10853"/>
    </row>
    <row r="10854" spans="175:195" ht="15" hidden="1" customHeight="1" x14ac:dyDescent="0.3">
      <c r="FS10854"/>
      <c r="FT10854"/>
      <c r="FX10854"/>
      <c r="GD10854"/>
      <c r="GH10854"/>
      <c r="GI10854"/>
      <c r="GM10854"/>
    </row>
    <row r="10855" spans="175:195" ht="15" hidden="1" customHeight="1" x14ac:dyDescent="0.3">
      <c r="FS10855"/>
      <c r="FT10855"/>
      <c r="FX10855"/>
      <c r="GD10855"/>
      <c r="GH10855"/>
      <c r="GI10855"/>
      <c r="GM10855"/>
    </row>
    <row r="10856" spans="175:195" ht="15" hidden="1" customHeight="1" x14ac:dyDescent="0.3">
      <c r="FS10856"/>
      <c r="FT10856"/>
      <c r="FX10856"/>
      <c r="GD10856"/>
      <c r="GH10856"/>
      <c r="GI10856"/>
      <c r="GM10856"/>
    </row>
    <row r="10857" spans="175:195" ht="15" hidden="1" customHeight="1" x14ac:dyDescent="0.3">
      <c r="FS10857"/>
      <c r="FT10857"/>
      <c r="FX10857"/>
      <c r="GD10857"/>
      <c r="GH10857"/>
      <c r="GI10857"/>
      <c r="GM10857"/>
    </row>
    <row r="10858" spans="175:195" ht="15" hidden="1" customHeight="1" x14ac:dyDescent="0.3">
      <c r="FS10858"/>
      <c r="FT10858"/>
      <c r="FX10858"/>
      <c r="GD10858"/>
      <c r="GH10858"/>
      <c r="GI10858"/>
      <c r="GM10858"/>
    </row>
    <row r="10859" spans="175:195" ht="15" hidden="1" customHeight="1" x14ac:dyDescent="0.3">
      <c r="FS10859"/>
      <c r="FT10859"/>
      <c r="FX10859"/>
      <c r="GD10859"/>
      <c r="GH10859"/>
      <c r="GI10859"/>
      <c r="GM10859"/>
    </row>
    <row r="10860" spans="175:195" ht="15" hidden="1" customHeight="1" x14ac:dyDescent="0.3">
      <c r="FS10860"/>
      <c r="FT10860"/>
      <c r="FX10860"/>
      <c r="GD10860"/>
      <c r="GH10860"/>
      <c r="GI10860"/>
      <c r="GM10860"/>
    </row>
    <row r="10861" spans="175:195" ht="15" hidden="1" customHeight="1" x14ac:dyDescent="0.3">
      <c r="FS10861"/>
      <c r="FT10861"/>
      <c r="FX10861"/>
      <c r="GD10861"/>
      <c r="GH10861"/>
      <c r="GI10861"/>
      <c r="GM10861"/>
    </row>
    <row r="10862" spans="175:195" ht="15" hidden="1" customHeight="1" x14ac:dyDescent="0.3">
      <c r="FS10862"/>
      <c r="FT10862"/>
      <c r="FX10862"/>
      <c r="GD10862"/>
      <c r="GH10862"/>
      <c r="GI10862"/>
      <c r="GM10862"/>
    </row>
    <row r="10863" spans="175:195" ht="15" hidden="1" customHeight="1" x14ac:dyDescent="0.3">
      <c r="FS10863"/>
      <c r="FT10863"/>
      <c r="FX10863"/>
      <c r="GD10863"/>
      <c r="GH10863"/>
      <c r="GI10863"/>
      <c r="GM10863"/>
    </row>
    <row r="10864" spans="175:195" ht="15" hidden="1" customHeight="1" x14ac:dyDescent="0.3">
      <c r="FS10864"/>
      <c r="FT10864"/>
      <c r="FX10864"/>
      <c r="GD10864"/>
      <c r="GH10864"/>
      <c r="GI10864"/>
      <c r="GM10864"/>
    </row>
    <row r="10865" spans="175:195" ht="15" hidden="1" customHeight="1" x14ac:dyDescent="0.3">
      <c r="FS10865"/>
      <c r="FT10865"/>
      <c r="FX10865"/>
      <c r="GD10865"/>
      <c r="GH10865"/>
      <c r="GI10865"/>
      <c r="GM10865"/>
    </row>
    <row r="10866" spans="175:195" ht="15" hidden="1" customHeight="1" x14ac:dyDescent="0.3">
      <c r="FS10866"/>
      <c r="FT10866"/>
      <c r="FX10866"/>
      <c r="GD10866"/>
      <c r="GH10866"/>
      <c r="GI10866"/>
      <c r="GM10866"/>
    </row>
    <row r="10867" spans="175:195" ht="15" hidden="1" customHeight="1" x14ac:dyDescent="0.3">
      <c r="FS10867"/>
      <c r="FT10867"/>
      <c r="FX10867"/>
      <c r="GD10867"/>
      <c r="GH10867"/>
      <c r="GI10867"/>
      <c r="GM10867"/>
    </row>
    <row r="10868" spans="175:195" ht="15" hidden="1" customHeight="1" x14ac:dyDescent="0.3">
      <c r="FS10868"/>
      <c r="FT10868"/>
      <c r="FX10868"/>
      <c r="GD10868"/>
      <c r="GH10868"/>
      <c r="GI10868"/>
      <c r="GM10868"/>
    </row>
    <row r="10869" spans="175:195" ht="15" hidden="1" customHeight="1" x14ac:dyDescent="0.3">
      <c r="FS10869"/>
      <c r="FT10869"/>
      <c r="FX10869"/>
      <c r="GD10869"/>
      <c r="GH10869"/>
      <c r="GI10869"/>
      <c r="GM10869"/>
    </row>
    <row r="10870" spans="175:195" ht="15" hidden="1" customHeight="1" x14ac:dyDescent="0.3">
      <c r="FS10870"/>
      <c r="FT10870"/>
      <c r="FX10870"/>
      <c r="GD10870"/>
      <c r="GH10870"/>
      <c r="GI10870"/>
      <c r="GM10870"/>
    </row>
    <row r="10871" spans="175:195" ht="15" hidden="1" customHeight="1" x14ac:dyDescent="0.3">
      <c r="FS10871"/>
      <c r="FT10871"/>
      <c r="FX10871"/>
      <c r="GD10871"/>
      <c r="GH10871"/>
      <c r="GI10871"/>
      <c r="GM10871"/>
    </row>
    <row r="10872" spans="175:195" ht="15" hidden="1" customHeight="1" x14ac:dyDescent="0.3">
      <c r="FS10872"/>
      <c r="FT10872"/>
      <c r="FX10872"/>
      <c r="GD10872"/>
      <c r="GH10872"/>
      <c r="GI10872"/>
      <c r="GM10872"/>
    </row>
    <row r="10873" spans="175:195" ht="15" hidden="1" customHeight="1" x14ac:dyDescent="0.3">
      <c r="FS10873"/>
      <c r="FT10873"/>
      <c r="FX10873"/>
      <c r="GD10873"/>
      <c r="GH10873"/>
      <c r="GI10873"/>
      <c r="GM10873"/>
    </row>
    <row r="10874" spans="175:195" ht="15" hidden="1" customHeight="1" x14ac:dyDescent="0.3">
      <c r="FS10874"/>
      <c r="FT10874"/>
      <c r="FX10874"/>
      <c r="GD10874"/>
      <c r="GH10874"/>
      <c r="GI10874"/>
      <c r="GM10874"/>
    </row>
    <row r="10875" spans="175:195" ht="15" hidden="1" customHeight="1" x14ac:dyDescent="0.3">
      <c r="FS10875"/>
      <c r="FT10875"/>
      <c r="FX10875"/>
      <c r="GD10875"/>
      <c r="GH10875"/>
      <c r="GI10875"/>
      <c r="GM10875"/>
    </row>
    <row r="10876" spans="175:195" ht="15" hidden="1" customHeight="1" x14ac:dyDescent="0.3">
      <c r="FS10876"/>
      <c r="FT10876"/>
      <c r="FX10876"/>
      <c r="GD10876"/>
      <c r="GH10876"/>
      <c r="GI10876"/>
      <c r="GM10876"/>
    </row>
    <row r="10877" spans="175:195" ht="15" hidden="1" customHeight="1" x14ac:dyDescent="0.3">
      <c r="FS10877"/>
      <c r="FT10877"/>
      <c r="FX10877"/>
      <c r="GD10877"/>
      <c r="GH10877"/>
      <c r="GI10877"/>
      <c r="GM10877"/>
    </row>
    <row r="10878" spans="175:195" ht="15" hidden="1" customHeight="1" x14ac:dyDescent="0.3">
      <c r="FS10878"/>
      <c r="FT10878"/>
      <c r="FX10878"/>
      <c r="GD10878"/>
      <c r="GH10878"/>
      <c r="GI10878"/>
      <c r="GM10878"/>
    </row>
    <row r="10879" spans="175:195" ht="15" hidden="1" customHeight="1" x14ac:dyDescent="0.3">
      <c r="FS10879"/>
      <c r="FT10879"/>
      <c r="FX10879"/>
      <c r="GD10879"/>
      <c r="GH10879"/>
      <c r="GI10879"/>
      <c r="GM10879"/>
    </row>
    <row r="10880" spans="175:195" ht="15" hidden="1" customHeight="1" x14ac:dyDescent="0.3">
      <c r="FS10880"/>
      <c r="FT10880"/>
      <c r="FX10880"/>
      <c r="GD10880"/>
      <c r="GH10880"/>
      <c r="GI10880"/>
      <c r="GM10880"/>
    </row>
    <row r="10881" spans="175:195" ht="15" hidden="1" customHeight="1" x14ac:dyDescent="0.3">
      <c r="FS10881"/>
      <c r="FT10881"/>
      <c r="FX10881"/>
      <c r="GD10881"/>
      <c r="GH10881"/>
      <c r="GI10881"/>
      <c r="GM10881"/>
    </row>
    <row r="10882" spans="175:195" ht="15" hidden="1" customHeight="1" x14ac:dyDescent="0.3">
      <c r="FS10882"/>
      <c r="FT10882"/>
      <c r="FX10882"/>
      <c r="GD10882"/>
      <c r="GH10882"/>
      <c r="GI10882"/>
      <c r="GM10882"/>
    </row>
    <row r="10883" spans="175:195" ht="15" hidden="1" customHeight="1" x14ac:dyDescent="0.3">
      <c r="FS10883"/>
      <c r="FT10883"/>
      <c r="FX10883"/>
      <c r="GD10883"/>
      <c r="GH10883"/>
      <c r="GI10883"/>
      <c r="GM10883"/>
    </row>
    <row r="10884" spans="175:195" ht="15" hidden="1" customHeight="1" x14ac:dyDescent="0.3">
      <c r="FS10884"/>
      <c r="FT10884"/>
      <c r="FX10884"/>
      <c r="GD10884"/>
      <c r="GH10884"/>
      <c r="GI10884"/>
      <c r="GM10884"/>
    </row>
    <row r="10885" spans="175:195" ht="15" hidden="1" customHeight="1" x14ac:dyDescent="0.3">
      <c r="FS10885"/>
      <c r="FT10885"/>
      <c r="FX10885"/>
      <c r="GD10885"/>
      <c r="GH10885"/>
      <c r="GI10885"/>
      <c r="GM10885"/>
    </row>
    <row r="10886" spans="175:195" ht="15" hidden="1" customHeight="1" x14ac:dyDescent="0.3">
      <c r="FS10886"/>
      <c r="FT10886"/>
      <c r="FX10886"/>
      <c r="GD10886"/>
      <c r="GH10886"/>
      <c r="GI10886"/>
      <c r="GM10886"/>
    </row>
    <row r="10887" spans="175:195" ht="15" hidden="1" customHeight="1" x14ac:dyDescent="0.3">
      <c r="FS10887"/>
      <c r="FT10887"/>
      <c r="FX10887"/>
      <c r="GD10887"/>
      <c r="GH10887"/>
      <c r="GI10887"/>
      <c r="GM10887"/>
    </row>
    <row r="10888" spans="175:195" ht="15" hidden="1" customHeight="1" x14ac:dyDescent="0.3">
      <c r="FS10888"/>
      <c r="FT10888"/>
      <c r="FX10888"/>
      <c r="GD10888"/>
      <c r="GH10888"/>
      <c r="GI10888"/>
      <c r="GM10888"/>
    </row>
    <row r="10889" spans="175:195" ht="15" hidden="1" customHeight="1" x14ac:dyDescent="0.3">
      <c r="FS10889"/>
      <c r="FT10889"/>
      <c r="FX10889"/>
      <c r="GD10889"/>
      <c r="GH10889"/>
      <c r="GI10889"/>
      <c r="GM10889"/>
    </row>
    <row r="10890" spans="175:195" ht="15" hidden="1" customHeight="1" x14ac:dyDescent="0.3">
      <c r="FS10890"/>
      <c r="FT10890"/>
      <c r="FX10890"/>
      <c r="GD10890"/>
      <c r="GH10890"/>
      <c r="GI10890"/>
      <c r="GM10890"/>
    </row>
    <row r="10891" spans="175:195" ht="15" hidden="1" customHeight="1" x14ac:dyDescent="0.3">
      <c r="FS10891"/>
      <c r="FT10891"/>
      <c r="FX10891"/>
      <c r="GD10891"/>
      <c r="GH10891"/>
      <c r="GI10891"/>
      <c r="GM10891"/>
    </row>
    <row r="10892" spans="175:195" ht="15" hidden="1" customHeight="1" x14ac:dyDescent="0.3">
      <c r="FS10892"/>
      <c r="FT10892"/>
      <c r="FX10892"/>
      <c r="GD10892"/>
      <c r="GH10892"/>
      <c r="GI10892"/>
      <c r="GM10892"/>
    </row>
    <row r="10893" spans="175:195" ht="15" hidden="1" customHeight="1" x14ac:dyDescent="0.3">
      <c r="FS10893"/>
      <c r="FT10893"/>
      <c r="FX10893"/>
      <c r="GD10893"/>
      <c r="GH10893"/>
      <c r="GI10893"/>
      <c r="GM10893"/>
    </row>
    <row r="10894" spans="175:195" ht="15" hidden="1" customHeight="1" x14ac:dyDescent="0.3">
      <c r="FS10894"/>
      <c r="FT10894"/>
      <c r="FX10894"/>
      <c r="GD10894"/>
      <c r="GH10894"/>
      <c r="GI10894"/>
      <c r="GM10894"/>
    </row>
    <row r="10895" spans="175:195" ht="15" hidden="1" customHeight="1" x14ac:dyDescent="0.3">
      <c r="FS10895"/>
      <c r="FT10895"/>
      <c r="FX10895"/>
      <c r="GD10895"/>
      <c r="GH10895"/>
      <c r="GI10895"/>
      <c r="GM10895"/>
    </row>
    <row r="10896" spans="175:195" ht="15" hidden="1" customHeight="1" x14ac:dyDescent="0.3">
      <c r="FS10896"/>
      <c r="FT10896"/>
      <c r="FX10896"/>
      <c r="GD10896"/>
      <c r="GH10896"/>
      <c r="GI10896"/>
      <c r="GM10896"/>
    </row>
    <row r="10897" spans="175:195" ht="15" hidden="1" customHeight="1" x14ac:dyDescent="0.3">
      <c r="FS10897"/>
      <c r="FT10897"/>
      <c r="FX10897"/>
      <c r="GD10897"/>
      <c r="GH10897"/>
      <c r="GI10897"/>
      <c r="GM10897"/>
    </row>
    <row r="10898" spans="175:195" ht="15" hidden="1" customHeight="1" x14ac:dyDescent="0.3">
      <c r="FS10898"/>
      <c r="FT10898"/>
      <c r="FX10898"/>
      <c r="GD10898"/>
      <c r="GH10898"/>
      <c r="GI10898"/>
      <c r="GM10898"/>
    </row>
    <row r="10899" spans="175:195" ht="15" hidden="1" customHeight="1" x14ac:dyDescent="0.3">
      <c r="FS10899"/>
      <c r="FT10899"/>
      <c r="FX10899"/>
      <c r="GD10899"/>
      <c r="GH10899"/>
      <c r="GI10899"/>
      <c r="GM10899"/>
    </row>
    <row r="10900" spans="175:195" ht="15" hidden="1" customHeight="1" x14ac:dyDescent="0.3">
      <c r="FS10900"/>
      <c r="FT10900"/>
      <c r="FX10900"/>
      <c r="GD10900"/>
      <c r="GH10900"/>
      <c r="GI10900"/>
      <c r="GM10900"/>
    </row>
    <row r="10901" spans="175:195" ht="15" hidden="1" customHeight="1" x14ac:dyDescent="0.3">
      <c r="FS10901"/>
      <c r="FT10901"/>
      <c r="FX10901"/>
      <c r="GD10901"/>
      <c r="GH10901"/>
      <c r="GI10901"/>
      <c r="GM10901"/>
    </row>
    <row r="10902" spans="175:195" ht="15" hidden="1" customHeight="1" x14ac:dyDescent="0.3">
      <c r="FS10902"/>
      <c r="FT10902"/>
      <c r="FX10902"/>
      <c r="GD10902"/>
      <c r="GH10902"/>
      <c r="GI10902"/>
      <c r="GM10902"/>
    </row>
    <row r="10903" spans="175:195" ht="15" hidden="1" customHeight="1" x14ac:dyDescent="0.3">
      <c r="FS10903"/>
      <c r="FT10903"/>
      <c r="FX10903"/>
      <c r="GD10903"/>
      <c r="GH10903"/>
      <c r="GI10903"/>
      <c r="GM10903"/>
    </row>
    <row r="10904" spans="175:195" ht="15" hidden="1" customHeight="1" x14ac:dyDescent="0.3">
      <c r="FS10904"/>
      <c r="FT10904"/>
      <c r="FX10904"/>
      <c r="GD10904"/>
      <c r="GH10904"/>
      <c r="GI10904"/>
      <c r="GM10904"/>
    </row>
    <row r="10905" spans="175:195" ht="15" hidden="1" customHeight="1" x14ac:dyDescent="0.3">
      <c r="FS10905"/>
      <c r="FT10905"/>
      <c r="FX10905"/>
      <c r="GD10905"/>
      <c r="GH10905"/>
      <c r="GI10905"/>
      <c r="GM10905"/>
    </row>
    <row r="10906" spans="175:195" ht="15" hidden="1" customHeight="1" x14ac:dyDescent="0.3">
      <c r="FS10906"/>
      <c r="FT10906"/>
      <c r="FX10906"/>
      <c r="GD10906"/>
      <c r="GH10906"/>
      <c r="GI10906"/>
      <c r="GM10906"/>
    </row>
    <row r="10907" spans="175:195" ht="15" hidden="1" customHeight="1" x14ac:dyDescent="0.3">
      <c r="FS10907"/>
      <c r="FT10907"/>
      <c r="FX10907"/>
      <c r="GD10907"/>
      <c r="GH10907"/>
      <c r="GI10907"/>
      <c r="GM10907"/>
    </row>
    <row r="10908" spans="175:195" ht="15" hidden="1" customHeight="1" x14ac:dyDescent="0.3">
      <c r="FS10908"/>
      <c r="FT10908"/>
      <c r="FX10908"/>
      <c r="GD10908"/>
      <c r="GH10908"/>
      <c r="GI10908"/>
      <c r="GM10908"/>
    </row>
    <row r="10909" spans="175:195" ht="15" hidden="1" customHeight="1" x14ac:dyDescent="0.3">
      <c r="FS10909"/>
      <c r="FT10909"/>
      <c r="FX10909"/>
      <c r="GD10909"/>
      <c r="GH10909"/>
      <c r="GI10909"/>
      <c r="GM10909"/>
    </row>
    <row r="10910" spans="175:195" ht="15" hidden="1" customHeight="1" x14ac:dyDescent="0.3">
      <c r="FS10910"/>
      <c r="FT10910"/>
      <c r="FX10910"/>
      <c r="GD10910"/>
      <c r="GH10910"/>
      <c r="GI10910"/>
      <c r="GM10910"/>
    </row>
    <row r="10911" spans="175:195" ht="15" hidden="1" customHeight="1" x14ac:dyDescent="0.3">
      <c r="FS10911"/>
      <c r="FT10911"/>
      <c r="FX10911"/>
      <c r="GD10911"/>
      <c r="GH10911"/>
      <c r="GI10911"/>
      <c r="GM10911"/>
    </row>
    <row r="10912" spans="175:195" ht="15" hidden="1" customHeight="1" x14ac:dyDescent="0.3">
      <c r="FS10912"/>
      <c r="FT10912"/>
      <c r="FX10912"/>
      <c r="GD10912"/>
      <c r="GH10912"/>
      <c r="GI10912"/>
      <c r="GM10912"/>
    </row>
    <row r="10913" spans="175:195" ht="15" hidden="1" customHeight="1" x14ac:dyDescent="0.3">
      <c r="FS10913"/>
      <c r="FT10913"/>
      <c r="FX10913"/>
      <c r="GD10913"/>
      <c r="GH10913"/>
      <c r="GI10913"/>
      <c r="GM10913"/>
    </row>
    <row r="10914" spans="175:195" ht="15" hidden="1" customHeight="1" x14ac:dyDescent="0.3">
      <c r="FS10914"/>
      <c r="FT10914"/>
      <c r="FX10914"/>
      <c r="GD10914"/>
      <c r="GH10914"/>
      <c r="GI10914"/>
      <c r="GM10914"/>
    </row>
    <row r="10915" spans="175:195" ht="15" hidden="1" customHeight="1" x14ac:dyDescent="0.3">
      <c r="FS10915"/>
      <c r="FT10915"/>
      <c r="FX10915"/>
      <c r="GD10915"/>
      <c r="GH10915"/>
      <c r="GI10915"/>
      <c r="GM10915"/>
    </row>
    <row r="10916" spans="175:195" ht="15" hidden="1" customHeight="1" x14ac:dyDescent="0.3">
      <c r="FS10916"/>
      <c r="FT10916"/>
      <c r="FX10916"/>
      <c r="GD10916"/>
      <c r="GH10916"/>
      <c r="GI10916"/>
      <c r="GM10916"/>
    </row>
    <row r="10917" spans="175:195" ht="15" hidden="1" customHeight="1" x14ac:dyDescent="0.3">
      <c r="FS10917"/>
      <c r="FT10917"/>
      <c r="FX10917"/>
      <c r="GD10917"/>
      <c r="GH10917"/>
      <c r="GI10917"/>
      <c r="GM10917"/>
    </row>
    <row r="10918" spans="175:195" ht="15" hidden="1" customHeight="1" x14ac:dyDescent="0.3">
      <c r="FS10918"/>
      <c r="FT10918"/>
      <c r="FX10918"/>
      <c r="GD10918"/>
      <c r="GH10918"/>
      <c r="GI10918"/>
      <c r="GM10918"/>
    </row>
    <row r="10919" spans="175:195" ht="15" hidden="1" customHeight="1" x14ac:dyDescent="0.3">
      <c r="FS10919"/>
      <c r="FT10919"/>
      <c r="FX10919"/>
      <c r="GD10919"/>
      <c r="GH10919"/>
      <c r="GI10919"/>
      <c r="GM10919"/>
    </row>
    <row r="10920" spans="175:195" ht="15" hidden="1" customHeight="1" x14ac:dyDescent="0.3">
      <c r="FS10920"/>
      <c r="FT10920"/>
      <c r="FX10920"/>
      <c r="GD10920"/>
      <c r="GH10920"/>
      <c r="GI10920"/>
      <c r="GM10920"/>
    </row>
    <row r="10921" spans="175:195" ht="15" hidden="1" customHeight="1" x14ac:dyDescent="0.3">
      <c r="FS10921"/>
      <c r="FT10921"/>
      <c r="FX10921"/>
      <c r="GD10921"/>
      <c r="GH10921"/>
      <c r="GI10921"/>
      <c r="GM10921"/>
    </row>
    <row r="10922" spans="175:195" ht="15" hidden="1" customHeight="1" x14ac:dyDescent="0.3">
      <c r="FS10922"/>
      <c r="FT10922"/>
      <c r="FX10922"/>
      <c r="GD10922"/>
      <c r="GH10922"/>
      <c r="GI10922"/>
      <c r="GM10922"/>
    </row>
    <row r="10923" spans="175:195" ht="15" hidden="1" customHeight="1" x14ac:dyDescent="0.3">
      <c r="FS10923"/>
      <c r="FT10923"/>
      <c r="FX10923"/>
      <c r="GD10923"/>
      <c r="GH10923"/>
      <c r="GI10923"/>
      <c r="GM10923"/>
    </row>
    <row r="10924" spans="175:195" ht="15" hidden="1" customHeight="1" x14ac:dyDescent="0.3">
      <c r="FS10924"/>
      <c r="FT10924"/>
      <c r="FX10924"/>
      <c r="GD10924"/>
      <c r="GH10924"/>
      <c r="GI10924"/>
      <c r="GM10924"/>
    </row>
    <row r="10925" spans="175:195" ht="15" hidden="1" customHeight="1" x14ac:dyDescent="0.3">
      <c r="FS10925"/>
      <c r="FT10925"/>
      <c r="FX10925"/>
      <c r="GD10925"/>
      <c r="GH10925"/>
      <c r="GI10925"/>
      <c r="GM10925"/>
    </row>
    <row r="10926" spans="175:195" ht="15" hidden="1" customHeight="1" x14ac:dyDescent="0.3">
      <c r="FS10926"/>
      <c r="FT10926"/>
      <c r="FX10926"/>
      <c r="GD10926"/>
      <c r="GH10926"/>
      <c r="GI10926"/>
      <c r="GM10926"/>
    </row>
    <row r="10927" spans="175:195" ht="15" hidden="1" customHeight="1" x14ac:dyDescent="0.3">
      <c r="FS10927"/>
      <c r="FT10927"/>
      <c r="FX10927"/>
      <c r="GD10927"/>
      <c r="GH10927"/>
      <c r="GI10927"/>
      <c r="GM10927"/>
    </row>
    <row r="10928" spans="175:195" ht="15" hidden="1" customHeight="1" x14ac:dyDescent="0.3">
      <c r="FS10928"/>
      <c r="FT10928"/>
      <c r="FX10928"/>
      <c r="GD10928"/>
      <c r="GH10928"/>
      <c r="GI10928"/>
      <c r="GM10928"/>
    </row>
    <row r="10929" spans="175:195" ht="15" hidden="1" customHeight="1" x14ac:dyDescent="0.3">
      <c r="FS10929"/>
      <c r="FT10929"/>
      <c r="FX10929"/>
      <c r="GD10929"/>
      <c r="GH10929"/>
      <c r="GI10929"/>
      <c r="GM10929"/>
    </row>
    <row r="10930" spans="175:195" ht="15" hidden="1" customHeight="1" x14ac:dyDescent="0.3">
      <c r="FS10930"/>
      <c r="FT10930"/>
      <c r="FX10930"/>
      <c r="GD10930"/>
      <c r="GH10930"/>
      <c r="GI10930"/>
      <c r="GM10930"/>
    </row>
    <row r="10931" spans="175:195" ht="15" hidden="1" customHeight="1" x14ac:dyDescent="0.3">
      <c r="FS10931"/>
      <c r="FT10931"/>
      <c r="FX10931"/>
      <c r="GD10931"/>
      <c r="GH10931"/>
      <c r="GI10931"/>
      <c r="GM10931"/>
    </row>
    <row r="10932" spans="175:195" ht="15" hidden="1" customHeight="1" x14ac:dyDescent="0.3">
      <c r="FS10932"/>
      <c r="FT10932"/>
      <c r="FX10932"/>
      <c r="GD10932"/>
      <c r="GH10932"/>
      <c r="GI10932"/>
      <c r="GM10932"/>
    </row>
    <row r="10933" spans="175:195" ht="15" hidden="1" customHeight="1" x14ac:dyDescent="0.3">
      <c r="FS10933"/>
      <c r="FT10933"/>
      <c r="FX10933"/>
      <c r="GD10933"/>
      <c r="GH10933"/>
      <c r="GI10933"/>
      <c r="GM10933"/>
    </row>
    <row r="10934" spans="175:195" ht="15" hidden="1" customHeight="1" x14ac:dyDescent="0.3">
      <c r="FS10934"/>
      <c r="FT10934"/>
      <c r="FX10934"/>
      <c r="GD10934"/>
      <c r="GH10934"/>
      <c r="GI10934"/>
      <c r="GM10934"/>
    </row>
    <row r="10935" spans="175:195" ht="15" hidden="1" customHeight="1" x14ac:dyDescent="0.3">
      <c r="FS10935"/>
      <c r="FT10935"/>
      <c r="FX10935"/>
      <c r="GD10935"/>
      <c r="GH10935"/>
      <c r="GI10935"/>
      <c r="GM10935"/>
    </row>
    <row r="10936" spans="175:195" ht="15" hidden="1" customHeight="1" x14ac:dyDescent="0.3">
      <c r="FS10936"/>
      <c r="FT10936"/>
      <c r="FX10936"/>
      <c r="GD10936"/>
      <c r="GH10936"/>
      <c r="GI10936"/>
      <c r="GM10936"/>
    </row>
    <row r="10937" spans="175:195" ht="15" hidden="1" customHeight="1" x14ac:dyDescent="0.3">
      <c r="FS10937"/>
      <c r="FT10937"/>
      <c r="FX10937"/>
      <c r="GD10937"/>
      <c r="GH10937"/>
      <c r="GI10937"/>
      <c r="GM10937"/>
    </row>
    <row r="10938" spans="175:195" ht="15" hidden="1" customHeight="1" x14ac:dyDescent="0.3">
      <c r="FS10938"/>
      <c r="FT10938"/>
      <c r="FX10938"/>
      <c r="GD10938"/>
      <c r="GH10938"/>
      <c r="GI10938"/>
      <c r="GM10938"/>
    </row>
    <row r="10939" spans="175:195" ht="15" hidden="1" customHeight="1" x14ac:dyDescent="0.3">
      <c r="FS10939"/>
      <c r="FT10939"/>
      <c r="FX10939"/>
      <c r="GD10939"/>
      <c r="GH10939"/>
      <c r="GI10939"/>
      <c r="GM10939"/>
    </row>
    <row r="10940" spans="175:195" ht="15" hidden="1" customHeight="1" x14ac:dyDescent="0.3">
      <c r="FS10940"/>
      <c r="FT10940"/>
      <c r="FX10940"/>
      <c r="GD10940"/>
      <c r="GH10940"/>
      <c r="GI10940"/>
      <c r="GM10940"/>
    </row>
    <row r="10941" spans="175:195" ht="15" hidden="1" customHeight="1" x14ac:dyDescent="0.3">
      <c r="FS10941"/>
      <c r="FT10941"/>
      <c r="FX10941"/>
      <c r="GD10941"/>
      <c r="GH10941"/>
      <c r="GI10941"/>
      <c r="GM10941"/>
    </row>
    <row r="10942" spans="175:195" ht="15" hidden="1" customHeight="1" x14ac:dyDescent="0.3">
      <c r="FS10942"/>
      <c r="FT10942"/>
      <c r="FX10942"/>
      <c r="GD10942"/>
      <c r="GH10942"/>
      <c r="GI10942"/>
      <c r="GM10942"/>
    </row>
    <row r="10943" spans="175:195" ht="15" hidden="1" customHeight="1" x14ac:dyDescent="0.3">
      <c r="FS10943"/>
      <c r="FT10943"/>
      <c r="FX10943"/>
      <c r="GD10943"/>
      <c r="GH10943"/>
      <c r="GI10943"/>
      <c r="GM10943"/>
    </row>
    <row r="10944" spans="175:195" ht="15" hidden="1" customHeight="1" x14ac:dyDescent="0.3">
      <c r="FS10944"/>
      <c r="FT10944"/>
      <c r="FX10944"/>
      <c r="GD10944"/>
      <c r="GH10944"/>
      <c r="GI10944"/>
      <c r="GM10944"/>
    </row>
    <row r="10945" spans="175:195" ht="15" hidden="1" customHeight="1" x14ac:dyDescent="0.3">
      <c r="FS10945"/>
      <c r="FT10945"/>
      <c r="FX10945"/>
      <c r="GD10945"/>
      <c r="GH10945"/>
      <c r="GI10945"/>
      <c r="GM10945"/>
    </row>
    <row r="10946" spans="175:195" ht="15" hidden="1" customHeight="1" x14ac:dyDescent="0.3">
      <c r="FS10946"/>
      <c r="FT10946"/>
      <c r="FX10946"/>
      <c r="GD10946"/>
      <c r="GH10946"/>
      <c r="GI10946"/>
      <c r="GM10946"/>
    </row>
    <row r="10947" spans="175:195" ht="15" hidden="1" customHeight="1" x14ac:dyDescent="0.3">
      <c r="FS10947"/>
      <c r="FT10947"/>
      <c r="FX10947"/>
      <c r="GD10947"/>
      <c r="GH10947"/>
      <c r="GI10947"/>
      <c r="GM10947"/>
    </row>
    <row r="10948" spans="175:195" ht="15" hidden="1" customHeight="1" x14ac:dyDescent="0.3">
      <c r="FS10948"/>
      <c r="FT10948"/>
      <c r="FX10948"/>
      <c r="GD10948"/>
      <c r="GH10948"/>
      <c r="GI10948"/>
      <c r="GM10948"/>
    </row>
    <row r="10949" spans="175:195" ht="15" hidden="1" customHeight="1" x14ac:dyDescent="0.3">
      <c r="FS10949"/>
      <c r="FT10949"/>
      <c r="FX10949"/>
      <c r="GD10949"/>
      <c r="GH10949"/>
      <c r="GI10949"/>
      <c r="GM10949"/>
    </row>
    <row r="10950" spans="175:195" ht="15" hidden="1" customHeight="1" x14ac:dyDescent="0.3">
      <c r="FS10950"/>
      <c r="FT10950"/>
      <c r="FX10950"/>
      <c r="GD10950"/>
      <c r="GH10950"/>
      <c r="GI10950"/>
      <c r="GM10950"/>
    </row>
    <row r="10951" spans="175:195" ht="15" hidden="1" customHeight="1" x14ac:dyDescent="0.3">
      <c r="FS10951"/>
      <c r="FT10951"/>
      <c r="FX10951"/>
      <c r="GD10951"/>
      <c r="GH10951"/>
      <c r="GI10951"/>
      <c r="GM10951"/>
    </row>
    <row r="10952" spans="175:195" ht="15" hidden="1" customHeight="1" x14ac:dyDescent="0.3">
      <c r="FS10952"/>
      <c r="FT10952"/>
      <c r="FX10952"/>
      <c r="GD10952"/>
      <c r="GH10952"/>
      <c r="GI10952"/>
      <c r="GM10952"/>
    </row>
    <row r="10953" spans="175:195" ht="15" hidden="1" customHeight="1" x14ac:dyDescent="0.3">
      <c r="FS10953"/>
      <c r="FT10953"/>
      <c r="FX10953"/>
      <c r="GD10953"/>
      <c r="GH10953"/>
      <c r="GI10953"/>
      <c r="GM10953"/>
    </row>
    <row r="10954" spans="175:195" ht="15" hidden="1" customHeight="1" x14ac:dyDescent="0.3">
      <c r="FS10954"/>
      <c r="FT10954"/>
      <c r="FX10954"/>
      <c r="GD10954"/>
      <c r="GH10954"/>
      <c r="GI10954"/>
      <c r="GM10954"/>
    </row>
    <row r="10955" spans="175:195" ht="15" hidden="1" customHeight="1" x14ac:dyDescent="0.3">
      <c r="FS10955"/>
      <c r="FT10955"/>
      <c r="FX10955"/>
      <c r="GD10955"/>
      <c r="GH10955"/>
      <c r="GI10955"/>
      <c r="GM10955"/>
    </row>
    <row r="10956" spans="175:195" ht="15" hidden="1" customHeight="1" x14ac:dyDescent="0.3">
      <c r="FS10956"/>
      <c r="FT10956"/>
      <c r="FX10956"/>
      <c r="GD10956"/>
      <c r="GH10956"/>
      <c r="GI10956"/>
      <c r="GM10956"/>
    </row>
    <row r="10957" spans="175:195" ht="15" hidden="1" customHeight="1" x14ac:dyDescent="0.3">
      <c r="FS10957"/>
      <c r="FT10957"/>
      <c r="FX10957"/>
      <c r="GD10957"/>
      <c r="GH10957"/>
      <c r="GI10957"/>
      <c r="GM10957"/>
    </row>
    <row r="10958" spans="175:195" ht="15" hidden="1" customHeight="1" x14ac:dyDescent="0.3">
      <c r="FS10958"/>
      <c r="FT10958"/>
      <c r="FX10958"/>
      <c r="GD10958"/>
      <c r="GH10958"/>
      <c r="GI10958"/>
      <c r="GM10958"/>
    </row>
    <row r="10959" spans="175:195" ht="15" hidden="1" customHeight="1" x14ac:dyDescent="0.3">
      <c r="FS10959"/>
      <c r="FT10959"/>
      <c r="FX10959"/>
      <c r="GD10959"/>
      <c r="GH10959"/>
      <c r="GI10959"/>
      <c r="GM10959"/>
    </row>
    <row r="10960" spans="175:195" ht="15" hidden="1" customHeight="1" x14ac:dyDescent="0.3">
      <c r="FS10960"/>
      <c r="FT10960"/>
      <c r="FX10960"/>
      <c r="GD10960"/>
      <c r="GH10960"/>
      <c r="GI10960"/>
      <c r="GM10960"/>
    </row>
    <row r="10961" spans="175:195" ht="15" hidden="1" customHeight="1" x14ac:dyDescent="0.3">
      <c r="FS10961"/>
      <c r="FT10961"/>
      <c r="FX10961"/>
      <c r="GD10961"/>
      <c r="GH10961"/>
      <c r="GI10961"/>
      <c r="GM10961"/>
    </row>
    <row r="10962" spans="175:195" ht="15" hidden="1" customHeight="1" x14ac:dyDescent="0.3">
      <c r="FS10962"/>
      <c r="FT10962"/>
      <c r="FX10962"/>
      <c r="GD10962"/>
      <c r="GH10962"/>
      <c r="GI10962"/>
      <c r="GM10962"/>
    </row>
    <row r="10963" spans="175:195" ht="15" hidden="1" customHeight="1" x14ac:dyDescent="0.3">
      <c r="FS10963"/>
      <c r="FT10963"/>
      <c r="FX10963"/>
      <c r="GD10963"/>
      <c r="GH10963"/>
      <c r="GI10963"/>
      <c r="GM10963"/>
    </row>
    <row r="10964" spans="175:195" ht="15" hidden="1" customHeight="1" x14ac:dyDescent="0.3">
      <c r="FS10964"/>
      <c r="FT10964"/>
      <c r="FX10964"/>
      <c r="GD10964"/>
      <c r="GH10964"/>
      <c r="GI10964"/>
      <c r="GM10964"/>
    </row>
    <row r="10965" spans="175:195" ht="15" hidden="1" customHeight="1" x14ac:dyDescent="0.3">
      <c r="FS10965"/>
      <c r="FT10965"/>
      <c r="FX10965"/>
      <c r="GD10965"/>
      <c r="GH10965"/>
      <c r="GI10965"/>
      <c r="GM10965"/>
    </row>
    <row r="10966" spans="175:195" ht="15" hidden="1" customHeight="1" x14ac:dyDescent="0.3">
      <c r="FS10966"/>
      <c r="FT10966"/>
      <c r="FX10966"/>
      <c r="GD10966"/>
      <c r="GH10966"/>
      <c r="GI10966"/>
      <c r="GM10966"/>
    </row>
    <row r="10967" spans="175:195" ht="15" hidden="1" customHeight="1" x14ac:dyDescent="0.3">
      <c r="FS10967"/>
      <c r="FT10967"/>
      <c r="FX10967"/>
      <c r="GD10967"/>
      <c r="GH10967"/>
      <c r="GI10967"/>
      <c r="GM10967"/>
    </row>
    <row r="10968" spans="175:195" ht="15" hidden="1" customHeight="1" x14ac:dyDescent="0.3">
      <c r="FS10968"/>
      <c r="FT10968"/>
      <c r="FX10968"/>
      <c r="GD10968"/>
      <c r="GH10968"/>
      <c r="GI10968"/>
      <c r="GM10968"/>
    </row>
    <row r="10969" spans="175:195" ht="15" hidden="1" customHeight="1" x14ac:dyDescent="0.3">
      <c r="FS10969"/>
      <c r="FT10969"/>
      <c r="FX10969"/>
      <c r="GD10969"/>
      <c r="GH10969"/>
      <c r="GI10969"/>
      <c r="GM10969"/>
    </row>
    <row r="10970" spans="175:195" ht="15" hidden="1" customHeight="1" x14ac:dyDescent="0.3">
      <c r="FS10970"/>
      <c r="FT10970"/>
      <c r="FX10970"/>
      <c r="GD10970"/>
      <c r="GH10970"/>
      <c r="GI10970"/>
      <c r="GM10970"/>
    </row>
    <row r="10971" spans="175:195" ht="15" hidden="1" customHeight="1" x14ac:dyDescent="0.3">
      <c r="FS10971"/>
      <c r="FT10971"/>
      <c r="FX10971"/>
      <c r="GD10971"/>
      <c r="GH10971"/>
      <c r="GI10971"/>
      <c r="GM10971"/>
    </row>
    <row r="10972" spans="175:195" ht="15" hidden="1" customHeight="1" x14ac:dyDescent="0.3">
      <c r="FS10972"/>
      <c r="FT10972"/>
      <c r="FX10972"/>
      <c r="GD10972"/>
      <c r="GH10972"/>
      <c r="GI10972"/>
      <c r="GM10972"/>
    </row>
    <row r="10973" spans="175:195" ht="15" hidden="1" customHeight="1" x14ac:dyDescent="0.3">
      <c r="FS10973"/>
      <c r="FT10973"/>
      <c r="FX10973"/>
      <c r="GD10973"/>
      <c r="GH10973"/>
      <c r="GI10973"/>
      <c r="GM10973"/>
    </row>
    <row r="10974" spans="175:195" ht="15" hidden="1" customHeight="1" x14ac:dyDescent="0.3">
      <c r="FS10974"/>
      <c r="FT10974"/>
      <c r="FX10974"/>
      <c r="GD10974"/>
      <c r="GH10974"/>
      <c r="GI10974"/>
      <c r="GM10974"/>
    </row>
    <row r="10975" spans="175:195" ht="15" hidden="1" customHeight="1" x14ac:dyDescent="0.3">
      <c r="FS10975"/>
      <c r="FT10975"/>
      <c r="FX10975"/>
      <c r="GD10975"/>
      <c r="GH10975"/>
      <c r="GI10975"/>
      <c r="GM10975"/>
    </row>
    <row r="10976" spans="175:195" ht="15" hidden="1" customHeight="1" x14ac:dyDescent="0.3">
      <c r="FS10976"/>
      <c r="FT10976"/>
      <c r="FX10976"/>
      <c r="GD10976"/>
      <c r="GH10976"/>
      <c r="GI10976"/>
      <c r="GM10976"/>
    </row>
    <row r="10977" spans="175:195" ht="15" hidden="1" customHeight="1" x14ac:dyDescent="0.3">
      <c r="FS10977"/>
      <c r="FT10977"/>
      <c r="FX10977"/>
      <c r="GD10977"/>
      <c r="GH10977"/>
      <c r="GI10977"/>
      <c r="GM10977"/>
    </row>
    <row r="10978" spans="175:195" ht="15" hidden="1" customHeight="1" x14ac:dyDescent="0.3">
      <c r="FS10978"/>
      <c r="FT10978"/>
      <c r="FX10978"/>
      <c r="GD10978"/>
      <c r="GH10978"/>
      <c r="GI10978"/>
      <c r="GM10978"/>
    </row>
    <row r="10979" spans="175:195" ht="15" hidden="1" customHeight="1" x14ac:dyDescent="0.3">
      <c r="FS10979"/>
      <c r="FT10979"/>
      <c r="FX10979"/>
      <c r="GD10979"/>
      <c r="GH10979"/>
      <c r="GI10979"/>
      <c r="GM10979"/>
    </row>
    <row r="10980" spans="175:195" ht="15" hidden="1" customHeight="1" x14ac:dyDescent="0.3">
      <c r="FS10980"/>
      <c r="FT10980"/>
      <c r="FX10980"/>
      <c r="GD10980"/>
      <c r="GH10980"/>
      <c r="GI10980"/>
      <c r="GM10980"/>
    </row>
    <row r="10981" spans="175:195" ht="15" hidden="1" customHeight="1" x14ac:dyDescent="0.3">
      <c r="FS10981"/>
      <c r="FT10981"/>
      <c r="FX10981"/>
      <c r="GD10981"/>
      <c r="GH10981"/>
      <c r="GI10981"/>
      <c r="GM10981"/>
    </row>
    <row r="10982" spans="175:195" ht="15" hidden="1" customHeight="1" x14ac:dyDescent="0.3">
      <c r="FS10982"/>
      <c r="FT10982"/>
      <c r="FX10982"/>
      <c r="GD10982"/>
      <c r="GH10982"/>
      <c r="GI10982"/>
      <c r="GM10982"/>
    </row>
    <row r="10983" spans="175:195" ht="15" hidden="1" customHeight="1" x14ac:dyDescent="0.3">
      <c r="FS10983"/>
      <c r="FT10983"/>
      <c r="FX10983"/>
      <c r="GD10983"/>
      <c r="GH10983"/>
      <c r="GI10983"/>
      <c r="GM10983"/>
    </row>
  </sheetData>
  <autoFilter ref="A1:GO10983" xr:uid="{00000000-0009-0000-0000-000000000000}">
    <filterColumn colId="1">
      <filters>
        <filter val="0"/>
        <filter val="6"/>
      </filters>
    </filterColumn>
    <filterColumn colId="175" showButton="0"/>
    <filterColumn colId="176" showButton="0"/>
    <filterColumn colId="177" showButton="0"/>
    <filterColumn colId="178" showButton="0"/>
    <filterColumn colId="180" showButton="0"/>
    <filterColumn colId="181" showButton="0"/>
    <filterColumn colId="182" showButton="0"/>
    <filterColumn colId="183" showButton="0"/>
    <filterColumn colId="185" showButton="0"/>
    <filterColumn colId="186" showButton="0"/>
    <filterColumn colId="187" showButton="0"/>
    <filterColumn colId="188" showButton="0"/>
    <filterColumn colId="190" showButton="0"/>
    <filterColumn colId="191" showButton="0"/>
    <filterColumn colId="192" showButton="0"/>
    <filterColumn colId="193" showButton="0"/>
  </autoFilter>
  <mergeCells count="4">
    <mergeCell ref="FT1:FX1"/>
    <mergeCell ref="FY1:GC1"/>
    <mergeCell ref="GD1:GH1"/>
    <mergeCell ref="GI1:GM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CK10993"/>
  <sheetViews>
    <sheetView tabSelected="1" topLeftCell="B14" zoomScale="85" zoomScaleNormal="85" workbookViewId="0">
      <selection activeCell="CL510" sqref="CK510:CL518"/>
    </sheetView>
  </sheetViews>
  <sheetFormatPr defaultRowHeight="14.4" x14ac:dyDescent="0.3"/>
  <cols>
    <col min="1" max="1" width="12.109375" style="14" hidden="1" customWidth="1"/>
    <col min="2" max="2" width="15.109375" style="4" bestFit="1" customWidth="1"/>
    <col min="3" max="3" width="53.109375" style="4" customWidth="1"/>
    <col min="4" max="4" width="13.6640625" style="4" customWidth="1"/>
    <col min="5" max="5" width="18.109375" style="4" customWidth="1"/>
    <col min="6" max="6" width="6.109375" hidden="1" customWidth="1"/>
    <col min="7" max="7" width="8.5546875" hidden="1" customWidth="1"/>
    <col min="8" max="8" width="18.88671875" hidden="1" customWidth="1"/>
    <col min="9" max="9" width="47.44140625" hidden="1" customWidth="1"/>
    <col min="10" max="10" width="21.6640625" hidden="1" customWidth="1"/>
    <col min="11" max="11" width="15" hidden="1" customWidth="1"/>
    <col min="12" max="12" width="14.5546875" hidden="1" customWidth="1"/>
    <col min="13" max="13" width="15.5546875" hidden="1" customWidth="1"/>
    <col min="14" max="14" width="12.6640625" hidden="1" customWidth="1"/>
    <col min="15" max="15" width="5.5546875" hidden="1" customWidth="1"/>
    <col min="16" max="16" width="7" hidden="1" customWidth="1"/>
    <col min="17" max="17" width="9.5546875" hidden="1" customWidth="1"/>
    <col min="18" max="18" width="8.6640625" hidden="1" customWidth="1"/>
    <col min="19" max="19" width="18.33203125" hidden="1" customWidth="1"/>
    <col min="20" max="20" width="7.109375" customWidth="1"/>
    <col min="21" max="21" width="17.44140625" hidden="1" customWidth="1"/>
    <col min="22" max="22" width="21.109375" hidden="1" customWidth="1"/>
    <col min="23" max="23" width="22.44140625" customWidth="1"/>
    <col min="24" max="24" width="20.6640625" hidden="1" customWidth="1"/>
    <col min="25" max="25" width="15.44140625" hidden="1" customWidth="1"/>
    <col min="26" max="26" width="17.44140625" hidden="1" customWidth="1"/>
    <col min="27" max="27" width="14.44140625" hidden="1" customWidth="1"/>
    <col min="28" max="28" width="22" hidden="1" customWidth="1"/>
    <col min="29" max="29" width="16.5546875" hidden="1" customWidth="1"/>
    <col min="30" max="30" width="15.33203125" hidden="1" customWidth="1"/>
    <col min="31" max="31" width="27.44140625" hidden="1" customWidth="1"/>
    <col min="32" max="32" width="25" hidden="1" customWidth="1"/>
    <col min="33" max="33" width="16.33203125" hidden="1" customWidth="1"/>
    <col min="34" max="34" width="16" hidden="1" customWidth="1"/>
    <col min="35" max="35" width="19.6640625" hidden="1" customWidth="1"/>
    <col min="36" max="36" width="18.33203125" hidden="1" customWidth="1"/>
    <col min="37" max="37" width="16.44140625" hidden="1" customWidth="1"/>
    <col min="38" max="38" width="25.44140625" hidden="1" customWidth="1"/>
    <col min="39" max="39" width="20" hidden="1" customWidth="1"/>
    <col min="40" max="40" width="20.5546875" hidden="1" customWidth="1"/>
    <col min="41" max="41" width="19.109375" hidden="1" customWidth="1"/>
    <col min="42" max="42" width="21" hidden="1" customWidth="1"/>
    <col min="43" max="43" width="21" customWidth="1"/>
    <col min="44" max="44" width="20.109375" bestFit="1" customWidth="1"/>
    <col min="45" max="45" width="14.33203125" hidden="1" customWidth="1"/>
    <col min="46" max="46" width="28.6640625" hidden="1" customWidth="1"/>
    <col min="47" max="47" width="26.44140625" hidden="1" customWidth="1"/>
    <col min="48" max="48" width="18.6640625" hidden="1" customWidth="1"/>
    <col min="49" max="49" width="18.88671875" hidden="1" customWidth="1"/>
    <col min="50" max="50" width="45" hidden="1" customWidth="1"/>
    <col min="51" max="51" width="104.88671875" hidden="1" customWidth="1"/>
    <col min="52" max="52" width="80.109375" hidden="1" customWidth="1"/>
    <col min="53" max="53" width="55.33203125" hidden="1" customWidth="1"/>
    <col min="54" max="54" width="28.109375" hidden="1" customWidth="1"/>
    <col min="55" max="55" width="17.33203125" hidden="1" customWidth="1"/>
    <col min="56" max="56" width="103.109375" hidden="1" customWidth="1"/>
    <col min="57" max="57" width="74.33203125" hidden="1" customWidth="1"/>
    <col min="58" max="59" width="14.44140625" hidden="1" customWidth="1"/>
    <col min="60" max="60" width="57.44140625" hidden="1" customWidth="1"/>
    <col min="61" max="61" width="64" hidden="1" customWidth="1"/>
    <col min="62" max="62" width="20.33203125" hidden="1" customWidth="1"/>
    <col min="63" max="63" width="20.6640625" hidden="1" customWidth="1"/>
    <col min="64" max="64" width="15.33203125" hidden="1" customWidth="1"/>
    <col min="65" max="65" width="20" hidden="1" customWidth="1"/>
    <col min="66" max="66" width="15.6640625" hidden="1" customWidth="1"/>
    <col min="67" max="67" width="27.44140625" hidden="1" customWidth="1"/>
    <col min="68" max="68" width="24.88671875" hidden="1" customWidth="1"/>
    <col min="69" max="69" width="17.6640625" hidden="1" customWidth="1"/>
    <col min="70" max="70" width="18.109375" hidden="1" customWidth="1"/>
    <col min="71" max="71" width="255.6640625" hidden="1" customWidth="1"/>
    <col min="72" max="72" width="242" hidden="1" customWidth="1"/>
    <col min="73" max="73" width="255.6640625" hidden="1" customWidth="1"/>
    <col min="74" max="74" width="186.44140625" hidden="1" customWidth="1"/>
    <col min="75" max="75" width="27.109375" hidden="1" customWidth="1"/>
    <col min="76" max="76" width="29.33203125" hidden="1" customWidth="1"/>
    <col min="77" max="77" width="21.44140625" style="22" hidden="1" customWidth="1"/>
    <col min="78" max="78" width="10.109375" style="6" hidden="1" customWidth="1"/>
    <col min="79" max="81" width="12.44140625" hidden="1" customWidth="1"/>
    <col min="82" max="82" width="12.44140625" style="7" hidden="1" customWidth="1"/>
    <col min="83" max="84" width="12.44140625" hidden="1" customWidth="1"/>
    <col min="85" max="85" width="16.109375" hidden="1" customWidth="1"/>
    <col min="86" max="86" width="50.44140625" style="29" hidden="1" customWidth="1"/>
    <col min="89" max="89" width="14.5546875" bestFit="1" customWidth="1"/>
  </cols>
  <sheetData>
    <row r="1" spans="1:86" s="15" customFormat="1" ht="15.6" x14ac:dyDescent="0.3">
      <c r="A1" s="19" t="s">
        <v>3310</v>
      </c>
      <c r="B1" s="39" t="s">
        <v>3293</v>
      </c>
      <c r="C1" s="39" t="s">
        <v>3296</v>
      </c>
      <c r="D1" s="39" t="s">
        <v>0</v>
      </c>
      <c r="E1" s="39" t="s">
        <v>1</v>
      </c>
      <c r="F1" s="16" t="s">
        <v>2</v>
      </c>
      <c r="G1" s="16" t="s">
        <v>3</v>
      </c>
      <c r="H1" s="16" t="s">
        <v>4</v>
      </c>
      <c r="I1" s="16" t="s">
        <v>5</v>
      </c>
      <c r="J1" s="16" t="s">
        <v>6</v>
      </c>
      <c r="K1" s="16" t="s">
        <v>7</v>
      </c>
      <c r="L1" s="16" t="s">
        <v>8</v>
      </c>
      <c r="M1" s="16" t="s">
        <v>9</v>
      </c>
      <c r="N1" s="16" t="s">
        <v>10</v>
      </c>
      <c r="O1" s="16" t="s">
        <v>11</v>
      </c>
      <c r="P1" s="16" t="s">
        <v>3305</v>
      </c>
      <c r="Q1" s="16" t="s">
        <v>3301</v>
      </c>
      <c r="R1" s="16" t="s">
        <v>12</v>
      </c>
      <c r="S1" s="16" t="s">
        <v>13</v>
      </c>
      <c r="T1" s="16" t="s">
        <v>14</v>
      </c>
      <c r="U1" s="16" t="s">
        <v>15</v>
      </c>
      <c r="V1" s="16" t="s">
        <v>16</v>
      </c>
      <c r="W1" s="16" t="s">
        <v>17</v>
      </c>
      <c r="X1" s="16" t="s">
        <v>18</v>
      </c>
      <c r="Y1" s="16" t="s">
        <v>19</v>
      </c>
      <c r="Z1" s="16" t="s">
        <v>20</v>
      </c>
      <c r="AA1" s="16" t="s">
        <v>21</v>
      </c>
      <c r="AB1" s="16" t="s">
        <v>22</v>
      </c>
      <c r="AC1" s="16" t="s">
        <v>23</v>
      </c>
      <c r="AD1" s="16" t="s">
        <v>24</v>
      </c>
      <c r="AE1" s="16" t="s">
        <v>25</v>
      </c>
      <c r="AF1" s="16" t="s">
        <v>26</v>
      </c>
      <c r="AG1" s="16" t="s">
        <v>27</v>
      </c>
      <c r="AH1" s="16" t="s">
        <v>28</v>
      </c>
      <c r="AI1" s="16" t="s">
        <v>3309</v>
      </c>
      <c r="AJ1" s="16" t="s">
        <v>30</v>
      </c>
      <c r="AK1" s="16" t="s">
        <v>31</v>
      </c>
      <c r="AL1" s="16" t="s">
        <v>32</v>
      </c>
      <c r="AM1" s="16" t="s">
        <v>38</v>
      </c>
      <c r="AN1" s="16" t="s">
        <v>39</v>
      </c>
      <c r="AO1" s="16" t="s">
        <v>40</v>
      </c>
      <c r="AP1" s="16" t="s">
        <v>49</v>
      </c>
      <c r="AQ1" s="16" t="s">
        <v>29</v>
      </c>
      <c r="AR1" s="16" t="s">
        <v>3341</v>
      </c>
      <c r="AS1" s="16" t="s">
        <v>54</v>
      </c>
      <c r="AT1" s="16" t="s">
        <v>62</v>
      </c>
      <c r="AU1" s="16" t="s">
        <v>67</v>
      </c>
      <c r="AV1" s="16" t="s">
        <v>70</v>
      </c>
      <c r="AW1" s="16" t="s">
        <v>71</v>
      </c>
      <c r="AX1" s="16" t="s">
        <v>74</v>
      </c>
      <c r="AY1" s="16" t="s">
        <v>76</v>
      </c>
      <c r="AZ1" s="16" t="s">
        <v>77</v>
      </c>
      <c r="BA1" s="16" t="s">
        <v>78</v>
      </c>
      <c r="BB1" s="16" t="s">
        <v>79</v>
      </c>
      <c r="BC1" s="16" t="s">
        <v>80</v>
      </c>
      <c r="BD1" s="16" t="s">
        <v>81</v>
      </c>
      <c r="BE1" s="16" t="s">
        <v>82</v>
      </c>
      <c r="BF1" s="16" t="s">
        <v>83</v>
      </c>
      <c r="BG1" s="16" t="s">
        <v>84</v>
      </c>
      <c r="BH1" s="16" t="s">
        <v>90</v>
      </c>
      <c r="BI1" s="16" t="s">
        <v>91</v>
      </c>
      <c r="BJ1" s="16" t="s">
        <v>92</v>
      </c>
      <c r="BK1" s="16" t="s">
        <v>94</v>
      </c>
      <c r="BL1" s="16" t="s">
        <v>95</v>
      </c>
      <c r="BM1" s="16" t="s">
        <v>96</v>
      </c>
      <c r="BN1" s="16" t="s">
        <v>114</v>
      </c>
      <c r="BO1" s="16" t="s">
        <v>115</v>
      </c>
      <c r="BP1" s="16" t="s">
        <v>116</v>
      </c>
      <c r="BQ1" s="16" t="s">
        <v>117</v>
      </c>
      <c r="BR1" s="16" t="s">
        <v>118</v>
      </c>
      <c r="BS1" s="16" t="s">
        <v>161</v>
      </c>
      <c r="BT1" s="16" t="s">
        <v>162</v>
      </c>
      <c r="BU1" s="16" t="s">
        <v>163</v>
      </c>
      <c r="BV1" s="16" t="s">
        <v>164</v>
      </c>
      <c r="BW1" s="16" t="s">
        <v>3306</v>
      </c>
      <c r="BX1" s="16" t="s">
        <v>3316</v>
      </c>
      <c r="BY1" s="20" t="s">
        <v>3320</v>
      </c>
      <c r="BZ1" s="16" t="s">
        <v>3308</v>
      </c>
      <c r="CA1" s="16" t="s">
        <v>3304</v>
      </c>
      <c r="CB1" s="16" t="s">
        <v>3298</v>
      </c>
      <c r="CC1" s="16" t="s">
        <v>3299</v>
      </c>
      <c r="CD1" s="16" t="s">
        <v>3324</v>
      </c>
      <c r="CE1" s="15" t="s">
        <v>3325</v>
      </c>
      <c r="CF1" s="15" t="s">
        <v>3327</v>
      </c>
      <c r="CG1" s="35" t="s">
        <v>3323</v>
      </c>
      <c r="CH1" s="28" t="s">
        <v>3311</v>
      </c>
    </row>
    <row r="2" spans="1:86" x14ac:dyDescent="0.3">
      <c r="A2" s="14">
        <v>5</v>
      </c>
      <c r="B2" s="4">
        <v>1</v>
      </c>
      <c r="C2" s="4" t="str">
        <f t="shared" ref="C2:C65" si="0">CONCATENATE(D2,"   -   ",E2)</f>
        <v>1.Esch RG   -   1.01fictief</v>
      </c>
      <c r="D2" s="4" t="s">
        <v>196</v>
      </c>
      <c r="E2" s="4" t="s">
        <v>197</v>
      </c>
      <c r="F2">
        <v>1</v>
      </c>
      <c r="K2" t="s">
        <v>168</v>
      </c>
      <c r="N2" t="s">
        <v>169</v>
      </c>
      <c r="O2" t="s">
        <v>169</v>
      </c>
      <c r="P2" t="s">
        <v>2894</v>
      </c>
      <c r="Q2" t="str">
        <f t="shared" ref="Q2:Q65" si="1">CONCATENATE(R2," ",T2)</f>
        <v>200 200</v>
      </c>
      <c r="R2">
        <v>200</v>
      </c>
      <c r="S2">
        <v>200</v>
      </c>
      <c r="T2">
        <v>200</v>
      </c>
      <c r="U2">
        <v>200</v>
      </c>
      <c r="W2" t="s">
        <v>178</v>
      </c>
      <c r="X2" t="s">
        <v>178</v>
      </c>
      <c r="AA2" t="s">
        <v>178</v>
      </c>
      <c r="AB2" t="s">
        <v>178</v>
      </c>
      <c r="AG2" s="1">
        <v>3890</v>
      </c>
      <c r="AH2" s="1">
        <v>3997</v>
      </c>
      <c r="AI2" s="1">
        <v>201581</v>
      </c>
      <c r="AJ2" s="1">
        <v>10000</v>
      </c>
      <c r="AK2" t="s">
        <v>198</v>
      </c>
      <c r="AQ2">
        <f t="shared" ref="AQ2:AQ65" si="2">AI2*0.001</f>
        <v>201.58100000000002</v>
      </c>
      <c r="AR2" s="2">
        <v>32509</v>
      </c>
      <c r="AU2">
        <v>1</v>
      </c>
      <c r="AW2">
        <v>0</v>
      </c>
      <c r="AX2" t="s">
        <v>199</v>
      </c>
      <c r="BC2" t="s">
        <v>200</v>
      </c>
      <c r="BO2" t="s">
        <v>175</v>
      </c>
      <c r="BP2" s="1">
        <v>1974000</v>
      </c>
      <c r="BS2" t="s">
        <v>201</v>
      </c>
      <c r="BT2" t="s">
        <v>202</v>
      </c>
      <c r="BU2" t="s">
        <v>203</v>
      </c>
      <c r="BY2" s="23"/>
      <c r="BZ2" s="26"/>
      <c r="CA2" s="17"/>
      <c r="CB2" s="17"/>
      <c r="CC2" s="17"/>
      <c r="CD2" s="18"/>
      <c r="CH2" s="43"/>
    </row>
    <row r="3" spans="1:86" x14ac:dyDescent="0.3">
      <c r="A3" s="14">
        <v>1019</v>
      </c>
      <c r="B3" s="4">
        <v>1</v>
      </c>
      <c r="C3" s="4" t="str">
        <f t="shared" si="0"/>
        <v>1.ONT3   -   1.Stripperput RWZI Boxtel</v>
      </c>
      <c r="D3" s="4" t="s">
        <v>3186</v>
      </c>
      <c r="E3" s="4" t="s">
        <v>282</v>
      </c>
      <c r="F3">
        <v>1</v>
      </c>
      <c r="K3" t="s">
        <v>168</v>
      </c>
      <c r="N3" t="s">
        <v>169</v>
      </c>
      <c r="O3" t="s">
        <v>169</v>
      </c>
      <c r="P3" t="s">
        <v>2894</v>
      </c>
      <c r="Q3" t="str">
        <f t="shared" si="1"/>
        <v>200 200</v>
      </c>
      <c r="R3">
        <v>200</v>
      </c>
      <c r="S3">
        <v>200</v>
      </c>
      <c r="T3">
        <v>200</v>
      </c>
      <c r="U3">
        <v>200</v>
      </c>
      <c r="W3" t="s">
        <v>178</v>
      </c>
      <c r="X3" t="s">
        <v>178</v>
      </c>
      <c r="AA3" t="s">
        <v>178</v>
      </c>
      <c r="AB3" t="s">
        <v>178</v>
      </c>
      <c r="AG3" s="1">
        <v>5630</v>
      </c>
      <c r="AH3" s="1">
        <v>5650</v>
      </c>
      <c r="AI3" s="1">
        <v>473127</v>
      </c>
      <c r="AJ3" s="1">
        <v>10000</v>
      </c>
      <c r="AK3" t="s">
        <v>2883</v>
      </c>
      <c r="AQ3">
        <f t="shared" si="2"/>
        <v>473.12700000000001</v>
      </c>
      <c r="AR3" s="2">
        <v>32509</v>
      </c>
      <c r="AU3">
        <v>1</v>
      </c>
      <c r="AW3">
        <v>0</v>
      </c>
      <c r="AX3" t="s">
        <v>3197</v>
      </c>
      <c r="BB3" t="s">
        <v>3188</v>
      </c>
      <c r="BC3" t="s">
        <v>3189</v>
      </c>
      <c r="BD3" t="s">
        <v>3190</v>
      </c>
      <c r="BE3" t="s">
        <v>3191</v>
      </c>
      <c r="BM3" t="s">
        <v>174</v>
      </c>
      <c r="BP3" t="s">
        <v>175</v>
      </c>
      <c r="BQ3" s="1">
        <v>1974000</v>
      </c>
      <c r="BT3" t="s">
        <v>3192</v>
      </c>
      <c r="BU3" t="s">
        <v>3193</v>
      </c>
      <c r="BV3" t="s">
        <v>202</v>
      </c>
      <c r="BW3" t="s">
        <v>203</v>
      </c>
      <c r="BY3" s="23"/>
      <c r="BZ3" s="10"/>
      <c r="CA3" s="8"/>
      <c r="CB3" s="8"/>
      <c r="CC3" s="8"/>
      <c r="CD3" s="12"/>
      <c r="CH3" s="43"/>
    </row>
    <row r="4" spans="1:86" x14ac:dyDescent="0.3">
      <c r="A4" s="14">
        <v>1017</v>
      </c>
      <c r="B4" s="4">
        <v>1</v>
      </c>
      <c r="C4" s="4" t="str">
        <f t="shared" si="0"/>
        <v>1.01fictief   -   1.ONT3</v>
      </c>
      <c r="D4" s="4" t="s">
        <v>197</v>
      </c>
      <c r="E4" s="4" t="s">
        <v>3186</v>
      </c>
      <c r="F4">
        <v>1</v>
      </c>
      <c r="K4" t="s">
        <v>168</v>
      </c>
      <c r="N4" t="s">
        <v>169</v>
      </c>
      <c r="O4" t="s">
        <v>169</v>
      </c>
      <c r="P4" t="s">
        <v>2894</v>
      </c>
      <c r="Q4" t="str">
        <f t="shared" si="1"/>
        <v>200 200</v>
      </c>
      <c r="R4">
        <v>200</v>
      </c>
      <c r="S4">
        <v>200</v>
      </c>
      <c r="T4">
        <v>200</v>
      </c>
      <c r="U4">
        <v>200</v>
      </c>
      <c r="W4" t="s">
        <v>178</v>
      </c>
      <c r="X4" t="s">
        <v>178</v>
      </c>
      <c r="AA4" t="s">
        <v>178</v>
      </c>
      <c r="AB4" t="s">
        <v>178</v>
      </c>
      <c r="AG4" s="1">
        <v>3997</v>
      </c>
      <c r="AH4" s="1">
        <v>5630</v>
      </c>
      <c r="AI4" s="1">
        <v>2641261</v>
      </c>
      <c r="AJ4" s="1">
        <v>10000</v>
      </c>
      <c r="AK4" t="s">
        <v>2146</v>
      </c>
      <c r="AP4" t="s">
        <v>3307</v>
      </c>
      <c r="AQ4">
        <f t="shared" si="2"/>
        <v>2641.261</v>
      </c>
      <c r="AR4" s="2">
        <v>27030</v>
      </c>
      <c r="AU4">
        <v>1</v>
      </c>
      <c r="AW4">
        <v>0</v>
      </c>
      <c r="AX4" t="s">
        <v>3187</v>
      </c>
      <c r="BB4" t="s">
        <v>3188</v>
      </c>
      <c r="BC4" t="s">
        <v>3189</v>
      </c>
      <c r="BD4" t="s">
        <v>3190</v>
      </c>
      <c r="BE4" t="s">
        <v>3191</v>
      </c>
      <c r="BM4" t="s">
        <v>174</v>
      </c>
      <c r="BP4" t="s">
        <v>175</v>
      </c>
      <c r="BQ4" s="1">
        <v>1974000</v>
      </c>
      <c r="BT4" t="s">
        <v>3192</v>
      </c>
      <c r="BU4" t="s">
        <v>3193</v>
      </c>
      <c r="BV4" t="s">
        <v>202</v>
      </c>
      <c r="BW4" t="s">
        <v>203</v>
      </c>
      <c r="BY4" s="23"/>
      <c r="BZ4" s="10"/>
      <c r="CA4" s="8"/>
      <c r="CB4" s="8"/>
      <c r="CC4" s="8"/>
      <c r="CD4" s="12"/>
      <c r="CH4" s="43"/>
    </row>
    <row r="5" spans="1:86" x14ac:dyDescent="0.3">
      <c r="A5" s="14">
        <v>18</v>
      </c>
      <c r="B5" s="4">
        <v>1</v>
      </c>
      <c r="C5" s="4" t="str">
        <f t="shared" si="0"/>
        <v>Ladonk RG   -   1.Stripperput RWZI Boxtel</v>
      </c>
      <c r="D5" s="4" t="s">
        <v>281</v>
      </c>
      <c r="E5" s="4" t="s">
        <v>282</v>
      </c>
      <c r="F5">
        <v>1</v>
      </c>
      <c r="K5" t="s">
        <v>168</v>
      </c>
      <c r="N5" t="s">
        <v>169</v>
      </c>
      <c r="O5" t="s">
        <v>169</v>
      </c>
      <c r="P5" t="s">
        <v>2894</v>
      </c>
      <c r="Q5" t="str">
        <f t="shared" si="1"/>
        <v>400 400</v>
      </c>
      <c r="R5">
        <v>400</v>
      </c>
      <c r="S5">
        <v>400</v>
      </c>
      <c r="T5">
        <v>400</v>
      </c>
      <c r="U5">
        <v>400</v>
      </c>
      <c r="W5" t="s">
        <v>178</v>
      </c>
      <c r="X5" t="s">
        <v>178</v>
      </c>
      <c r="AA5" t="s">
        <v>178</v>
      </c>
      <c r="AB5" t="s">
        <v>178</v>
      </c>
      <c r="AG5" s="1">
        <v>5260</v>
      </c>
      <c r="AH5" s="1">
        <v>5800</v>
      </c>
      <c r="AI5" s="1">
        <v>2801940</v>
      </c>
      <c r="AJ5" s="1">
        <v>999000</v>
      </c>
      <c r="AK5" t="s">
        <v>283</v>
      </c>
      <c r="AQ5">
        <f t="shared" si="2"/>
        <v>2801.94</v>
      </c>
      <c r="AR5" s="2">
        <v>37987</v>
      </c>
      <c r="AU5">
        <v>98</v>
      </c>
      <c r="AW5">
        <v>0</v>
      </c>
      <c r="AX5" t="s">
        <v>284</v>
      </c>
      <c r="BL5" t="s">
        <v>174</v>
      </c>
      <c r="BO5" t="s">
        <v>175</v>
      </c>
      <c r="BY5" s="23"/>
      <c r="BZ5" s="10"/>
      <c r="CA5" s="8"/>
      <c r="CB5" s="8"/>
      <c r="CC5" s="8"/>
      <c r="CD5" s="12"/>
      <c r="CH5" s="43"/>
    </row>
    <row r="6" spans="1:86" x14ac:dyDescent="0.3">
      <c r="A6" s="14">
        <v>9</v>
      </c>
      <c r="B6" s="4">
        <v>2</v>
      </c>
      <c r="C6" s="4" t="str">
        <f t="shared" si="0"/>
        <v>2.Gemonde RG   -   2.01</v>
      </c>
      <c r="D6" s="4" t="s">
        <v>225</v>
      </c>
      <c r="E6" s="4" t="s">
        <v>226</v>
      </c>
      <c r="F6">
        <v>1</v>
      </c>
      <c r="K6" t="s">
        <v>168</v>
      </c>
      <c r="N6" t="s">
        <v>169</v>
      </c>
      <c r="O6" t="s">
        <v>169</v>
      </c>
      <c r="P6" t="s">
        <v>2894</v>
      </c>
      <c r="Q6" t="str">
        <f t="shared" si="1"/>
        <v>200 200</v>
      </c>
      <c r="R6">
        <v>200</v>
      </c>
      <c r="S6">
        <v>200</v>
      </c>
      <c r="T6">
        <v>200</v>
      </c>
      <c r="U6">
        <v>200</v>
      </c>
      <c r="W6" t="s">
        <v>178</v>
      </c>
      <c r="X6" t="s">
        <v>178</v>
      </c>
      <c r="AA6" t="s">
        <v>178</v>
      </c>
      <c r="AB6" t="s">
        <v>178</v>
      </c>
      <c r="AG6" s="1">
        <v>4200</v>
      </c>
      <c r="AH6" s="1">
        <v>4200</v>
      </c>
      <c r="AI6" s="1">
        <v>11172</v>
      </c>
      <c r="AJ6" s="1">
        <v>999000</v>
      </c>
      <c r="AK6" t="s">
        <v>227</v>
      </c>
      <c r="AQ6">
        <f t="shared" si="2"/>
        <v>11.172000000000001</v>
      </c>
      <c r="AR6" s="2">
        <v>37257</v>
      </c>
      <c r="AU6">
        <v>2</v>
      </c>
      <c r="AW6">
        <v>0</v>
      </c>
      <c r="AX6" t="s">
        <v>228</v>
      </c>
      <c r="AY6" t="s">
        <v>229</v>
      </c>
      <c r="AZ6" t="s">
        <v>230</v>
      </c>
      <c r="BM6" t="s">
        <v>174</v>
      </c>
      <c r="BP6" t="s">
        <v>175</v>
      </c>
      <c r="BQ6" s="1">
        <v>1975000</v>
      </c>
      <c r="BT6" t="s">
        <v>231</v>
      </c>
      <c r="BU6" t="s">
        <v>232</v>
      </c>
      <c r="BY6" s="23"/>
      <c r="BZ6" s="10"/>
      <c r="CA6" s="8"/>
      <c r="CB6" s="8"/>
      <c r="CC6" s="8"/>
      <c r="CD6" s="12"/>
      <c r="CH6" s="43"/>
    </row>
    <row r="7" spans="1:86" x14ac:dyDescent="0.3">
      <c r="A7" s="14">
        <v>563</v>
      </c>
      <c r="B7" s="4">
        <v>2</v>
      </c>
      <c r="C7" s="4" t="str">
        <f t="shared" si="0"/>
        <v>2.01   -   5.02</v>
      </c>
      <c r="D7" s="4" t="s">
        <v>226</v>
      </c>
      <c r="E7" s="4" t="s">
        <v>273</v>
      </c>
      <c r="F7">
        <v>1</v>
      </c>
      <c r="K7" t="s">
        <v>168</v>
      </c>
      <c r="N7" t="s">
        <v>169</v>
      </c>
      <c r="O7" t="s">
        <v>169</v>
      </c>
      <c r="P7" t="s">
        <v>2894</v>
      </c>
      <c r="Q7" t="str">
        <f t="shared" si="1"/>
        <v>200 200</v>
      </c>
      <c r="R7">
        <v>200</v>
      </c>
      <c r="S7">
        <v>200</v>
      </c>
      <c r="T7">
        <v>200</v>
      </c>
      <c r="U7">
        <v>200</v>
      </c>
      <c r="W7" t="s">
        <v>235</v>
      </c>
      <c r="X7" t="s">
        <v>235</v>
      </c>
      <c r="AA7" t="s">
        <v>236</v>
      </c>
      <c r="AB7" t="s">
        <v>236</v>
      </c>
      <c r="AG7" s="1">
        <v>4200</v>
      </c>
      <c r="AH7" s="1">
        <v>5000</v>
      </c>
      <c r="AI7" s="1">
        <v>626408</v>
      </c>
      <c r="AJ7" s="1">
        <v>999000</v>
      </c>
      <c r="AK7" t="s">
        <v>2006</v>
      </c>
      <c r="AQ7">
        <f t="shared" si="2"/>
        <v>626.40800000000002</v>
      </c>
      <c r="AR7" s="2">
        <v>27395</v>
      </c>
      <c r="AU7">
        <v>2</v>
      </c>
      <c r="AW7">
        <v>0</v>
      </c>
      <c r="AX7" t="s">
        <v>2007</v>
      </c>
      <c r="AY7" t="s">
        <v>229</v>
      </c>
      <c r="AZ7" t="s">
        <v>230</v>
      </c>
      <c r="BM7" t="s">
        <v>174</v>
      </c>
      <c r="BP7" t="s">
        <v>175</v>
      </c>
      <c r="BQ7" s="1">
        <v>1975000</v>
      </c>
      <c r="BT7" t="s">
        <v>229</v>
      </c>
      <c r="BU7" t="s">
        <v>230</v>
      </c>
      <c r="BY7" s="23"/>
      <c r="BZ7" s="10"/>
      <c r="CA7" s="8"/>
      <c r="CB7" s="8"/>
      <c r="CC7" s="8"/>
      <c r="CD7" s="12"/>
      <c r="CH7" s="43"/>
    </row>
    <row r="8" spans="1:86" x14ac:dyDescent="0.3">
      <c r="A8" s="14">
        <v>10</v>
      </c>
      <c r="B8" s="4">
        <v>3</v>
      </c>
      <c r="C8" s="4" t="str">
        <f t="shared" si="0"/>
        <v>3.Halder RG   -   3.LP</v>
      </c>
      <c r="D8" s="4" t="s">
        <v>233</v>
      </c>
      <c r="E8" s="4" t="s">
        <v>234</v>
      </c>
      <c r="F8">
        <v>1</v>
      </c>
      <c r="K8" t="s">
        <v>168</v>
      </c>
      <c r="N8" t="s">
        <v>169</v>
      </c>
      <c r="O8" t="s">
        <v>169</v>
      </c>
      <c r="P8" t="s">
        <v>2894</v>
      </c>
      <c r="Q8" t="str">
        <f t="shared" si="1"/>
        <v>80 80</v>
      </c>
      <c r="R8">
        <v>80</v>
      </c>
      <c r="S8">
        <v>80</v>
      </c>
      <c r="T8">
        <v>80</v>
      </c>
      <c r="U8">
        <v>80</v>
      </c>
      <c r="W8" t="s">
        <v>235</v>
      </c>
      <c r="X8" t="s">
        <v>235</v>
      </c>
      <c r="AA8" t="s">
        <v>236</v>
      </c>
      <c r="AB8" t="s">
        <v>236</v>
      </c>
      <c r="AI8" s="1">
        <v>1109540</v>
      </c>
      <c r="AJ8" s="1">
        <v>999000</v>
      </c>
      <c r="AQ8">
        <f t="shared" si="2"/>
        <v>1109.54</v>
      </c>
      <c r="AR8" s="2">
        <v>28491</v>
      </c>
      <c r="AU8">
        <v>3</v>
      </c>
      <c r="AW8">
        <v>0</v>
      </c>
      <c r="AX8" t="s">
        <v>237</v>
      </c>
      <c r="AY8" t="s">
        <v>238</v>
      </c>
      <c r="BL8" t="s">
        <v>174</v>
      </c>
      <c r="BO8" t="s">
        <v>175</v>
      </c>
      <c r="BP8" s="1">
        <v>1978000</v>
      </c>
      <c r="BS8" t="s">
        <v>238</v>
      </c>
      <c r="BY8" s="23"/>
      <c r="BZ8" s="10"/>
      <c r="CA8" s="8"/>
      <c r="CB8" s="8"/>
      <c r="CC8" s="8"/>
      <c r="CD8" s="12"/>
      <c r="CH8" s="43"/>
    </row>
    <row r="9" spans="1:86" x14ac:dyDescent="0.3">
      <c r="A9" s="14">
        <v>2</v>
      </c>
      <c r="B9" s="4">
        <v>4</v>
      </c>
      <c r="C9" s="4" t="str">
        <f t="shared" si="0"/>
        <v>4.Liempde RG   -   5.03</v>
      </c>
      <c r="D9" s="4" t="s">
        <v>176</v>
      </c>
      <c r="E9" s="4" t="s">
        <v>177</v>
      </c>
      <c r="F9">
        <v>1</v>
      </c>
      <c r="K9" t="s">
        <v>168</v>
      </c>
      <c r="N9" t="s">
        <v>169</v>
      </c>
      <c r="O9" t="s">
        <v>169</v>
      </c>
      <c r="P9" t="s">
        <v>2894</v>
      </c>
      <c r="Q9" t="str">
        <f t="shared" si="1"/>
        <v>315 315</v>
      </c>
      <c r="R9">
        <v>315</v>
      </c>
      <c r="S9">
        <v>315</v>
      </c>
      <c r="T9">
        <v>315</v>
      </c>
      <c r="U9">
        <v>315</v>
      </c>
      <c r="W9" t="s">
        <v>178</v>
      </c>
      <c r="X9" t="s">
        <v>178</v>
      </c>
      <c r="AA9" t="s">
        <v>178</v>
      </c>
      <c r="AB9" t="s">
        <v>178</v>
      </c>
      <c r="AG9" s="1">
        <v>7720</v>
      </c>
      <c r="AH9" s="1">
        <v>3350</v>
      </c>
      <c r="AI9" s="1">
        <v>5015430</v>
      </c>
      <c r="AJ9" s="1">
        <v>999000</v>
      </c>
      <c r="AK9" t="s">
        <v>179</v>
      </c>
      <c r="AQ9">
        <f t="shared" si="2"/>
        <v>5015.43</v>
      </c>
      <c r="AR9" s="2">
        <v>37987</v>
      </c>
      <c r="AU9">
        <v>4</v>
      </c>
      <c r="AW9">
        <v>0</v>
      </c>
      <c r="AX9" t="s">
        <v>180</v>
      </c>
      <c r="AY9" t="s">
        <v>181</v>
      </c>
      <c r="BL9" t="s">
        <v>174</v>
      </c>
      <c r="BO9" t="s">
        <v>175</v>
      </c>
      <c r="BP9" s="1">
        <v>2004000</v>
      </c>
      <c r="BS9" t="s">
        <v>182</v>
      </c>
      <c r="BY9" s="23"/>
      <c r="BZ9" s="10"/>
      <c r="CA9" s="8"/>
      <c r="CB9" s="8"/>
      <c r="CC9" s="8"/>
      <c r="CD9" s="12"/>
      <c r="CH9" s="43"/>
    </row>
    <row r="10" spans="1:86" x14ac:dyDescent="0.3">
      <c r="A10" s="14">
        <v>1</v>
      </c>
      <c r="B10" s="4">
        <v>5</v>
      </c>
      <c r="C10" s="4" t="str">
        <f t="shared" si="0"/>
        <v>5.Sint Michielsgestel RG   -   5.01</v>
      </c>
      <c r="D10" s="4" t="s">
        <v>165</v>
      </c>
      <c r="E10" s="4" t="s">
        <v>166</v>
      </c>
      <c r="F10">
        <v>1</v>
      </c>
      <c r="J10" t="s">
        <v>167</v>
      </c>
      <c r="K10" t="s">
        <v>168</v>
      </c>
      <c r="N10" t="s">
        <v>169</v>
      </c>
      <c r="O10" t="s">
        <v>169</v>
      </c>
      <c r="P10" t="s">
        <v>2894</v>
      </c>
      <c r="Q10" t="str">
        <f t="shared" si="1"/>
        <v>500 500</v>
      </c>
      <c r="R10">
        <v>500</v>
      </c>
      <c r="S10">
        <v>500</v>
      </c>
      <c r="T10">
        <v>500</v>
      </c>
      <c r="U10">
        <v>500</v>
      </c>
      <c r="W10" t="s">
        <v>170</v>
      </c>
      <c r="X10" t="s">
        <v>170</v>
      </c>
      <c r="AA10" t="s">
        <v>170</v>
      </c>
      <c r="AB10" t="s">
        <v>170</v>
      </c>
      <c r="AH10" t="s">
        <v>171</v>
      </c>
      <c r="AI10" s="1">
        <v>22447</v>
      </c>
      <c r="AJ10" s="1">
        <v>999000</v>
      </c>
      <c r="AQ10">
        <f t="shared" si="2"/>
        <v>22.446999999999999</v>
      </c>
      <c r="AR10" s="2">
        <v>31048</v>
      </c>
      <c r="AU10">
        <v>5</v>
      </c>
      <c r="AW10">
        <v>0</v>
      </c>
      <c r="AX10" t="s">
        <v>172</v>
      </c>
      <c r="AY10" t="s">
        <v>173</v>
      </c>
      <c r="BL10" t="s">
        <v>174</v>
      </c>
      <c r="BO10" t="s">
        <v>175</v>
      </c>
      <c r="BP10" s="1">
        <v>1985000</v>
      </c>
      <c r="BS10" t="s">
        <v>173</v>
      </c>
      <c r="BY10" s="23"/>
      <c r="BZ10" s="10"/>
      <c r="CA10" s="8"/>
      <c r="CB10" s="8"/>
      <c r="CC10" s="8"/>
      <c r="CD10" s="12"/>
      <c r="CH10" s="43"/>
    </row>
    <row r="11" spans="1:86" x14ac:dyDescent="0.3">
      <c r="A11" s="14">
        <v>15</v>
      </c>
      <c r="B11" s="4">
        <v>5</v>
      </c>
      <c r="C11" s="4" t="str">
        <f t="shared" si="0"/>
        <v>5.04   -   5.05</v>
      </c>
      <c r="D11" s="4" t="s">
        <v>266</v>
      </c>
      <c r="E11" s="4" t="s">
        <v>267</v>
      </c>
      <c r="F11">
        <v>1</v>
      </c>
      <c r="K11" t="s">
        <v>168</v>
      </c>
      <c r="N11" t="s">
        <v>169</v>
      </c>
      <c r="O11" t="s">
        <v>169</v>
      </c>
      <c r="P11" t="s">
        <v>2894</v>
      </c>
      <c r="Q11" t="str">
        <f t="shared" si="1"/>
        <v>610 610</v>
      </c>
      <c r="R11">
        <v>610</v>
      </c>
      <c r="S11">
        <v>610</v>
      </c>
      <c r="T11">
        <v>610</v>
      </c>
      <c r="U11">
        <v>610</v>
      </c>
      <c r="W11" t="s">
        <v>268</v>
      </c>
      <c r="X11" t="s">
        <v>268</v>
      </c>
      <c r="AA11" t="s">
        <v>268</v>
      </c>
      <c r="AB11" t="s">
        <v>268</v>
      </c>
      <c r="AI11" s="1">
        <v>62000</v>
      </c>
      <c r="AJ11" s="1">
        <v>999000</v>
      </c>
      <c r="AQ11">
        <f t="shared" si="2"/>
        <v>62</v>
      </c>
      <c r="AR11" s="2">
        <v>31048</v>
      </c>
      <c r="AU11">
        <v>5</v>
      </c>
      <c r="AW11">
        <v>0</v>
      </c>
      <c r="AX11" t="s">
        <v>269</v>
      </c>
      <c r="AY11" t="s">
        <v>270</v>
      </c>
      <c r="AZ11" t="s">
        <v>271</v>
      </c>
      <c r="BM11" t="s">
        <v>174</v>
      </c>
      <c r="BP11" t="s">
        <v>175</v>
      </c>
      <c r="BQ11" s="1">
        <v>1985000</v>
      </c>
      <c r="BT11" t="s">
        <v>270</v>
      </c>
      <c r="BU11" t="s">
        <v>272</v>
      </c>
      <c r="BY11" s="23"/>
      <c r="BZ11" s="10"/>
      <c r="CA11" s="8"/>
      <c r="CB11" s="8"/>
      <c r="CC11" s="8"/>
      <c r="CD11" s="12"/>
      <c r="CH11" s="43"/>
    </row>
    <row r="12" spans="1:86" x14ac:dyDescent="0.3">
      <c r="A12" s="14">
        <v>17</v>
      </c>
      <c r="B12" s="4">
        <v>5</v>
      </c>
      <c r="C12" s="4" t="str">
        <f t="shared" si="0"/>
        <v>5.05   -   5.fictief 3</v>
      </c>
      <c r="D12" s="4" t="s">
        <v>267</v>
      </c>
      <c r="E12" s="4" t="s">
        <v>277</v>
      </c>
      <c r="F12">
        <v>1</v>
      </c>
      <c r="K12" t="s">
        <v>168</v>
      </c>
      <c r="N12" t="s">
        <v>169</v>
      </c>
      <c r="O12" t="s">
        <v>169</v>
      </c>
      <c r="P12" t="s">
        <v>2894</v>
      </c>
      <c r="Q12" t="str">
        <f t="shared" si="1"/>
        <v>500 500</v>
      </c>
      <c r="R12">
        <v>500</v>
      </c>
      <c r="S12">
        <v>500</v>
      </c>
      <c r="T12">
        <v>500</v>
      </c>
      <c r="U12">
        <v>500</v>
      </c>
      <c r="W12" t="s">
        <v>235</v>
      </c>
      <c r="X12" t="s">
        <v>235</v>
      </c>
      <c r="AA12" t="s">
        <v>236</v>
      </c>
      <c r="AB12" t="s">
        <v>236</v>
      </c>
      <c r="AH12" s="1">
        <v>1530</v>
      </c>
      <c r="AI12" s="1">
        <v>84612</v>
      </c>
      <c r="AJ12" s="1">
        <v>999000</v>
      </c>
      <c r="AQ12">
        <f t="shared" si="2"/>
        <v>84.611999999999995</v>
      </c>
      <c r="AR12" s="2">
        <v>31048</v>
      </c>
      <c r="AU12">
        <v>5</v>
      </c>
      <c r="AW12">
        <v>0</v>
      </c>
      <c r="AX12" t="s">
        <v>278</v>
      </c>
      <c r="AY12" t="s">
        <v>279</v>
      </c>
      <c r="BL12" t="s">
        <v>174</v>
      </c>
      <c r="BO12" t="s">
        <v>175</v>
      </c>
      <c r="BP12" s="1">
        <v>1985000</v>
      </c>
      <c r="BS12" t="s">
        <v>280</v>
      </c>
      <c r="BY12" s="23"/>
      <c r="BZ12" s="10"/>
      <c r="CA12" s="8"/>
      <c r="CB12" s="8"/>
      <c r="CC12" s="8"/>
      <c r="CD12" s="12"/>
      <c r="CH12" s="43"/>
    </row>
    <row r="13" spans="1:86" x14ac:dyDescent="0.3">
      <c r="A13" s="14">
        <v>988</v>
      </c>
      <c r="B13" s="4">
        <v>5</v>
      </c>
      <c r="C13" s="4" t="str">
        <f t="shared" si="0"/>
        <v>5.fictief 4   -   1.Stripperput RWZI Boxtel</v>
      </c>
      <c r="D13" s="4" t="s">
        <v>2736</v>
      </c>
      <c r="E13" s="4" t="s">
        <v>282</v>
      </c>
      <c r="F13">
        <v>1</v>
      </c>
      <c r="K13" t="s">
        <v>168</v>
      </c>
      <c r="N13" t="s">
        <v>169</v>
      </c>
      <c r="O13" t="s">
        <v>169</v>
      </c>
      <c r="P13" t="s">
        <v>2894</v>
      </c>
      <c r="Q13" t="str">
        <f t="shared" si="1"/>
        <v>500 500</v>
      </c>
      <c r="R13">
        <v>500</v>
      </c>
      <c r="S13">
        <v>500</v>
      </c>
      <c r="T13">
        <v>500</v>
      </c>
      <c r="U13">
        <v>500</v>
      </c>
      <c r="W13" t="s">
        <v>235</v>
      </c>
      <c r="X13" t="s">
        <v>235</v>
      </c>
      <c r="AA13" t="s">
        <v>236</v>
      </c>
      <c r="AB13" t="s">
        <v>236</v>
      </c>
      <c r="AG13" s="1">
        <v>3756</v>
      </c>
      <c r="AH13" s="1">
        <v>6150</v>
      </c>
      <c r="AI13" s="1">
        <v>132444</v>
      </c>
      <c r="AJ13" s="1">
        <v>999000</v>
      </c>
      <c r="AK13" t="s">
        <v>3115</v>
      </c>
      <c r="AQ13">
        <f t="shared" si="2"/>
        <v>132.44400000000002</v>
      </c>
      <c r="AR13" s="2">
        <v>31048</v>
      </c>
      <c r="AU13">
        <v>5</v>
      </c>
      <c r="AW13">
        <v>0</v>
      </c>
      <c r="AX13" t="s">
        <v>3116</v>
      </c>
      <c r="AY13" t="s">
        <v>279</v>
      </c>
      <c r="BL13" t="s">
        <v>174</v>
      </c>
      <c r="BO13" t="s">
        <v>175</v>
      </c>
      <c r="BP13" s="1">
        <v>1985000</v>
      </c>
      <c r="BS13" t="s">
        <v>280</v>
      </c>
      <c r="BY13" s="23"/>
      <c r="BZ13" s="10"/>
      <c r="CA13" s="8"/>
      <c r="CB13" s="8"/>
      <c r="CC13" s="8"/>
      <c r="CD13" s="12"/>
      <c r="CH13" s="43"/>
    </row>
    <row r="14" spans="1:86" x14ac:dyDescent="0.3">
      <c r="A14" s="14">
        <v>835</v>
      </c>
      <c r="B14" s="4">
        <v>5</v>
      </c>
      <c r="C14" s="4" t="str">
        <f t="shared" si="0"/>
        <v>5.fictief 3   -   5.fictief 4</v>
      </c>
      <c r="D14" s="4" t="s">
        <v>277</v>
      </c>
      <c r="E14" s="4" t="s">
        <v>2736</v>
      </c>
      <c r="F14">
        <v>1</v>
      </c>
      <c r="H14" t="s">
        <v>206</v>
      </c>
      <c r="J14" t="s">
        <v>167</v>
      </c>
      <c r="K14" t="s">
        <v>532</v>
      </c>
      <c r="N14" t="s">
        <v>169</v>
      </c>
      <c r="O14" t="s">
        <v>169</v>
      </c>
      <c r="P14" t="s">
        <v>2894</v>
      </c>
      <c r="Q14" t="str">
        <f t="shared" si="1"/>
        <v>500 500</v>
      </c>
      <c r="R14">
        <v>500</v>
      </c>
      <c r="S14">
        <v>500</v>
      </c>
      <c r="T14">
        <v>500</v>
      </c>
      <c r="U14">
        <v>500</v>
      </c>
      <c r="W14" t="s">
        <v>178</v>
      </c>
      <c r="X14" t="s">
        <v>178</v>
      </c>
      <c r="AI14" s="1">
        <v>137025</v>
      </c>
      <c r="AQ14">
        <f t="shared" si="2"/>
        <v>137.02500000000001</v>
      </c>
      <c r="AR14" s="2">
        <v>41920</v>
      </c>
      <c r="AW14">
        <v>0</v>
      </c>
      <c r="AX14" t="s">
        <v>2737</v>
      </c>
      <c r="BL14" t="s">
        <v>174</v>
      </c>
      <c r="BO14" t="s">
        <v>175</v>
      </c>
      <c r="BS14" t="s">
        <v>2738</v>
      </c>
      <c r="BY14" s="23"/>
      <c r="BZ14" s="10"/>
      <c r="CA14" s="8"/>
      <c r="CB14" s="8"/>
      <c r="CC14" s="8"/>
      <c r="CD14" s="12"/>
      <c r="CH14" s="43"/>
    </row>
    <row r="15" spans="1:86" x14ac:dyDescent="0.3">
      <c r="A15" s="14">
        <v>564</v>
      </c>
      <c r="B15" s="4">
        <v>5</v>
      </c>
      <c r="C15" s="4" t="str">
        <f t="shared" si="0"/>
        <v>5.01   -   5.ONT01</v>
      </c>
      <c r="D15" s="4" t="s">
        <v>166</v>
      </c>
      <c r="E15" s="4" t="s">
        <v>2008</v>
      </c>
      <c r="F15">
        <v>1</v>
      </c>
      <c r="K15" t="s">
        <v>168</v>
      </c>
      <c r="N15" t="s">
        <v>169</v>
      </c>
      <c r="O15" t="s">
        <v>169</v>
      </c>
      <c r="P15" t="s">
        <v>2894</v>
      </c>
      <c r="Q15" t="str">
        <f t="shared" si="1"/>
        <v>500 500</v>
      </c>
      <c r="R15">
        <v>500</v>
      </c>
      <c r="S15">
        <v>500</v>
      </c>
      <c r="T15">
        <v>500</v>
      </c>
      <c r="U15">
        <v>500</v>
      </c>
      <c r="W15" t="s">
        <v>235</v>
      </c>
      <c r="X15" t="s">
        <v>235</v>
      </c>
      <c r="AG15" t="s">
        <v>171</v>
      </c>
      <c r="AH15" t="s">
        <v>171</v>
      </c>
      <c r="AI15" s="1">
        <v>227919</v>
      </c>
      <c r="AJ15" s="1">
        <v>999000</v>
      </c>
      <c r="AK15" t="s">
        <v>227</v>
      </c>
      <c r="AQ15">
        <f t="shared" si="2"/>
        <v>227.91900000000001</v>
      </c>
      <c r="AR15" s="2">
        <v>31048</v>
      </c>
      <c r="AU15">
        <v>5</v>
      </c>
      <c r="AW15">
        <v>0</v>
      </c>
      <c r="AX15" t="s">
        <v>2009</v>
      </c>
      <c r="AY15" t="s">
        <v>173</v>
      </c>
      <c r="BL15" t="s">
        <v>174</v>
      </c>
      <c r="BO15" t="s">
        <v>175</v>
      </c>
      <c r="BP15" s="1">
        <v>1985000</v>
      </c>
      <c r="BS15" t="s">
        <v>173</v>
      </c>
      <c r="BY15" s="23"/>
      <c r="BZ15" s="10"/>
      <c r="CA15" s="8"/>
      <c r="CB15" s="8"/>
      <c r="CC15" s="8"/>
      <c r="CD15" s="12"/>
      <c r="CH15" s="43"/>
    </row>
    <row r="16" spans="1:86" x14ac:dyDescent="0.3">
      <c r="A16" s="14">
        <v>565</v>
      </c>
      <c r="B16" s="4">
        <v>5</v>
      </c>
      <c r="C16" s="4" t="str">
        <f t="shared" si="0"/>
        <v>5.ONT01   -   5.ONT02</v>
      </c>
      <c r="D16" s="4" t="s">
        <v>2008</v>
      </c>
      <c r="E16" s="4" t="s">
        <v>2010</v>
      </c>
      <c r="F16">
        <v>1</v>
      </c>
      <c r="K16" t="s">
        <v>168</v>
      </c>
      <c r="N16" t="s">
        <v>169</v>
      </c>
      <c r="O16" t="s">
        <v>169</v>
      </c>
      <c r="P16" t="s">
        <v>2894</v>
      </c>
      <c r="Q16" t="str">
        <f t="shared" si="1"/>
        <v>500 500</v>
      </c>
      <c r="R16">
        <v>500</v>
      </c>
      <c r="S16">
        <v>500</v>
      </c>
      <c r="T16">
        <v>500</v>
      </c>
      <c r="U16">
        <v>500</v>
      </c>
      <c r="W16" t="s">
        <v>235</v>
      </c>
      <c r="X16" t="s">
        <v>235</v>
      </c>
      <c r="AG16" t="s">
        <v>171</v>
      </c>
      <c r="AH16" t="s">
        <v>171</v>
      </c>
      <c r="AI16" s="1">
        <v>326678</v>
      </c>
      <c r="AJ16" s="1">
        <v>999000</v>
      </c>
      <c r="AK16" t="s">
        <v>227</v>
      </c>
      <c r="AQ16">
        <f t="shared" si="2"/>
        <v>326.678</v>
      </c>
      <c r="AR16" s="2">
        <v>31048</v>
      </c>
      <c r="AU16">
        <v>5</v>
      </c>
      <c r="AW16">
        <v>0</v>
      </c>
      <c r="AX16" t="s">
        <v>2011</v>
      </c>
      <c r="AY16" t="s">
        <v>173</v>
      </c>
      <c r="BL16" t="s">
        <v>174</v>
      </c>
      <c r="BO16" t="s">
        <v>175</v>
      </c>
      <c r="BP16" s="1">
        <v>1985000</v>
      </c>
      <c r="BS16" t="s">
        <v>173</v>
      </c>
      <c r="BY16" s="23"/>
      <c r="BZ16" s="10"/>
      <c r="CA16" s="8"/>
      <c r="CB16" s="8"/>
      <c r="CC16" s="8"/>
      <c r="CD16" s="12"/>
      <c r="CH16" s="43"/>
    </row>
    <row r="17" spans="1:86" x14ac:dyDescent="0.3">
      <c r="A17" s="14">
        <v>16</v>
      </c>
      <c r="B17" s="4">
        <v>5</v>
      </c>
      <c r="C17" s="4" t="str">
        <f t="shared" si="0"/>
        <v>5.02   -   5.ONT03</v>
      </c>
      <c r="D17" s="4" t="s">
        <v>273</v>
      </c>
      <c r="E17" s="4" t="s">
        <v>274</v>
      </c>
      <c r="F17">
        <v>1</v>
      </c>
      <c r="K17" t="s">
        <v>168</v>
      </c>
      <c r="N17" t="s">
        <v>169</v>
      </c>
      <c r="O17" t="s">
        <v>169</v>
      </c>
      <c r="P17" t="s">
        <v>2894</v>
      </c>
      <c r="Q17" t="str">
        <f t="shared" si="1"/>
        <v>500 500</v>
      </c>
      <c r="R17">
        <v>500</v>
      </c>
      <c r="S17">
        <v>500</v>
      </c>
      <c r="T17">
        <v>500</v>
      </c>
      <c r="U17">
        <v>500</v>
      </c>
      <c r="W17" t="s">
        <v>235</v>
      </c>
      <c r="X17" t="s">
        <v>235</v>
      </c>
      <c r="AA17" t="s">
        <v>236</v>
      </c>
      <c r="AB17" t="s">
        <v>236</v>
      </c>
      <c r="AH17" t="s">
        <v>171</v>
      </c>
      <c r="AI17" s="1">
        <v>440530</v>
      </c>
      <c r="AJ17" s="1">
        <v>999000</v>
      </c>
      <c r="AQ17">
        <f t="shared" si="2"/>
        <v>440.53000000000003</v>
      </c>
      <c r="AR17" s="2">
        <v>31048</v>
      </c>
      <c r="AU17">
        <v>5</v>
      </c>
      <c r="AW17">
        <v>0</v>
      </c>
      <c r="AX17" t="s">
        <v>275</v>
      </c>
      <c r="AY17" t="s">
        <v>276</v>
      </c>
      <c r="BL17" t="s">
        <v>174</v>
      </c>
      <c r="BO17" t="s">
        <v>175</v>
      </c>
      <c r="BP17" s="1">
        <v>1985000</v>
      </c>
      <c r="BS17" t="s">
        <v>276</v>
      </c>
      <c r="BY17" s="23"/>
      <c r="BZ17" s="10"/>
      <c r="CA17" s="8"/>
      <c r="CB17" s="8"/>
      <c r="CC17" s="8"/>
      <c r="CD17" s="12"/>
      <c r="CH17" s="43"/>
    </row>
    <row r="18" spans="1:86" x14ac:dyDescent="0.3">
      <c r="A18" s="14">
        <v>568</v>
      </c>
      <c r="B18" s="4">
        <v>5</v>
      </c>
      <c r="C18" s="4" t="str">
        <f t="shared" si="0"/>
        <v>5.ONT04   -   5.04</v>
      </c>
      <c r="D18" s="4" t="s">
        <v>2013</v>
      </c>
      <c r="E18" s="4" t="s">
        <v>266</v>
      </c>
      <c r="F18">
        <v>1</v>
      </c>
      <c r="K18" t="s">
        <v>168</v>
      </c>
      <c r="N18" t="s">
        <v>169</v>
      </c>
      <c r="O18" t="s">
        <v>169</v>
      </c>
      <c r="P18" t="s">
        <v>2894</v>
      </c>
      <c r="Q18" t="str">
        <f t="shared" si="1"/>
        <v>500 500</v>
      </c>
      <c r="R18">
        <v>500</v>
      </c>
      <c r="S18">
        <v>500</v>
      </c>
      <c r="T18">
        <v>500</v>
      </c>
      <c r="U18">
        <v>500</v>
      </c>
      <c r="W18" t="s">
        <v>235</v>
      </c>
      <c r="X18" t="s">
        <v>235</v>
      </c>
      <c r="AA18" t="s">
        <v>236</v>
      </c>
      <c r="AB18" t="s">
        <v>236</v>
      </c>
      <c r="AG18" t="s">
        <v>171</v>
      </c>
      <c r="AI18" s="1">
        <v>473868</v>
      </c>
      <c r="AJ18" s="1">
        <v>999000</v>
      </c>
      <c r="AQ18">
        <f t="shared" si="2"/>
        <v>473.86799999999999</v>
      </c>
      <c r="AR18" s="2">
        <v>31048</v>
      </c>
      <c r="AU18">
        <v>5</v>
      </c>
      <c r="AW18">
        <v>0</v>
      </c>
      <c r="AX18" t="s">
        <v>2015</v>
      </c>
      <c r="AY18" t="s">
        <v>276</v>
      </c>
      <c r="BL18" t="s">
        <v>174</v>
      </c>
      <c r="BO18" t="s">
        <v>175</v>
      </c>
      <c r="BP18" s="1">
        <v>1985000</v>
      </c>
      <c r="BS18" t="s">
        <v>276</v>
      </c>
      <c r="BY18" s="23"/>
      <c r="BZ18" s="10"/>
      <c r="CA18" s="8"/>
      <c r="CB18" s="8"/>
      <c r="CC18" s="8"/>
      <c r="CD18" s="12"/>
      <c r="CH18" s="43"/>
    </row>
    <row r="19" spans="1:86" x14ac:dyDescent="0.3">
      <c r="A19" s="14">
        <v>566</v>
      </c>
      <c r="B19" s="4">
        <v>5</v>
      </c>
      <c r="C19" s="4" t="str">
        <f t="shared" si="0"/>
        <v>5.ONT02   -   5.02</v>
      </c>
      <c r="D19" s="4" t="s">
        <v>2010</v>
      </c>
      <c r="E19" s="4" t="s">
        <v>273</v>
      </c>
      <c r="F19">
        <v>1</v>
      </c>
      <c r="K19" t="s">
        <v>168</v>
      </c>
      <c r="N19" t="s">
        <v>169</v>
      </c>
      <c r="O19" t="s">
        <v>169</v>
      </c>
      <c r="P19" t="s">
        <v>2894</v>
      </c>
      <c r="Q19" t="str">
        <f t="shared" si="1"/>
        <v>500 500</v>
      </c>
      <c r="R19">
        <v>500</v>
      </c>
      <c r="S19">
        <v>500</v>
      </c>
      <c r="T19">
        <v>500</v>
      </c>
      <c r="U19">
        <v>500</v>
      </c>
      <c r="W19" t="s">
        <v>235</v>
      </c>
      <c r="X19" t="s">
        <v>235</v>
      </c>
      <c r="AG19" t="s">
        <v>171</v>
      </c>
      <c r="AI19" s="1">
        <v>605666</v>
      </c>
      <c r="AJ19" s="1">
        <v>999000</v>
      </c>
      <c r="AQ19">
        <f t="shared" si="2"/>
        <v>605.66600000000005</v>
      </c>
      <c r="AR19" s="2">
        <v>31048</v>
      </c>
      <c r="AU19">
        <v>5</v>
      </c>
      <c r="AW19">
        <v>0</v>
      </c>
      <c r="AX19" t="s">
        <v>2012</v>
      </c>
      <c r="AY19" t="s">
        <v>173</v>
      </c>
      <c r="BL19" t="s">
        <v>174</v>
      </c>
      <c r="BO19" t="s">
        <v>175</v>
      </c>
      <c r="BP19" s="1">
        <v>1985000</v>
      </c>
      <c r="BS19" t="s">
        <v>173</v>
      </c>
      <c r="BY19" s="23"/>
      <c r="BZ19" s="10"/>
      <c r="CA19" s="8"/>
      <c r="CB19" s="8"/>
      <c r="CC19" s="8"/>
      <c r="CD19" s="12"/>
      <c r="CH19" s="43"/>
    </row>
    <row r="20" spans="1:86" x14ac:dyDescent="0.3">
      <c r="A20" s="14">
        <v>567</v>
      </c>
      <c r="B20" s="4">
        <v>5</v>
      </c>
      <c r="C20" s="4" t="str">
        <f t="shared" si="0"/>
        <v>5.ONT03   -   5.ONT04</v>
      </c>
      <c r="D20" s="4" t="s">
        <v>274</v>
      </c>
      <c r="E20" s="4" t="s">
        <v>2013</v>
      </c>
      <c r="F20">
        <v>1</v>
      </c>
      <c r="K20" t="s">
        <v>168</v>
      </c>
      <c r="N20" t="s">
        <v>169</v>
      </c>
      <c r="O20" t="s">
        <v>169</v>
      </c>
      <c r="P20" t="s">
        <v>2894</v>
      </c>
      <c r="Q20" t="str">
        <f t="shared" si="1"/>
        <v>500 500</v>
      </c>
      <c r="R20">
        <v>500</v>
      </c>
      <c r="S20">
        <v>500</v>
      </c>
      <c r="T20">
        <v>500</v>
      </c>
      <c r="U20">
        <v>500</v>
      </c>
      <c r="W20" t="s">
        <v>235</v>
      </c>
      <c r="X20" t="s">
        <v>235</v>
      </c>
      <c r="AA20" t="s">
        <v>236</v>
      </c>
      <c r="AB20" t="s">
        <v>236</v>
      </c>
      <c r="AG20" t="s">
        <v>171</v>
      </c>
      <c r="AH20" t="s">
        <v>171</v>
      </c>
      <c r="AI20" s="1">
        <v>1838132</v>
      </c>
      <c r="AJ20" s="1">
        <v>999000</v>
      </c>
      <c r="AK20" t="s">
        <v>227</v>
      </c>
      <c r="AQ20">
        <f t="shared" si="2"/>
        <v>1838.1320000000001</v>
      </c>
      <c r="AR20" s="2">
        <v>31048</v>
      </c>
      <c r="AU20">
        <v>5</v>
      </c>
      <c r="AW20">
        <v>0</v>
      </c>
      <c r="AX20" t="s">
        <v>2014</v>
      </c>
      <c r="AY20" t="s">
        <v>276</v>
      </c>
      <c r="BL20" t="s">
        <v>174</v>
      </c>
      <c r="BO20" t="s">
        <v>175</v>
      </c>
      <c r="BP20" s="1">
        <v>1985000</v>
      </c>
      <c r="BS20" t="s">
        <v>276</v>
      </c>
      <c r="BY20" s="23"/>
      <c r="BZ20" s="10"/>
      <c r="CA20" s="8"/>
      <c r="CB20" s="8"/>
      <c r="CC20" s="8"/>
      <c r="CD20" s="12"/>
      <c r="CH20" s="43"/>
    </row>
    <row r="21" spans="1:86" hidden="1" x14ac:dyDescent="0.3">
      <c r="A21" s="14">
        <v>939</v>
      </c>
      <c r="B21" s="4">
        <v>6</v>
      </c>
      <c r="C21" s="4" t="str">
        <f t="shared" si="0"/>
        <v>6.32   -   6.32</v>
      </c>
      <c r="D21" s="4" t="s">
        <v>2981</v>
      </c>
      <c r="E21" s="4" t="s">
        <v>2981</v>
      </c>
      <c r="F21">
        <v>1</v>
      </c>
      <c r="K21" t="s">
        <v>207</v>
      </c>
      <c r="N21" t="s">
        <v>169</v>
      </c>
      <c r="O21" t="s">
        <v>169</v>
      </c>
      <c r="P21" t="s">
        <v>2894</v>
      </c>
      <c r="Q21" t="str">
        <f t="shared" si="1"/>
        <v>620 620</v>
      </c>
      <c r="R21">
        <v>620</v>
      </c>
      <c r="S21">
        <v>620</v>
      </c>
      <c r="T21">
        <v>620</v>
      </c>
      <c r="U21">
        <v>620</v>
      </c>
      <c r="W21" t="s">
        <v>170</v>
      </c>
      <c r="X21" t="s">
        <v>170</v>
      </c>
      <c r="AA21" t="s">
        <v>170</v>
      </c>
      <c r="AB21" t="s">
        <v>170</v>
      </c>
      <c r="AG21" s="1">
        <v>16580</v>
      </c>
      <c r="AH21" s="1">
        <v>16587</v>
      </c>
      <c r="AI21" s="1">
        <v>2935</v>
      </c>
      <c r="AK21" t="s">
        <v>2982</v>
      </c>
      <c r="AQ21">
        <f t="shared" si="2"/>
        <v>2.9350000000000001</v>
      </c>
      <c r="AR21" s="2">
        <v>20821</v>
      </c>
      <c r="AU21">
        <v>6</v>
      </c>
      <c r="AW21">
        <v>0</v>
      </c>
      <c r="AX21" t="s">
        <v>2983</v>
      </c>
      <c r="AY21" t="s">
        <v>2984</v>
      </c>
      <c r="BG21">
        <v>2016</v>
      </c>
      <c r="BN21" t="s">
        <v>175</v>
      </c>
      <c r="BO21" t="s">
        <v>175</v>
      </c>
      <c r="BS21" t="s">
        <v>2985</v>
      </c>
      <c r="BX21" s="22">
        <v>1957</v>
      </c>
      <c r="BY21" s="23">
        <v>2017</v>
      </c>
      <c r="BZ21" s="27"/>
      <c r="CA21" s="23"/>
      <c r="CB21" s="23"/>
      <c r="CC21" s="23"/>
      <c r="CD21" s="25">
        <v>2021</v>
      </c>
      <c r="CE21" s="23"/>
      <c r="CF21" s="25"/>
      <c r="CG21" s="44" t="s">
        <v>3329</v>
      </c>
      <c r="CH21" s="47" t="s">
        <v>3330</v>
      </c>
    </row>
    <row r="22" spans="1:86" hidden="1" x14ac:dyDescent="0.3">
      <c r="A22" s="14">
        <v>955</v>
      </c>
      <c r="B22" s="4">
        <v>6</v>
      </c>
      <c r="C22" s="4" t="str">
        <f t="shared" si="0"/>
        <v>6.29   -   6.29A</v>
      </c>
      <c r="D22" s="4" t="s">
        <v>3022</v>
      </c>
      <c r="E22" s="4" t="s">
        <v>3023</v>
      </c>
      <c r="F22">
        <v>1</v>
      </c>
      <c r="H22" t="s">
        <v>206</v>
      </c>
      <c r="J22" t="s">
        <v>167</v>
      </c>
      <c r="K22" t="s">
        <v>207</v>
      </c>
      <c r="N22" t="s">
        <v>169</v>
      </c>
      <c r="O22" t="s">
        <v>169</v>
      </c>
      <c r="P22" t="s">
        <v>2894</v>
      </c>
      <c r="Q22" t="str">
        <f t="shared" si="1"/>
        <v>620 620</v>
      </c>
      <c r="R22">
        <v>620</v>
      </c>
      <c r="S22">
        <v>620</v>
      </c>
      <c r="T22">
        <v>620</v>
      </c>
      <c r="U22">
        <v>620</v>
      </c>
      <c r="W22" t="s">
        <v>170</v>
      </c>
      <c r="X22" t="s">
        <v>170</v>
      </c>
      <c r="AA22" t="s">
        <v>170</v>
      </c>
      <c r="AB22" t="s">
        <v>170</v>
      </c>
      <c r="AG22" s="1">
        <v>16635</v>
      </c>
      <c r="AH22" s="1">
        <v>16635</v>
      </c>
      <c r="AI22" s="1">
        <v>2979</v>
      </c>
      <c r="AK22" t="s">
        <v>2883</v>
      </c>
      <c r="AL22" s="2">
        <v>42675</v>
      </c>
      <c r="AQ22">
        <f t="shared" si="2"/>
        <v>2.9790000000000001</v>
      </c>
      <c r="AR22" s="2">
        <v>20821</v>
      </c>
      <c r="AU22">
        <v>6</v>
      </c>
      <c r="AW22">
        <v>0</v>
      </c>
      <c r="AX22" t="s">
        <v>3024</v>
      </c>
      <c r="AY22" t="s">
        <v>2984</v>
      </c>
      <c r="BG22">
        <v>2016</v>
      </c>
      <c r="BN22" t="s">
        <v>213</v>
      </c>
      <c r="BO22" t="s">
        <v>213</v>
      </c>
      <c r="BS22" t="s">
        <v>2985</v>
      </c>
      <c r="BX22" s="22">
        <v>1957</v>
      </c>
      <c r="BY22" s="23">
        <v>2017</v>
      </c>
      <c r="BZ22" s="27"/>
      <c r="CA22" s="23"/>
      <c r="CB22" s="23"/>
      <c r="CC22" s="23"/>
      <c r="CD22" s="25">
        <v>2021</v>
      </c>
      <c r="CE22" s="23"/>
      <c r="CF22" s="25"/>
      <c r="CG22" s="45"/>
      <c r="CH22" s="48"/>
    </row>
    <row r="23" spans="1:86" hidden="1" x14ac:dyDescent="0.3">
      <c r="A23" s="14">
        <v>959</v>
      </c>
      <c r="B23" s="4">
        <v>6</v>
      </c>
      <c r="C23" s="4" t="str">
        <f t="shared" si="0"/>
        <v>6.26   -   6.schildmuur</v>
      </c>
      <c r="D23" s="4" t="s">
        <v>3017</v>
      </c>
      <c r="E23" s="4" t="s">
        <v>3033</v>
      </c>
      <c r="F23">
        <v>1</v>
      </c>
      <c r="J23" t="s">
        <v>167</v>
      </c>
      <c r="K23" t="s">
        <v>207</v>
      </c>
      <c r="N23" t="s">
        <v>169</v>
      </c>
      <c r="O23" t="s">
        <v>169</v>
      </c>
      <c r="P23" t="s">
        <v>2894</v>
      </c>
      <c r="Q23" t="str">
        <f t="shared" si="1"/>
        <v>620 620</v>
      </c>
      <c r="R23">
        <v>620</v>
      </c>
      <c r="S23">
        <v>620</v>
      </c>
      <c r="T23">
        <v>620</v>
      </c>
      <c r="U23">
        <v>620</v>
      </c>
      <c r="W23" t="s">
        <v>170</v>
      </c>
      <c r="X23" t="s">
        <v>170</v>
      </c>
      <c r="AA23" t="s">
        <v>170</v>
      </c>
      <c r="AB23" t="s">
        <v>170</v>
      </c>
      <c r="AG23" s="1">
        <v>16560</v>
      </c>
      <c r="AH23" s="1">
        <v>16550</v>
      </c>
      <c r="AI23" s="1">
        <v>15020</v>
      </c>
      <c r="AJ23" s="1">
        <v>3000</v>
      </c>
      <c r="AK23" t="s">
        <v>3034</v>
      </c>
      <c r="AL23" s="2">
        <v>42647</v>
      </c>
      <c r="AQ23">
        <f t="shared" si="2"/>
        <v>15.02</v>
      </c>
      <c r="AR23" s="2">
        <v>20821</v>
      </c>
      <c r="AU23">
        <v>6</v>
      </c>
      <c r="AW23">
        <v>0</v>
      </c>
      <c r="AX23" t="s">
        <v>3035</v>
      </c>
      <c r="AY23" t="s">
        <v>2984</v>
      </c>
      <c r="BG23">
        <v>2016</v>
      </c>
      <c r="BN23" t="s">
        <v>213</v>
      </c>
      <c r="BO23" t="s">
        <v>213</v>
      </c>
      <c r="BS23" t="s">
        <v>2985</v>
      </c>
      <c r="BX23" s="22">
        <v>1957</v>
      </c>
      <c r="BY23" s="23">
        <v>2017</v>
      </c>
      <c r="BZ23" s="27"/>
      <c r="CA23" s="23"/>
      <c r="CB23" s="23"/>
      <c r="CC23" s="23"/>
      <c r="CD23" s="25">
        <v>2021</v>
      </c>
      <c r="CE23" s="23"/>
      <c r="CF23" s="25"/>
      <c r="CG23" s="45"/>
      <c r="CH23" s="48"/>
    </row>
    <row r="24" spans="1:86" hidden="1" x14ac:dyDescent="0.3">
      <c r="A24" s="14">
        <v>958</v>
      </c>
      <c r="B24" s="4">
        <v>6</v>
      </c>
      <c r="C24" s="4" t="str">
        <f t="shared" si="0"/>
        <v>6.32   -   6.31</v>
      </c>
      <c r="D24" s="4" t="s">
        <v>2981</v>
      </c>
      <c r="E24" s="4" t="s">
        <v>3028</v>
      </c>
      <c r="F24">
        <v>1</v>
      </c>
      <c r="H24" t="s">
        <v>206</v>
      </c>
      <c r="J24" t="s">
        <v>167</v>
      </c>
      <c r="K24" t="s">
        <v>620</v>
      </c>
      <c r="N24" t="s">
        <v>169</v>
      </c>
      <c r="O24" t="s">
        <v>169</v>
      </c>
      <c r="P24" t="s">
        <v>2894</v>
      </c>
      <c r="Q24" t="str">
        <f t="shared" si="1"/>
        <v>480 480</v>
      </c>
      <c r="R24">
        <v>480</v>
      </c>
      <c r="S24">
        <v>480</v>
      </c>
      <c r="T24">
        <v>480</v>
      </c>
      <c r="U24">
        <v>480</v>
      </c>
      <c r="W24" t="s">
        <v>170</v>
      </c>
      <c r="X24" t="s">
        <v>170</v>
      </c>
      <c r="AA24" t="s">
        <v>170</v>
      </c>
      <c r="AB24" t="s">
        <v>170</v>
      </c>
      <c r="AG24" s="1">
        <v>15050</v>
      </c>
      <c r="AH24" s="1">
        <v>15050</v>
      </c>
      <c r="AI24" s="1">
        <v>15817</v>
      </c>
      <c r="AK24" t="s">
        <v>227</v>
      </c>
      <c r="AQ24">
        <f t="shared" si="2"/>
        <v>15.817</v>
      </c>
      <c r="AR24" s="2">
        <v>20821</v>
      </c>
      <c r="AU24">
        <v>6</v>
      </c>
      <c r="AW24">
        <v>0</v>
      </c>
      <c r="AX24" t="s">
        <v>3031</v>
      </c>
      <c r="AY24" t="s">
        <v>2984</v>
      </c>
      <c r="BG24">
        <v>2016</v>
      </c>
      <c r="BO24" t="s">
        <v>175</v>
      </c>
      <c r="BS24" t="s">
        <v>3032</v>
      </c>
      <c r="BX24" s="22">
        <v>1957</v>
      </c>
      <c r="BY24" s="23">
        <v>2017</v>
      </c>
      <c r="BZ24" s="27"/>
      <c r="CA24" s="23"/>
      <c r="CB24" s="23"/>
      <c r="CC24" s="23"/>
      <c r="CD24" s="25">
        <v>2021</v>
      </c>
      <c r="CE24" s="23"/>
      <c r="CF24" s="25"/>
      <c r="CG24" s="45"/>
      <c r="CH24" s="48"/>
    </row>
    <row r="25" spans="1:86" hidden="1" x14ac:dyDescent="0.3">
      <c r="A25" s="14">
        <v>1027</v>
      </c>
      <c r="B25" s="4">
        <v>6</v>
      </c>
      <c r="C25" s="4" t="str">
        <f t="shared" si="0"/>
        <v>6.29A   -   39.TPA12</v>
      </c>
      <c r="D25" s="4" t="s">
        <v>3023</v>
      </c>
      <c r="E25" s="4" t="s">
        <v>632</v>
      </c>
      <c r="F25">
        <v>1</v>
      </c>
      <c r="H25" t="s">
        <v>206</v>
      </c>
      <c r="J25" t="s">
        <v>167</v>
      </c>
      <c r="K25" t="s">
        <v>207</v>
      </c>
      <c r="N25" t="s">
        <v>169</v>
      </c>
      <c r="O25" t="s">
        <v>169</v>
      </c>
      <c r="P25" t="s">
        <v>2894</v>
      </c>
      <c r="Q25" t="str">
        <f t="shared" si="1"/>
        <v>620 620</v>
      </c>
      <c r="R25">
        <v>620</v>
      </c>
      <c r="S25">
        <v>620</v>
      </c>
      <c r="T25">
        <v>620</v>
      </c>
      <c r="U25">
        <v>620</v>
      </c>
      <c r="W25" t="s">
        <v>170</v>
      </c>
      <c r="X25" t="s">
        <v>170</v>
      </c>
      <c r="AA25" t="s">
        <v>170</v>
      </c>
      <c r="AB25" t="s">
        <v>170</v>
      </c>
      <c r="AG25" s="1">
        <v>16635</v>
      </c>
      <c r="AH25" s="1">
        <v>16637</v>
      </c>
      <c r="AI25" s="1">
        <v>28637</v>
      </c>
      <c r="AK25" t="s">
        <v>2883</v>
      </c>
      <c r="AL25" s="2">
        <v>42675</v>
      </c>
      <c r="AQ25">
        <f t="shared" si="2"/>
        <v>28.637</v>
      </c>
      <c r="AR25" s="2">
        <v>20821</v>
      </c>
      <c r="AU25">
        <v>6</v>
      </c>
      <c r="AW25">
        <v>0</v>
      </c>
      <c r="AX25" t="s">
        <v>3212</v>
      </c>
      <c r="AY25" t="s">
        <v>2984</v>
      </c>
      <c r="BG25">
        <v>2016</v>
      </c>
      <c r="BN25" t="s">
        <v>213</v>
      </c>
      <c r="BO25" t="s">
        <v>213</v>
      </c>
      <c r="BS25" t="s">
        <v>2985</v>
      </c>
      <c r="BX25" s="22">
        <v>1957</v>
      </c>
      <c r="BY25" s="23">
        <v>2017</v>
      </c>
      <c r="BZ25" s="27"/>
      <c r="CA25" s="23"/>
      <c r="CB25" s="23"/>
      <c r="CC25" s="23"/>
      <c r="CD25" s="25">
        <v>2021</v>
      </c>
      <c r="CE25" s="23"/>
      <c r="CF25" s="25"/>
      <c r="CG25" s="45"/>
      <c r="CH25" s="48"/>
    </row>
    <row r="26" spans="1:86" hidden="1" x14ac:dyDescent="0.3">
      <c r="A26" s="14">
        <v>957</v>
      </c>
      <c r="B26" s="4">
        <v>6</v>
      </c>
      <c r="C26" s="4" t="str">
        <f t="shared" si="0"/>
        <v>6.31   -   6.30</v>
      </c>
      <c r="D26" s="4" t="s">
        <v>3028</v>
      </c>
      <c r="E26" s="4" t="s">
        <v>3025</v>
      </c>
      <c r="F26">
        <v>1</v>
      </c>
      <c r="H26" t="s">
        <v>206</v>
      </c>
      <c r="I26" t="s">
        <v>3026</v>
      </c>
      <c r="J26" t="s">
        <v>167</v>
      </c>
      <c r="K26" t="s">
        <v>207</v>
      </c>
      <c r="N26" t="s">
        <v>169</v>
      </c>
      <c r="O26" t="s">
        <v>169</v>
      </c>
      <c r="P26" t="s">
        <v>2894</v>
      </c>
      <c r="Q26" t="str">
        <f t="shared" si="1"/>
        <v>620 620</v>
      </c>
      <c r="R26">
        <v>620</v>
      </c>
      <c r="S26">
        <v>620</v>
      </c>
      <c r="T26">
        <v>620</v>
      </c>
      <c r="U26">
        <v>620</v>
      </c>
      <c r="W26" t="s">
        <v>170</v>
      </c>
      <c r="X26" t="s">
        <v>170</v>
      </c>
      <c r="AA26" t="s">
        <v>170</v>
      </c>
      <c r="AB26" t="s">
        <v>170</v>
      </c>
      <c r="AG26" s="1">
        <v>16710</v>
      </c>
      <c r="AH26" s="1">
        <v>16614</v>
      </c>
      <c r="AI26" s="1">
        <v>48068</v>
      </c>
      <c r="AJ26" s="1">
        <v>3000</v>
      </c>
      <c r="AK26" t="s">
        <v>3029</v>
      </c>
      <c r="AL26" s="2">
        <v>42675</v>
      </c>
      <c r="AQ26">
        <f t="shared" si="2"/>
        <v>48.067999999999998</v>
      </c>
      <c r="AR26" s="2">
        <v>20821</v>
      </c>
      <c r="AU26">
        <v>6</v>
      </c>
      <c r="AW26">
        <v>0</v>
      </c>
      <c r="AX26" t="s">
        <v>3030</v>
      </c>
      <c r="AY26" t="s">
        <v>2984</v>
      </c>
      <c r="BG26">
        <v>2016</v>
      </c>
      <c r="BN26" t="s">
        <v>213</v>
      </c>
      <c r="BO26" t="s">
        <v>213</v>
      </c>
      <c r="BS26" t="s">
        <v>2985</v>
      </c>
      <c r="BX26" s="22">
        <v>1957</v>
      </c>
      <c r="BY26" s="23">
        <v>2017</v>
      </c>
      <c r="BZ26" s="27"/>
      <c r="CA26" s="23"/>
      <c r="CB26" s="23"/>
      <c r="CC26" s="23"/>
      <c r="CD26" s="25">
        <v>2021</v>
      </c>
      <c r="CE26" s="23"/>
      <c r="CF26" s="25"/>
      <c r="CG26" s="45"/>
      <c r="CH26" s="48"/>
    </row>
    <row r="27" spans="1:86" hidden="1" x14ac:dyDescent="0.3">
      <c r="A27" s="14">
        <v>956</v>
      </c>
      <c r="B27" s="4">
        <v>6</v>
      </c>
      <c r="C27" s="4" t="str">
        <f t="shared" si="0"/>
        <v>6.30   -   6.29</v>
      </c>
      <c r="D27" s="4" t="s">
        <v>3025</v>
      </c>
      <c r="E27" s="4" t="s">
        <v>3022</v>
      </c>
      <c r="F27">
        <v>1</v>
      </c>
      <c r="H27" t="s">
        <v>206</v>
      </c>
      <c r="I27" t="s">
        <v>3026</v>
      </c>
      <c r="J27" t="s">
        <v>167</v>
      </c>
      <c r="K27" t="s">
        <v>207</v>
      </c>
      <c r="N27" t="s">
        <v>169</v>
      </c>
      <c r="O27" t="s">
        <v>169</v>
      </c>
      <c r="P27" t="s">
        <v>2894</v>
      </c>
      <c r="Q27" t="str">
        <f t="shared" si="1"/>
        <v>620 620</v>
      </c>
      <c r="R27">
        <v>620</v>
      </c>
      <c r="S27">
        <v>620</v>
      </c>
      <c r="T27">
        <v>620</v>
      </c>
      <c r="U27">
        <v>620</v>
      </c>
      <c r="W27" t="s">
        <v>170</v>
      </c>
      <c r="X27" t="s">
        <v>170</v>
      </c>
      <c r="AA27" t="s">
        <v>170</v>
      </c>
      <c r="AB27" t="s">
        <v>170</v>
      </c>
      <c r="AG27" s="1">
        <v>16614</v>
      </c>
      <c r="AH27" s="1">
        <v>16635</v>
      </c>
      <c r="AI27" s="1">
        <v>48985</v>
      </c>
      <c r="AJ27" s="1">
        <v>3000</v>
      </c>
      <c r="AK27" t="s">
        <v>3020</v>
      </c>
      <c r="AL27" s="2">
        <v>42675</v>
      </c>
      <c r="AQ27">
        <f t="shared" si="2"/>
        <v>48.984999999999999</v>
      </c>
      <c r="AR27" s="2">
        <v>20821</v>
      </c>
      <c r="AU27">
        <v>6</v>
      </c>
      <c r="AW27">
        <v>0</v>
      </c>
      <c r="AX27" t="s">
        <v>3027</v>
      </c>
      <c r="AY27" t="s">
        <v>2984</v>
      </c>
      <c r="BG27">
        <v>2016</v>
      </c>
      <c r="BN27" t="s">
        <v>213</v>
      </c>
      <c r="BO27" t="s">
        <v>213</v>
      </c>
      <c r="BS27" t="s">
        <v>2985</v>
      </c>
      <c r="BX27" s="22">
        <v>1957</v>
      </c>
      <c r="BY27" s="23">
        <v>2017</v>
      </c>
      <c r="BZ27" s="27"/>
      <c r="CA27" s="23"/>
      <c r="CB27" s="23"/>
      <c r="CC27" s="23"/>
      <c r="CD27" s="25">
        <v>2021</v>
      </c>
      <c r="CE27" s="23"/>
      <c r="CF27" s="25"/>
      <c r="CG27" s="45"/>
      <c r="CH27" s="48"/>
    </row>
    <row r="28" spans="1:86" hidden="1" x14ac:dyDescent="0.3">
      <c r="A28" s="14">
        <v>953</v>
      </c>
      <c r="B28" s="4">
        <v>6</v>
      </c>
      <c r="C28" s="4" t="str">
        <f t="shared" si="0"/>
        <v>6.27   -   6.26</v>
      </c>
      <c r="D28" s="4" t="s">
        <v>3016</v>
      </c>
      <c r="E28" s="4" t="s">
        <v>3017</v>
      </c>
      <c r="F28">
        <v>1</v>
      </c>
      <c r="J28" t="s">
        <v>167</v>
      </c>
      <c r="K28" t="s">
        <v>207</v>
      </c>
      <c r="N28" t="s">
        <v>169</v>
      </c>
      <c r="O28" t="s">
        <v>169</v>
      </c>
      <c r="P28" t="s">
        <v>2894</v>
      </c>
      <c r="Q28" t="str">
        <f t="shared" si="1"/>
        <v>620 620</v>
      </c>
      <c r="R28">
        <v>620</v>
      </c>
      <c r="S28">
        <v>620</v>
      </c>
      <c r="T28">
        <v>620</v>
      </c>
      <c r="U28">
        <v>620</v>
      </c>
      <c r="W28" t="s">
        <v>170</v>
      </c>
      <c r="X28" t="s">
        <v>170</v>
      </c>
      <c r="AA28" t="s">
        <v>170</v>
      </c>
      <c r="AB28" t="s">
        <v>170</v>
      </c>
      <c r="AG28" s="1">
        <v>16580</v>
      </c>
      <c r="AH28" s="1">
        <v>16560</v>
      </c>
      <c r="AI28" s="1">
        <v>52000</v>
      </c>
      <c r="AJ28" s="1">
        <v>3000</v>
      </c>
      <c r="AK28" t="s">
        <v>1014</v>
      </c>
      <c r="AL28" s="2">
        <v>42647</v>
      </c>
      <c r="AQ28">
        <f t="shared" si="2"/>
        <v>52</v>
      </c>
      <c r="AR28" s="2">
        <v>20821</v>
      </c>
      <c r="AU28">
        <v>6</v>
      </c>
      <c r="AW28">
        <v>0</v>
      </c>
      <c r="AX28" t="s">
        <v>3018</v>
      </c>
      <c r="AY28" t="s">
        <v>2984</v>
      </c>
      <c r="BG28">
        <v>2016</v>
      </c>
      <c r="BN28" t="s">
        <v>213</v>
      </c>
      <c r="BO28" t="s">
        <v>213</v>
      </c>
      <c r="BS28" t="s">
        <v>2985</v>
      </c>
      <c r="BX28" s="22">
        <v>1957</v>
      </c>
      <c r="BY28" s="23">
        <v>2017</v>
      </c>
      <c r="BZ28" s="27">
        <v>2018</v>
      </c>
      <c r="CA28" s="23"/>
      <c r="CB28" s="23"/>
      <c r="CC28" s="23"/>
      <c r="CD28" s="25">
        <v>2021</v>
      </c>
      <c r="CE28" s="23"/>
      <c r="CF28" s="25"/>
      <c r="CG28" s="45"/>
      <c r="CH28" s="48"/>
    </row>
    <row r="29" spans="1:86" hidden="1" x14ac:dyDescent="0.3">
      <c r="A29" s="14">
        <v>954</v>
      </c>
      <c r="B29" s="4">
        <v>6</v>
      </c>
      <c r="C29" s="4" t="str">
        <f t="shared" si="0"/>
        <v>6.28   -   6.27</v>
      </c>
      <c r="D29" s="4" t="s">
        <v>3019</v>
      </c>
      <c r="E29" s="4" t="s">
        <v>3016</v>
      </c>
      <c r="F29">
        <v>1</v>
      </c>
      <c r="H29" t="s">
        <v>206</v>
      </c>
      <c r="J29" t="s">
        <v>167</v>
      </c>
      <c r="K29" t="s">
        <v>207</v>
      </c>
      <c r="N29" t="s">
        <v>169</v>
      </c>
      <c r="O29" t="s">
        <v>169</v>
      </c>
      <c r="P29" t="s">
        <v>2894</v>
      </c>
      <c r="Q29" t="str">
        <f t="shared" si="1"/>
        <v>620 620</v>
      </c>
      <c r="R29">
        <v>620</v>
      </c>
      <c r="S29">
        <v>620</v>
      </c>
      <c r="T29">
        <v>620</v>
      </c>
      <c r="U29">
        <v>620</v>
      </c>
      <c r="W29" t="s">
        <v>170</v>
      </c>
      <c r="X29" t="s">
        <v>170</v>
      </c>
      <c r="AA29" t="s">
        <v>170</v>
      </c>
      <c r="AB29" t="s">
        <v>170</v>
      </c>
      <c r="AG29" s="1">
        <v>16658</v>
      </c>
      <c r="AH29" s="1">
        <v>16681</v>
      </c>
      <c r="AI29" s="1">
        <v>52150</v>
      </c>
      <c r="AJ29" s="1">
        <v>3000</v>
      </c>
      <c r="AK29" t="s">
        <v>3020</v>
      </c>
      <c r="AL29" s="2">
        <v>42647</v>
      </c>
      <c r="AQ29">
        <f t="shared" si="2"/>
        <v>52.15</v>
      </c>
      <c r="AR29" s="2">
        <v>20821</v>
      </c>
      <c r="AU29">
        <v>6</v>
      </c>
      <c r="AW29">
        <v>0</v>
      </c>
      <c r="AX29" t="s">
        <v>3021</v>
      </c>
      <c r="AY29" t="s">
        <v>2984</v>
      </c>
      <c r="BG29">
        <v>2016</v>
      </c>
      <c r="BN29" t="s">
        <v>213</v>
      </c>
      <c r="BO29" t="s">
        <v>213</v>
      </c>
      <c r="BS29" t="s">
        <v>2985</v>
      </c>
      <c r="BX29" s="22">
        <v>1957</v>
      </c>
      <c r="BY29" s="23">
        <v>2017</v>
      </c>
      <c r="BZ29" s="27"/>
      <c r="CA29" s="23"/>
      <c r="CB29" s="23"/>
      <c r="CC29" s="23"/>
      <c r="CD29" s="25">
        <v>2021</v>
      </c>
      <c r="CE29" s="23"/>
      <c r="CF29" s="25"/>
      <c r="CG29" s="46"/>
      <c r="CH29" s="49"/>
    </row>
    <row r="30" spans="1:86" x14ac:dyDescent="0.3">
      <c r="A30" s="14">
        <v>716</v>
      </c>
      <c r="B30" s="4">
        <v>7</v>
      </c>
      <c r="C30" s="4" t="str">
        <f t="shared" si="0"/>
        <v>7.02 fictief   -   7.03 fictief</v>
      </c>
      <c r="D30" s="4" t="s">
        <v>2496</v>
      </c>
      <c r="E30" s="4" t="s">
        <v>2499</v>
      </c>
      <c r="F30">
        <v>1</v>
      </c>
      <c r="K30" t="s">
        <v>168</v>
      </c>
      <c r="N30" t="s">
        <v>169</v>
      </c>
      <c r="O30" t="s">
        <v>169</v>
      </c>
      <c r="P30" t="s">
        <v>2894</v>
      </c>
      <c r="Q30" t="str">
        <f t="shared" si="1"/>
        <v>200 200</v>
      </c>
      <c r="R30">
        <v>200</v>
      </c>
      <c r="S30">
        <v>200</v>
      </c>
      <c r="T30">
        <v>200</v>
      </c>
      <c r="U30">
        <v>200</v>
      </c>
      <c r="W30" t="s">
        <v>178</v>
      </c>
      <c r="X30" t="s">
        <v>178</v>
      </c>
      <c r="AA30" t="s">
        <v>178</v>
      </c>
      <c r="AB30" t="s">
        <v>178</v>
      </c>
      <c r="AG30" s="1">
        <v>16459</v>
      </c>
      <c r="AH30" s="1">
        <v>16466</v>
      </c>
      <c r="AI30" s="1">
        <v>16614</v>
      </c>
      <c r="AJ30" s="1">
        <v>999000</v>
      </c>
      <c r="AK30" t="s">
        <v>704</v>
      </c>
      <c r="AQ30">
        <f t="shared" si="2"/>
        <v>16.614000000000001</v>
      </c>
      <c r="AR30" s="2">
        <v>27760</v>
      </c>
      <c r="AU30">
        <v>7</v>
      </c>
      <c r="AW30">
        <v>0</v>
      </c>
      <c r="AX30" t="s">
        <v>2500</v>
      </c>
      <c r="AY30" t="s">
        <v>706</v>
      </c>
      <c r="BL30" t="s">
        <v>174</v>
      </c>
      <c r="BO30" t="s">
        <v>175</v>
      </c>
      <c r="BP30" s="1">
        <v>1976000</v>
      </c>
      <c r="BS30" t="s">
        <v>707</v>
      </c>
      <c r="BT30" t="s">
        <v>2498</v>
      </c>
      <c r="BY30" s="23"/>
      <c r="BZ30" s="10"/>
      <c r="CA30" s="8"/>
      <c r="CB30" s="8"/>
      <c r="CC30" s="8"/>
      <c r="CD30" s="12"/>
      <c r="CH30" s="43"/>
    </row>
    <row r="31" spans="1:86" x14ac:dyDescent="0.3">
      <c r="A31" s="14">
        <v>718</v>
      </c>
      <c r="B31" s="4">
        <v>7</v>
      </c>
      <c r="C31" s="4" t="str">
        <f t="shared" si="0"/>
        <v>7.ONT01   -   7.01 fictief</v>
      </c>
      <c r="D31" s="4" t="s">
        <v>703</v>
      </c>
      <c r="E31" s="4" t="s">
        <v>2495</v>
      </c>
      <c r="F31">
        <v>1</v>
      </c>
      <c r="K31" t="s">
        <v>168</v>
      </c>
      <c r="N31" t="s">
        <v>169</v>
      </c>
      <c r="O31" t="s">
        <v>169</v>
      </c>
      <c r="P31" t="s">
        <v>2894</v>
      </c>
      <c r="Q31" t="str">
        <f t="shared" si="1"/>
        <v>200 200</v>
      </c>
      <c r="R31">
        <v>200</v>
      </c>
      <c r="S31">
        <v>200</v>
      </c>
      <c r="T31">
        <v>200</v>
      </c>
      <c r="U31">
        <v>200</v>
      </c>
      <c r="W31" t="s">
        <v>178</v>
      </c>
      <c r="X31" t="s">
        <v>178</v>
      </c>
      <c r="AA31" t="s">
        <v>178</v>
      </c>
      <c r="AB31" t="s">
        <v>178</v>
      </c>
      <c r="AG31" s="1">
        <v>16442</v>
      </c>
      <c r="AH31" s="1">
        <v>16450</v>
      </c>
      <c r="AI31" s="1">
        <v>18105</v>
      </c>
      <c r="AJ31" s="1">
        <v>999000</v>
      </c>
      <c r="AK31" t="s">
        <v>704</v>
      </c>
      <c r="AQ31">
        <f t="shared" si="2"/>
        <v>18.105</v>
      </c>
      <c r="AR31" s="2">
        <v>27760</v>
      </c>
      <c r="AU31">
        <v>7</v>
      </c>
      <c r="AW31">
        <v>0</v>
      </c>
      <c r="AX31" t="s">
        <v>2504</v>
      </c>
      <c r="AY31" t="s">
        <v>706</v>
      </c>
      <c r="BL31" t="s">
        <v>174</v>
      </c>
      <c r="BO31" t="s">
        <v>175</v>
      </c>
      <c r="BP31" s="1">
        <v>1976000</v>
      </c>
      <c r="BS31" t="s">
        <v>707</v>
      </c>
      <c r="BT31" t="s">
        <v>2498</v>
      </c>
      <c r="BY31" s="23"/>
      <c r="BZ31" s="10"/>
      <c r="CA31" s="8"/>
      <c r="CB31" s="8"/>
      <c r="CC31" s="8"/>
      <c r="CD31" s="12"/>
      <c r="CH31" s="43"/>
    </row>
    <row r="32" spans="1:86" x14ac:dyDescent="0.3">
      <c r="A32" s="14">
        <v>715</v>
      </c>
      <c r="B32" s="4">
        <v>7</v>
      </c>
      <c r="C32" s="4" t="str">
        <f t="shared" si="0"/>
        <v>7.01 fictief   -   7.02 fictief</v>
      </c>
      <c r="D32" s="4" t="s">
        <v>2495</v>
      </c>
      <c r="E32" s="4" t="s">
        <v>2496</v>
      </c>
      <c r="F32">
        <v>1</v>
      </c>
      <c r="K32" t="s">
        <v>168</v>
      </c>
      <c r="N32" t="s">
        <v>169</v>
      </c>
      <c r="O32" t="s">
        <v>169</v>
      </c>
      <c r="P32" t="s">
        <v>2894</v>
      </c>
      <c r="Q32" t="str">
        <f t="shared" si="1"/>
        <v>200 200</v>
      </c>
      <c r="R32">
        <v>200</v>
      </c>
      <c r="S32">
        <v>200</v>
      </c>
      <c r="T32">
        <v>200</v>
      </c>
      <c r="U32">
        <v>200</v>
      </c>
      <c r="W32" t="s">
        <v>178</v>
      </c>
      <c r="X32" t="s">
        <v>178</v>
      </c>
      <c r="AA32" t="s">
        <v>178</v>
      </c>
      <c r="AB32" t="s">
        <v>178</v>
      </c>
      <c r="AG32" s="1">
        <v>16450</v>
      </c>
      <c r="AH32" s="1">
        <v>16459</v>
      </c>
      <c r="AI32" s="1">
        <v>19872</v>
      </c>
      <c r="AJ32" s="1">
        <v>999000</v>
      </c>
      <c r="AK32" t="s">
        <v>704</v>
      </c>
      <c r="AQ32">
        <f t="shared" si="2"/>
        <v>19.872</v>
      </c>
      <c r="AR32" s="2">
        <v>27760</v>
      </c>
      <c r="AU32">
        <v>7</v>
      </c>
      <c r="AW32">
        <v>0</v>
      </c>
      <c r="AX32" t="s">
        <v>2497</v>
      </c>
      <c r="AY32" t="s">
        <v>706</v>
      </c>
      <c r="BL32" t="s">
        <v>174</v>
      </c>
      <c r="BO32" t="s">
        <v>175</v>
      </c>
      <c r="BP32" s="1">
        <v>1976000</v>
      </c>
      <c r="BS32" t="s">
        <v>707</v>
      </c>
      <c r="BT32" t="s">
        <v>2498</v>
      </c>
      <c r="BY32" s="23"/>
      <c r="BZ32" s="10"/>
      <c r="CA32" s="8"/>
      <c r="CB32" s="8"/>
      <c r="CC32" s="8"/>
      <c r="CD32" s="12"/>
      <c r="CH32" s="43"/>
    </row>
    <row r="33" spans="1:89" x14ac:dyDescent="0.3">
      <c r="A33" s="14">
        <v>96</v>
      </c>
      <c r="B33" s="4">
        <v>7</v>
      </c>
      <c r="C33" s="4" t="str">
        <f t="shared" si="0"/>
        <v>7.Eeneind RG   -   7.ONT01</v>
      </c>
      <c r="D33" s="4" t="s">
        <v>702</v>
      </c>
      <c r="E33" s="4" t="s">
        <v>703</v>
      </c>
      <c r="F33">
        <v>1</v>
      </c>
      <c r="K33" t="s">
        <v>168</v>
      </c>
      <c r="N33" t="s">
        <v>169</v>
      </c>
      <c r="O33" t="s">
        <v>169</v>
      </c>
      <c r="P33" t="s">
        <v>2894</v>
      </c>
      <c r="Q33" t="str">
        <f t="shared" si="1"/>
        <v>200 200</v>
      </c>
      <c r="R33">
        <v>200</v>
      </c>
      <c r="S33">
        <v>200</v>
      </c>
      <c r="T33">
        <v>200</v>
      </c>
      <c r="U33">
        <v>200</v>
      </c>
      <c r="W33" t="s">
        <v>178</v>
      </c>
      <c r="X33" t="s">
        <v>178</v>
      </c>
      <c r="AA33" t="s">
        <v>178</v>
      </c>
      <c r="AB33" t="s">
        <v>178</v>
      </c>
      <c r="AG33" s="1">
        <v>16400</v>
      </c>
      <c r="AH33" s="1">
        <v>16442</v>
      </c>
      <c r="AI33" s="1">
        <v>98647</v>
      </c>
      <c r="AJ33" s="1">
        <v>999000</v>
      </c>
      <c r="AK33" t="s">
        <v>704</v>
      </c>
      <c r="AQ33">
        <f t="shared" si="2"/>
        <v>98.647000000000006</v>
      </c>
      <c r="AR33" s="2">
        <v>27760</v>
      </c>
      <c r="AU33">
        <v>7</v>
      </c>
      <c r="AW33">
        <v>0</v>
      </c>
      <c r="AX33" t="s">
        <v>705</v>
      </c>
      <c r="AY33" t="s">
        <v>706</v>
      </c>
      <c r="BL33" t="s">
        <v>174</v>
      </c>
      <c r="BO33" t="s">
        <v>175</v>
      </c>
      <c r="BP33" s="1">
        <v>1976000</v>
      </c>
      <c r="BS33" t="s">
        <v>707</v>
      </c>
      <c r="BT33" t="s">
        <v>708</v>
      </c>
      <c r="BU33" t="s">
        <v>709</v>
      </c>
      <c r="BY33" s="23"/>
      <c r="BZ33" s="10"/>
      <c r="CA33" s="8"/>
      <c r="CB33" s="8"/>
      <c r="CC33" s="8"/>
      <c r="CD33" s="12"/>
      <c r="CH33" s="43"/>
    </row>
    <row r="34" spans="1:89" x14ac:dyDescent="0.3">
      <c r="A34" s="14">
        <v>717</v>
      </c>
      <c r="B34" s="4">
        <v>7</v>
      </c>
      <c r="C34" s="4" t="str">
        <f t="shared" si="0"/>
        <v>7.03 fictief   -   A37.942</v>
      </c>
      <c r="D34" s="4" t="s">
        <v>2499</v>
      </c>
      <c r="E34" s="4" t="s">
        <v>2501</v>
      </c>
      <c r="F34">
        <v>1</v>
      </c>
      <c r="K34" t="s">
        <v>168</v>
      </c>
      <c r="N34" t="s">
        <v>169</v>
      </c>
      <c r="O34" t="s">
        <v>169</v>
      </c>
      <c r="P34" t="s">
        <v>2894</v>
      </c>
      <c r="Q34" t="str">
        <f t="shared" si="1"/>
        <v>200 200</v>
      </c>
      <c r="R34">
        <v>200</v>
      </c>
      <c r="S34">
        <v>200</v>
      </c>
      <c r="T34">
        <v>200</v>
      </c>
      <c r="U34">
        <v>200</v>
      </c>
      <c r="W34" t="s">
        <v>178</v>
      </c>
      <c r="X34" t="s">
        <v>178</v>
      </c>
      <c r="AA34" t="s">
        <v>178</v>
      </c>
      <c r="AB34" t="s">
        <v>178</v>
      </c>
      <c r="AG34" s="1">
        <v>16466</v>
      </c>
      <c r="AH34" s="1">
        <v>16800</v>
      </c>
      <c r="AI34" s="1">
        <v>775822</v>
      </c>
      <c r="AJ34" s="1">
        <v>999000</v>
      </c>
      <c r="AK34" t="s">
        <v>704</v>
      </c>
      <c r="AQ34">
        <f t="shared" si="2"/>
        <v>775.822</v>
      </c>
      <c r="AR34" s="2">
        <v>27760</v>
      </c>
      <c r="AU34">
        <v>7</v>
      </c>
      <c r="AW34">
        <v>0</v>
      </c>
      <c r="AX34" t="s">
        <v>2502</v>
      </c>
      <c r="AY34" t="s">
        <v>706</v>
      </c>
      <c r="BL34" t="s">
        <v>174</v>
      </c>
      <c r="BO34" t="s">
        <v>175</v>
      </c>
      <c r="BP34" s="1">
        <v>1976000</v>
      </c>
      <c r="BS34" t="s">
        <v>706</v>
      </c>
      <c r="BT34" t="s">
        <v>2503</v>
      </c>
      <c r="BU34" t="s">
        <v>2498</v>
      </c>
      <c r="BY34" s="23"/>
      <c r="BZ34" s="10"/>
      <c r="CA34" s="8"/>
      <c r="CB34" s="8"/>
      <c r="CC34" s="8"/>
      <c r="CD34" s="12"/>
      <c r="CH34" s="43"/>
    </row>
    <row r="35" spans="1:89" x14ac:dyDescent="0.3">
      <c r="A35" s="14">
        <v>851</v>
      </c>
      <c r="B35" s="4">
        <v>8</v>
      </c>
      <c r="C35" s="4" t="str">
        <f t="shared" si="0"/>
        <v>8R.00   -   8R.01</v>
      </c>
      <c r="D35" s="4" t="s">
        <v>2768</v>
      </c>
      <c r="E35" s="4" t="s">
        <v>2769</v>
      </c>
      <c r="F35">
        <v>1</v>
      </c>
      <c r="K35" t="s">
        <v>168</v>
      </c>
      <c r="N35" t="s">
        <v>169</v>
      </c>
      <c r="O35" t="s">
        <v>169</v>
      </c>
      <c r="P35" t="s">
        <v>2894</v>
      </c>
      <c r="Q35" t="str">
        <f t="shared" si="1"/>
        <v>200 200</v>
      </c>
      <c r="R35">
        <v>200</v>
      </c>
      <c r="S35">
        <v>200</v>
      </c>
      <c r="T35">
        <v>200</v>
      </c>
      <c r="U35">
        <v>200</v>
      </c>
      <c r="W35" t="s">
        <v>178</v>
      </c>
      <c r="X35" t="s">
        <v>178</v>
      </c>
      <c r="AA35" t="s">
        <v>178</v>
      </c>
      <c r="AB35" t="s">
        <v>178</v>
      </c>
      <c r="AG35" s="1">
        <v>15510</v>
      </c>
      <c r="AH35" s="1">
        <v>14200</v>
      </c>
      <c r="AI35" s="1">
        <v>369340</v>
      </c>
      <c r="AK35" t="s">
        <v>2770</v>
      </c>
      <c r="AQ35">
        <f t="shared" si="2"/>
        <v>369.34000000000003</v>
      </c>
      <c r="AU35" t="s">
        <v>2771</v>
      </c>
      <c r="AW35">
        <v>0</v>
      </c>
      <c r="AX35" s="3" t="s">
        <v>2772</v>
      </c>
      <c r="BL35" t="s">
        <v>174</v>
      </c>
      <c r="BO35" t="s">
        <v>175</v>
      </c>
      <c r="BS35" t="s">
        <v>2773</v>
      </c>
      <c r="BT35" t="s">
        <v>2774</v>
      </c>
      <c r="BY35" s="23"/>
      <c r="BZ35" s="10"/>
      <c r="CA35" s="8"/>
      <c r="CB35" s="8"/>
      <c r="CC35" s="8"/>
      <c r="CD35" s="12"/>
      <c r="CH35" s="43"/>
    </row>
    <row r="36" spans="1:89" x14ac:dyDescent="0.3">
      <c r="A36" s="14">
        <v>852</v>
      </c>
      <c r="B36" s="4">
        <v>8</v>
      </c>
      <c r="C36" s="4" t="str">
        <f t="shared" si="0"/>
        <v>8L.00   -   8L.01</v>
      </c>
      <c r="D36" s="4" t="s">
        <v>2775</v>
      </c>
      <c r="E36" s="4" t="s">
        <v>2776</v>
      </c>
      <c r="F36">
        <v>2</v>
      </c>
      <c r="K36" t="s">
        <v>168</v>
      </c>
      <c r="N36" t="s">
        <v>169</v>
      </c>
      <c r="O36" t="s">
        <v>169</v>
      </c>
      <c r="P36" t="s">
        <v>2894</v>
      </c>
      <c r="Q36" t="str">
        <f t="shared" si="1"/>
        <v>200 200</v>
      </c>
      <c r="R36">
        <v>200</v>
      </c>
      <c r="S36">
        <v>200</v>
      </c>
      <c r="T36">
        <v>200</v>
      </c>
      <c r="U36">
        <v>200</v>
      </c>
      <c r="W36" t="s">
        <v>178</v>
      </c>
      <c r="X36" t="s">
        <v>178</v>
      </c>
      <c r="AA36" t="s">
        <v>178</v>
      </c>
      <c r="AB36" t="s">
        <v>178</v>
      </c>
      <c r="AG36" s="1">
        <v>15510</v>
      </c>
      <c r="AH36" s="1">
        <v>14200</v>
      </c>
      <c r="AI36" s="1">
        <v>370015</v>
      </c>
      <c r="AK36" t="s">
        <v>2777</v>
      </c>
      <c r="AQ36">
        <f t="shared" si="2"/>
        <v>370.01499999999999</v>
      </c>
      <c r="AU36" t="s">
        <v>2778</v>
      </c>
      <c r="AW36">
        <v>0</v>
      </c>
      <c r="AX36" t="s">
        <v>2779</v>
      </c>
      <c r="BL36" t="s">
        <v>174</v>
      </c>
      <c r="BO36" t="s">
        <v>175</v>
      </c>
      <c r="BS36" t="s">
        <v>2780</v>
      </c>
      <c r="BY36" s="23"/>
      <c r="BZ36" s="10"/>
      <c r="CA36" s="8"/>
      <c r="CB36" s="8"/>
      <c r="CC36" s="8"/>
      <c r="CD36" s="12"/>
      <c r="CH36" s="43"/>
    </row>
    <row r="37" spans="1:89" x14ac:dyDescent="0.3">
      <c r="A37" s="14">
        <v>855</v>
      </c>
      <c r="B37" s="4">
        <v>8</v>
      </c>
      <c r="C37" s="4" t="str">
        <f t="shared" si="0"/>
        <v>8L.01   -   8L.70</v>
      </c>
      <c r="D37" s="4" t="s">
        <v>2776</v>
      </c>
      <c r="E37" s="4" t="s">
        <v>2789</v>
      </c>
      <c r="F37">
        <v>2</v>
      </c>
      <c r="K37" t="s">
        <v>168</v>
      </c>
      <c r="N37" t="s">
        <v>169</v>
      </c>
      <c r="O37" t="s">
        <v>169</v>
      </c>
      <c r="P37" t="s">
        <v>2894</v>
      </c>
      <c r="Q37" t="str">
        <f t="shared" si="1"/>
        <v>175 175</v>
      </c>
      <c r="R37">
        <v>175</v>
      </c>
      <c r="S37">
        <v>175</v>
      </c>
      <c r="T37">
        <v>175</v>
      </c>
      <c r="U37">
        <v>175</v>
      </c>
      <c r="W37" t="s">
        <v>235</v>
      </c>
      <c r="X37" t="s">
        <v>235</v>
      </c>
      <c r="AA37" t="s">
        <v>236</v>
      </c>
      <c r="AB37" t="s">
        <v>236</v>
      </c>
      <c r="AG37" s="1">
        <v>14200</v>
      </c>
      <c r="AH37" s="1">
        <v>18940</v>
      </c>
      <c r="AI37" s="1">
        <v>6065561</v>
      </c>
      <c r="AK37" t="s">
        <v>2785</v>
      </c>
      <c r="AQ37">
        <f t="shared" si="2"/>
        <v>6065.5609999999997</v>
      </c>
      <c r="AU37" t="s">
        <v>2778</v>
      </c>
      <c r="AW37">
        <v>0</v>
      </c>
      <c r="AX37" t="s">
        <v>2790</v>
      </c>
      <c r="BL37" t="s">
        <v>174</v>
      </c>
      <c r="BO37" t="s">
        <v>175</v>
      </c>
      <c r="BS37" t="s">
        <v>2791</v>
      </c>
      <c r="BT37" t="s">
        <v>2788</v>
      </c>
      <c r="BY37" s="23"/>
      <c r="BZ37" s="10"/>
      <c r="CA37" s="8"/>
      <c r="CB37" s="8"/>
      <c r="CC37" s="8"/>
      <c r="CD37" s="12"/>
      <c r="CH37" s="43"/>
    </row>
    <row r="38" spans="1:89" x14ac:dyDescent="0.3">
      <c r="A38" s="14">
        <v>854</v>
      </c>
      <c r="B38" s="4">
        <v>8</v>
      </c>
      <c r="C38" s="4" t="str">
        <f t="shared" si="0"/>
        <v>8R.01   -   8R.70</v>
      </c>
      <c r="D38" s="4" t="s">
        <v>2769</v>
      </c>
      <c r="E38" s="4" t="s">
        <v>2784</v>
      </c>
      <c r="F38">
        <v>1</v>
      </c>
      <c r="K38" t="s">
        <v>168</v>
      </c>
      <c r="N38" t="s">
        <v>169</v>
      </c>
      <c r="O38" t="s">
        <v>169</v>
      </c>
      <c r="P38" t="s">
        <v>2894</v>
      </c>
      <c r="Q38" t="str">
        <f t="shared" si="1"/>
        <v>175 175</v>
      </c>
      <c r="R38">
        <v>175</v>
      </c>
      <c r="S38">
        <v>175</v>
      </c>
      <c r="T38">
        <v>175</v>
      </c>
      <c r="U38">
        <v>175</v>
      </c>
      <c r="W38" t="s">
        <v>235</v>
      </c>
      <c r="X38" t="s">
        <v>235</v>
      </c>
      <c r="AA38" t="s">
        <v>236</v>
      </c>
      <c r="AB38" t="s">
        <v>236</v>
      </c>
      <c r="AG38" s="1">
        <v>14200</v>
      </c>
      <c r="AH38" s="1">
        <v>18940</v>
      </c>
      <c r="AI38" s="1">
        <v>6065712</v>
      </c>
      <c r="AK38" t="s">
        <v>2785</v>
      </c>
      <c r="AQ38">
        <f t="shared" si="2"/>
        <v>6065.7120000000004</v>
      </c>
      <c r="AU38" t="s">
        <v>2771</v>
      </c>
      <c r="AW38">
        <v>0</v>
      </c>
      <c r="AX38" t="s">
        <v>2786</v>
      </c>
      <c r="BL38" t="s">
        <v>174</v>
      </c>
      <c r="BO38" t="s">
        <v>175</v>
      </c>
      <c r="BS38" t="s">
        <v>2787</v>
      </c>
      <c r="BT38" t="s">
        <v>2788</v>
      </c>
      <c r="BY38" s="23"/>
      <c r="BZ38" s="10"/>
      <c r="CA38" s="8"/>
      <c r="CB38" s="8"/>
      <c r="CC38" s="8"/>
      <c r="CD38" s="12"/>
      <c r="CH38" s="43"/>
    </row>
    <row r="39" spans="1:89" x14ac:dyDescent="0.3">
      <c r="A39" s="14">
        <v>850</v>
      </c>
      <c r="B39" s="4">
        <v>9</v>
      </c>
      <c r="C39" s="4" t="str">
        <f t="shared" si="0"/>
        <v>9.00   -   9.01</v>
      </c>
      <c r="D39" s="4" t="s">
        <v>2764</v>
      </c>
      <c r="E39" s="4" t="s">
        <v>2765</v>
      </c>
      <c r="F39">
        <v>1</v>
      </c>
      <c r="K39" t="s">
        <v>532</v>
      </c>
      <c r="N39" t="s">
        <v>169</v>
      </c>
      <c r="O39" t="s">
        <v>169</v>
      </c>
      <c r="P39" t="s">
        <v>2894</v>
      </c>
      <c r="Q39" t="str">
        <f t="shared" si="1"/>
        <v>250 250</v>
      </c>
      <c r="R39">
        <v>250</v>
      </c>
      <c r="S39">
        <v>250</v>
      </c>
      <c r="T39">
        <v>250</v>
      </c>
      <c r="U39">
        <v>250</v>
      </c>
      <c r="W39" t="s">
        <v>178</v>
      </c>
      <c r="X39" t="s">
        <v>178</v>
      </c>
      <c r="AA39" t="s">
        <v>178</v>
      </c>
      <c r="AB39" t="s">
        <v>178</v>
      </c>
      <c r="AG39" t="s">
        <v>171</v>
      </c>
      <c r="AH39" t="s">
        <v>171</v>
      </c>
      <c r="AI39" s="1">
        <v>370111</v>
      </c>
      <c r="AK39" t="s">
        <v>227</v>
      </c>
      <c r="AQ39">
        <f t="shared" si="2"/>
        <v>370.11099999999999</v>
      </c>
      <c r="AU39">
        <v>9</v>
      </c>
      <c r="AW39">
        <v>0</v>
      </c>
      <c r="AX39" t="s">
        <v>2766</v>
      </c>
      <c r="AY39" t="s">
        <v>2767</v>
      </c>
      <c r="BL39" t="s">
        <v>174</v>
      </c>
      <c r="BO39" t="s">
        <v>175</v>
      </c>
      <c r="BP39" s="1">
        <v>1975000</v>
      </c>
      <c r="BS39" t="s">
        <v>2767</v>
      </c>
      <c r="BY39" s="23"/>
      <c r="BZ39" s="10"/>
      <c r="CA39" s="8"/>
      <c r="CB39" s="8"/>
      <c r="CC39" s="8"/>
      <c r="CD39" s="12"/>
      <c r="CH39" s="43"/>
    </row>
    <row r="40" spans="1:89" ht="15" hidden="1" customHeight="1" x14ac:dyDescent="0.3">
      <c r="A40" s="14">
        <v>853</v>
      </c>
      <c r="B40" s="4">
        <v>10</v>
      </c>
      <c r="C40" s="4" t="str">
        <f t="shared" si="0"/>
        <v>8L.18A   -   10.R.18</v>
      </c>
      <c r="D40" s="4" t="s">
        <v>2781</v>
      </c>
      <c r="E40" s="4" t="s">
        <v>1144</v>
      </c>
      <c r="F40">
        <v>1</v>
      </c>
      <c r="K40" t="s">
        <v>207</v>
      </c>
      <c r="N40" t="s">
        <v>169</v>
      </c>
      <c r="O40" t="s">
        <v>169</v>
      </c>
      <c r="P40" t="s">
        <v>2894</v>
      </c>
      <c r="Q40" t="str">
        <f t="shared" si="1"/>
        <v>0 0</v>
      </c>
      <c r="R40">
        <v>0</v>
      </c>
      <c r="S40">
        <v>0</v>
      </c>
      <c r="T40">
        <v>0</v>
      </c>
      <c r="U40">
        <v>0</v>
      </c>
      <c r="W40" t="s">
        <v>2612</v>
      </c>
      <c r="X40" t="s">
        <v>2612</v>
      </c>
      <c r="AG40" t="s">
        <v>171</v>
      </c>
      <c r="AI40" s="1">
        <v>1735</v>
      </c>
      <c r="AQ40">
        <f t="shared" si="2"/>
        <v>1.7350000000000001</v>
      </c>
      <c r="AW40">
        <v>0</v>
      </c>
      <c r="AX40" t="s">
        <v>2782</v>
      </c>
      <c r="BL40" t="s">
        <v>174</v>
      </c>
      <c r="BN40" t="s">
        <v>175</v>
      </c>
      <c r="BO40" t="s">
        <v>175</v>
      </c>
      <c r="BS40" t="s">
        <v>2783</v>
      </c>
      <c r="BY40" s="23"/>
      <c r="BZ40" s="10"/>
      <c r="CA40" s="8"/>
      <c r="CB40" s="8"/>
      <c r="CC40" s="8"/>
      <c r="CD40" s="12"/>
      <c r="CH40" s="43" t="s">
        <v>3339</v>
      </c>
    </row>
    <row r="41" spans="1:89" ht="15" customHeight="1" x14ac:dyDescent="0.3">
      <c r="A41" s="14">
        <v>597</v>
      </c>
      <c r="B41" s="4">
        <v>10</v>
      </c>
      <c r="C41" s="4" t="str">
        <f t="shared" si="0"/>
        <v>103.ONT12   -   103.08 fictief</v>
      </c>
      <c r="D41" s="4" t="s">
        <v>2138</v>
      </c>
      <c r="E41" s="4" t="s">
        <v>2139</v>
      </c>
      <c r="F41">
        <v>1</v>
      </c>
      <c r="J41" t="s">
        <v>434</v>
      </c>
      <c r="K41" t="s">
        <v>2075</v>
      </c>
      <c r="N41" t="s">
        <v>169</v>
      </c>
      <c r="O41" t="s">
        <v>169</v>
      </c>
      <c r="P41" t="s">
        <v>2894</v>
      </c>
      <c r="Q41" t="str">
        <f t="shared" si="1"/>
        <v>90 90</v>
      </c>
      <c r="R41">
        <v>90</v>
      </c>
      <c r="S41">
        <v>90</v>
      </c>
      <c r="T41">
        <v>90</v>
      </c>
      <c r="U41">
        <v>90</v>
      </c>
      <c r="W41" t="s">
        <v>2057</v>
      </c>
      <c r="X41" t="s">
        <v>2057</v>
      </c>
      <c r="AH41" s="1">
        <v>11600</v>
      </c>
      <c r="AI41" s="1">
        <v>2870</v>
      </c>
      <c r="AQ41">
        <f t="shared" si="2"/>
        <v>2.87</v>
      </c>
      <c r="AW41">
        <v>0</v>
      </c>
      <c r="AX41" s="3" t="s">
        <v>2140</v>
      </c>
      <c r="AY41">
        <v>0</v>
      </c>
      <c r="BD41" t="s">
        <v>2077</v>
      </c>
      <c r="BE41">
        <v>0</v>
      </c>
      <c r="BF41">
        <v>17</v>
      </c>
      <c r="BL41" t="s">
        <v>174</v>
      </c>
      <c r="BO41" t="s">
        <v>175</v>
      </c>
      <c r="BY41" s="23"/>
      <c r="BZ41" s="10"/>
      <c r="CA41" s="8"/>
      <c r="CB41" s="8"/>
      <c r="CC41" s="8"/>
      <c r="CD41" s="12"/>
      <c r="CH41" s="43"/>
    </row>
    <row r="42" spans="1:89" ht="15" hidden="1" customHeight="1" x14ac:dyDescent="0.3">
      <c r="A42" s="14">
        <v>873</v>
      </c>
      <c r="B42" s="4">
        <v>10</v>
      </c>
      <c r="C42" s="4" t="str">
        <f t="shared" si="0"/>
        <v>109.H12810   -   109.H1280U</v>
      </c>
      <c r="D42" s="4" t="s">
        <v>2844</v>
      </c>
      <c r="E42" s="4" t="s">
        <v>2834</v>
      </c>
      <c r="F42">
        <v>3</v>
      </c>
      <c r="J42" t="s">
        <v>167</v>
      </c>
      <c r="K42" t="s">
        <v>2125</v>
      </c>
      <c r="N42" t="s">
        <v>615</v>
      </c>
      <c r="O42" t="s">
        <v>615</v>
      </c>
      <c r="P42" t="s">
        <v>3302</v>
      </c>
      <c r="Q42" t="str">
        <f t="shared" si="1"/>
        <v>2500 2200</v>
      </c>
      <c r="R42">
        <v>2500</v>
      </c>
      <c r="S42">
        <v>2500</v>
      </c>
      <c r="T42">
        <v>2200</v>
      </c>
      <c r="U42">
        <v>2200</v>
      </c>
      <c r="W42" t="s">
        <v>170</v>
      </c>
      <c r="X42" t="s">
        <v>170</v>
      </c>
      <c r="AE42" s="1">
        <v>4400</v>
      </c>
      <c r="AF42" s="1">
        <v>4420</v>
      </c>
      <c r="AG42" s="1">
        <v>11000</v>
      </c>
      <c r="AH42" s="1">
        <v>11010</v>
      </c>
      <c r="AI42" s="1">
        <v>4120</v>
      </c>
      <c r="AK42" t="s">
        <v>2850</v>
      </c>
      <c r="AM42" s="1">
        <v>-12689</v>
      </c>
      <c r="AO42" t="s">
        <v>781</v>
      </c>
      <c r="AQ42">
        <f t="shared" si="2"/>
        <v>4.12</v>
      </c>
      <c r="AW42">
        <v>0</v>
      </c>
      <c r="AX42" t="s">
        <v>2851</v>
      </c>
      <c r="AY42" t="s">
        <v>2823</v>
      </c>
      <c r="AZ42" t="s">
        <v>2837</v>
      </c>
      <c r="BA42" t="s">
        <v>2838</v>
      </c>
      <c r="BQ42" t="s">
        <v>175</v>
      </c>
      <c r="BY42" s="23"/>
      <c r="BZ42" s="10"/>
      <c r="CA42" s="8"/>
      <c r="CB42" s="8"/>
      <c r="CC42" s="8"/>
      <c r="CD42" s="12"/>
      <c r="CH42" s="43"/>
    </row>
    <row r="43" spans="1:89" hidden="1" x14ac:dyDescent="0.3">
      <c r="A43" s="14">
        <v>936</v>
      </c>
      <c r="B43" s="4">
        <v>10</v>
      </c>
      <c r="C43" s="4" t="str">
        <f t="shared" si="0"/>
        <v>10441075   -   10441076</v>
      </c>
      <c r="D43" s="5">
        <v>10441075</v>
      </c>
      <c r="E43" s="5">
        <v>10441076</v>
      </c>
      <c r="F43">
        <v>1</v>
      </c>
      <c r="K43" t="s">
        <v>207</v>
      </c>
      <c r="N43" t="s">
        <v>169</v>
      </c>
      <c r="O43" t="s">
        <v>169</v>
      </c>
      <c r="P43" t="s">
        <v>2894</v>
      </c>
      <c r="Q43" t="str">
        <f t="shared" si="1"/>
        <v>1250 1250</v>
      </c>
      <c r="R43">
        <v>1250</v>
      </c>
      <c r="S43">
        <v>1250</v>
      </c>
      <c r="T43">
        <v>1250</v>
      </c>
      <c r="U43">
        <v>1250</v>
      </c>
      <c r="W43" t="s">
        <v>170</v>
      </c>
      <c r="X43" t="s">
        <v>170</v>
      </c>
      <c r="AG43" s="1">
        <v>15300</v>
      </c>
      <c r="AH43" s="1">
        <v>15250</v>
      </c>
      <c r="AI43" s="1">
        <v>6423</v>
      </c>
      <c r="AK43" t="s">
        <v>2974</v>
      </c>
      <c r="AQ43">
        <f t="shared" si="2"/>
        <v>6.423</v>
      </c>
      <c r="AR43" s="2">
        <v>41240</v>
      </c>
      <c r="AU43">
        <v>104</v>
      </c>
      <c r="AW43">
        <v>0</v>
      </c>
      <c r="AX43" t="s">
        <v>2975</v>
      </c>
      <c r="BG43">
        <v>2017</v>
      </c>
      <c r="BL43" t="s">
        <v>174</v>
      </c>
      <c r="BN43" t="s">
        <v>213</v>
      </c>
      <c r="BO43" t="s">
        <v>213</v>
      </c>
      <c r="BX43" s="22">
        <v>2012</v>
      </c>
      <c r="BY43" s="23">
        <v>2018</v>
      </c>
      <c r="BZ43" s="27"/>
      <c r="CA43" s="8"/>
      <c r="CB43" s="8"/>
      <c r="CC43" s="8"/>
      <c r="CD43" s="24">
        <v>2024</v>
      </c>
      <c r="CE43" s="23"/>
      <c r="CF43" s="25"/>
      <c r="CH43" s="50"/>
      <c r="CK43" s="29"/>
    </row>
    <row r="44" spans="1:89" ht="15" hidden="1" customHeight="1" x14ac:dyDescent="0.3">
      <c r="A44" s="14">
        <v>503</v>
      </c>
      <c r="B44" s="4">
        <v>10</v>
      </c>
      <c r="C44" s="4" t="str">
        <f t="shared" si="0"/>
        <v>10.R.04   -   10.R.03A</v>
      </c>
      <c r="D44" s="4" t="s">
        <v>1825</v>
      </c>
      <c r="E44" s="4" t="s">
        <v>696</v>
      </c>
      <c r="F44">
        <v>1</v>
      </c>
      <c r="K44" t="s">
        <v>207</v>
      </c>
      <c r="N44" t="s">
        <v>169</v>
      </c>
      <c r="O44" t="s">
        <v>169</v>
      </c>
      <c r="P44" t="s">
        <v>2894</v>
      </c>
      <c r="Q44" t="str">
        <f t="shared" si="1"/>
        <v>1220 1220</v>
      </c>
      <c r="R44">
        <v>1220</v>
      </c>
      <c r="S44">
        <v>1220</v>
      </c>
      <c r="T44">
        <v>1220</v>
      </c>
      <c r="U44">
        <v>1220</v>
      </c>
      <c r="W44" t="s">
        <v>775</v>
      </c>
      <c r="X44" t="s">
        <v>775</v>
      </c>
      <c r="AG44" s="1">
        <v>11150</v>
      </c>
      <c r="AH44" s="1">
        <v>11150</v>
      </c>
      <c r="AI44" s="1">
        <v>6597</v>
      </c>
      <c r="AK44" t="s">
        <v>227</v>
      </c>
      <c r="AQ44">
        <f t="shared" si="2"/>
        <v>6.5970000000000004</v>
      </c>
      <c r="AW44">
        <v>0</v>
      </c>
      <c r="AX44" t="s">
        <v>1830</v>
      </c>
      <c r="BG44">
        <v>2016</v>
      </c>
      <c r="BL44" t="s">
        <v>174</v>
      </c>
      <c r="BN44" t="s">
        <v>175</v>
      </c>
      <c r="BO44" t="s">
        <v>175</v>
      </c>
      <c r="BY44" s="23"/>
      <c r="BZ44" s="10"/>
      <c r="CA44" s="8"/>
      <c r="CB44" s="8"/>
      <c r="CC44" s="8"/>
      <c r="CD44" s="12"/>
      <c r="CE44" s="23"/>
      <c r="CF44" s="25"/>
      <c r="CH44" s="43"/>
    </row>
    <row r="45" spans="1:89" hidden="1" x14ac:dyDescent="0.3">
      <c r="A45" s="14">
        <v>926</v>
      </c>
      <c r="B45" s="4">
        <v>10</v>
      </c>
      <c r="C45" s="4" t="str">
        <f t="shared" si="0"/>
        <v>10441077   -   36.TP66</v>
      </c>
      <c r="D45" s="5">
        <v>10441077</v>
      </c>
      <c r="E45" s="4" t="s">
        <v>607</v>
      </c>
      <c r="F45">
        <v>1</v>
      </c>
      <c r="K45" t="s">
        <v>207</v>
      </c>
      <c r="N45" t="s">
        <v>169</v>
      </c>
      <c r="O45" t="s">
        <v>169</v>
      </c>
      <c r="P45" t="s">
        <v>2894</v>
      </c>
      <c r="Q45" t="str">
        <f t="shared" si="1"/>
        <v>1250 1250</v>
      </c>
      <c r="R45">
        <v>1250</v>
      </c>
      <c r="S45">
        <v>1250</v>
      </c>
      <c r="T45">
        <v>1250</v>
      </c>
      <c r="U45">
        <v>1250</v>
      </c>
      <c r="W45" t="s">
        <v>170</v>
      </c>
      <c r="X45" t="s">
        <v>170</v>
      </c>
      <c r="AG45" s="1">
        <v>15150</v>
      </c>
      <c r="AH45" s="1">
        <v>14970</v>
      </c>
      <c r="AI45" s="1">
        <v>6788</v>
      </c>
      <c r="AK45" t="s">
        <v>2959</v>
      </c>
      <c r="AQ45">
        <f t="shared" si="2"/>
        <v>6.7880000000000003</v>
      </c>
      <c r="AR45" s="2">
        <v>41240</v>
      </c>
      <c r="AU45">
        <v>104</v>
      </c>
      <c r="AW45">
        <v>0</v>
      </c>
      <c r="AX45" t="s">
        <v>2960</v>
      </c>
      <c r="BG45">
        <v>2016</v>
      </c>
      <c r="BL45" t="s">
        <v>174</v>
      </c>
      <c r="BN45" t="s">
        <v>213</v>
      </c>
      <c r="BO45" t="s">
        <v>213</v>
      </c>
      <c r="BX45" s="22">
        <v>2012</v>
      </c>
      <c r="BY45" s="23">
        <v>2018</v>
      </c>
      <c r="BZ45" s="27"/>
      <c r="CA45" s="8"/>
      <c r="CB45" s="8"/>
      <c r="CC45" s="8"/>
      <c r="CD45" s="24">
        <v>2024</v>
      </c>
      <c r="CE45" s="23"/>
      <c r="CF45" s="25"/>
      <c r="CH45" s="50"/>
    </row>
    <row r="46" spans="1:89" hidden="1" x14ac:dyDescent="0.3">
      <c r="A46" s="14">
        <v>932</v>
      </c>
      <c r="B46" s="4">
        <v>10</v>
      </c>
      <c r="C46" s="4" t="str">
        <f t="shared" si="0"/>
        <v>10441072   -   10441071</v>
      </c>
      <c r="D46" s="5">
        <v>10441072</v>
      </c>
      <c r="E46" s="5">
        <v>10441071</v>
      </c>
      <c r="F46">
        <v>1</v>
      </c>
      <c r="K46" t="s">
        <v>207</v>
      </c>
      <c r="N46" t="s">
        <v>169</v>
      </c>
      <c r="O46" t="s">
        <v>169</v>
      </c>
      <c r="P46" t="s">
        <v>2894</v>
      </c>
      <c r="Q46" t="str">
        <f t="shared" si="1"/>
        <v>1250 1250</v>
      </c>
      <c r="R46">
        <v>1250</v>
      </c>
      <c r="S46">
        <v>1250</v>
      </c>
      <c r="T46">
        <v>1250</v>
      </c>
      <c r="U46">
        <v>1250</v>
      </c>
      <c r="W46" t="s">
        <v>170</v>
      </c>
      <c r="X46" t="s">
        <v>170</v>
      </c>
      <c r="AG46" s="1">
        <v>12890</v>
      </c>
      <c r="AH46" s="1">
        <v>15330</v>
      </c>
      <c r="AI46" s="1">
        <v>8143</v>
      </c>
      <c r="AK46" t="s">
        <v>2966</v>
      </c>
      <c r="AQ46">
        <f t="shared" si="2"/>
        <v>8.1430000000000007</v>
      </c>
      <c r="AR46" s="2">
        <v>41240</v>
      </c>
      <c r="AU46">
        <v>104</v>
      </c>
      <c r="AW46">
        <v>0</v>
      </c>
      <c r="AX46" t="s">
        <v>2967</v>
      </c>
      <c r="BG46">
        <v>2017</v>
      </c>
      <c r="BK46" t="s">
        <v>2968</v>
      </c>
      <c r="BL46" t="s">
        <v>174</v>
      </c>
      <c r="BN46" t="s">
        <v>175</v>
      </c>
      <c r="BO46" t="s">
        <v>175</v>
      </c>
      <c r="BX46" s="22">
        <v>2012</v>
      </c>
      <c r="BY46" s="23">
        <v>2018</v>
      </c>
      <c r="BZ46" s="27"/>
      <c r="CA46" s="8"/>
      <c r="CB46" s="8"/>
      <c r="CC46" s="8"/>
      <c r="CD46" s="24">
        <v>2024</v>
      </c>
      <c r="CE46" s="23"/>
      <c r="CF46" s="25"/>
      <c r="CH46" s="50"/>
    </row>
    <row r="47" spans="1:89" ht="15" hidden="1" customHeight="1" x14ac:dyDescent="0.3">
      <c r="A47" s="14">
        <v>624</v>
      </c>
      <c r="B47" s="4">
        <v>10</v>
      </c>
      <c r="C47" s="4" t="str">
        <f t="shared" si="0"/>
        <v>102.buffer MB uit   -   Buffer MB lozingspunt</v>
      </c>
      <c r="D47" s="4" t="s">
        <v>2233</v>
      </c>
      <c r="E47" s="4" t="s">
        <v>2234</v>
      </c>
      <c r="F47">
        <v>1</v>
      </c>
      <c r="K47" t="s">
        <v>207</v>
      </c>
      <c r="N47" t="s">
        <v>169</v>
      </c>
      <c r="O47" t="s">
        <v>169</v>
      </c>
      <c r="P47" t="s">
        <v>2894</v>
      </c>
      <c r="Q47" t="str">
        <f t="shared" si="1"/>
        <v>800 800</v>
      </c>
      <c r="R47">
        <v>800</v>
      </c>
      <c r="S47">
        <v>800</v>
      </c>
      <c r="T47">
        <v>800</v>
      </c>
      <c r="U47">
        <v>800</v>
      </c>
      <c r="W47" t="s">
        <v>775</v>
      </c>
      <c r="X47" t="s">
        <v>775</v>
      </c>
      <c r="AG47" s="1">
        <v>16300</v>
      </c>
      <c r="AH47" s="1">
        <v>16240</v>
      </c>
      <c r="AI47" s="1">
        <v>8339</v>
      </c>
      <c r="AK47" t="s">
        <v>2235</v>
      </c>
      <c r="AQ47">
        <f t="shared" si="2"/>
        <v>8.3390000000000004</v>
      </c>
      <c r="AU47">
        <v>102</v>
      </c>
      <c r="AW47">
        <v>0</v>
      </c>
      <c r="AX47" t="s">
        <v>2236</v>
      </c>
      <c r="BL47" t="s">
        <v>174</v>
      </c>
      <c r="BN47" t="s">
        <v>175</v>
      </c>
      <c r="BO47" t="s">
        <v>175</v>
      </c>
      <c r="BY47" s="23"/>
      <c r="BZ47" s="10"/>
      <c r="CA47" s="8"/>
      <c r="CB47" s="8"/>
      <c r="CC47" s="8"/>
      <c r="CD47" s="12"/>
      <c r="CE47" s="23"/>
      <c r="CF47" s="25"/>
      <c r="CH47" s="43"/>
    </row>
    <row r="48" spans="1:89" hidden="1" x14ac:dyDescent="0.3">
      <c r="A48" s="14">
        <v>934</v>
      </c>
      <c r="B48" s="4">
        <v>10</v>
      </c>
      <c r="C48" s="4" t="str">
        <f t="shared" si="0"/>
        <v>10441073   -   10441074</v>
      </c>
      <c r="D48" s="5">
        <v>10441073</v>
      </c>
      <c r="E48" s="5">
        <v>10441074</v>
      </c>
      <c r="F48">
        <v>1</v>
      </c>
      <c r="K48" t="s">
        <v>207</v>
      </c>
      <c r="N48" t="s">
        <v>169</v>
      </c>
      <c r="O48" t="s">
        <v>169</v>
      </c>
      <c r="P48" t="s">
        <v>2894</v>
      </c>
      <c r="Q48" t="str">
        <f t="shared" si="1"/>
        <v>1250 1250</v>
      </c>
      <c r="R48">
        <v>1250</v>
      </c>
      <c r="S48">
        <v>1250</v>
      </c>
      <c r="T48">
        <v>1250</v>
      </c>
      <c r="U48">
        <v>1250</v>
      </c>
      <c r="W48" t="s">
        <v>170</v>
      </c>
      <c r="X48" t="s">
        <v>170</v>
      </c>
      <c r="AG48" s="1">
        <v>12890</v>
      </c>
      <c r="AH48" s="1">
        <v>15320</v>
      </c>
      <c r="AI48" s="1">
        <v>10440</v>
      </c>
      <c r="AK48" t="s">
        <v>2970</v>
      </c>
      <c r="AQ48">
        <f t="shared" si="2"/>
        <v>10.44</v>
      </c>
      <c r="AR48" s="2">
        <v>41240</v>
      </c>
      <c r="AU48">
        <v>104</v>
      </c>
      <c r="AW48">
        <v>0</v>
      </c>
      <c r="AX48" t="s">
        <v>2971</v>
      </c>
      <c r="BG48">
        <v>2017</v>
      </c>
      <c r="BK48" t="s">
        <v>2968</v>
      </c>
      <c r="BL48" t="s">
        <v>174</v>
      </c>
      <c r="BN48" t="s">
        <v>175</v>
      </c>
      <c r="BO48" t="s">
        <v>175</v>
      </c>
      <c r="BX48" s="22">
        <v>2012</v>
      </c>
      <c r="BY48" s="23">
        <v>2018</v>
      </c>
      <c r="BZ48" s="27"/>
      <c r="CA48" s="8"/>
      <c r="CB48" s="8"/>
      <c r="CC48" s="8"/>
      <c r="CD48" s="24">
        <v>2024</v>
      </c>
      <c r="CE48" s="23"/>
      <c r="CF48" s="25"/>
      <c r="CH48" s="50"/>
    </row>
    <row r="49" spans="1:86" ht="15" hidden="1" customHeight="1" x14ac:dyDescent="0.3">
      <c r="A49" s="14">
        <v>44</v>
      </c>
      <c r="B49" s="4">
        <v>10</v>
      </c>
      <c r="C49" s="4" t="str">
        <f t="shared" si="0"/>
        <v>108.10   -   108.11</v>
      </c>
      <c r="D49" s="4" t="s">
        <v>432</v>
      </c>
      <c r="E49" s="4" t="s">
        <v>433</v>
      </c>
      <c r="F49">
        <v>1</v>
      </c>
      <c r="J49" t="s">
        <v>434</v>
      </c>
      <c r="K49" t="s">
        <v>207</v>
      </c>
      <c r="N49" t="s">
        <v>169</v>
      </c>
      <c r="O49" t="s">
        <v>169</v>
      </c>
      <c r="P49" t="s">
        <v>2894</v>
      </c>
      <c r="Q49" t="str">
        <f t="shared" si="1"/>
        <v>1000 1000</v>
      </c>
      <c r="R49">
        <v>1000</v>
      </c>
      <c r="S49">
        <v>1000</v>
      </c>
      <c r="T49">
        <v>1000</v>
      </c>
      <c r="U49">
        <v>1000</v>
      </c>
      <c r="W49" t="s">
        <v>208</v>
      </c>
      <c r="X49" t="s">
        <v>208</v>
      </c>
      <c r="AA49" t="s">
        <v>210</v>
      </c>
      <c r="AB49" t="s">
        <v>210</v>
      </c>
      <c r="AH49" t="s">
        <v>171</v>
      </c>
      <c r="AI49" s="1">
        <v>11904</v>
      </c>
      <c r="AJ49" s="1">
        <v>999000</v>
      </c>
      <c r="AQ49">
        <f t="shared" si="2"/>
        <v>11.904</v>
      </c>
      <c r="AU49" t="s">
        <v>435</v>
      </c>
      <c r="AW49">
        <v>0</v>
      </c>
      <c r="AX49" t="s">
        <v>436</v>
      </c>
      <c r="AY49" t="s">
        <v>437</v>
      </c>
      <c r="BL49" t="s">
        <v>174</v>
      </c>
      <c r="BN49" t="s">
        <v>175</v>
      </c>
      <c r="BO49" t="s">
        <v>175</v>
      </c>
      <c r="BS49" t="s">
        <v>437</v>
      </c>
      <c r="BY49" s="23"/>
      <c r="BZ49" s="10"/>
      <c r="CA49" s="8"/>
      <c r="CB49" s="8"/>
      <c r="CC49" s="8"/>
      <c r="CD49" s="12"/>
      <c r="CE49" s="23"/>
      <c r="CF49" s="25"/>
      <c r="CH49" s="43"/>
    </row>
    <row r="50" spans="1:86" ht="15" hidden="1" customHeight="1" x14ac:dyDescent="0.3">
      <c r="A50" s="14">
        <v>620</v>
      </c>
      <c r="B50" s="4">
        <v>10</v>
      </c>
      <c r="C50" s="4" t="str">
        <f t="shared" si="0"/>
        <v>102.Middelbeers   -   102.buffer in</v>
      </c>
      <c r="D50" s="4" t="s">
        <v>2219</v>
      </c>
      <c r="E50" s="4" t="s">
        <v>2220</v>
      </c>
      <c r="F50">
        <v>1</v>
      </c>
      <c r="J50" t="s">
        <v>167</v>
      </c>
      <c r="K50" t="s">
        <v>207</v>
      </c>
      <c r="N50" t="s">
        <v>169</v>
      </c>
      <c r="O50" t="s">
        <v>169</v>
      </c>
      <c r="P50" t="s">
        <v>2894</v>
      </c>
      <c r="Q50" t="str">
        <f t="shared" si="1"/>
        <v xml:space="preserve"> 1000</v>
      </c>
      <c r="T50">
        <v>1000</v>
      </c>
      <c r="U50">
        <v>1000</v>
      </c>
      <c r="W50" t="s">
        <v>170</v>
      </c>
      <c r="X50" t="s">
        <v>170</v>
      </c>
      <c r="AG50" s="1">
        <v>15560</v>
      </c>
      <c r="AH50" s="1">
        <v>15570</v>
      </c>
      <c r="AI50" s="1">
        <v>14882</v>
      </c>
      <c r="AK50" t="s">
        <v>2221</v>
      </c>
      <c r="AQ50">
        <f t="shared" si="2"/>
        <v>14.882</v>
      </c>
      <c r="AR50" s="2">
        <v>39977</v>
      </c>
      <c r="AU50">
        <v>102</v>
      </c>
      <c r="AW50">
        <v>0</v>
      </c>
      <c r="AX50" s="3" t="s">
        <v>2222</v>
      </c>
      <c r="BL50" t="s">
        <v>174</v>
      </c>
      <c r="BN50" t="s">
        <v>175</v>
      </c>
      <c r="BO50" t="s">
        <v>175</v>
      </c>
      <c r="BY50" s="23"/>
      <c r="BZ50" s="10"/>
      <c r="CA50" s="8"/>
      <c r="CB50" s="8"/>
      <c r="CC50" s="8"/>
      <c r="CD50" s="12"/>
      <c r="CE50" s="23"/>
      <c r="CF50" s="25"/>
      <c r="CH50" s="43"/>
    </row>
    <row r="51" spans="1:86" ht="15" hidden="1" customHeight="1" x14ac:dyDescent="0.3">
      <c r="A51" s="14">
        <v>191</v>
      </c>
      <c r="B51" s="4">
        <v>10</v>
      </c>
      <c r="C51" s="4" t="str">
        <f t="shared" si="0"/>
        <v>10.R.65   -   10.R.64 Oost</v>
      </c>
      <c r="D51" s="4" t="s">
        <v>1016</v>
      </c>
      <c r="E51" s="4" t="s">
        <v>1017</v>
      </c>
      <c r="F51">
        <v>1</v>
      </c>
      <c r="H51" t="s">
        <v>206</v>
      </c>
      <c r="J51" t="s">
        <v>167</v>
      </c>
      <c r="K51" t="s">
        <v>207</v>
      </c>
      <c r="N51" t="s">
        <v>169</v>
      </c>
      <c r="O51" t="s">
        <v>169</v>
      </c>
      <c r="P51" t="s">
        <v>2894</v>
      </c>
      <c r="Q51" t="str">
        <f t="shared" si="1"/>
        <v>1220 1220</v>
      </c>
      <c r="R51">
        <v>1220</v>
      </c>
      <c r="S51">
        <v>1220</v>
      </c>
      <c r="T51">
        <v>1220</v>
      </c>
      <c r="U51">
        <v>1220</v>
      </c>
      <c r="W51" t="s">
        <v>208</v>
      </c>
      <c r="X51" t="s">
        <v>208</v>
      </c>
      <c r="AA51" t="s">
        <v>210</v>
      </c>
      <c r="AB51" t="s">
        <v>210</v>
      </c>
      <c r="AG51" s="1">
        <v>14450</v>
      </c>
      <c r="AH51" s="1">
        <v>14400</v>
      </c>
      <c r="AI51" s="1">
        <v>17506</v>
      </c>
      <c r="AJ51" s="1">
        <v>3000</v>
      </c>
      <c r="AK51" t="s">
        <v>1018</v>
      </c>
      <c r="AL51" s="2">
        <v>42452</v>
      </c>
      <c r="AQ51">
        <f t="shared" si="2"/>
        <v>17.506</v>
      </c>
      <c r="AR51" s="2">
        <v>22282</v>
      </c>
      <c r="AU51">
        <v>10</v>
      </c>
      <c r="AW51">
        <v>0</v>
      </c>
      <c r="AX51" t="s">
        <v>1019</v>
      </c>
      <c r="AY51" t="s">
        <v>1020</v>
      </c>
      <c r="BG51">
        <v>2016</v>
      </c>
      <c r="BL51" t="s">
        <v>174</v>
      </c>
      <c r="BN51" t="s">
        <v>213</v>
      </c>
      <c r="BO51" t="s">
        <v>213</v>
      </c>
      <c r="BP51" s="1">
        <v>1961000</v>
      </c>
      <c r="BS51" t="s">
        <v>1020</v>
      </c>
      <c r="BY51" s="23"/>
      <c r="BZ51" s="10"/>
      <c r="CA51" s="8"/>
      <c r="CB51" s="8"/>
      <c r="CC51" s="8"/>
      <c r="CD51" s="12"/>
      <c r="CE51" s="23"/>
      <c r="CF51" s="25"/>
      <c r="CH51" s="43"/>
    </row>
    <row r="52" spans="1:86" ht="15" customHeight="1" x14ac:dyDescent="0.3">
      <c r="A52" s="14">
        <v>682</v>
      </c>
      <c r="B52" s="4">
        <v>10</v>
      </c>
      <c r="C52" s="4" t="str">
        <f t="shared" si="0"/>
        <v>103.10 fictief   -   103.11 fictief</v>
      </c>
      <c r="D52" s="4" t="s">
        <v>2403</v>
      </c>
      <c r="E52" s="4" t="s">
        <v>2404</v>
      </c>
      <c r="F52">
        <v>1</v>
      </c>
      <c r="K52" t="s">
        <v>532</v>
      </c>
      <c r="N52" t="s">
        <v>169</v>
      </c>
      <c r="O52" t="s">
        <v>169</v>
      </c>
      <c r="P52" t="s">
        <v>2894</v>
      </c>
      <c r="Q52" t="str">
        <f t="shared" si="1"/>
        <v>400 400</v>
      </c>
      <c r="R52">
        <v>400</v>
      </c>
      <c r="S52">
        <v>400</v>
      </c>
      <c r="T52">
        <v>400</v>
      </c>
      <c r="U52">
        <v>400</v>
      </c>
      <c r="W52" t="s">
        <v>189</v>
      </c>
      <c r="X52" t="s">
        <v>189</v>
      </c>
      <c r="AG52" s="1">
        <v>2086</v>
      </c>
      <c r="AH52" s="1">
        <v>1985</v>
      </c>
      <c r="AI52" s="1">
        <v>18203</v>
      </c>
      <c r="AK52" t="s">
        <v>2405</v>
      </c>
      <c r="AQ52">
        <f t="shared" si="2"/>
        <v>18.202999999999999</v>
      </c>
      <c r="AR52" s="2">
        <v>40179</v>
      </c>
      <c r="AU52">
        <v>103</v>
      </c>
      <c r="AW52">
        <v>0</v>
      </c>
      <c r="AX52" t="s">
        <v>2406</v>
      </c>
      <c r="BL52" t="s">
        <v>174</v>
      </c>
      <c r="BO52" t="s">
        <v>175</v>
      </c>
      <c r="BS52" t="s">
        <v>2144</v>
      </c>
      <c r="BY52" s="23"/>
      <c r="BZ52" s="10"/>
      <c r="CA52" s="8"/>
      <c r="CB52" s="8"/>
      <c r="CC52" s="8"/>
      <c r="CD52" s="12"/>
      <c r="CE52" s="23"/>
      <c r="CF52" s="25"/>
      <c r="CH52" s="43"/>
    </row>
    <row r="53" spans="1:86" hidden="1" x14ac:dyDescent="0.3">
      <c r="A53" s="14">
        <v>892</v>
      </c>
      <c r="B53" s="4">
        <v>10</v>
      </c>
      <c r="C53" s="4" t="str">
        <f t="shared" si="0"/>
        <v>10441038   -   104.99.09.01</v>
      </c>
      <c r="D53" s="5">
        <v>10441038</v>
      </c>
      <c r="E53" s="4" t="s">
        <v>2900</v>
      </c>
      <c r="F53">
        <v>1</v>
      </c>
      <c r="K53" t="s">
        <v>207</v>
      </c>
      <c r="N53" t="s">
        <v>169</v>
      </c>
      <c r="O53" t="s">
        <v>169</v>
      </c>
      <c r="P53" t="s">
        <v>2894</v>
      </c>
      <c r="Q53" t="str">
        <f t="shared" si="1"/>
        <v>300 300</v>
      </c>
      <c r="R53">
        <v>300</v>
      </c>
      <c r="S53">
        <v>300</v>
      </c>
      <c r="T53">
        <v>300</v>
      </c>
      <c r="U53">
        <v>300</v>
      </c>
      <c r="W53" t="s">
        <v>178</v>
      </c>
      <c r="X53" t="s">
        <v>178</v>
      </c>
      <c r="AA53" t="s">
        <v>178</v>
      </c>
      <c r="AB53" t="s">
        <v>178</v>
      </c>
      <c r="AG53" s="1">
        <v>18300</v>
      </c>
      <c r="AH53" s="1">
        <v>18300</v>
      </c>
      <c r="AI53" s="1">
        <v>20440</v>
      </c>
      <c r="AK53" t="s">
        <v>227</v>
      </c>
      <c r="AQ53">
        <f t="shared" si="2"/>
        <v>20.440000000000001</v>
      </c>
      <c r="AR53" s="2">
        <v>41240</v>
      </c>
      <c r="AU53">
        <v>104</v>
      </c>
      <c r="AW53">
        <v>0</v>
      </c>
      <c r="AX53" t="s">
        <v>2901</v>
      </c>
      <c r="BD53" t="s">
        <v>2902</v>
      </c>
      <c r="BE53" t="s">
        <v>2894</v>
      </c>
      <c r="BG53">
        <v>2017</v>
      </c>
      <c r="BL53" t="s">
        <v>174</v>
      </c>
      <c r="BN53" t="s">
        <v>175</v>
      </c>
      <c r="BO53" t="s">
        <v>175</v>
      </c>
      <c r="BX53" s="22">
        <v>2012</v>
      </c>
      <c r="BY53" s="23">
        <v>2018</v>
      </c>
      <c r="BZ53" s="27"/>
      <c r="CA53" s="8"/>
      <c r="CB53" s="8"/>
      <c r="CC53" s="8"/>
      <c r="CD53" s="24">
        <v>2024</v>
      </c>
      <c r="CE53" s="23"/>
      <c r="CF53" s="25"/>
      <c r="CH53" s="50"/>
    </row>
    <row r="54" spans="1:86" hidden="1" x14ac:dyDescent="0.3">
      <c r="A54" s="14">
        <v>897</v>
      </c>
      <c r="B54" s="4">
        <v>10</v>
      </c>
      <c r="C54" s="4" t="str">
        <f t="shared" si="0"/>
        <v>10441043   -   10441042</v>
      </c>
      <c r="D54" s="5">
        <v>10441043</v>
      </c>
      <c r="E54" s="5">
        <v>10441042</v>
      </c>
      <c r="F54">
        <v>1</v>
      </c>
      <c r="K54" t="s">
        <v>207</v>
      </c>
      <c r="N54" t="s">
        <v>169</v>
      </c>
      <c r="O54" t="s">
        <v>169</v>
      </c>
      <c r="P54" t="s">
        <v>2894</v>
      </c>
      <c r="Q54" t="str">
        <f t="shared" si="1"/>
        <v>1000 1000</v>
      </c>
      <c r="R54">
        <v>1000</v>
      </c>
      <c r="S54">
        <v>1000</v>
      </c>
      <c r="T54">
        <v>1000</v>
      </c>
      <c r="U54">
        <v>1000</v>
      </c>
      <c r="W54" t="s">
        <v>170</v>
      </c>
      <c r="X54" t="s">
        <v>170</v>
      </c>
      <c r="AA54" t="s">
        <v>170</v>
      </c>
      <c r="AB54" t="s">
        <v>170</v>
      </c>
      <c r="AG54" s="1">
        <v>16650</v>
      </c>
      <c r="AH54" s="1">
        <v>16670</v>
      </c>
      <c r="AI54" s="1">
        <v>21881</v>
      </c>
      <c r="AK54" t="s">
        <v>2907</v>
      </c>
      <c r="AQ54">
        <f t="shared" si="2"/>
        <v>21.881</v>
      </c>
      <c r="AR54" s="2">
        <v>41240</v>
      </c>
      <c r="AU54">
        <v>104</v>
      </c>
      <c r="AW54">
        <v>0</v>
      </c>
      <c r="AX54" t="s">
        <v>2908</v>
      </c>
      <c r="BD54" t="s">
        <v>2893</v>
      </c>
      <c r="BE54" t="s">
        <v>2894</v>
      </c>
      <c r="BG54">
        <v>2017</v>
      </c>
      <c r="BL54" t="s">
        <v>174</v>
      </c>
      <c r="BN54" t="s">
        <v>213</v>
      </c>
      <c r="BO54" t="s">
        <v>213</v>
      </c>
      <c r="BS54" t="s">
        <v>2895</v>
      </c>
      <c r="BX54" s="22">
        <v>2012</v>
      </c>
      <c r="BY54" s="23">
        <v>2018</v>
      </c>
      <c r="BZ54" s="27"/>
      <c r="CA54" s="8"/>
      <c r="CB54" s="8"/>
      <c r="CC54" s="8"/>
      <c r="CD54" s="24">
        <v>2024</v>
      </c>
      <c r="CE54" s="23"/>
      <c r="CF54" s="25"/>
      <c r="CH54" s="50"/>
    </row>
    <row r="55" spans="1:86" hidden="1" x14ac:dyDescent="0.3">
      <c r="A55" s="14">
        <v>933</v>
      </c>
      <c r="B55" s="4">
        <v>10</v>
      </c>
      <c r="C55" s="4" t="str">
        <f t="shared" si="0"/>
        <v>10441073   -   10441072</v>
      </c>
      <c r="D55" s="5">
        <v>10441073</v>
      </c>
      <c r="E55" s="5">
        <v>10441072</v>
      </c>
      <c r="F55">
        <v>1</v>
      </c>
      <c r="K55" t="s">
        <v>620</v>
      </c>
      <c r="N55" t="s">
        <v>169</v>
      </c>
      <c r="O55" t="s">
        <v>169</v>
      </c>
      <c r="P55" t="s">
        <v>2894</v>
      </c>
      <c r="Q55" t="str">
        <f t="shared" si="1"/>
        <v>1250 1250</v>
      </c>
      <c r="R55">
        <v>1250</v>
      </c>
      <c r="S55">
        <v>1250</v>
      </c>
      <c r="T55">
        <v>1250</v>
      </c>
      <c r="U55">
        <v>1250</v>
      </c>
      <c r="W55" t="s">
        <v>170</v>
      </c>
      <c r="X55" t="s">
        <v>170</v>
      </c>
      <c r="AG55" s="1">
        <v>12890</v>
      </c>
      <c r="AH55" s="1">
        <v>12890</v>
      </c>
      <c r="AI55" s="1">
        <v>22484</v>
      </c>
      <c r="AK55" t="s">
        <v>227</v>
      </c>
      <c r="AQ55">
        <f t="shared" si="2"/>
        <v>22.484000000000002</v>
      </c>
      <c r="AR55" s="2">
        <v>41240</v>
      </c>
      <c r="AU55">
        <v>104</v>
      </c>
      <c r="AW55">
        <v>0</v>
      </c>
      <c r="AX55" t="s">
        <v>2969</v>
      </c>
      <c r="BG55">
        <v>2017</v>
      </c>
      <c r="BK55" t="s">
        <v>2968</v>
      </c>
      <c r="BL55" t="s">
        <v>174</v>
      </c>
      <c r="BO55" t="s">
        <v>175</v>
      </c>
      <c r="BX55" s="22">
        <v>2012</v>
      </c>
      <c r="BY55" s="23">
        <v>2018</v>
      </c>
      <c r="BZ55" s="27"/>
      <c r="CA55" s="8"/>
      <c r="CB55" s="8"/>
      <c r="CC55" s="8"/>
      <c r="CD55" s="24">
        <v>2024</v>
      </c>
      <c r="CE55" s="23"/>
      <c r="CF55" s="25"/>
      <c r="CH55" s="50"/>
    </row>
    <row r="56" spans="1:86" ht="15" customHeight="1" x14ac:dyDescent="0.3">
      <c r="A56" s="14">
        <v>586</v>
      </c>
      <c r="B56" s="4">
        <v>10</v>
      </c>
      <c r="C56" s="4" t="str">
        <f t="shared" si="0"/>
        <v>103.ONT10   -   103.02 fictief</v>
      </c>
      <c r="D56" s="4" t="s">
        <v>2087</v>
      </c>
      <c r="E56" s="4" t="s">
        <v>2088</v>
      </c>
      <c r="F56">
        <v>1</v>
      </c>
      <c r="J56" t="s">
        <v>434</v>
      </c>
      <c r="K56" t="s">
        <v>2075</v>
      </c>
      <c r="N56" t="s">
        <v>169</v>
      </c>
      <c r="O56" t="s">
        <v>169</v>
      </c>
      <c r="P56" t="s">
        <v>2894</v>
      </c>
      <c r="Q56" t="str">
        <f t="shared" si="1"/>
        <v>90 90</v>
      </c>
      <c r="R56">
        <v>90</v>
      </c>
      <c r="S56">
        <v>90</v>
      </c>
      <c r="T56">
        <v>90</v>
      </c>
      <c r="U56">
        <v>90</v>
      </c>
      <c r="W56" t="s">
        <v>2057</v>
      </c>
      <c r="X56" t="s">
        <v>2057</v>
      </c>
      <c r="AI56" s="1">
        <v>24510</v>
      </c>
      <c r="AQ56">
        <f t="shared" si="2"/>
        <v>24.51</v>
      </c>
      <c r="AR56" s="2">
        <v>40179</v>
      </c>
      <c r="AW56">
        <v>0</v>
      </c>
      <c r="AX56" t="s">
        <v>2089</v>
      </c>
      <c r="AY56">
        <v>0</v>
      </c>
      <c r="BD56" t="s">
        <v>2077</v>
      </c>
      <c r="BE56">
        <v>0</v>
      </c>
      <c r="BL56" t="s">
        <v>174</v>
      </c>
      <c r="BO56" t="s">
        <v>175</v>
      </c>
      <c r="BY56" s="23"/>
      <c r="BZ56" s="10"/>
      <c r="CA56" s="8"/>
      <c r="CB56" s="8"/>
      <c r="CC56" s="8"/>
      <c r="CD56" s="12"/>
      <c r="CE56" s="23"/>
      <c r="CF56" s="25"/>
      <c r="CH56" s="43"/>
    </row>
    <row r="57" spans="1:86" ht="15" hidden="1" customHeight="1" x14ac:dyDescent="0.3">
      <c r="A57" s="14">
        <v>846</v>
      </c>
      <c r="B57" s="4">
        <v>10</v>
      </c>
      <c r="C57" s="4" t="str">
        <f t="shared" si="0"/>
        <v>107.Eeneind gemeente Nuenen   -   107.Eeneind industrie</v>
      </c>
      <c r="D57" s="4" t="s">
        <v>2758</v>
      </c>
      <c r="E57" s="4" t="s">
        <v>2759</v>
      </c>
      <c r="F57">
        <v>1</v>
      </c>
      <c r="H57" t="s">
        <v>206</v>
      </c>
      <c r="J57" t="s">
        <v>167</v>
      </c>
      <c r="K57" t="s">
        <v>2125</v>
      </c>
      <c r="N57" t="s">
        <v>169</v>
      </c>
      <c r="O57" t="s">
        <v>169</v>
      </c>
      <c r="P57" t="s">
        <v>2894</v>
      </c>
      <c r="Q57" t="str">
        <f t="shared" si="1"/>
        <v>250 250</v>
      </c>
      <c r="R57">
        <v>250</v>
      </c>
      <c r="S57">
        <v>250</v>
      </c>
      <c r="T57">
        <v>250</v>
      </c>
      <c r="U57">
        <v>250</v>
      </c>
      <c r="W57" t="s">
        <v>235</v>
      </c>
      <c r="X57" t="s">
        <v>235</v>
      </c>
      <c r="AG57" s="1">
        <v>13800</v>
      </c>
      <c r="AH57" s="1">
        <v>13800</v>
      </c>
      <c r="AI57" s="1">
        <v>25328</v>
      </c>
      <c r="AJ57" s="1">
        <v>4000</v>
      </c>
      <c r="AK57" t="s">
        <v>227</v>
      </c>
      <c r="AQ57">
        <f t="shared" si="2"/>
        <v>25.327999999999999</v>
      </c>
      <c r="AU57">
        <v>107</v>
      </c>
      <c r="AW57">
        <v>0</v>
      </c>
      <c r="AX57" t="s">
        <v>2760</v>
      </c>
      <c r="BL57" t="s">
        <v>174</v>
      </c>
      <c r="BO57" t="s">
        <v>175</v>
      </c>
      <c r="BY57" s="23"/>
      <c r="BZ57" s="10"/>
      <c r="CA57" s="8"/>
      <c r="CB57" s="8"/>
      <c r="CC57" s="8"/>
      <c r="CD57" s="12"/>
      <c r="CE57" s="23"/>
      <c r="CF57" s="25"/>
      <c r="CH57" s="43"/>
    </row>
    <row r="58" spans="1:86" ht="15" hidden="1" customHeight="1" x14ac:dyDescent="0.3">
      <c r="A58" s="14">
        <v>213</v>
      </c>
      <c r="B58" s="4">
        <v>10</v>
      </c>
      <c r="C58" s="4" t="str">
        <f t="shared" si="0"/>
        <v>10.R.44 Noord   -   10.R.43 Noord</v>
      </c>
      <c r="D58" s="4" t="s">
        <v>1070</v>
      </c>
      <c r="E58" s="4" t="s">
        <v>1073</v>
      </c>
      <c r="F58">
        <v>1</v>
      </c>
      <c r="H58" t="s">
        <v>206</v>
      </c>
      <c r="J58" t="s">
        <v>167</v>
      </c>
      <c r="K58" t="s">
        <v>620</v>
      </c>
      <c r="N58" t="s">
        <v>169</v>
      </c>
      <c r="O58" t="s">
        <v>169</v>
      </c>
      <c r="P58" t="s">
        <v>2894</v>
      </c>
      <c r="Q58" t="str">
        <f t="shared" si="1"/>
        <v>700 700</v>
      </c>
      <c r="R58">
        <v>700</v>
      </c>
      <c r="S58">
        <v>700</v>
      </c>
      <c r="T58">
        <v>700</v>
      </c>
      <c r="U58">
        <v>700</v>
      </c>
      <c r="W58" t="s">
        <v>208</v>
      </c>
      <c r="X58" t="s">
        <v>208</v>
      </c>
      <c r="AA58" t="s">
        <v>210</v>
      </c>
      <c r="AG58" s="1">
        <v>13250</v>
      </c>
      <c r="AH58" s="1">
        <v>13090</v>
      </c>
      <c r="AI58" s="1">
        <v>26450</v>
      </c>
      <c r="AJ58" s="1">
        <v>3000</v>
      </c>
      <c r="AK58" t="s">
        <v>1074</v>
      </c>
      <c r="AL58" s="2">
        <v>42634</v>
      </c>
      <c r="AQ58">
        <f t="shared" si="2"/>
        <v>26.45</v>
      </c>
      <c r="AR58" s="2">
        <v>22282</v>
      </c>
      <c r="AU58">
        <v>10</v>
      </c>
      <c r="AW58">
        <v>0</v>
      </c>
      <c r="AX58" t="s">
        <v>1075</v>
      </c>
      <c r="BG58">
        <v>2016</v>
      </c>
      <c r="BL58" t="s">
        <v>174</v>
      </c>
      <c r="BO58" t="s">
        <v>175</v>
      </c>
      <c r="BP58" s="1">
        <v>1961000</v>
      </c>
      <c r="BS58" t="s">
        <v>1076</v>
      </c>
      <c r="BY58" s="23"/>
      <c r="BZ58" s="10"/>
      <c r="CA58" s="8"/>
      <c r="CB58" s="8"/>
      <c r="CC58" s="8"/>
      <c r="CD58" s="12"/>
      <c r="CE58" s="23"/>
      <c r="CF58" s="25"/>
      <c r="CH58" s="43"/>
    </row>
    <row r="59" spans="1:86" ht="15" hidden="1" customHeight="1" x14ac:dyDescent="0.3">
      <c r="A59" s="14">
        <v>215</v>
      </c>
      <c r="B59" s="4">
        <v>10</v>
      </c>
      <c r="C59" s="4" t="str">
        <f t="shared" si="0"/>
        <v>10.R.44 Zuid   -   10.R.43 Zuid</v>
      </c>
      <c r="D59" s="4" t="s">
        <v>1080</v>
      </c>
      <c r="E59" s="4" t="s">
        <v>1081</v>
      </c>
      <c r="F59">
        <v>1</v>
      </c>
      <c r="H59" t="s">
        <v>206</v>
      </c>
      <c r="J59" t="s">
        <v>167</v>
      </c>
      <c r="K59" t="s">
        <v>620</v>
      </c>
      <c r="N59" t="s">
        <v>169</v>
      </c>
      <c r="O59" t="s">
        <v>169</v>
      </c>
      <c r="P59" t="s">
        <v>2894</v>
      </c>
      <c r="Q59" t="str">
        <f t="shared" si="1"/>
        <v>700 700</v>
      </c>
      <c r="R59">
        <v>700</v>
      </c>
      <c r="S59">
        <v>700</v>
      </c>
      <c r="T59">
        <v>700</v>
      </c>
      <c r="U59">
        <v>700</v>
      </c>
      <c r="W59" t="s">
        <v>208</v>
      </c>
      <c r="X59" t="s">
        <v>208</v>
      </c>
      <c r="AA59" t="s">
        <v>210</v>
      </c>
      <c r="AB59" t="s">
        <v>210</v>
      </c>
      <c r="AG59" s="1">
        <v>13250</v>
      </c>
      <c r="AH59" s="1">
        <v>13090</v>
      </c>
      <c r="AI59" s="1">
        <v>26450</v>
      </c>
      <c r="AJ59" s="1">
        <v>3000</v>
      </c>
      <c r="AK59" t="s">
        <v>1074</v>
      </c>
      <c r="AQ59">
        <f t="shared" si="2"/>
        <v>26.45</v>
      </c>
      <c r="AR59" s="2">
        <v>22282</v>
      </c>
      <c r="AU59">
        <v>10</v>
      </c>
      <c r="AW59">
        <v>0</v>
      </c>
      <c r="AX59" t="s">
        <v>1082</v>
      </c>
      <c r="AY59" t="s">
        <v>1020</v>
      </c>
      <c r="BG59">
        <v>2016</v>
      </c>
      <c r="BL59" t="s">
        <v>174</v>
      </c>
      <c r="BO59" t="s">
        <v>213</v>
      </c>
      <c r="BP59" s="1">
        <v>1961000</v>
      </c>
      <c r="BS59" t="s">
        <v>1083</v>
      </c>
      <c r="BT59" t="s">
        <v>1084</v>
      </c>
      <c r="BY59" s="23"/>
      <c r="BZ59" s="10"/>
      <c r="CA59" s="8"/>
      <c r="CB59" s="8"/>
      <c r="CC59" s="8"/>
      <c r="CD59" s="12"/>
      <c r="CE59" s="23"/>
      <c r="CF59" s="25"/>
      <c r="CH59" s="43"/>
    </row>
    <row r="60" spans="1:86" ht="15" hidden="1" customHeight="1" x14ac:dyDescent="0.3">
      <c r="A60" s="14">
        <v>883</v>
      </c>
      <c r="B60" s="4">
        <v>10</v>
      </c>
      <c r="C60" s="4" t="str">
        <f t="shared" si="0"/>
        <v>109.H1280A   -   109.H1280AA</v>
      </c>
      <c r="D60" s="4" t="s">
        <v>2835</v>
      </c>
      <c r="E60" s="4" t="s">
        <v>2876</v>
      </c>
      <c r="F60">
        <v>1</v>
      </c>
      <c r="K60" t="s">
        <v>2125</v>
      </c>
      <c r="N60" t="s">
        <v>615</v>
      </c>
      <c r="O60" t="s">
        <v>615</v>
      </c>
      <c r="P60" t="s">
        <v>3302</v>
      </c>
      <c r="Q60" t="str">
        <f t="shared" si="1"/>
        <v>2500 2200</v>
      </c>
      <c r="R60">
        <v>2500</v>
      </c>
      <c r="S60">
        <v>2500</v>
      </c>
      <c r="T60">
        <v>2200</v>
      </c>
      <c r="U60">
        <v>2200</v>
      </c>
      <c r="W60" t="s">
        <v>208</v>
      </c>
      <c r="X60" t="s">
        <v>208</v>
      </c>
      <c r="AG60" s="1">
        <v>10950</v>
      </c>
      <c r="AH60" s="1">
        <v>10925</v>
      </c>
      <c r="AI60" s="1">
        <v>26461</v>
      </c>
      <c r="AK60" t="s">
        <v>1296</v>
      </c>
      <c r="AQ60">
        <f t="shared" si="2"/>
        <v>26.461000000000002</v>
      </c>
      <c r="AU60">
        <v>109</v>
      </c>
      <c r="AW60">
        <v>0</v>
      </c>
      <c r="AX60" t="s">
        <v>2877</v>
      </c>
      <c r="BL60" t="s">
        <v>174</v>
      </c>
      <c r="BO60" t="s">
        <v>213</v>
      </c>
      <c r="BY60" s="23"/>
      <c r="BZ60" s="10"/>
      <c r="CA60" s="8"/>
      <c r="CB60" s="8"/>
      <c r="CC60" s="8"/>
      <c r="CD60" s="12"/>
      <c r="CE60" s="23"/>
      <c r="CF60" s="25"/>
      <c r="CH60" s="43"/>
    </row>
    <row r="61" spans="1:86" hidden="1" x14ac:dyDescent="0.3">
      <c r="A61" s="14">
        <v>927</v>
      </c>
      <c r="B61" s="4">
        <v>10</v>
      </c>
      <c r="C61" s="4" t="str">
        <f t="shared" si="0"/>
        <v>10441063   -   10441064</v>
      </c>
      <c r="D61" s="5">
        <v>10441063</v>
      </c>
      <c r="E61" s="5">
        <v>10441064</v>
      </c>
      <c r="F61">
        <v>1</v>
      </c>
      <c r="K61" t="s">
        <v>207</v>
      </c>
      <c r="N61" t="s">
        <v>169</v>
      </c>
      <c r="O61" t="s">
        <v>169</v>
      </c>
      <c r="P61" t="s">
        <v>2894</v>
      </c>
      <c r="Q61" t="str">
        <f t="shared" si="1"/>
        <v>1250 1250</v>
      </c>
      <c r="R61">
        <v>1250</v>
      </c>
      <c r="S61">
        <v>1250</v>
      </c>
      <c r="T61">
        <v>1250</v>
      </c>
      <c r="U61">
        <v>1250</v>
      </c>
      <c r="W61" t="s">
        <v>170</v>
      </c>
      <c r="X61" t="s">
        <v>170</v>
      </c>
      <c r="AG61" s="1">
        <v>15440</v>
      </c>
      <c r="AH61" s="1">
        <v>15480</v>
      </c>
      <c r="AI61" s="1">
        <v>26748</v>
      </c>
      <c r="AK61" t="s">
        <v>1700</v>
      </c>
      <c r="AQ61">
        <f t="shared" si="2"/>
        <v>26.748000000000001</v>
      </c>
      <c r="AR61" s="2">
        <v>41240</v>
      </c>
      <c r="AU61">
        <v>104</v>
      </c>
      <c r="AW61">
        <v>0</v>
      </c>
      <c r="AX61" t="s">
        <v>2961</v>
      </c>
      <c r="BG61">
        <v>2017</v>
      </c>
      <c r="BL61" t="s">
        <v>174</v>
      </c>
      <c r="BN61" t="s">
        <v>175</v>
      </c>
      <c r="BO61" t="s">
        <v>175</v>
      </c>
      <c r="BX61" s="22">
        <v>2012</v>
      </c>
      <c r="BY61" s="23">
        <v>2018</v>
      </c>
      <c r="BZ61" s="27"/>
      <c r="CA61" s="8"/>
      <c r="CB61" s="8"/>
      <c r="CC61" s="8"/>
      <c r="CD61" s="24">
        <v>2024</v>
      </c>
      <c r="CE61" s="23"/>
      <c r="CF61" s="25"/>
      <c r="CH61" s="50"/>
    </row>
    <row r="62" spans="1:86" hidden="1" x14ac:dyDescent="0.3">
      <c r="A62" s="14">
        <v>902</v>
      </c>
      <c r="B62" s="4">
        <v>10</v>
      </c>
      <c r="C62" s="4" t="str">
        <f t="shared" si="0"/>
        <v>10441047   -   10441048</v>
      </c>
      <c r="D62" s="5">
        <v>10441047</v>
      </c>
      <c r="E62" s="5">
        <v>10441048</v>
      </c>
      <c r="F62">
        <v>1</v>
      </c>
      <c r="K62" t="s">
        <v>207</v>
      </c>
      <c r="N62" t="s">
        <v>169</v>
      </c>
      <c r="O62" t="s">
        <v>169</v>
      </c>
      <c r="P62" t="s">
        <v>2894</v>
      </c>
      <c r="Q62" t="str">
        <f t="shared" si="1"/>
        <v>1250 1250</v>
      </c>
      <c r="R62">
        <v>1250</v>
      </c>
      <c r="S62">
        <v>1250</v>
      </c>
      <c r="T62">
        <v>1250</v>
      </c>
      <c r="U62">
        <v>1250</v>
      </c>
      <c r="W62" t="s">
        <v>170</v>
      </c>
      <c r="X62" t="s">
        <v>170</v>
      </c>
      <c r="AA62" t="s">
        <v>170</v>
      </c>
      <c r="AB62" t="s">
        <v>170</v>
      </c>
      <c r="AG62" s="1">
        <v>16460</v>
      </c>
      <c r="AH62" s="1">
        <v>16430</v>
      </c>
      <c r="AI62" s="1">
        <v>28079</v>
      </c>
      <c r="AK62" t="s">
        <v>902</v>
      </c>
      <c r="AQ62">
        <f t="shared" si="2"/>
        <v>28.079000000000001</v>
      </c>
      <c r="AR62" s="2">
        <v>41240</v>
      </c>
      <c r="AU62">
        <v>104</v>
      </c>
      <c r="AW62">
        <v>0</v>
      </c>
      <c r="AX62" t="s">
        <v>2916</v>
      </c>
      <c r="BD62" t="s">
        <v>2893</v>
      </c>
      <c r="BE62" t="s">
        <v>2894</v>
      </c>
      <c r="BG62">
        <v>2017</v>
      </c>
      <c r="BL62" t="s">
        <v>174</v>
      </c>
      <c r="BN62" t="s">
        <v>213</v>
      </c>
      <c r="BO62" t="s">
        <v>213</v>
      </c>
      <c r="BX62" s="22">
        <v>2012</v>
      </c>
      <c r="BY62" s="23">
        <v>2018</v>
      </c>
      <c r="BZ62" s="27"/>
      <c r="CA62" s="8"/>
      <c r="CB62" s="8"/>
      <c r="CC62" s="8"/>
      <c r="CD62" s="24">
        <v>2024</v>
      </c>
      <c r="CE62" s="23"/>
      <c r="CF62" s="25"/>
      <c r="CH62" s="50"/>
    </row>
    <row r="63" spans="1:86" ht="15" customHeight="1" x14ac:dyDescent="0.3">
      <c r="A63" s="14">
        <v>679</v>
      </c>
      <c r="B63" s="4">
        <v>10</v>
      </c>
      <c r="C63" s="4" t="str">
        <f t="shared" si="0"/>
        <v>103.06 fictief   -   103.06a fictief</v>
      </c>
      <c r="D63" s="4" t="s">
        <v>2390</v>
      </c>
      <c r="E63" s="4" t="s">
        <v>2392</v>
      </c>
      <c r="F63">
        <v>1</v>
      </c>
      <c r="K63" t="s">
        <v>532</v>
      </c>
      <c r="N63" t="s">
        <v>169</v>
      </c>
      <c r="O63" t="s">
        <v>169</v>
      </c>
      <c r="P63" t="s">
        <v>2894</v>
      </c>
      <c r="Q63" t="str">
        <f t="shared" si="1"/>
        <v>400 400</v>
      </c>
      <c r="R63">
        <v>400</v>
      </c>
      <c r="S63">
        <v>400</v>
      </c>
      <c r="T63">
        <v>400</v>
      </c>
      <c r="U63">
        <v>400</v>
      </c>
      <c r="W63" t="s">
        <v>189</v>
      </c>
      <c r="X63" t="s">
        <v>189</v>
      </c>
      <c r="AG63" s="1">
        <v>13120</v>
      </c>
      <c r="AH63" s="1">
        <v>8620</v>
      </c>
      <c r="AI63" s="1">
        <v>29670</v>
      </c>
      <c r="AK63" t="s">
        <v>2393</v>
      </c>
      <c r="AQ63">
        <f t="shared" si="2"/>
        <v>29.67</v>
      </c>
      <c r="AR63" s="2">
        <v>40179</v>
      </c>
      <c r="AU63">
        <v>103</v>
      </c>
      <c r="AW63">
        <v>0</v>
      </c>
      <c r="AX63" t="s">
        <v>2394</v>
      </c>
      <c r="BL63" t="s">
        <v>174</v>
      </c>
      <c r="BO63" t="s">
        <v>175</v>
      </c>
      <c r="BS63" t="s">
        <v>2395</v>
      </c>
      <c r="BY63" s="23"/>
      <c r="BZ63" s="10"/>
      <c r="CA63" s="8"/>
      <c r="CB63" s="8"/>
      <c r="CC63" s="8"/>
      <c r="CD63" s="12"/>
      <c r="CE63" s="23"/>
      <c r="CF63" s="25"/>
      <c r="CH63" s="43"/>
    </row>
    <row r="64" spans="1:86" ht="15" hidden="1" customHeight="1" x14ac:dyDescent="0.3">
      <c r="A64" s="14">
        <v>868</v>
      </c>
      <c r="B64" s="4">
        <v>10</v>
      </c>
      <c r="C64" s="4" t="str">
        <f t="shared" si="0"/>
        <v>109.H1279Z   -   109.H1278Z</v>
      </c>
      <c r="D64" s="4" t="s">
        <v>2820</v>
      </c>
      <c r="E64" s="4" t="s">
        <v>2832</v>
      </c>
      <c r="F64">
        <v>1</v>
      </c>
      <c r="J64" t="s">
        <v>167</v>
      </c>
      <c r="K64" t="s">
        <v>2125</v>
      </c>
      <c r="N64" t="s">
        <v>167</v>
      </c>
      <c r="O64" t="s">
        <v>167</v>
      </c>
      <c r="P64" t="s">
        <v>3303</v>
      </c>
      <c r="Q64" t="str">
        <f t="shared" si="1"/>
        <v>700 700</v>
      </c>
      <c r="R64">
        <v>700</v>
      </c>
      <c r="S64">
        <v>700</v>
      </c>
      <c r="T64">
        <v>700</v>
      </c>
      <c r="U64">
        <v>700</v>
      </c>
      <c r="W64" t="s">
        <v>170</v>
      </c>
      <c r="X64" t="s">
        <v>170</v>
      </c>
      <c r="AE64" s="1">
        <v>5400</v>
      </c>
      <c r="AF64" s="1">
        <v>5600</v>
      </c>
      <c r="AG64" s="1">
        <v>9100</v>
      </c>
      <c r="AH64" s="1">
        <v>9100</v>
      </c>
      <c r="AI64" s="1">
        <v>30440</v>
      </c>
      <c r="AK64" t="s">
        <v>227</v>
      </c>
      <c r="AM64" t="s">
        <v>171</v>
      </c>
      <c r="AO64" t="s">
        <v>781</v>
      </c>
      <c r="AQ64">
        <f t="shared" si="2"/>
        <v>30.44</v>
      </c>
      <c r="AU64">
        <v>109</v>
      </c>
      <c r="AW64">
        <v>0</v>
      </c>
      <c r="AX64" t="s">
        <v>2833</v>
      </c>
      <c r="BL64" t="s">
        <v>174</v>
      </c>
      <c r="BO64" t="s">
        <v>175</v>
      </c>
      <c r="BY64" s="23"/>
      <c r="BZ64" s="10"/>
      <c r="CA64" s="8"/>
      <c r="CB64" s="8"/>
      <c r="CC64" s="8"/>
      <c r="CD64" s="12"/>
      <c r="CE64" s="23"/>
      <c r="CF64" s="25"/>
      <c r="CH64" s="43"/>
    </row>
    <row r="65" spans="1:86" ht="15" customHeight="1" x14ac:dyDescent="0.3">
      <c r="A65" s="14">
        <v>681</v>
      </c>
      <c r="B65" s="4">
        <v>10</v>
      </c>
      <c r="C65" s="4" t="str">
        <f t="shared" si="0"/>
        <v>103.09 fictief   -   103.09a fictief</v>
      </c>
      <c r="D65" s="4" t="s">
        <v>2397</v>
      </c>
      <c r="E65" s="4" t="s">
        <v>2400</v>
      </c>
      <c r="F65">
        <v>1</v>
      </c>
      <c r="K65" t="s">
        <v>532</v>
      </c>
      <c r="N65" t="s">
        <v>169</v>
      </c>
      <c r="O65" t="s">
        <v>169</v>
      </c>
      <c r="P65" t="s">
        <v>2894</v>
      </c>
      <c r="Q65" t="str">
        <f t="shared" si="1"/>
        <v>400 400</v>
      </c>
      <c r="R65">
        <v>400</v>
      </c>
      <c r="S65">
        <v>400</v>
      </c>
      <c r="T65">
        <v>400</v>
      </c>
      <c r="U65">
        <v>400</v>
      </c>
      <c r="W65" t="s">
        <v>189</v>
      </c>
      <c r="X65" t="s">
        <v>189</v>
      </c>
      <c r="AG65" s="1">
        <v>11600</v>
      </c>
      <c r="AH65" s="1">
        <v>7500</v>
      </c>
      <c r="AI65" s="1">
        <v>30646</v>
      </c>
      <c r="AK65" t="s">
        <v>2401</v>
      </c>
      <c r="AQ65">
        <f t="shared" si="2"/>
        <v>30.646000000000001</v>
      </c>
      <c r="AR65" s="2">
        <v>40179</v>
      </c>
      <c r="AU65">
        <v>103</v>
      </c>
      <c r="AW65">
        <v>0</v>
      </c>
      <c r="AX65" t="s">
        <v>2402</v>
      </c>
      <c r="BL65" t="s">
        <v>174</v>
      </c>
      <c r="BO65" t="s">
        <v>175</v>
      </c>
      <c r="BY65" s="23"/>
      <c r="BZ65" s="10"/>
      <c r="CA65" s="8"/>
      <c r="CB65" s="8"/>
      <c r="CC65" s="8"/>
      <c r="CD65" s="12"/>
      <c r="CE65" s="23"/>
      <c r="CF65" s="25"/>
      <c r="CH65" s="43"/>
    </row>
    <row r="66" spans="1:86" ht="15" customHeight="1" x14ac:dyDescent="0.3">
      <c r="A66" s="14">
        <v>685</v>
      </c>
      <c r="B66" s="4">
        <v>10</v>
      </c>
      <c r="C66" s="4" t="str">
        <f t="shared" ref="C66:C129" si="3">CONCATENATE(D66,"   -   ",E66)</f>
        <v>103.09a fictief   -   103.10 fictief</v>
      </c>
      <c r="D66" s="4" t="s">
        <v>2400</v>
      </c>
      <c r="E66" s="4" t="s">
        <v>2403</v>
      </c>
      <c r="F66">
        <v>1</v>
      </c>
      <c r="K66" t="s">
        <v>532</v>
      </c>
      <c r="N66" t="s">
        <v>169</v>
      </c>
      <c r="O66" t="s">
        <v>169</v>
      </c>
      <c r="P66" t="s">
        <v>2894</v>
      </c>
      <c r="Q66" t="str">
        <f t="shared" ref="Q66:Q129" si="4">CONCATENATE(R66," ",T66)</f>
        <v>400 400</v>
      </c>
      <c r="R66">
        <v>400</v>
      </c>
      <c r="S66">
        <v>400</v>
      </c>
      <c r="T66">
        <v>400</v>
      </c>
      <c r="U66">
        <v>400</v>
      </c>
      <c r="W66" t="s">
        <v>189</v>
      </c>
      <c r="X66" t="s">
        <v>189</v>
      </c>
      <c r="AG66" s="1">
        <v>7500</v>
      </c>
      <c r="AH66" s="1">
        <v>11990</v>
      </c>
      <c r="AI66" s="1">
        <v>35064</v>
      </c>
      <c r="AK66" t="s">
        <v>2411</v>
      </c>
      <c r="AQ66">
        <f t="shared" ref="AQ66:AQ129" si="5">AI66*0.001</f>
        <v>35.064</v>
      </c>
      <c r="AR66" s="2">
        <v>40179</v>
      </c>
      <c r="AU66">
        <v>103</v>
      </c>
      <c r="AW66">
        <v>0</v>
      </c>
      <c r="AX66" t="s">
        <v>2412</v>
      </c>
      <c r="BL66" t="s">
        <v>174</v>
      </c>
      <c r="BO66" t="s">
        <v>175</v>
      </c>
      <c r="BY66" s="23"/>
      <c r="BZ66" s="10"/>
      <c r="CA66" s="8"/>
      <c r="CB66" s="8"/>
      <c r="CC66" s="8"/>
      <c r="CD66" s="12"/>
      <c r="CE66" s="23"/>
      <c r="CF66" s="25"/>
      <c r="CH66" s="43"/>
    </row>
    <row r="67" spans="1:86" ht="15" customHeight="1" x14ac:dyDescent="0.3">
      <c r="A67" s="14">
        <v>583</v>
      </c>
      <c r="B67" s="4">
        <v>10</v>
      </c>
      <c r="C67" s="4" t="str">
        <f t="shared" si="3"/>
        <v>103.ONT11   -   103.05 fictief</v>
      </c>
      <c r="D67" s="4" t="s">
        <v>2073</v>
      </c>
      <c r="E67" s="4" t="s">
        <v>2074</v>
      </c>
      <c r="F67">
        <v>1</v>
      </c>
      <c r="J67" t="s">
        <v>434</v>
      </c>
      <c r="K67" t="s">
        <v>2075</v>
      </c>
      <c r="N67" t="s">
        <v>169</v>
      </c>
      <c r="O67" t="s">
        <v>169</v>
      </c>
      <c r="P67" t="s">
        <v>2894</v>
      </c>
      <c r="Q67" t="str">
        <f t="shared" si="4"/>
        <v>90 90</v>
      </c>
      <c r="R67">
        <v>90</v>
      </c>
      <c r="S67">
        <v>90</v>
      </c>
      <c r="T67">
        <v>90</v>
      </c>
      <c r="U67">
        <v>90</v>
      </c>
      <c r="W67" t="s">
        <v>2057</v>
      </c>
      <c r="X67" t="s">
        <v>2057</v>
      </c>
      <c r="AI67" s="1">
        <v>35900</v>
      </c>
      <c r="AQ67">
        <f t="shared" si="5"/>
        <v>35.9</v>
      </c>
      <c r="AR67" s="2">
        <v>40179</v>
      </c>
      <c r="AW67">
        <v>0</v>
      </c>
      <c r="AX67" t="s">
        <v>2076</v>
      </c>
      <c r="AY67">
        <v>0</v>
      </c>
      <c r="BD67" t="s">
        <v>2077</v>
      </c>
      <c r="BE67">
        <v>0</v>
      </c>
      <c r="BF67">
        <v>17</v>
      </c>
      <c r="BL67" t="s">
        <v>174</v>
      </c>
      <c r="BO67" t="s">
        <v>175</v>
      </c>
      <c r="BY67" s="23"/>
      <c r="BZ67" s="10"/>
      <c r="CA67" s="8"/>
      <c r="CB67" s="8"/>
      <c r="CC67" s="8"/>
      <c r="CD67" s="12"/>
      <c r="CE67" s="23"/>
      <c r="CF67" s="25"/>
      <c r="CH67" s="43"/>
    </row>
    <row r="68" spans="1:86" ht="15" hidden="1" customHeight="1" x14ac:dyDescent="0.3">
      <c r="A68" s="14">
        <v>192</v>
      </c>
      <c r="B68" s="4">
        <v>10</v>
      </c>
      <c r="C68" s="4" t="str">
        <f t="shared" si="3"/>
        <v>10.R.64 Oost   -   10.R.63 Oost</v>
      </c>
      <c r="D68" s="4" t="s">
        <v>1017</v>
      </c>
      <c r="E68" s="4" t="s">
        <v>1021</v>
      </c>
      <c r="F68">
        <v>1</v>
      </c>
      <c r="H68" t="s">
        <v>206</v>
      </c>
      <c r="J68" t="s">
        <v>167</v>
      </c>
      <c r="K68" t="s">
        <v>620</v>
      </c>
      <c r="N68" t="s">
        <v>169</v>
      </c>
      <c r="O68" t="s">
        <v>169</v>
      </c>
      <c r="P68" t="s">
        <v>2894</v>
      </c>
      <c r="Q68" t="str">
        <f t="shared" si="4"/>
        <v>700 700</v>
      </c>
      <c r="R68">
        <v>700</v>
      </c>
      <c r="S68">
        <v>700</v>
      </c>
      <c r="T68">
        <v>700</v>
      </c>
      <c r="U68">
        <v>700</v>
      </c>
      <c r="W68" t="s">
        <v>268</v>
      </c>
      <c r="X68" t="s">
        <v>268</v>
      </c>
      <c r="AA68" t="s">
        <v>268</v>
      </c>
      <c r="AB68" t="s">
        <v>268</v>
      </c>
      <c r="AG68" s="1">
        <v>13820</v>
      </c>
      <c r="AH68" s="1">
        <v>13820</v>
      </c>
      <c r="AI68" s="1">
        <v>36019</v>
      </c>
      <c r="AJ68" s="1">
        <v>3000</v>
      </c>
      <c r="AK68" t="s">
        <v>227</v>
      </c>
      <c r="AL68" s="2">
        <v>42452</v>
      </c>
      <c r="AQ68">
        <f t="shared" si="5"/>
        <v>36.018999999999998</v>
      </c>
      <c r="AR68" s="2">
        <v>22282</v>
      </c>
      <c r="AU68">
        <v>10</v>
      </c>
      <c r="AW68">
        <v>0</v>
      </c>
      <c r="AX68" t="s">
        <v>1022</v>
      </c>
      <c r="AY68" t="s">
        <v>1020</v>
      </c>
      <c r="BG68">
        <v>2016</v>
      </c>
      <c r="BL68" t="s">
        <v>174</v>
      </c>
      <c r="BO68" t="s">
        <v>213</v>
      </c>
      <c r="BP68" s="1">
        <v>1961000</v>
      </c>
      <c r="BS68" t="s">
        <v>1023</v>
      </c>
      <c r="BT68" t="s">
        <v>1024</v>
      </c>
      <c r="BY68" s="23"/>
      <c r="BZ68" s="10"/>
      <c r="CA68" s="8"/>
      <c r="CB68" s="8"/>
      <c r="CC68" s="8"/>
      <c r="CD68" s="12"/>
      <c r="CE68" s="23"/>
      <c r="CF68" s="25"/>
      <c r="CH68" s="43"/>
    </row>
    <row r="69" spans="1:86" ht="15" hidden="1" customHeight="1" x14ac:dyDescent="0.3">
      <c r="A69" s="14">
        <v>194</v>
      </c>
      <c r="B69" s="4">
        <v>10</v>
      </c>
      <c r="C69" s="4" t="str">
        <f t="shared" si="3"/>
        <v>10.R.64 West   -   10.R.63 West</v>
      </c>
      <c r="D69" s="4" t="s">
        <v>1027</v>
      </c>
      <c r="E69" s="4" t="s">
        <v>1028</v>
      </c>
      <c r="F69">
        <v>1</v>
      </c>
      <c r="H69" t="s">
        <v>206</v>
      </c>
      <c r="J69" t="s">
        <v>167</v>
      </c>
      <c r="K69" t="s">
        <v>620</v>
      </c>
      <c r="N69" t="s">
        <v>169</v>
      </c>
      <c r="O69" t="s">
        <v>169</v>
      </c>
      <c r="P69" t="s">
        <v>2894</v>
      </c>
      <c r="Q69" t="str">
        <f t="shared" si="4"/>
        <v>700 700</v>
      </c>
      <c r="R69">
        <v>700</v>
      </c>
      <c r="S69">
        <v>700</v>
      </c>
      <c r="T69">
        <v>700</v>
      </c>
      <c r="U69">
        <v>700</v>
      </c>
      <c r="W69" t="s">
        <v>268</v>
      </c>
      <c r="X69" t="s">
        <v>268</v>
      </c>
      <c r="AA69" t="s">
        <v>268</v>
      </c>
      <c r="AB69" t="s">
        <v>268</v>
      </c>
      <c r="AG69" s="1">
        <v>13820</v>
      </c>
      <c r="AH69" s="1">
        <v>13820</v>
      </c>
      <c r="AI69" s="1">
        <v>36036</v>
      </c>
      <c r="AK69" t="s">
        <v>227</v>
      </c>
      <c r="AL69" s="2">
        <v>42466</v>
      </c>
      <c r="AQ69">
        <f t="shared" si="5"/>
        <v>36.036000000000001</v>
      </c>
      <c r="AR69" s="2">
        <v>22282</v>
      </c>
      <c r="AU69">
        <v>10</v>
      </c>
      <c r="AW69">
        <v>0</v>
      </c>
      <c r="AX69" t="s">
        <v>1029</v>
      </c>
      <c r="BG69">
        <v>2016</v>
      </c>
      <c r="BL69" t="s">
        <v>174</v>
      </c>
      <c r="BO69" t="s">
        <v>213</v>
      </c>
      <c r="BS69" t="s">
        <v>1023</v>
      </c>
      <c r="BT69" t="s">
        <v>1030</v>
      </c>
      <c r="BY69" s="23"/>
      <c r="BZ69" s="10"/>
      <c r="CA69" s="8"/>
      <c r="CB69" s="8"/>
      <c r="CC69" s="8"/>
      <c r="CD69" s="12"/>
      <c r="CE69" s="23"/>
      <c r="CF69" s="25"/>
      <c r="CH69" s="43"/>
    </row>
    <row r="70" spans="1:86" hidden="1" x14ac:dyDescent="0.3">
      <c r="A70" s="14">
        <v>889</v>
      </c>
      <c r="B70" s="4">
        <v>10</v>
      </c>
      <c r="C70" s="4" t="str">
        <f t="shared" si="3"/>
        <v>10441035   -   10441036</v>
      </c>
      <c r="D70" s="5">
        <v>10441035</v>
      </c>
      <c r="E70" s="5">
        <v>10441036</v>
      </c>
      <c r="F70">
        <v>1</v>
      </c>
      <c r="K70" t="s">
        <v>207</v>
      </c>
      <c r="N70" t="s">
        <v>169</v>
      </c>
      <c r="O70" t="s">
        <v>169</v>
      </c>
      <c r="P70" t="s">
        <v>2894</v>
      </c>
      <c r="Q70" t="str">
        <f t="shared" si="4"/>
        <v>1000 1000</v>
      </c>
      <c r="R70">
        <v>1000</v>
      </c>
      <c r="S70">
        <v>1000</v>
      </c>
      <c r="T70">
        <v>1000</v>
      </c>
      <c r="U70">
        <v>1000</v>
      </c>
      <c r="W70" t="s">
        <v>170</v>
      </c>
      <c r="X70" t="s">
        <v>170</v>
      </c>
      <c r="AA70" t="s">
        <v>170</v>
      </c>
      <c r="AB70" t="s">
        <v>170</v>
      </c>
      <c r="AG70" s="1">
        <v>16950</v>
      </c>
      <c r="AH70" s="1">
        <v>16900</v>
      </c>
      <c r="AI70" s="1">
        <v>37323</v>
      </c>
      <c r="AK70" t="s">
        <v>2896</v>
      </c>
      <c r="AQ70">
        <f t="shared" si="5"/>
        <v>37.323</v>
      </c>
      <c r="AR70" s="2">
        <v>41240</v>
      </c>
      <c r="AU70">
        <v>104</v>
      </c>
      <c r="AW70">
        <v>0</v>
      </c>
      <c r="AX70" t="s">
        <v>2897</v>
      </c>
      <c r="BD70" t="s">
        <v>2893</v>
      </c>
      <c r="BE70" t="s">
        <v>2894</v>
      </c>
      <c r="BG70">
        <v>2017</v>
      </c>
      <c r="BL70" t="s">
        <v>174</v>
      </c>
      <c r="BN70" t="s">
        <v>175</v>
      </c>
      <c r="BO70" t="s">
        <v>175</v>
      </c>
      <c r="BS70" t="s">
        <v>2895</v>
      </c>
      <c r="BX70" s="22">
        <v>2012</v>
      </c>
      <c r="BY70" s="23">
        <v>2018</v>
      </c>
      <c r="BZ70" s="27"/>
      <c r="CA70" s="8"/>
      <c r="CB70" s="8"/>
      <c r="CC70" s="8"/>
      <c r="CD70" s="24">
        <v>2024</v>
      </c>
      <c r="CE70" s="23"/>
      <c r="CF70" s="25"/>
      <c r="CG70" t="s">
        <v>3340</v>
      </c>
      <c r="CH70" s="50"/>
    </row>
    <row r="71" spans="1:86" hidden="1" x14ac:dyDescent="0.3">
      <c r="A71" s="14">
        <v>928</v>
      </c>
      <c r="B71" s="4">
        <v>10</v>
      </c>
      <c r="C71" s="4" t="str">
        <f t="shared" si="3"/>
        <v>10441064   -   10441068</v>
      </c>
      <c r="D71" s="5">
        <v>10441064</v>
      </c>
      <c r="E71" s="5">
        <v>10441068</v>
      </c>
      <c r="F71">
        <v>1</v>
      </c>
      <c r="K71" t="s">
        <v>207</v>
      </c>
      <c r="N71" t="s">
        <v>169</v>
      </c>
      <c r="O71" t="s">
        <v>169</v>
      </c>
      <c r="P71" t="s">
        <v>2894</v>
      </c>
      <c r="Q71" t="str">
        <f t="shared" si="4"/>
        <v>1250 1250</v>
      </c>
      <c r="R71">
        <v>1250</v>
      </c>
      <c r="S71">
        <v>1250</v>
      </c>
      <c r="T71">
        <v>1250</v>
      </c>
      <c r="U71">
        <v>1250</v>
      </c>
      <c r="W71" t="s">
        <v>170</v>
      </c>
      <c r="X71" t="s">
        <v>170</v>
      </c>
      <c r="AG71" s="1">
        <v>15470</v>
      </c>
      <c r="AH71" s="1">
        <v>15500</v>
      </c>
      <c r="AI71" s="1">
        <v>38074</v>
      </c>
      <c r="AK71" t="s">
        <v>455</v>
      </c>
      <c r="AQ71">
        <f t="shared" si="5"/>
        <v>38.073999999999998</v>
      </c>
      <c r="AR71" s="2">
        <v>41240</v>
      </c>
      <c r="AU71">
        <v>104</v>
      </c>
      <c r="AW71">
        <v>0</v>
      </c>
      <c r="AX71" t="s">
        <v>2962</v>
      </c>
      <c r="BG71">
        <v>2017</v>
      </c>
      <c r="BL71" t="s">
        <v>174</v>
      </c>
      <c r="BN71" t="s">
        <v>213</v>
      </c>
      <c r="BO71" t="s">
        <v>213</v>
      </c>
      <c r="BX71" s="22">
        <v>2012</v>
      </c>
      <c r="BY71" s="23">
        <v>2018</v>
      </c>
      <c r="BZ71" s="27"/>
      <c r="CA71" s="8"/>
      <c r="CB71" s="8"/>
      <c r="CC71" s="8"/>
      <c r="CD71" s="24">
        <v>2024</v>
      </c>
      <c r="CE71" s="23"/>
      <c r="CF71" s="25"/>
      <c r="CH71" s="50"/>
    </row>
    <row r="72" spans="1:86" ht="15" hidden="1" customHeight="1" x14ac:dyDescent="0.3">
      <c r="A72" s="14">
        <v>876</v>
      </c>
      <c r="B72" s="4">
        <v>10</v>
      </c>
      <c r="C72" s="4" t="str">
        <f t="shared" si="3"/>
        <v>109.H13266   -   109.H13264</v>
      </c>
      <c r="D72" s="4" t="s">
        <v>2856</v>
      </c>
      <c r="E72" s="4" t="s">
        <v>2848</v>
      </c>
      <c r="F72">
        <v>3</v>
      </c>
      <c r="J72" t="s">
        <v>167</v>
      </c>
      <c r="K72" t="s">
        <v>2125</v>
      </c>
      <c r="N72" t="s">
        <v>615</v>
      </c>
      <c r="O72" t="s">
        <v>615</v>
      </c>
      <c r="P72" t="s">
        <v>3302</v>
      </c>
      <c r="Q72" t="str">
        <f t="shared" si="4"/>
        <v>2400 1900</v>
      </c>
      <c r="R72">
        <v>2400</v>
      </c>
      <c r="S72">
        <v>2400</v>
      </c>
      <c r="T72">
        <v>1900</v>
      </c>
      <c r="U72">
        <v>1900</v>
      </c>
      <c r="W72" t="s">
        <v>170</v>
      </c>
      <c r="X72" t="s">
        <v>170</v>
      </c>
      <c r="AE72" s="1">
        <v>3700</v>
      </c>
      <c r="AF72" s="1">
        <v>3580</v>
      </c>
      <c r="AG72" s="1">
        <v>11500</v>
      </c>
      <c r="AH72" s="1">
        <v>11470</v>
      </c>
      <c r="AI72" s="1">
        <v>38200</v>
      </c>
      <c r="AK72" t="s">
        <v>1062</v>
      </c>
      <c r="AM72" s="1">
        <v>5620</v>
      </c>
      <c r="AO72" t="s">
        <v>781</v>
      </c>
      <c r="AQ72">
        <f t="shared" si="5"/>
        <v>38.200000000000003</v>
      </c>
      <c r="AU72">
        <v>109</v>
      </c>
      <c r="AW72">
        <v>0</v>
      </c>
      <c r="AX72" t="s">
        <v>2857</v>
      </c>
      <c r="AY72" t="s">
        <v>2823</v>
      </c>
      <c r="AZ72" t="s">
        <v>2858</v>
      </c>
      <c r="BA72" t="s">
        <v>2830</v>
      </c>
      <c r="BQ72" t="s">
        <v>175</v>
      </c>
      <c r="BY72" s="23"/>
      <c r="BZ72" s="10"/>
      <c r="CA72" s="8"/>
      <c r="CB72" s="8"/>
      <c r="CC72" s="8"/>
      <c r="CD72" s="12"/>
      <c r="CE72" s="23"/>
      <c r="CF72" s="25"/>
      <c r="CH72" s="43"/>
    </row>
    <row r="73" spans="1:86" ht="15" hidden="1" customHeight="1" x14ac:dyDescent="0.3">
      <c r="A73" s="14">
        <v>621</v>
      </c>
      <c r="B73" s="4">
        <v>10</v>
      </c>
      <c r="C73" s="4" t="str">
        <f t="shared" si="3"/>
        <v>102.bassin 1-1 MB   -   102.bassin 1-2 MB</v>
      </c>
      <c r="D73" s="4" t="s">
        <v>2223</v>
      </c>
      <c r="E73" s="4" t="s">
        <v>2224</v>
      </c>
      <c r="F73">
        <v>1</v>
      </c>
      <c r="K73" t="s">
        <v>207</v>
      </c>
      <c r="N73" t="s">
        <v>615</v>
      </c>
      <c r="O73" t="s">
        <v>615</v>
      </c>
      <c r="P73" t="s">
        <v>3302</v>
      </c>
      <c r="Q73" t="str">
        <f t="shared" si="4"/>
        <v>13000 2740</v>
      </c>
      <c r="R73">
        <v>13000</v>
      </c>
      <c r="S73">
        <v>13000</v>
      </c>
      <c r="T73">
        <v>2740</v>
      </c>
      <c r="U73">
        <v>2740</v>
      </c>
      <c r="W73" t="s">
        <v>170</v>
      </c>
      <c r="X73" t="s">
        <v>170</v>
      </c>
      <c r="AG73" s="1">
        <v>15430</v>
      </c>
      <c r="AH73" s="1">
        <v>15050</v>
      </c>
      <c r="AI73" s="1">
        <v>40250</v>
      </c>
      <c r="AK73" t="s">
        <v>2225</v>
      </c>
      <c r="AQ73">
        <f t="shared" si="5"/>
        <v>40.25</v>
      </c>
      <c r="AR73" s="2">
        <v>39977</v>
      </c>
      <c r="AU73">
        <v>102</v>
      </c>
      <c r="AW73">
        <v>0</v>
      </c>
      <c r="AX73" t="s">
        <v>2226</v>
      </c>
      <c r="BL73" t="s">
        <v>174</v>
      </c>
      <c r="BN73" t="s">
        <v>175</v>
      </c>
      <c r="BO73" t="s">
        <v>175</v>
      </c>
      <c r="BY73" s="23"/>
      <c r="BZ73" s="10"/>
      <c r="CA73" s="8"/>
      <c r="CB73" s="8"/>
      <c r="CC73" s="8"/>
      <c r="CD73" s="12"/>
      <c r="CE73" s="23"/>
      <c r="CF73" s="25"/>
      <c r="CH73" s="43"/>
    </row>
    <row r="74" spans="1:86" ht="15" hidden="1" customHeight="1" x14ac:dyDescent="0.3">
      <c r="A74" s="14">
        <v>622</v>
      </c>
      <c r="B74" s="4">
        <v>10</v>
      </c>
      <c r="C74" s="4" t="str">
        <f t="shared" si="3"/>
        <v>102.bassin 3-1   -   102.bassin 3-2 MB</v>
      </c>
      <c r="D74" s="4" t="s">
        <v>2227</v>
      </c>
      <c r="E74" s="4" t="s">
        <v>2228</v>
      </c>
      <c r="F74">
        <v>2</v>
      </c>
      <c r="J74" t="s">
        <v>167</v>
      </c>
      <c r="K74" t="s">
        <v>207</v>
      </c>
      <c r="N74" t="s">
        <v>615</v>
      </c>
      <c r="O74" t="s">
        <v>615</v>
      </c>
      <c r="P74" t="s">
        <v>3302</v>
      </c>
      <c r="Q74" t="str">
        <f t="shared" si="4"/>
        <v>13000 2740</v>
      </c>
      <c r="R74">
        <v>13000</v>
      </c>
      <c r="S74">
        <v>13000</v>
      </c>
      <c r="T74">
        <v>2740</v>
      </c>
      <c r="U74">
        <v>2740</v>
      </c>
      <c r="W74" t="s">
        <v>170</v>
      </c>
      <c r="X74" t="s">
        <v>170</v>
      </c>
      <c r="AG74" s="1">
        <v>15430</v>
      </c>
      <c r="AH74" s="1">
        <v>15050</v>
      </c>
      <c r="AI74" s="1">
        <v>40250</v>
      </c>
      <c r="AK74" t="s">
        <v>2225</v>
      </c>
      <c r="AQ74">
        <f t="shared" si="5"/>
        <v>40.25</v>
      </c>
      <c r="AR74" s="2">
        <v>39977</v>
      </c>
      <c r="AU74">
        <v>102</v>
      </c>
      <c r="AW74">
        <v>0</v>
      </c>
      <c r="AX74" t="s">
        <v>2229</v>
      </c>
      <c r="BL74" t="s">
        <v>174</v>
      </c>
      <c r="BN74" t="s">
        <v>175</v>
      </c>
      <c r="BO74" t="s">
        <v>175</v>
      </c>
      <c r="BY74" s="23"/>
      <c r="BZ74" s="10"/>
      <c r="CA74" s="8"/>
      <c r="CB74" s="8"/>
      <c r="CC74" s="8"/>
      <c r="CD74" s="12"/>
      <c r="CE74" s="23"/>
      <c r="CF74" s="25"/>
      <c r="CH74" s="43"/>
    </row>
    <row r="75" spans="1:86" ht="15" hidden="1" customHeight="1" x14ac:dyDescent="0.3">
      <c r="A75" s="14">
        <v>623</v>
      </c>
      <c r="B75" s="4">
        <v>10</v>
      </c>
      <c r="C75" s="4" t="str">
        <f t="shared" si="3"/>
        <v>102.bassin 2-2 MB   -   102.bassin 2-1</v>
      </c>
      <c r="D75" s="4" t="s">
        <v>2230</v>
      </c>
      <c r="E75" s="4" t="s">
        <v>2231</v>
      </c>
      <c r="F75">
        <v>1</v>
      </c>
      <c r="K75" t="s">
        <v>207</v>
      </c>
      <c r="N75" t="s">
        <v>615</v>
      </c>
      <c r="O75" t="s">
        <v>615</v>
      </c>
      <c r="P75" t="s">
        <v>3302</v>
      </c>
      <c r="Q75" t="str">
        <f t="shared" si="4"/>
        <v>13000 2740</v>
      </c>
      <c r="R75">
        <v>13000</v>
      </c>
      <c r="S75">
        <v>13000</v>
      </c>
      <c r="T75">
        <v>2740</v>
      </c>
      <c r="U75">
        <v>2740</v>
      </c>
      <c r="W75" t="s">
        <v>170</v>
      </c>
      <c r="X75" t="s">
        <v>170</v>
      </c>
      <c r="AG75" s="1">
        <v>15430</v>
      </c>
      <c r="AH75" s="1">
        <v>15050</v>
      </c>
      <c r="AI75" s="1">
        <v>40250</v>
      </c>
      <c r="AK75" t="s">
        <v>2225</v>
      </c>
      <c r="AQ75">
        <f t="shared" si="5"/>
        <v>40.25</v>
      </c>
      <c r="AR75" s="2">
        <v>39977</v>
      </c>
      <c r="AU75">
        <v>102</v>
      </c>
      <c r="AW75">
        <v>0</v>
      </c>
      <c r="AX75" t="s">
        <v>2232</v>
      </c>
      <c r="BL75" t="s">
        <v>174</v>
      </c>
      <c r="BN75" t="s">
        <v>175</v>
      </c>
      <c r="BO75" t="s">
        <v>175</v>
      </c>
      <c r="BY75" s="23"/>
      <c r="BZ75" s="10"/>
      <c r="CA75" s="8"/>
      <c r="CB75" s="8"/>
      <c r="CC75" s="8"/>
      <c r="CD75" s="12"/>
      <c r="CE75" s="23"/>
      <c r="CF75" s="25"/>
      <c r="CH75" s="43"/>
    </row>
    <row r="76" spans="1:86" ht="15" hidden="1" customHeight="1" x14ac:dyDescent="0.3">
      <c r="A76" s="14">
        <v>223</v>
      </c>
      <c r="B76" s="4">
        <v>10</v>
      </c>
      <c r="C76" s="4" t="str">
        <f t="shared" si="3"/>
        <v>10.R.37   -   10.R.36</v>
      </c>
      <c r="D76" s="4" t="s">
        <v>1096</v>
      </c>
      <c r="E76" s="4" t="s">
        <v>1098</v>
      </c>
      <c r="F76">
        <v>1</v>
      </c>
      <c r="H76" t="s">
        <v>206</v>
      </c>
      <c r="J76" t="s">
        <v>167</v>
      </c>
      <c r="K76" t="s">
        <v>207</v>
      </c>
      <c r="N76" t="s">
        <v>169</v>
      </c>
      <c r="O76" t="s">
        <v>169</v>
      </c>
      <c r="P76" t="s">
        <v>2894</v>
      </c>
      <c r="Q76" t="str">
        <f t="shared" si="4"/>
        <v>1220 1220</v>
      </c>
      <c r="R76">
        <v>1220</v>
      </c>
      <c r="S76">
        <v>1220</v>
      </c>
      <c r="T76">
        <v>1220</v>
      </c>
      <c r="U76">
        <v>1220</v>
      </c>
      <c r="W76" t="s">
        <v>320</v>
      </c>
      <c r="X76" t="s">
        <v>321</v>
      </c>
      <c r="AA76" t="s">
        <v>322</v>
      </c>
      <c r="AG76" s="1">
        <v>12800</v>
      </c>
      <c r="AH76" s="1">
        <v>12770</v>
      </c>
      <c r="AI76" s="1">
        <v>41274</v>
      </c>
      <c r="AJ76" s="1">
        <v>3000</v>
      </c>
      <c r="AK76" t="s">
        <v>1099</v>
      </c>
      <c r="AL76" s="2">
        <v>42620</v>
      </c>
      <c r="AQ76">
        <f t="shared" si="5"/>
        <v>41.274000000000001</v>
      </c>
      <c r="AR76" s="2">
        <v>22282</v>
      </c>
      <c r="AU76">
        <v>10</v>
      </c>
      <c r="AW76">
        <v>0</v>
      </c>
      <c r="AX76" t="s">
        <v>1100</v>
      </c>
      <c r="BG76">
        <v>2016</v>
      </c>
      <c r="BL76" t="s">
        <v>174</v>
      </c>
      <c r="BN76" t="s">
        <v>213</v>
      </c>
      <c r="BO76" t="s">
        <v>213</v>
      </c>
      <c r="BS76" t="s">
        <v>1101</v>
      </c>
      <c r="BT76" t="s">
        <v>1102</v>
      </c>
      <c r="BU76" t="s">
        <v>1103</v>
      </c>
      <c r="BY76" s="23"/>
      <c r="BZ76" s="10"/>
      <c r="CA76" s="8"/>
      <c r="CB76" s="8"/>
      <c r="CC76" s="8"/>
      <c r="CD76" s="12"/>
      <c r="CE76" s="23"/>
      <c r="CF76" s="25"/>
      <c r="CH76" s="43"/>
    </row>
    <row r="77" spans="1:86" ht="15" hidden="1" customHeight="1" x14ac:dyDescent="0.3">
      <c r="A77" s="14">
        <v>875</v>
      </c>
      <c r="B77" s="4">
        <v>10</v>
      </c>
      <c r="C77" s="4" t="str">
        <f t="shared" si="3"/>
        <v>109.H13264   -   109.H12798</v>
      </c>
      <c r="D77" s="4" t="s">
        <v>2848</v>
      </c>
      <c r="E77" s="4" t="s">
        <v>2825</v>
      </c>
      <c r="F77">
        <v>1</v>
      </c>
      <c r="J77" t="s">
        <v>167</v>
      </c>
      <c r="K77" t="s">
        <v>2125</v>
      </c>
      <c r="N77" t="s">
        <v>615</v>
      </c>
      <c r="O77" t="s">
        <v>615</v>
      </c>
      <c r="P77" t="s">
        <v>3302</v>
      </c>
      <c r="Q77" t="str">
        <f t="shared" si="4"/>
        <v>1500 1000</v>
      </c>
      <c r="R77">
        <v>1500</v>
      </c>
      <c r="S77">
        <v>1500</v>
      </c>
      <c r="T77">
        <v>1000</v>
      </c>
      <c r="U77">
        <v>1000</v>
      </c>
      <c r="W77" t="s">
        <v>170</v>
      </c>
      <c r="X77" t="s">
        <v>170</v>
      </c>
      <c r="AE77" s="1">
        <v>4020</v>
      </c>
      <c r="AF77" s="1">
        <v>4030</v>
      </c>
      <c r="AG77" s="1">
        <v>11030</v>
      </c>
      <c r="AH77" s="1">
        <v>11060</v>
      </c>
      <c r="AI77" s="1">
        <v>42140</v>
      </c>
      <c r="AK77" t="s">
        <v>1531</v>
      </c>
      <c r="AM77" s="1">
        <v>-1227</v>
      </c>
      <c r="AO77" t="s">
        <v>781</v>
      </c>
      <c r="AQ77">
        <f t="shared" si="5"/>
        <v>42.14</v>
      </c>
      <c r="AU77">
        <v>109</v>
      </c>
      <c r="AW77">
        <v>0</v>
      </c>
      <c r="AX77" t="s">
        <v>2855</v>
      </c>
      <c r="AY77" t="s">
        <v>2823</v>
      </c>
      <c r="AZ77" t="s">
        <v>2824</v>
      </c>
      <c r="BA77">
        <v>1</v>
      </c>
      <c r="BQ77" t="s">
        <v>175</v>
      </c>
      <c r="BY77" s="23"/>
      <c r="BZ77" s="10"/>
      <c r="CA77" s="8"/>
      <c r="CB77" s="8"/>
      <c r="CC77" s="8"/>
      <c r="CD77" s="12"/>
      <c r="CE77" s="23"/>
      <c r="CF77" s="25"/>
      <c r="CH77" s="43"/>
    </row>
    <row r="78" spans="1:86" ht="15" hidden="1" customHeight="1" x14ac:dyDescent="0.3">
      <c r="A78" s="14">
        <v>865</v>
      </c>
      <c r="B78" s="4">
        <v>10</v>
      </c>
      <c r="C78" s="4" t="str">
        <f t="shared" si="3"/>
        <v>109.H12796   -   109.H1279Z</v>
      </c>
      <c r="D78" s="4" t="s">
        <v>2819</v>
      </c>
      <c r="E78" s="4" t="s">
        <v>2820</v>
      </c>
      <c r="F78">
        <v>1</v>
      </c>
      <c r="J78" t="s">
        <v>167</v>
      </c>
      <c r="K78" t="s">
        <v>2125</v>
      </c>
      <c r="N78" t="s">
        <v>615</v>
      </c>
      <c r="O78" t="s">
        <v>615</v>
      </c>
      <c r="P78" t="s">
        <v>3302</v>
      </c>
      <c r="Q78" t="str">
        <f t="shared" si="4"/>
        <v>1500 1000</v>
      </c>
      <c r="R78">
        <v>1500</v>
      </c>
      <c r="S78">
        <v>1500</v>
      </c>
      <c r="T78">
        <v>1000</v>
      </c>
      <c r="U78">
        <v>1000</v>
      </c>
      <c r="W78" t="s">
        <v>170</v>
      </c>
      <c r="X78" t="s">
        <v>170</v>
      </c>
      <c r="AE78" s="1">
        <v>3710</v>
      </c>
      <c r="AF78" s="1">
        <v>3290</v>
      </c>
      <c r="AG78" s="1">
        <v>11090</v>
      </c>
      <c r="AH78" s="1">
        <v>11210</v>
      </c>
      <c r="AI78" s="1">
        <v>44680</v>
      </c>
      <c r="AK78" t="s">
        <v>2821</v>
      </c>
      <c r="AM78" s="1">
        <v>-2387</v>
      </c>
      <c r="AO78" t="s">
        <v>781</v>
      </c>
      <c r="AQ78">
        <f t="shared" si="5"/>
        <v>44.68</v>
      </c>
      <c r="AU78">
        <v>109</v>
      </c>
      <c r="AW78">
        <v>0</v>
      </c>
      <c r="AX78" t="s">
        <v>2822</v>
      </c>
      <c r="AY78" t="s">
        <v>2823</v>
      </c>
      <c r="AZ78" t="s">
        <v>2824</v>
      </c>
      <c r="BA78">
        <v>1</v>
      </c>
      <c r="BQ78" t="s">
        <v>175</v>
      </c>
      <c r="BY78" s="23"/>
      <c r="BZ78" s="10"/>
      <c r="CA78" s="8"/>
      <c r="CB78" s="8"/>
      <c r="CC78" s="8"/>
      <c r="CD78" s="12"/>
      <c r="CE78" s="23"/>
      <c r="CF78" s="25"/>
      <c r="CH78" s="43"/>
    </row>
    <row r="79" spans="1:86" ht="15" hidden="1" customHeight="1" x14ac:dyDescent="0.3">
      <c r="A79" s="14">
        <v>866</v>
      </c>
      <c r="B79" s="4">
        <v>10</v>
      </c>
      <c r="C79" s="4" t="str">
        <f t="shared" si="3"/>
        <v>109.H12798   -   109.H12796</v>
      </c>
      <c r="D79" s="4" t="s">
        <v>2825</v>
      </c>
      <c r="E79" s="4" t="s">
        <v>2819</v>
      </c>
      <c r="F79">
        <v>1</v>
      </c>
      <c r="J79" t="s">
        <v>167</v>
      </c>
      <c r="K79" t="s">
        <v>2125</v>
      </c>
      <c r="N79" t="s">
        <v>615</v>
      </c>
      <c r="O79" t="s">
        <v>615</v>
      </c>
      <c r="P79" t="s">
        <v>3302</v>
      </c>
      <c r="Q79" t="str">
        <f t="shared" si="4"/>
        <v>1500 1000</v>
      </c>
      <c r="R79">
        <v>1500</v>
      </c>
      <c r="S79">
        <v>1500</v>
      </c>
      <c r="T79">
        <v>1000</v>
      </c>
      <c r="U79">
        <v>1000</v>
      </c>
      <c r="W79" t="s">
        <v>170</v>
      </c>
      <c r="X79" t="s">
        <v>170</v>
      </c>
      <c r="AE79" s="1">
        <v>4030</v>
      </c>
      <c r="AF79" s="1">
        <v>3710</v>
      </c>
      <c r="AG79" s="1">
        <v>11060</v>
      </c>
      <c r="AH79" s="1">
        <v>11090</v>
      </c>
      <c r="AI79" s="1">
        <v>44890</v>
      </c>
      <c r="AK79" t="s">
        <v>2221</v>
      </c>
      <c r="AM79" s="1">
        <v>-1188</v>
      </c>
      <c r="AO79" t="s">
        <v>781</v>
      </c>
      <c r="AQ79">
        <f t="shared" si="5"/>
        <v>44.89</v>
      </c>
      <c r="AU79">
        <v>109</v>
      </c>
      <c r="AW79">
        <v>0</v>
      </c>
      <c r="AX79" t="s">
        <v>2826</v>
      </c>
      <c r="AY79" t="s">
        <v>2823</v>
      </c>
      <c r="AZ79" t="s">
        <v>2824</v>
      </c>
      <c r="BA79">
        <v>1</v>
      </c>
      <c r="BQ79" t="s">
        <v>175</v>
      </c>
      <c r="BY79" s="23"/>
      <c r="BZ79" s="10"/>
      <c r="CA79" s="8"/>
      <c r="CB79" s="8"/>
      <c r="CC79" s="8"/>
      <c r="CD79" s="12"/>
      <c r="CE79" s="23"/>
      <c r="CF79" s="25"/>
      <c r="CH79" s="43"/>
    </row>
    <row r="80" spans="1:86" hidden="1" x14ac:dyDescent="0.3">
      <c r="A80" s="14">
        <v>904</v>
      </c>
      <c r="B80" s="4">
        <v>10</v>
      </c>
      <c r="C80" s="4" t="str">
        <f t="shared" si="3"/>
        <v>10441049   -   10441050</v>
      </c>
      <c r="D80" s="5">
        <v>10441049</v>
      </c>
      <c r="E80" s="5">
        <v>10441050</v>
      </c>
      <c r="F80">
        <v>1</v>
      </c>
      <c r="K80" t="s">
        <v>207</v>
      </c>
      <c r="N80" t="s">
        <v>169</v>
      </c>
      <c r="O80" t="s">
        <v>169</v>
      </c>
      <c r="P80" t="s">
        <v>2894</v>
      </c>
      <c r="Q80" t="str">
        <f t="shared" si="4"/>
        <v>1250 1250</v>
      </c>
      <c r="R80">
        <v>1250</v>
      </c>
      <c r="S80">
        <v>1250</v>
      </c>
      <c r="T80">
        <v>1250</v>
      </c>
      <c r="U80">
        <v>1250</v>
      </c>
      <c r="W80" t="s">
        <v>170</v>
      </c>
      <c r="X80" t="s">
        <v>170</v>
      </c>
      <c r="AA80" t="s">
        <v>170</v>
      </c>
      <c r="AB80" t="s">
        <v>170</v>
      </c>
      <c r="AG80" s="1">
        <v>16340</v>
      </c>
      <c r="AH80" s="1">
        <v>16340</v>
      </c>
      <c r="AI80" s="1">
        <v>45256</v>
      </c>
      <c r="AK80" t="s">
        <v>227</v>
      </c>
      <c r="AQ80">
        <f t="shared" si="5"/>
        <v>45.256</v>
      </c>
      <c r="AR80" s="2">
        <v>41240</v>
      </c>
      <c r="AU80">
        <v>104</v>
      </c>
      <c r="AW80">
        <v>0</v>
      </c>
      <c r="AX80" t="s">
        <v>2919</v>
      </c>
      <c r="BD80" t="s">
        <v>2893</v>
      </c>
      <c r="BE80" t="s">
        <v>2894</v>
      </c>
      <c r="BG80">
        <v>2017</v>
      </c>
      <c r="BL80" t="s">
        <v>174</v>
      </c>
      <c r="BN80" t="s">
        <v>213</v>
      </c>
      <c r="BO80" t="s">
        <v>213</v>
      </c>
      <c r="BX80" s="22">
        <v>2012</v>
      </c>
      <c r="BY80" s="23">
        <v>2018</v>
      </c>
      <c r="BZ80" s="27"/>
      <c r="CA80" s="8"/>
      <c r="CB80" s="8"/>
      <c r="CC80" s="8"/>
      <c r="CD80" s="24">
        <v>2024</v>
      </c>
      <c r="CE80" s="23"/>
      <c r="CF80" s="25"/>
      <c r="CH80" s="50"/>
    </row>
    <row r="81" spans="1:86" ht="15" hidden="1" customHeight="1" x14ac:dyDescent="0.3">
      <c r="A81" s="14">
        <v>870</v>
      </c>
      <c r="B81" s="4">
        <v>10</v>
      </c>
      <c r="C81" s="4" t="str">
        <f t="shared" si="3"/>
        <v>109.H1280W   -   109.OS22VOBO</v>
      </c>
      <c r="D81" s="4" t="s">
        <v>2839</v>
      </c>
      <c r="E81" s="4" t="s">
        <v>2840</v>
      </c>
      <c r="F81">
        <v>1</v>
      </c>
      <c r="J81" t="s">
        <v>167</v>
      </c>
      <c r="K81" t="s">
        <v>2125</v>
      </c>
      <c r="N81" t="s">
        <v>2841</v>
      </c>
      <c r="O81" t="s">
        <v>2841</v>
      </c>
      <c r="P81" t="s">
        <v>3303</v>
      </c>
      <c r="Q81" t="str">
        <f t="shared" si="4"/>
        <v>1000 1500</v>
      </c>
      <c r="R81">
        <v>1000</v>
      </c>
      <c r="S81">
        <v>1000</v>
      </c>
      <c r="T81">
        <v>1500</v>
      </c>
      <c r="U81">
        <v>1500</v>
      </c>
      <c r="W81" t="s">
        <v>170</v>
      </c>
      <c r="X81" t="s">
        <v>170</v>
      </c>
      <c r="AE81" s="1">
        <v>4030</v>
      </c>
      <c r="AF81" s="1">
        <v>4080</v>
      </c>
      <c r="AG81" s="1">
        <v>11320</v>
      </c>
      <c r="AH81" s="1">
        <v>11350</v>
      </c>
      <c r="AI81" s="1">
        <v>46370</v>
      </c>
      <c r="AK81" t="s">
        <v>1488</v>
      </c>
      <c r="AM81" t="s">
        <v>2842</v>
      </c>
      <c r="AO81" t="s">
        <v>781</v>
      </c>
      <c r="AQ81">
        <f t="shared" si="5"/>
        <v>46.37</v>
      </c>
      <c r="AU81">
        <v>109</v>
      </c>
      <c r="AW81">
        <v>0</v>
      </c>
      <c r="AX81" t="s">
        <v>2843</v>
      </c>
      <c r="BL81" t="s">
        <v>174</v>
      </c>
      <c r="BO81" t="s">
        <v>175</v>
      </c>
      <c r="BY81" s="23"/>
      <c r="BZ81" s="10"/>
      <c r="CA81" s="8"/>
      <c r="CB81" s="8"/>
      <c r="CC81" s="8"/>
      <c r="CD81" s="12"/>
      <c r="CE81" s="23"/>
      <c r="CF81" s="25"/>
      <c r="CH81" s="43"/>
    </row>
    <row r="82" spans="1:86" ht="15" customHeight="1" x14ac:dyDescent="0.3">
      <c r="A82" s="14">
        <v>677</v>
      </c>
      <c r="B82" s="4">
        <v>10</v>
      </c>
      <c r="C82" s="4" t="str">
        <f t="shared" si="3"/>
        <v>103.03 fictief   -   103.04 fictief</v>
      </c>
      <c r="D82" s="4" t="s">
        <v>2141</v>
      </c>
      <c r="E82" s="4" t="s">
        <v>2385</v>
      </c>
      <c r="F82">
        <v>1</v>
      </c>
      <c r="K82" t="s">
        <v>532</v>
      </c>
      <c r="N82" t="s">
        <v>169</v>
      </c>
      <c r="O82" t="s">
        <v>169</v>
      </c>
      <c r="P82" t="s">
        <v>2894</v>
      </c>
      <c r="Q82" t="str">
        <f t="shared" si="4"/>
        <v>400 400</v>
      </c>
      <c r="R82">
        <v>400</v>
      </c>
      <c r="S82">
        <v>400</v>
      </c>
      <c r="T82">
        <v>400</v>
      </c>
      <c r="U82">
        <v>400</v>
      </c>
      <c r="W82" t="s">
        <v>189</v>
      </c>
      <c r="X82" t="s">
        <v>189</v>
      </c>
      <c r="AG82" s="1">
        <v>13990</v>
      </c>
      <c r="AH82" s="1">
        <v>13750</v>
      </c>
      <c r="AI82" s="1">
        <v>46509</v>
      </c>
      <c r="AK82" t="s">
        <v>2386</v>
      </c>
      <c r="AQ82">
        <f t="shared" si="5"/>
        <v>46.509</v>
      </c>
      <c r="AR82" s="2">
        <v>40179</v>
      </c>
      <c r="AU82">
        <v>103</v>
      </c>
      <c r="AW82">
        <v>0</v>
      </c>
      <c r="AX82" t="s">
        <v>2387</v>
      </c>
      <c r="BL82" t="s">
        <v>174</v>
      </c>
      <c r="BO82" t="s">
        <v>175</v>
      </c>
      <c r="BS82" t="s">
        <v>2388</v>
      </c>
      <c r="BT82" t="s">
        <v>2389</v>
      </c>
      <c r="BU82" t="s">
        <v>631</v>
      </c>
      <c r="BY82" s="23"/>
      <c r="BZ82" s="10"/>
      <c r="CA82" s="8"/>
      <c r="CB82" s="8"/>
      <c r="CC82" s="8"/>
      <c r="CD82" s="12"/>
      <c r="CE82" s="23"/>
      <c r="CF82" s="25"/>
      <c r="CH82" s="43"/>
    </row>
    <row r="83" spans="1:86" ht="15" hidden="1" customHeight="1" x14ac:dyDescent="0.3">
      <c r="A83" s="14">
        <v>872</v>
      </c>
      <c r="B83" s="4">
        <v>10</v>
      </c>
      <c r="C83" s="4" t="str">
        <f t="shared" si="3"/>
        <v>109.H12810   -   109.H13264</v>
      </c>
      <c r="D83" s="4" t="s">
        <v>2844</v>
      </c>
      <c r="E83" s="4" t="s">
        <v>2848</v>
      </c>
      <c r="F83">
        <v>2</v>
      </c>
      <c r="J83" t="s">
        <v>167</v>
      </c>
      <c r="K83" t="s">
        <v>2125</v>
      </c>
      <c r="N83" t="s">
        <v>615</v>
      </c>
      <c r="O83" t="s">
        <v>615</v>
      </c>
      <c r="P83" t="s">
        <v>3302</v>
      </c>
      <c r="Q83" t="str">
        <f t="shared" si="4"/>
        <v>2500 2200</v>
      </c>
      <c r="R83">
        <v>2500</v>
      </c>
      <c r="S83">
        <v>2500</v>
      </c>
      <c r="T83">
        <v>2200</v>
      </c>
      <c r="U83">
        <v>2200</v>
      </c>
      <c r="W83" t="s">
        <v>170</v>
      </c>
      <c r="X83" t="s">
        <v>170</v>
      </c>
      <c r="AE83" s="1">
        <v>4390</v>
      </c>
      <c r="AF83" s="1">
        <v>4020</v>
      </c>
      <c r="AG83" s="1">
        <v>11010</v>
      </c>
      <c r="AH83" s="1">
        <v>11030</v>
      </c>
      <c r="AI83" s="1">
        <v>46600</v>
      </c>
      <c r="AK83" t="s">
        <v>704</v>
      </c>
      <c r="AM83" s="1">
        <v>-5326</v>
      </c>
      <c r="AO83" t="s">
        <v>781</v>
      </c>
      <c r="AQ83">
        <f t="shared" si="5"/>
        <v>46.6</v>
      </c>
      <c r="AU83">
        <v>109</v>
      </c>
      <c r="AW83">
        <v>0</v>
      </c>
      <c r="AX83" t="s">
        <v>2849</v>
      </c>
      <c r="AY83" t="s">
        <v>2823</v>
      </c>
      <c r="AZ83" t="s">
        <v>2837</v>
      </c>
      <c r="BA83" t="s">
        <v>2838</v>
      </c>
      <c r="BQ83" t="s">
        <v>175</v>
      </c>
      <c r="BY83" s="23"/>
      <c r="BZ83" s="10"/>
      <c r="CA83" s="8"/>
      <c r="CB83" s="8"/>
      <c r="CC83" s="8"/>
      <c r="CD83" s="12"/>
      <c r="CE83" s="23"/>
      <c r="CF83" s="25"/>
      <c r="CH83" s="43"/>
    </row>
    <row r="84" spans="1:86" ht="15" hidden="1" customHeight="1" x14ac:dyDescent="0.3">
      <c r="A84" s="14">
        <v>884</v>
      </c>
      <c r="B84" s="4">
        <v>10</v>
      </c>
      <c r="C84" s="4" t="str">
        <f t="shared" si="3"/>
        <v>109.H1280AA   -   109.Dommel</v>
      </c>
      <c r="D84" s="4" t="s">
        <v>2876</v>
      </c>
      <c r="E84" s="4" t="s">
        <v>2878</v>
      </c>
      <c r="F84">
        <v>1</v>
      </c>
      <c r="K84" t="s">
        <v>207</v>
      </c>
      <c r="N84" t="s">
        <v>615</v>
      </c>
      <c r="O84" t="s">
        <v>615</v>
      </c>
      <c r="P84" t="s">
        <v>3302</v>
      </c>
      <c r="Q84" t="str">
        <f t="shared" si="4"/>
        <v>2000 1800</v>
      </c>
      <c r="R84">
        <v>2000</v>
      </c>
      <c r="S84">
        <v>2000</v>
      </c>
      <c r="T84">
        <v>1800</v>
      </c>
      <c r="U84">
        <v>1800</v>
      </c>
      <c r="W84" t="s">
        <v>208</v>
      </c>
      <c r="X84" t="s">
        <v>208</v>
      </c>
      <c r="AA84" t="s">
        <v>210</v>
      </c>
      <c r="AB84" t="s">
        <v>210</v>
      </c>
      <c r="AI84" s="1">
        <v>47320</v>
      </c>
      <c r="AQ84">
        <f t="shared" si="5"/>
        <v>47.32</v>
      </c>
      <c r="AR84" s="2">
        <v>26665</v>
      </c>
      <c r="AW84">
        <v>0</v>
      </c>
      <c r="AX84" t="s">
        <v>2879</v>
      </c>
      <c r="BL84" t="s">
        <v>174</v>
      </c>
      <c r="BN84" t="s">
        <v>213</v>
      </c>
      <c r="BO84" t="s">
        <v>213</v>
      </c>
      <c r="BY84" s="23"/>
      <c r="BZ84" s="10"/>
      <c r="CA84" s="8"/>
      <c r="CB84" s="8"/>
      <c r="CC84" s="8"/>
      <c r="CD84" s="12"/>
      <c r="CE84" s="23"/>
      <c r="CF84" s="25"/>
      <c r="CH84" s="43"/>
    </row>
    <row r="85" spans="1:86" hidden="1" x14ac:dyDescent="0.3">
      <c r="A85" s="14">
        <v>890</v>
      </c>
      <c r="B85" s="4">
        <v>10</v>
      </c>
      <c r="C85" s="4" t="str">
        <f t="shared" si="3"/>
        <v>10441036   -   10441037</v>
      </c>
      <c r="D85" s="5">
        <v>10441036</v>
      </c>
      <c r="E85" s="5">
        <v>10441037</v>
      </c>
      <c r="F85">
        <v>1</v>
      </c>
      <c r="K85" t="s">
        <v>207</v>
      </c>
      <c r="N85" t="s">
        <v>169</v>
      </c>
      <c r="O85" t="s">
        <v>169</v>
      </c>
      <c r="P85" t="s">
        <v>2894</v>
      </c>
      <c r="Q85" t="str">
        <f t="shared" si="4"/>
        <v>1000 1000</v>
      </c>
      <c r="R85">
        <v>1000</v>
      </c>
      <c r="S85">
        <v>1000</v>
      </c>
      <c r="T85">
        <v>1000</v>
      </c>
      <c r="U85">
        <v>1000</v>
      </c>
      <c r="W85" t="s">
        <v>170</v>
      </c>
      <c r="X85" t="s">
        <v>170</v>
      </c>
      <c r="AA85" t="s">
        <v>170</v>
      </c>
      <c r="AB85" t="s">
        <v>170</v>
      </c>
      <c r="AG85" s="1">
        <v>16900</v>
      </c>
      <c r="AH85" s="1">
        <v>16870</v>
      </c>
      <c r="AI85" s="1">
        <v>47390</v>
      </c>
      <c r="AK85" t="s">
        <v>1040</v>
      </c>
      <c r="AQ85">
        <f t="shared" si="5"/>
        <v>47.39</v>
      </c>
      <c r="AR85" s="2">
        <v>41240</v>
      </c>
      <c r="AU85">
        <v>104</v>
      </c>
      <c r="AW85">
        <v>0</v>
      </c>
      <c r="AX85" t="s">
        <v>2898</v>
      </c>
      <c r="BD85" t="s">
        <v>2893</v>
      </c>
      <c r="BE85" t="s">
        <v>2894</v>
      </c>
      <c r="BG85">
        <v>2017</v>
      </c>
      <c r="BL85" t="s">
        <v>174</v>
      </c>
      <c r="BN85" t="s">
        <v>175</v>
      </c>
      <c r="BO85" t="s">
        <v>175</v>
      </c>
      <c r="BX85" s="22">
        <v>2012</v>
      </c>
      <c r="BY85" s="23">
        <v>2018</v>
      </c>
      <c r="BZ85" s="27"/>
      <c r="CA85" s="8"/>
      <c r="CB85" s="8"/>
      <c r="CC85" s="8"/>
      <c r="CD85" s="24">
        <v>2024</v>
      </c>
      <c r="CE85" s="23"/>
      <c r="CF85" s="25"/>
      <c r="CH85" s="50"/>
    </row>
    <row r="86" spans="1:86" ht="15" hidden="1" customHeight="1" x14ac:dyDescent="0.3">
      <c r="A86" s="14">
        <v>500</v>
      </c>
      <c r="B86" s="4">
        <v>10</v>
      </c>
      <c r="C86" s="4" t="str">
        <f t="shared" si="3"/>
        <v>10.R.05   -   10.R.04</v>
      </c>
      <c r="D86" s="4" t="s">
        <v>1824</v>
      </c>
      <c r="E86" s="4" t="s">
        <v>1825</v>
      </c>
      <c r="F86">
        <v>1</v>
      </c>
      <c r="H86" t="s">
        <v>206</v>
      </c>
      <c r="J86" t="s">
        <v>167</v>
      </c>
      <c r="K86" t="s">
        <v>207</v>
      </c>
      <c r="N86" t="s">
        <v>169</v>
      </c>
      <c r="O86" t="s">
        <v>169</v>
      </c>
      <c r="P86" t="s">
        <v>2894</v>
      </c>
      <c r="Q86" t="str">
        <f t="shared" si="4"/>
        <v>1220 1220</v>
      </c>
      <c r="R86">
        <v>1220</v>
      </c>
      <c r="S86">
        <v>1220</v>
      </c>
      <c r="T86">
        <v>1220</v>
      </c>
      <c r="U86">
        <v>1220</v>
      </c>
      <c r="W86" t="s">
        <v>208</v>
      </c>
      <c r="X86" t="s">
        <v>208</v>
      </c>
      <c r="AA86" t="s">
        <v>210</v>
      </c>
      <c r="AG86" s="1">
        <v>11200</v>
      </c>
      <c r="AH86" s="1">
        <v>11150</v>
      </c>
      <c r="AI86" s="1">
        <v>48100</v>
      </c>
      <c r="AJ86" s="1">
        <v>7000</v>
      </c>
      <c r="AK86" t="s">
        <v>885</v>
      </c>
      <c r="AL86" s="2">
        <v>42676</v>
      </c>
      <c r="AQ86">
        <f t="shared" si="5"/>
        <v>48.1</v>
      </c>
      <c r="AR86" s="2">
        <v>27030</v>
      </c>
      <c r="AU86">
        <v>10</v>
      </c>
      <c r="AW86">
        <v>0</v>
      </c>
      <c r="AX86" t="s">
        <v>1826</v>
      </c>
      <c r="BG86">
        <v>2016</v>
      </c>
      <c r="BL86" t="s">
        <v>174</v>
      </c>
      <c r="BN86" t="s">
        <v>213</v>
      </c>
      <c r="BO86" t="s">
        <v>213</v>
      </c>
      <c r="BS86" t="s">
        <v>1020</v>
      </c>
      <c r="BY86" s="23"/>
      <c r="BZ86" s="10"/>
      <c r="CA86" s="8"/>
      <c r="CB86" s="8"/>
      <c r="CC86" s="8"/>
      <c r="CD86" s="12"/>
      <c r="CE86" s="23"/>
      <c r="CF86" s="25"/>
      <c r="CH86" s="43"/>
    </row>
    <row r="87" spans="1:86" hidden="1" x14ac:dyDescent="0.3">
      <c r="A87" s="14">
        <v>901</v>
      </c>
      <c r="B87" s="4">
        <v>10</v>
      </c>
      <c r="C87" s="4" t="str">
        <f t="shared" si="3"/>
        <v>10441047   -   10441046</v>
      </c>
      <c r="D87" s="5">
        <v>10441047</v>
      </c>
      <c r="E87" s="5">
        <v>10441046</v>
      </c>
      <c r="F87">
        <v>1</v>
      </c>
      <c r="K87" t="s">
        <v>207</v>
      </c>
      <c r="N87" t="s">
        <v>169</v>
      </c>
      <c r="O87" t="s">
        <v>169</v>
      </c>
      <c r="P87" t="s">
        <v>2894</v>
      </c>
      <c r="Q87" t="str">
        <f t="shared" si="4"/>
        <v>1000 1000</v>
      </c>
      <c r="R87">
        <v>1000</v>
      </c>
      <c r="S87">
        <v>1000</v>
      </c>
      <c r="T87">
        <v>1000</v>
      </c>
      <c r="U87">
        <v>1000</v>
      </c>
      <c r="W87" t="s">
        <v>170</v>
      </c>
      <c r="X87" t="s">
        <v>170</v>
      </c>
      <c r="AA87" t="s">
        <v>170</v>
      </c>
      <c r="AB87" t="s">
        <v>170</v>
      </c>
      <c r="AG87" s="1">
        <v>16480</v>
      </c>
      <c r="AH87" s="1">
        <v>16530</v>
      </c>
      <c r="AI87" s="1">
        <v>49113</v>
      </c>
      <c r="AK87" t="s">
        <v>2914</v>
      </c>
      <c r="AQ87">
        <f t="shared" si="5"/>
        <v>49.113</v>
      </c>
      <c r="AR87" s="2">
        <v>41240</v>
      </c>
      <c r="AU87">
        <v>104</v>
      </c>
      <c r="AW87">
        <v>0</v>
      </c>
      <c r="AX87" t="s">
        <v>2915</v>
      </c>
      <c r="BD87" t="s">
        <v>2893</v>
      </c>
      <c r="BE87" t="s">
        <v>2894</v>
      </c>
      <c r="BG87">
        <v>2017</v>
      </c>
      <c r="BL87" t="s">
        <v>174</v>
      </c>
      <c r="BN87" t="s">
        <v>213</v>
      </c>
      <c r="BO87" t="s">
        <v>213</v>
      </c>
      <c r="BS87" t="s">
        <v>2895</v>
      </c>
      <c r="BX87" s="22">
        <v>2012</v>
      </c>
      <c r="BY87" s="23">
        <v>2018</v>
      </c>
      <c r="BZ87" s="27"/>
      <c r="CA87" s="23">
        <v>2020</v>
      </c>
      <c r="CB87" s="8"/>
      <c r="CC87" s="8"/>
      <c r="CD87" s="24">
        <v>2024</v>
      </c>
      <c r="CE87" s="23"/>
      <c r="CF87" s="25"/>
      <c r="CG87" s="29" t="s">
        <v>3338</v>
      </c>
      <c r="CH87" s="50"/>
    </row>
    <row r="88" spans="1:86" ht="15" hidden="1" customHeight="1" x14ac:dyDescent="0.3">
      <c r="A88" s="14">
        <v>869</v>
      </c>
      <c r="B88" s="4">
        <v>10</v>
      </c>
      <c r="C88" s="4" t="str">
        <f t="shared" si="3"/>
        <v>109.H1280U   -   109.H1280A</v>
      </c>
      <c r="D88" s="4" t="s">
        <v>2834</v>
      </c>
      <c r="E88" s="4" t="s">
        <v>2835</v>
      </c>
      <c r="F88">
        <v>1</v>
      </c>
      <c r="J88" t="s">
        <v>167</v>
      </c>
      <c r="K88" t="s">
        <v>2125</v>
      </c>
      <c r="N88" t="s">
        <v>615</v>
      </c>
      <c r="O88" t="s">
        <v>615</v>
      </c>
      <c r="P88" t="s">
        <v>3302</v>
      </c>
      <c r="Q88" t="str">
        <f t="shared" si="4"/>
        <v>2200 2500</v>
      </c>
      <c r="R88">
        <v>2200</v>
      </c>
      <c r="S88">
        <v>2200</v>
      </c>
      <c r="T88">
        <v>2500</v>
      </c>
      <c r="U88">
        <v>2500</v>
      </c>
      <c r="W88" t="s">
        <v>170</v>
      </c>
      <c r="X88" t="s">
        <v>170</v>
      </c>
      <c r="AE88" s="1">
        <v>4430</v>
      </c>
      <c r="AF88" s="1">
        <v>4850</v>
      </c>
      <c r="AG88" s="1">
        <v>11000</v>
      </c>
      <c r="AH88" s="1">
        <v>10950</v>
      </c>
      <c r="AI88" s="1">
        <v>49500</v>
      </c>
      <c r="AK88" t="s">
        <v>604</v>
      </c>
      <c r="AM88" s="1">
        <v>7599</v>
      </c>
      <c r="AO88" t="s">
        <v>781</v>
      </c>
      <c r="AQ88">
        <f t="shared" si="5"/>
        <v>49.5</v>
      </c>
      <c r="AU88">
        <v>109</v>
      </c>
      <c r="AW88">
        <v>0</v>
      </c>
      <c r="AX88" t="s">
        <v>2836</v>
      </c>
      <c r="AY88" t="s">
        <v>2823</v>
      </c>
      <c r="AZ88" t="s">
        <v>2837</v>
      </c>
      <c r="BA88" t="s">
        <v>2838</v>
      </c>
      <c r="BQ88" t="s">
        <v>213</v>
      </c>
      <c r="BY88" s="23"/>
      <c r="BZ88" s="10"/>
      <c r="CA88" s="8"/>
      <c r="CB88" s="8"/>
      <c r="CC88" s="8"/>
      <c r="CD88" s="12"/>
      <c r="CE88" s="23"/>
      <c r="CF88" s="25"/>
      <c r="CH88" s="43"/>
    </row>
    <row r="89" spans="1:86" ht="15" hidden="1" customHeight="1" x14ac:dyDescent="0.3">
      <c r="A89" s="14">
        <v>501</v>
      </c>
      <c r="B89" s="4">
        <v>10</v>
      </c>
      <c r="C89" s="4" t="str">
        <f t="shared" si="3"/>
        <v>10.R.06   -   10.R.05</v>
      </c>
      <c r="D89" s="4" t="s">
        <v>1827</v>
      </c>
      <c r="E89" s="4" t="s">
        <v>1824</v>
      </c>
      <c r="F89">
        <v>1</v>
      </c>
      <c r="H89" t="s">
        <v>206</v>
      </c>
      <c r="J89" t="s">
        <v>167</v>
      </c>
      <c r="K89" t="s">
        <v>207</v>
      </c>
      <c r="N89" t="s">
        <v>169</v>
      </c>
      <c r="O89" t="s">
        <v>169</v>
      </c>
      <c r="P89" t="s">
        <v>2894</v>
      </c>
      <c r="Q89" t="str">
        <f t="shared" si="4"/>
        <v>1220 1220</v>
      </c>
      <c r="R89">
        <v>1220</v>
      </c>
      <c r="S89">
        <v>1220</v>
      </c>
      <c r="T89">
        <v>1220</v>
      </c>
      <c r="U89">
        <v>1220</v>
      </c>
      <c r="W89" t="s">
        <v>208</v>
      </c>
      <c r="X89" t="s">
        <v>208</v>
      </c>
      <c r="AA89" t="s">
        <v>210</v>
      </c>
      <c r="AG89" s="1">
        <v>11250</v>
      </c>
      <c r="AH89" s="1">
        <v>11200</v>
      </c>
      <c r="AI89" s="1">
        <v>51426</v>
      </c>
      <c r="AJ89" s="1">
        <v>3000</v>
      </c>
      <c r="AK89" t="s">
        <v>1335</v>
      </c>
      <c r="AL89" s="2">
        <v>42676</v>
      </c>
      <c r="AQ89">
        <f t="shared" si="5"/>
        <v>51.426000000000002</v>
      </c>
      <c r="AR89" s="2">
        <v>22282</v>
      </c>
      <c r="AU89">
        <v>10</v>
      </c>
      <c r="AW89">
        <v>0</v>
      </c>
      <c r="AX89" t="s">
        <v>1828</v>
      </c>
      <c r="BG89">
        <v>2016</v>
      </c>
      <c r="BL89" t="s">
        <v>174</v>
      </c>
      <c r="BN89" t="s">
        <v>213</v>
      </c>
      <c r="BO89" t="s">
        <v>213</v>
      </c>
      <c r="BS89" t="s">
        <v>1020</v>
      </c>
      <c r="BY89" s="23"/>
      <c r="BZ89" s="10"/>
      <c r="CA89" s="8"/>
      <c r="CB89" s="8"/>
      <c r="CC89" s="8"/>
      <c r="CD89" s="12"/>
      <c r="CE89" s="23"/>
      <c r="CF89" s="25"/>
      <c r="CH89" s="43"/>
    </row>
    <row r="90" spans="1:86" ht="15" hidden="1" customHeight="1" x14ac:dyDescent="0.3">
      <c r="A90" s="14">
        <v>207</v>
      </c>
      <c r="B90" s="4">
        <v>10</v>
      </c>
      <c r="C90" s="4" t="str">
        <f t="shared" si="3"/>
        <v>10.R.50   -   10.R.49</v>
      </c>
      <c r="D90" s="4" t="s">
        <v>1057</v>
      </c>
      <c r="E90" s="4" t="s">
        <v>1059</v>
      </c>
      <c r="F90">
        <v>1</v>
      </c>
      <c r="H90" t="s">
        <v>206</v>
      </c>
      <c r="J90" t="s">
        <v>167</v>
      </c>
      <c r="K90" t="s">
        <v>207</v>
      </c>
      <c r="N90" t="s">
        <v>169</v>
      </c>
      <c r="O90" t="s">
        <v>169</v>
      </c>
      <c r="P90" t="s">
        <v>2894</v>
      </c>
      <c r="Q90" t="str">
        <f t="shared" si="4"/>
        <v>1220 1220</v>
      </c>
      <c r="R90">
        <v>1220</v>
      </c>
      <c r="S90">
        <v>1220</v>
      </c>
      <c r="T90">
        <v>1220</v>
      </c>
      <c r="U90">
        <v>1220</v>
      </c>
      <c r="W90" t="s">
        <v>208</v>
      </c>
      <c r="X90" t="s">
        <v>208</v>
      </c>
      <c r="AA90" t="s">
        <v>210</v>
      </c>
      <c r="AG90" s="1">
        <v>13580</v>
      </c>
      <c r="AH90" s="1">
        <v>13520</v>
      </c>
      <c r="AI90" s="1">
        <v>52018</v>
      </c>
      <c r="AJ90" s="1">
        <v>3000</v>
      </c>
      <c r="AK90" t="s">
        <v>918</v>
      </c>
      <c r="AL90" s="2">
        <v>42613</v>
      </c>
      <c r="AQ90">
        <f t="shared" si="5"/>
        <v>52.018000000000001</v>
      </c>
      <c r="AR90" s="2">
        <v>22282</v>
      </c>
      <c r="AU90">
        <v>10</v>
      </c>
      <c r="AW90">
        <v>0</v>
      </c>
      <c r="AX90" t="s">
        <v>1060</v>
      </c>
      <c r="AY90" t="s">
        <v>1020</v>
      </c>
      <c r="BG90">
        <v>2016</v>
      </c>
      <c r="BL90" t="s">
        <v>174</v>
      </c>
      <c r="BN90" t="s">
        <v>213</v>
      </c>
      <c r="BO90" t="s">
        <v>213</v>
      </c>
      <c r="BP90" s="1">
        <v>1961000</v>
      </c>
      <c r="BS90" t="s">
        <v>1020</v>
      </c>
      <c r="BY90" s="23"/>
      <c r="BZ90" s="10"/>
      <c r="CA90" s="8"/>
      <c r="CB90" s="8"/>
      <c r="CC90" s="8"/>
      <c r="CD90" s="12"/>
      <c r="CE90" s="23"/>
      <c r="CF90" s="25"/>
      <c r="CH90" s="43"/>
    </row>
    <row r="91" spans="1:86" ht="15" hidden="1" customHeight="1" x14ac:dyDescent="0.3">
      <c r="A91" s="14">
        <v>877</v>
      </c>
      <c r="B91" s="4">
        <v>10</v>
      </c>
      <c r="C91" s="4" t="str">
        <f t="shared" si="3"/>
        <v>109.H13288   -   109.H1280U</v>
      </c>
      <c r="D91" s="4" t="s">
        <v>2859</v>
      </c>
      <c r="E91" s="4" t="s">
        <v>2834</v>
      </c>
      <c r="F91">
        <v>1</v>
      </c>
      <c r="J91" t="s">
        <v>167</v>
      </c>
      <c r="K91" t="s">
        <v>2125</v>
      </c>
      <c r="N91" t="s">
        <v>167</v>
      </c>
      <c r="O91" t="s">
        <v>167</v>
      </c>
      <c r="P91" t="s">
        <v>3303</v>
      </c>
      <c r="Q91" t="str">
        <f t="shared" si="4"/>
        <v>1250 1250</v>
      </c>
      <c r="R91">
        <v>1250</v>
      </c>
      <c r="S91">
        <v>1250</v>
      </c>
      <c r="T91">
        <v>1250</v>
      </c>
      <c r="U91">
        <v>1250</v>
      </c>
      <c r="W91" t="s">
        <v>170</v>
      </c>
      <c r="X91" t="s">
        <v>170</v>
      </c>
      <c r="AE91" s="1">
        <v>4290</v>
      </c>
      <c r="AF91" s="1">
        <v>4350</v>
      </c>
      <c r="AG91" s="1">
        <v>11130</v>
      </c>
      <c r="AH91" s="1">
        <v>11080</v>
      </c>
      <c r="AI91" s="1">
        <v>52770</v>
      </c>
      <c r="AK91" t="s">
        <v>1296</v>
      </c>
      <c r="AM91" s="1">
        <v>1189</v>
      </c>
      <c r="AO91" t="s">
        <v>781</v>
      </c>
      <c r="AQ91">
        <f t="shared" si="5"/>
        <v>52.77</v>
      </c>
      <c r="AU91">
        <v>109</v>
      </c>
      <c r="AW91">
        <v>0</v>
      </c>
      <c r="AX91" t="s">
        <v>2860</v>
      </c>
      <c r="BL91" t="s">
        <v>174</v>
      </c>
      <c r="BO91" t="s">
        <v>175</v>
      </c>
      <c r="BY91" s="23"/>
      <c r="BZ91" s="10"/>
      <c r="CA91" s="8"/>
      <c r="CB91" s="8"/>
      <c r="CC91" s="8"/>
      <c r="CD91" s="12"/>
      <c r="CE91" s="23"/>
      <c r="CF91" s="25"/>
      <c r="CH91" s="43"/>
    </row>
    <row r="92" spans="1:86" ht="15" hidden="1" customHeight="1" x14ac:dyDescent="0.3">
      <c r="A92" s="14">
        <v>871</v>
      </c>
      <c r="B92" s="4">
        <v>10</v>
      </c>
      <c r="C92" s="4" t="str">
        <f t="shared" si="3"/>
        <v>109.H12810   -   109.H13291</v>
      </c>
      <c r="D92" s="4" t="s">
        <v>2844</v>
      </c>
      <c r="E92" s="4" t="s">
        <v>2845</v>
      </c>
      <c r="F92">
        <v>1</v>
      </c>
      <c r="J92" t="s">
        <v>167</v>
      </c>
      <c r="K92" t="s">
        <v>2125</v>
      </c>
      <c r="N92" t="s">
        <v>167</v>
      </c>
      <c r="O92" t="s">
        <v>167</v>
      </c>
      <c r="P92" t="s">
        <v>3303</v>
      </c>
      <c r="Q92" t="str">
        <f t="shared" si="4"/>
        <v>1250 1250</v>
      </c>
      <c r="R92">
        <v>1250</v>
      </c>
      <c r="S92">
        <v>1250</v>
      </c>
      <c r="T92">
        <v>1250</v>
      </c>
      <c r="U92">
        <v>1250</v>
      </c>
      <c r="W92" t="s">
        <v>170</v>
      </c>
      <c r="X92" t="s">
        <v>170</v>
      </c>
      <c r="AE92" s="1">
        <v>3540</v>
      </c>
      <c r="AF92" s="1">
        <v>3550</v>
      </c>
      <c r="AG92" s="1">
        <v>11860</v>
      </c>
      <c r="AH92" s="1">
        <v>11870</v>
      </c>
      <c r="AI92" s="1">
        <v>52810</v>
      </c>
      <c r="AK92" t="s">
        <v>283</v>
      </c>
      <c r="AM92" t="s">
        <v>2846</v>
      </c>
      <c r="AO92" t="s">
        <v>781</v>
      </c>
      <c r="AQ92">
        <f t="shared" si="5"/>
        <v>52.81</v>
      </c>
      <c r="AU92">
        <v>109</v>
      </c>
      <c r="AW92">
        <v>0</v>
      </c>
      <c r="AX92" t="s">
        <v>2847</v>
      </c>
      <c r="BL92" t="s">
        <v>174</v>
      </c>
      <c r="BO92" t="s">
        <v>175</v>
      </c>
      <c r="BY92" s="23"/>
      <c r="BZ92" s="10"/>
      <c r="CA92" s="8"/>
      <c r="CB92" s="8"/>
      <c r="CC92" s="8"/>
      <c r="CD92" s="12"/>
      <c r="CE92" s="23"/>
      <c r="CF92" s="25"/>
      <c r="CH92" s="43"/>
    </row>
    <row r="93" spans="1:86" hidden="1" x14ac:dyDescent="0.3">
      <c r="A93" s="14">
        <v>931</v>
      </c>
      <c r="B93" s="4">
        <v>10</v>
      </c>
      <c r="C93" s="4" t="str">
        <f t="shared" si="3"/>
        <v>10441070   -   10441071</v>
      </c>
      <c r="D93" s="5">
        <v>10441070</v>
      </c>
      <c r="E93" s="5">
        <v>10441071</v>
      </c>
      <c r="F93">
        <v>1</v>
      </c>
      <c r="K93" t="s">
        <v>207</v>
      </c>
      <c r="N93" t="s">
        <v>169</v>
      </c>
      <c r="O93" t="s">
        <v>169</v>
      </c>
      <c r="P93" t="s">
        <v>2894</v>
      </c>
      <c r="Q93" t="str">
        <f t="shared" si="4"/>
        <v>1250 1250</v>
      </c>
      <c r="R93">
        <v>1250</v>
      </c>
      <c r="S93">
        <v>1250</v>
      </c>
      <c r="T93">
        <v>1250</v>
      </c>
      <c r="U93">
        <v>1250</v>
      </c>
      <c r="W93" t="s">
        <v>170</v>
      </c>
      <c r="X93" t="s">
        <v>170</v>
      </c>
      <c r="AG93" s="1">
        <v>15360</v>
      </c>
      <c r="AH93" s="1">
        <v>15330</v>
      </c>
      <c r="AI93" s="1">
        <v>52882</v>
      </c>
      <c r="AK93" t="s">
        <v>593</v>
      </c>
      <c r="AQ93">
        <f t="shared" si="5"/>
        <v>52.881999999999998</v>
      </c>
      <c r="AR93" s="2">
        <v>41240</v>
      </c>
      <c r="AU93">
        <v>104</v>
      </c>
      <c r="AW93">
        <v>0</v>
      </c>
      <c r="AX93" s="3" t="s">
        <v>2965</v>
      </c>
      <c r="BG93">
        <v>2017</v>
      </c>
      <c r="BL93" t="s">
        <v>174</v>
      </c>
      <c r="BN93" t="s">
        <v>213</v>
      </c>
      <c r="BO93" t="s">
        <v>213</v>
      </c>
      <c r="BX93" s="22">
        <v>2012</v>
      </c>
      <c r="BY93" s="23">
        <v>2018</v>
      </c>
      <c r="BZ93" s="27"/>
      <c r="CA93" s="8"/>
      <c r="CB93" s="8"/>
      <c r="CC93" s="8"/>
      <c r="CD93" s="24">
        <v>2024</v>
      </c>
      <c r="CE93" s="23"/>
      <c r="CF93" s="25"/>
      <c r="CH93" s="50"/>
    </row>
    <row r="94" spans="1:86" hidden="1" x14ac:dyDescent="0.3">
      <c r="A94" s="14">
        <v>937</v>
      </c>
      <c r="B94" s="4">
        <v>10</v>
      </c>
      <c r="C94" s="4" t="str">
        <f t="shared" si="3"/>
        <v>10441076   -   10441077</v>
      </c>
      <c r="D94" s="5">
        <v>10441076</v>
      </c>
      <c r="E94" s="5">
        <v>10441077</v>
      </c>
      <c r="F94">
        <v>1</v>
      </c>
      <c r="K94" t="s">
        <v>207</v>
      </c>
      <c r="N94" t="s">
        <v>169</v>
      </c>
      <c r="O94" t="s">
        <v>169</v>
      </c>
      <c r="P94" t="s">
        <v>2894</v>
      </c>
      <c r="Q94" t="str">
        <f t="shared" si="4"/>
        <v>1250 1250</v>
      </c>
      <c r="R94">
        <v>1250</v>
      </c>
      <c r="S94">
        <v>1250</v>
      </c>
      <c r="T94">
        <v>1250</v>
      </c>
      <c r="U94">
        <v>1250</v>
      </c>
      <c r="W94" t="s">
        <v>170</v>
      </c>
      <c r="X94" t="s">
        <v>170</v>
      </c>
      <c r="AG94" s="1">
        <v>15260</v>
      </c>
      <c r="AH94" s="1">
        <v>15150</v>
      </c>
      <c r="AI94" s="1">
        <v>53350</v>
      </c>
      <c r="AK94" t="s">
        <v>1354</v>
      </c>
      <c r="AQ94">
        <f t="shared" si="5"/>
        <v>53.35</v>
      </c>
      <c r="AR94" s="2">
        <v>41240</v>
      </c>
      <c r="AU94">
        <v>104</v>
      </c>
      <c r="AW94">
        <v>0</v>
      </c>
      <c r="AX94" t="s">
        <v>2976</v>
      </c>
      <c r="BG94">
        <v>2017</v>
      </c>
      <c r="BK94" t="s">
        <v>2973</v>
      </c>
      <c r="BL94" t="s">
        <v>174</v>
      </c>
      <c r="BN94" t="s">
        <v>213</v>
      </c>
      <c r="BO94" t="s">
        <v>213</v>
      </c>
      <c r="BX94" s="22">
        <v>2012</v>
      </c>
      <c r="BY94" s="23">
        <v>2018</v>
      </c>
      <c r="BZ94" s="27"/>
      <c r="CA94" s="8"/>
      <c r="CB94" s="8"/>
      <c r="CC94" s="8"/>
      <c r="CD94" s="24">
        <v>2024</v>
      </c>
      <c r="CE94" s="23"/>
      <c r="CF94" s="25"/>
      <c r="CH94" s="50"/>
    </row>
    <row r="95" spans="1:86" ht="15" customHeight="1" x14ac:dyDescent="0.3">
      <c r="A95" s="14">
        <v>684</v>
      </c>
      <c r="B95" s="4">
        <v>10</v>
      </c>
      <c r="C95" s="4" t="str">
        <f t="shared" si="3"/>
        <v>103.06a fictief   -   103.07 fictief</v>
      </c>
      <c r="D95" s="4" t="s">
        <v>2392</v>
      </c>
      <c r="E95" s="4" t="s">
        <v>2396</v>
      </c>
      <c r="F95">
        <v>1</v>
      </c>
      <c r="K95" t="s">
        <v>532</v>
      </c>
      <c r="N95" t="s">
        <v>169</v>
      </c>
      <c r="O95" t="s">
        <v>169</v>
      </c>
      <c r="P95" t="s">
        <v>2894</v>
      </c>
      <c r="Q95" t="str">
        <f t="shared" si="4"/>
        <v>400 400</v>
      </c>
      <c r="R95">
        <v>400</v>
      </c>
      <c r="S95">
        <v>400</v>
      </c>
      <c r="T95">
        <v>400</v>
      </c>
      <c r="U95">
        <v>400</v>
      </c>
      <c r="W95" t="s">
        <v>189</v>
      </c>
      <c r="X95" t="s">
        <v>189</v>
      </c>
      <c r="AG95" s="1">
        <v>8620</v>
      </c>
      <c r="AH95" s="1">
        <v>13130</v>
      </c>
      <c r="AI95" s="1">
        <v>53760</v>
      </c>
      <c r="AK95" t="s">
        <v>2409</v>
      </c>
      <c r="AQ95">
        <f t="shared" si="5"/>
        <v>53.76</v>
      </c>
      <c r="AR95" s="2">
        <v>40179</v>
      </c>
      <c r="AU95">
        <v>103</v>
      </c>
      <c r="AW95">
        <v>0</v>
      </c>
      <c r="AX95" t="s">
        <v>2410</v>
      </c>
      <c r="BL95" t="s">
        <v>174</v>
      </c>
      <c r="BO95" t="s">
        <v>175</v>
      </c>
      <c r="BS95" t="s">
        <v>2395</v>
      </c>
      <c r="BY95" s="23"/>
      <c r="BZ95" s="10"/>
      <c r="CA95" s="8"/>
      <c r="CB95" s="8"/>
      <c r="CC95" s="8"/>
      <c r="CD95" s="12"/>
      <c r="CE95" s="23"/>
      <c r="CF95" s="25"/>
      <c r="CH95" s="43"/>
    </row>
    <row r="96" spans="1:86" ht="15" hidden="1" customHeight="1" x14ac:dyDescent="0.3">
      <c r="A96" s="14">
        <v>251</v>
      </c>
      <c r="B96" s="4">
        <v>10</v>
      </c>
      <c r="C96" s="4" t="str">
        <f t="shared" si="3"/>
        <v>10.R.08   -   10.R.07</v>
      </c>
      <c r="D96" s="4" t="s">
        <v>1165</v>
      </c>
      <c r="E96" s="4" t="s">
        <v>1166</v>
      </c>
      <c r="F96">
        <v>1</v>
      </c>
      <c r="H96" t="s">
        <v>206</v>
      </c>
      <c r="J96" t="s">
        <v>1167</v>
      </c>
      <c r="K96" t="s">
        <v>207</v>
      </c>
      <c r="N96" t="s">
        <v>169</v>
      </c>
      <c r="O96" t="s">
        <v>169</v>
      </c>
      <c r="P96" t="s">
        <v>2894</v>
      </c>
      <c r="Q96" t="str">
        <f t="shared" si="4"/>
        <v>1220 1220</v>
      </c>
      <c r="R96">
        <v>1220</v>
      </c>
      <c r="S96">
        <v>1220</v>
      </c>
      <c r="T96">
        <v>1220</v>
      </c>
      <c r="U96">
        <v>1220</v>
      </c>
      <c r="W96" t="s">
        <v>208</v>
      </c>
      <c r="X96" t="s">
        <v>208</v>
      </c>
      <c r="AA96" t="s">
        <v>210</v>
      </c>
      <c r="AG96" s="1">
        <v>11350</v>
      </c>
      <c r="AH96" s="1">
        <v>11300</v>
      </c>
      <c r="AI96" s="1">
        <v>54462</v>
      </c>
      <c r="AJ96" s="1">
        <v>3600</v>
      </c>
      <c r="AK96" t="s">
        <v>927</v>
      </c>
      <c r="AL96" s="2">
        <v>42655</v>
      </c>
      <c r="AQ96">
        <f t="shared" si="5"/>
        <v>54.462000000000003</v>
      </c>
      <c r="AR96" s="2">
        <v>22282</v>
      </c>
      <c r="AU96">
        <v>10</v>
      </c>
      <c r="AW96">
        <v>0</v>
      </c>
      <c r="AX96" s="3" t="s">
        <v>1168</v>
      </c>
      <c r="BG96">
        <v>2016</v>
      </c>
      <c r="BL96" t="s">
        <v>174</v>
      </c>
      <c r="BN96" t="s">
        <v>213</v>
      </c>
      <c r="BO96" t="s">
        <v>213</v>
      </c>
      <c r="BS96" t="s">
        <v>1020</v>
      </c>
      <c r="BY96" s="23"/>
      <c r="BZ96" s="10"/>
      <c r="CA96" s="8"/>
      <c r="CB96" s="8"/>
      <c r="CC96" s="8"/>
      <c r="CD96" s="12"/>
      <c r="CE96" s="23"/>
      <c r="CF96" s="25"/>
      <c r="CH96" s="43"/>
    </row>
    <row r="97" spans="1:86" hidden="1" x14ac:dyDescent="0.3">
      <c r="A97" s="14">
        <v>899</v>
      </c>
      <c r="B97" s="4">
        <v>10</v>
      </c>
      <c r="C97" s="4" t="str">
        <f t="shared" si="3"/>
        <v>10441045   -   10441044</v>
      </c>
      <c r="D97" s="5">
        <v>10441045</v>
      </c>
      <c r="E97" s="5">
        <v>10441044</v>
      </c>
      <c r="F97">
        <v>1</v>
      </c>
      <c r="K97" t="s">
        <v>207</v>
      </c>
      <c r="N97" t="s">
        <v>169</v>
      </c>
      <c r="O97" t="s">
        <v>169</v>
      </c>
      <c r="P97" t="s">
        <v>2894</v>
      </c>
      <c r="Q97" t="str">
        <f t="shared" si="4"/>
        <v>1000 1000</v>
      </c>
      <c r="R97">
        <v>1000</v>
      </c>
      <c r="S97">
        <v>1000</v>
      </c>
      <c r="T97">
        <v>1000</v>
      </c>
      <c r="U97">
        <v>1000</v>
      </c>
      <c r="W97" t="s">
        <v>170</v>
      </c>
      <c r="X97" t="s">
        <v>170</v>
      </c>
      <c r="AA97" t="s">
        <v>170</v>
      </c>
      <c r="AB97" t="s">
        <v>170</v>
      </c>
      <c r="AG97" s="1">
        <v>16580</v>
      </c>
      <c r="AH97" s="1">
        <v>16620</v>
      </c>
      <c r="AI97" s="1">
        <v>54636</v>
      </c>
      <c r="AK97" t="s">
        <v>2911</v>
      </c>
      <c r="AQ97">
        <f t="shared" si="5"/>
        <v>54.636000000000003</v>
      </c>
      <c r="AR97" s="2">
        <v>41240</v>
      </c>
      <c r="AU97">
        <v>104</v>
      </c>
      <c r="AW97">
        <v>0</v>
      </c>
      <c r="AX97" t="s">
        <v>2912</v>
      </c>
      <c r="BD97" t="s">
        <v>2893</v>
      </c>
      <c r="BE97" t="s">
        <v>2894</v>
      </c>
      <c r="BG97">
        <v>2017</v>
      </c>
      <c r="BL97" t="s">
        <v>174</v>
      </c>
      <c r="BN97" t="s">
        <v>213</v>
      </c>
      <c r="BO97" t="s">
        <v>213</v>
      </c>
      <c r="BS97" t="s">
        <v>2895</v>
      </c>
      <c r="BX97" s="22">
        <v>2012</v>
      </c>
      <c r="BY97" s="23">
        <v>2018</v>
      </c>
      <c r="BZ97" s="27"/>
      <c r="CA97" s="8"/>
      <c r="CB97" s="8"/>
      <c r="CC97" s="8"/>
      <c r="CD97" s="24">
        <v>2024</v>
      </c>
      <c r="CE97" s="23"/>
      <c r="CF97" s="25"/>
      <c r="CH97" s="50"/>
    </row>
    <row r="98" spans="1:86" ht="15" hidden="1" customHeight="1" x14ac:dyDescent="0.3">
      <c r="A98" s="14">
        <v>195</v>
      </c>
      <c r="B98" s="4">
        <v>10</v>
      </c>
      <c r="C98" s="4" t="str">
        <f t="shared" si="3"/>
        <v>10.R.62   -   10.R.61</v>
      </c>
      <c r="D98" s="4" t="s">
        <v>1025</v>
      </c>
      <c r="E98" s="4" t="s">
        <v>1031</v>
      </c>
      <c r="F98">
        <v>1</v>
      </c>
      <c r="H98" t="s">
        <v>206</v>
      </c>
      <c r="J98" t="s">
        <v>167</v>
      </c>
      <c r="K98" t="s">
        <v>207</v>
      </c>
      <c r="N98" t="s">
        <v>169</v>
      </c>
      <c r="O98" t="s">
        <v>169</v>
      </c>
      <c r="P98" t="s">
        <v>2894</v>
      </c>
      <c r="Q98" t="str">
        <f t="shared" si="4"/>
        <v>1220 1220</v>
      </c>
      <c r="R98">
        <v>1220</v>
      </c>
      <c r="S98">
        <v>1220</v>
      </c>
      <c r="T98">
        <v>1220</v>
      </c>
      <c r="U98">
        <v>1220</v>
      </c>
      <c r="W98" t="s">
        <v>208</v>
      </c>
      <c r="X98" t="s">
        <v>208</v>
      </c>
      <c r="AA98" t="s">
        <v>210</v>
      </c>
      <c r="AB98" t="s">
        <v>210</v>
      </c>
      <c r="AG98" s="1">
        <v>14240</v>
      </c>
      <c r="AH98" s="1">
        <v>14190</v>
      </c>
      <c r="AI98" s="1">
        <v>54820</v>
      </c>
      <c r="AJ98" s="1">
        <v>3000</v>
      </c>
      <c r="AK98" t="s">
        <v>249</v>
      </c>
      <c r="AL98" s="2">
        <v>42466</v>
      </c>
      <c r="AQ98">
        <f t="shared" si="5"/>
        <v>54.82</v>
      </c>
      <c r="AR98" s="2">
        <v>22282</v>
      </c>
      <c r="AW98">
        <v>0</v>
      </c>
      <c r="AX98" t="s">
        <v>1032</v>
      </c>
      <c r="AY98" t="s">
        <v>1020</v>
      </c>
      <c r="BG98">
        <v>2016</v>
      </c>
      <c r="BL98" t="s">
        <v>174</v>
      </c>
      <c r="BN98" t="s">
        <v>213</v>
      </c>
      <c r="BO98" t="s">
        <v>213</v>
      </c>
      <c r="BP98" s="1">
        <v>1961000</v>
      </c>
      <c r="BS98" t="s">
        <v>1020</v>
      </c>
      <c r="BY98" s="23"/>
      <c r="BZ98" s="10"/>
      <c r="CA98" s="8"/>
      <c r="CB98" s="8"/>
      <c r="CC98" s="8"/>
      <c r="CD98" s="12"/>
      <c r="CE98" s="23"/>
      <c r="CF98" s="25"/>
      <c r="CH98" s="43"/>
    </row>
    <row r="99" spans="1:86" hidden="1" x14ac:dyDescent="0.3">
      <c r="A99" s="14">
        <v>898</v>
      </c>
      <c r="B99" s="4">
        <v>10</v>
      </c>
      <c r="C99" s="4" t="str">
        <f t="shared" si="3"/>
        <v>10441044   -   10441043</v>
      </c>
      <c r="D99" s="5">
        <v>10441044</v>
      </c>
      <c r="E99" s="5">
        <v>10441043</v>
      </c>
      <c r="F99">
        <v>1</v>
      </c>
      <c r="K99" t="s">
        <v>207</v>
      </c>
      <c r="N99" t="s">
        <v>169</v>
      </c>
      <c r="O99" t="s">
        <v>169</v>
      </c>
      <c r="P99" t="s">
        <v>2894</v>
      </c>
      <c r="Q99" t="str">
        <f t="shared" si="4"/>
        <v>1000 1000</v>
      </c>
      <c r="R99">
        <v>1000</v>
      </c>
      <c r="S99">
        <v>1000</v>
      </c>
      <c r="T99">
        <v>1000</v>
      </c>
      <c r="U99">
        <v>1000</v>
      </c>
      <c r="W99" t="s">
        <v>170</v>
      </c>
      <c r="X99" t="s">
        <v>170</v>
      </c>
      <c r="AA99" t="s">
        <v>170</v>
      </c>
      <c r="AB99" t="s">
        <v>170</v>
      </c>
      <c r="AG99" s="1">
        <v>16620</v>
      </c>
      <c r="AH99" s="1">
        <v>16650</v>
      </c>
      <c r="AI99" s="1">
        <v>54928</v>
      </c>
      <c r="AK99" t="s">
        <v>2909</v>
      </c>
      <c r="AQ99">
        <f t="shared" si="5"/>
        <v>54.928000000000004</v>
      </c>
      <c r="AR99" s="2">
        <v>41240</v>
      </c>
      <c r="AU99">
        <v>104</v>
      </c>
      <c r="AW99">
        <v>0</v>
      </c>
      <c r="AX99" t="s">
        <v>2910</v>
      </c>
      <c r="BD99" t="s">
        <v>2893</v>
      </c>
      <c r="BE99" t="s">
        <v>2894</v>
      </c>
      <c r="BG99">
        <v>2017</v>
      </c>
      <c r="BL99" t="s">
        <v>174</v>
      </c>
      <c r="BN99" t="s">
        <v>213</v>
      </c>
      <c r="BO99" t="s">
        <v>213</v>
      </c>
      <c r="BS99" t="s">
        <v>2895</v>
      </c>
      <c r="BX99" s="22">
        <v>2012</v>
      </c>
      <c r="BY99" s="23">
        <v>2018</v>
      </c>
      <c r="BZ99" s="27"/>
      <c r="CA99" s="8"/>
      <c r="CB99" s="8"/>
      <c r="CC99" s="8"/>
      <c r="CD99" s="24">
        <v>2024</v>
      </c>
      <c r="CE99" s="23"/>
      <c r="CF99" s="25"/>
      <c r="CH99" s="50"/>
    </row>
    <row r="100" spans="1:86" ht="15" hidden="1" customHeight="1" x14ac:dyDescent="0.3">
      <c r="A100" s="14">
        <v>228</v>
      </c>
      <c r="B100" s="4">
        <v>10</v>
      </c>
      <c r="C100" s="4" t="str">
        <f t="shared" si="3"/>
        <v>10.R.32   -   10.R.31</v>
      </c>
      <c r="D100" s="4" t="s">
        <v>1112</v>
      </c>
      <c r="E100" s="4" t="s">
        <v>1114</v>
      </c>
      <c r="F100">
        <v>1</v>
      </c>
      <c r="H100" t="s">
        <v>206</v>
      </c>
      <c r="J100" t="s">
        <v>167</v>
      </c>
      <c r="K100" t="s">
        <v>207</v>
      </c>
      <c r="N100" t="s">
        <v>169</v>
      </c>
      <c r="O100" t="s">
        <v>169</v>
      </c>
      <c r="P100" t="s">
        <v>2894</v>
      </c>
      <c r="Q100" t="str">
        <f t="shared" si="4"/>
        <v>1220 1220</v>
      </c>
      <c r="R100">
        <v>1220</v>
      </c>
      <c r="S100">
        <v>1220</v>
      </c>
      <c r="T100">
        <v>1220</v>
      </c>
      <c r="U100">
        <v>1220</v>
      </c>
      <c r="W100" t="s">
        <v>208</v>
      </c>
      <c r="X100" t="s">
        <v>208</v>
      </c>
      <c r="AA100" t="s">
        <v>210</v>
      </c>
      <c r="AG100" s="1">
        <v>12570</v>
      </c>
      <c r="AH100" s="1">
        <v>12530</v>
      </c>
      <c r="AI100" s="1">
        <v>55334</v>
      </c>
      <c r="AJ100" s="1">
        <v>3600</v>
      </c>
      <c r="AK100" t="s">
        <v>1088</v>
      </c>
      <c r="AL100" s="2">
        <v>42627</v>
      </c>
      <c r="AQ100">
        <f t="shared" si="5"/>
        <v>55.334000000000003</v>
      </c>
      <c r="AR100" s="2">
        <v>22282</v>
      </c>
      <c r="AU100">
        <v>10</v>
      </c>
      <c r="AW100">
        <v>0</v>
      </c>
      <c r="AX100" t="s">
        <v>1115</v>
      </c>
      <c r="BG100">
        <v>2016</v>
      </c>
      <c r="BL100" t="s">
        <v>174</v>
      </c>
      <c r="BN100" t="s">
        <v>213</v>
      </c>
      <c r="BO100" t="s">
        <v>213</v>
      </c>
      <c r="BS100" t="s">
        <v>1020</v>
      </c>
      <c r="BY100" s="23"/>
      <c r="BZ100" s="10"/>
      <c r="CA100" s="8"/>
      <c r="CB100" s="8"/>
      <c r="CC100" s="8"/>
      <c r="CD100" s="12"/>
      <c r="CE100" s="23"/>
      <c r="CF100" s="25"/>
      <c r="CH100" s="43"/>
    </row>
    <row r="101" spans="1:86" hidden="1" x14ac:dyDescent="0.3">
      <c r="A101" s="14">
        <v>895</v>
      </c>
      <c r="B101" s="4">
        <v>10</v>
      </c>
      <c r="C101" s="4" t="str">
        <f t="shared" si="3"/>
        <v>10441041   -   10441040</v>
      </c>
      <c r="D101" s="5">
        <v>10441041</v>
      </c>
      <c r="E101" s="5">
        <v>10441040</v>
      </c>
      <c r="F101">
        <v>1</v>
      </c>
      <c r="K101" t="s">
        <v>207</v>
      </c>
      <c r="N101" t="s">
        <v>169</v>
      </c>
      <c r="O101" t="s">
        <v>169</v>
      </c>
      <c r="P101" t="s">
        <v>2894</v>
      </c>
      <c r="Q101" t="str">
        <f t="shared" si="4"/>
        <v>1000 1000</v>
      </c>
      <c r="R101">
        <v>1000</v>
      </c>
      <c r="S101">
        <v>1000</v>
      </c>
      <c r="T101">
        <v>1000</v>
      </c>
      <c r="U101">
        <v>1000</v>
      </c>
      <c r="W101" t="s">
        <v>170</v>
      </c>
      <c r="X101" t="s">
        <v>170</v>
      </c>
      <c r="AA101" t="s">
        <v>170</v>
      </c>
      <c r="AB101" t="s">
        <v>170</v>
      </c>
      <c r="AG101" s="1">
        <v>16700</v>
      </c>
      <c r="AH101" s="1">
        <v>16730</v>
      </c>
      <c r="AI101" s="1">
        <v>56941</v>
      </c>
      <c r="AK101" t="s">
        <v>198</v>
      </c>
      <c r="AQ101">
        <f t="shared" si="5"/>
        <v>56.941000000000003</v>
      </c>
      <c r="AR101" s="2">
        <v>41240</v>
      </c>
      <c r="AU101">
        <v>104</v>
      </c>
      <c r="AW101">
        <v>0</v>
      </c>
      <c r="AX101" t="s">
        <v>2905</v>
      </c>
      <c r="BD101" t="s">
        <v>2893</v>
      </c>
      <c r="BE101" t="s">
        <v>2894</v>
      </c>
      <c r="BG101">
        <v>2017</v>
      </c>
      <c r="BL101" t="s">
        <v>174</v>
      </c>
      <c r="BN101" t="s">
        <v>213</v>
      </c>
      <c r="BO101" t="s">
        <v>213</v>
      </c>
      <c r="BS101" t="s">
        <v>2895</v>
      </c>
      <c r="BX101" s="22">
        <v>2012</v>
      </c>
      <c r="BY101" s="23">
        <v>2018</v>
      </c>
      <c r="BZ101" s="27"/>
      <c r="CA101" s="8"/>
      <c r="CB101" s="8"/>
      <c r="CC101" s="8"/>
      <c r="CD101" s="24">
        <v>2024</v>
      </c>
      <c r="CE101" s="23"/>
      <c r="CF101" s="25"/>
      <c r="CH101" s="50"/>
    </row>
    <row r="102" spans="1:86" hidden="1" x14ac:dyDescent="0.3">
      <c r="A102" s="14">
        <v>896</v>
      </c>
      <c r="B102" s="4">
        <v>10</v>
      </c>
      <c r="C102" s="4" t="str">
        <f t="shared" si="3"/>
        <v>10441042   -   10441041</v>
      </c>
      <c r="D102" s="5">
        <v>10441042</v>
      </c>
      <c r="E102" s="5">
        <v>10441041</v>
      </c>
      <c r="F102">
        <v>1</v>
      </c>
      <c r="K102" t="s">
        <v>207</v>
      </c>
      <c r="N102" t="s">
        <v>169</v>
      </c>
      <c r="O102" t="s">
        <v>169</v>
      </c>
      <c r="P102" t="s">
        <v>2894</v>
      </c>
      <c r="Q102" t="str">
        <f t="shared" si="4"/>
        <v>1000 1000</v>
      </c>
      <c r="R102">
        <v>1000</v>
      </c>
      <c r="S102">
        <v>1000</v>
      </c>
      <c r="T102">
        <v>1000</v>
      </c>
      <c r="U102">
        <v>1000</v>
      </c>
      <c r="W102" t="s">
        <v>170</v>
      </c>
      <c r="X102" t="s">
        <v>170</v>
      </c>
      <c r="AA102" t="s">
        <v>170</v>
      </c>
      <c r="AB102" t="s">
        <v>170</v>
      </c>
      <c r="AG102" s="1">
        <v>16670</v>
      </c>
      <c r="AH102" s="1">
        <v>16700</v>
      </c>
      <c r="AI102" s="1">
        <v>59306</v>
      </c>
      <c r="AK102" t="s">
        <v>1947</v>
      </c>
      <c r="AQ102">
        <f t="shared" si="5"/>
        <v>59.306000000000004</v>
      </c>
      <c r="AR102" s="2">
        <v>41240</v>
      </c>
      <c r="AU102">
        <v>104</v>
      </c>
      <c r="AW102">
        <v>0</v>
      </c>
      <c r="AX102" t="s">
        <v>2906</v>
      </c>
      <c r="BD102" t="s">
        <v>2893</v>
      </c>
      <c r="BE102" t="s">
        <v>2894</v>
      </c>
      <c r="BG102">
        <v>2017</v>
      </c>
      <c r="BL102" t="s">
        <v>174</v>
      </c>
      <c r="BN102" t="s">
        <v>213</v>
      </c>
      <c r="BO102" t="s">
        <v>213</v>
      </c>
      <c r="BS102" t="s">
        <v>2895</v>
      </c>
      <c r="BX102" s="22">
        <v>2012</v>
      </c>
      <c r="BY102" s="23">
        <v>2018</v>
      </c>
      <c r="BZ102" s="27"/>
      <c r="CA102" s="8"/>
      <c r="CB102" s="8"/>
      <c r="CC102" s="8"/>
      <c r="CD102" s="24">
        <v>2024</v>
      </c>
      <c r="CE102" s="23"/>
      <c r="CF102" s="25"/>
      <c r="CH102" s="50"/>
    </row>
    <row r="103" spans="1:86" ht="15" hidden="1" customHeight="1" x14ac:dyDescent="0.3">
      <c r="A103" s="14">
        <v>847</v>
      </c>
      <c r="B103" s="4">
        <v>10</v>
      </c>
      <c r="C103" s="4" t="str">
        <f t="shared" si="3"/>
        <v>10.R.09   -   10.R.08</v>
      </c>
      <c r="D103" s="4" t="s">
        <v>1162</v>
      </c>
      <c r="E103" s="4" t="s">
        <v>1165</v>
      </c>
      <c r="F103">
        <v>1</v>
      </c>
      <c r="H103" t="s">
        <v>206</v>
      </c>
      <c r="J103" t="s">
        <v>167</v>
      </c>
      <c r="K103" t="s">
        <v>207</v>
      </c>
      <c r="N103" t="s">
        <v>169</v>
      </c>
      <c r="O103" t="s">
        <v>169</v>
      </c>
      <c r="P103" t="s">
        <v>2894</v>
      </c>
      <c r="Q103" t="str">
        <f t="shared" si="4"/>
        <v>1220 1220</v>
      </c>
      <c r="R103">
        <v>1220</v>
      </c>
      <c r="S103">
        <v>1220</v>
      </c>
      <c r="T103">
        <v>1220</v>
      </c>
      <c r="U103">
        <v>1220</v>
      </c>
      <c r="W103" t="s">
        <v>208</v>
      </c>
      <c r="X103" t="s">
        <v>208</v>
      </c>
      <c r="AA103" t="s">
        <v>210</v>
      </c>
      <c r="AG103" s="1">
        <v>11392</v>
      </c>
      <c r="AH103" s="1">
        <v>11350</v>
      </c>
      <c r="AI103" s="1">
        <v>60837</v>
      </c>
      <c r="AJ103" s="1">
        <v>3600</v>
      </c>
      <c r="AK103" t="s">
        <v>804</v>
      </c>
      <c r="AL103" s="2">
        <v>42655</v>
      </c>
      <c r="AQ103">
        <f t="shared" si="5"/>
        <v>60.837000000000003</v>
      </c>
      <c r="AR103" s="2">
        <v>22282</v>
      </c>
      <c r="AU103">
        <v>10</v>
      </c>
      <c r="AW103">
        <v>0</v>
      </c>
      <c r="AX103" t="s">
        <v>2761</v>
      </c>
      <c r="AY103" t="s">
        <v>1020</v>
      </c>
      <c r="BG103">
        <v>2016</v>
      </c>
      <c r="BL103" t="s">
        <v>174</v>
      </c>
      <c r="BN103" t="s">
        <v>213</v>
      </c>
      <c r="BO103" t="s">
        <v>213</v>
      </c>
      <c r="BP103" s="1">
        <v>1961000</v>
      </c>
      <c r="BS103" t="s">
        <v>1164</v>
      </c>
      <c r="BY103" s="23"/>
      <c r="BZ103" s="10"/>
      <c r="CA103" s="8"/>
      <c r="CB103" s="8"/>
      <c r="CC103" s="8"/>
      <c r="CD103" s="12"/>
      <c r="CE103" s="23"/>
      <c r="CF103" s="25"/>
      <c r="CH103" s="43"/>
    </row>
    <row r="104" spans="1:86" hidden="1" x14ac:dyDescent="0.3">
      <c r="A104" s="14">
        <v>894</v>
      </c>
      <c r="B104" s="4">
        <v>10</v>
      </c>
      <c r="C104" s="4" t="str">
        <f t="shared" si="3"/>
        <v>10441040   -   10441039</v>
      </c>
      <c r="D104" s="5">
        <v>10441040</v>
      </c>
      <c r="E104" s="5">
        <v>10441039</v>
      </c>
      <c r="F104">
        <v>1</v>
      </c>
      <c r="K104" t="s">
        <v>207</v>
      </c>
      <c r="N104" t="s">
        <v>169</v>
      </c>
      <c r="O104" t="s">
        <v>169</v>
      </c>
      <c r="P104" t="s">
        <v>2894</v>
      </c>
      <c r="Q104" t="str">
        <f t="shared" si="4"/>
        <v>1000 1000</v>
      </c>
      <c r="R104">
        <v>1000</v>
      </c>
      <c r="S104">
        <v>1000</v>
      </c>
      <c r="T104">
        <v>1000</v>
      </c>
      <c r="U104">
        <v>1000</v>
      </c>
      <c r="W104" t="s">
        <v>170</v>
      </c>
      <c r="X104" t="s">
        <v>170</v>
      </c>
      <c r="AA104" t="s">
        <v>170</v>
      </c>
      <c r="AB104" t="s">
        <v>170</v>
      </c>
      <c r="AG104" s="1">
        <v>16730</v>
      </c>
      <c r="AH104" s="1">
        <v>16770</v>
      </c>
      <c r="AI104" s="1">
        <v>61871</v>
      </c>
      <c r="AK104" t="s">
        <v>1488</v>
      </c>
      <c r="AQ104">
        <f t="shared" si="5"/>
        <v>61.871000000000002</v>
      </c>
      <c r="AR104" s="2">
        <v>41240</v>
      </c>
      <c r="AU104">
        <v>104</v>
      </c>
      <c r="AW104">
        <v>0</v>
      </c>
      <c r="AX104" t="s">
        <v>2904</v>
      </c>
      <c r="BD104" t="s">
        <v>2893</v>
      </c>
      <c r="BE104" t="s">
        <v>2894</v>
      </c>
      <c r="BG104">
        <v>2017</v>
      </c>
      <c r="BL104" t="s">
        <v>174</v>
      </c>
      <c r="BN104" t="s">
        <v>213</v>
      </c>
      <c r="BO104" t="s">
        <v>213</v>
      </c>
      <c r="BS104" t="s">
        <v>2895</v>
      </c>
      <c r="BX104" s="22">
        <v>2012</v>
      </c>
      <c r="BY104" s="23">
        <v>2018</v>
      </c>
      <c r="BZ104" s="27"/>
      <c r="CA104" s="8"/>
      <c r="CB104" s="8"/>
      <c r="CC104" s="8"/>
      <c r="CD104" s="24">
        <v>2024</v>
      </c>
      <c r="CE104" s="23"/>
      <c r="CF104" s="25"/>
      <c r="CH104" s="50"/>
    </row>
    <row r="105" spans="1:86" ht="15" hidden="1" customHeight="1" x14ac:dyDescent="0.3">
      <c r="A105" s="14">
        <v>6</v>
      </c>
      <c r="B105" s="4">
        <v>10</v>
      </c>
      <c r="C105" s="4" t="str">
        <f t="shared" si="3"/>
        <v>10.R.81   -   10.R.67</v>
      </c>
      <c r="D105" s="4" t="s">
        <v>204</v>
      </c>
      <c r="E105" s="4" t="s">
        <v>205</v>
      </c>
      <c r="F105">
        <v>1</v>
      </c>
      <c r="H105" t="s">
        <v>206</v>
      </c>
      <c r="J105" t="s">
        <v>167</v>
      </c>
      <c r="K105" t="s">
        <v>207</v>
      </c>
      <c r="N105" t="s">
        <v>169</v>
      </c>
      <c r="O105" t="s">
        <v>169</v>
      </c>
      <c r="P105" t="s">
        <v>2894</v>
      </c>
      <c r="Q105" t="str">
        <f t="shared" si="4"/>
        <v>1250 1250</v>
      </c>
      <c r="R105">
        <v>1250</v>
      </c>
      <c r="S105">
        <v>1250</v>
      </c>
      <c r="T105">
        <v>1250</v>
      </c>
      <c r="U105">
        <v>1250</v>
      </c>
      <c r="W105" t="s">
        <v>208</v>
      </c>
      <c r="X105" t="s">
        <v>208</v>
      </c>
      <c r="Y105" t="s">
        <v>209</v>
      </c>
      <c r="Z105" t="s">
        <v>209</v>
      </c>
      <c r="AA105" t="s">
        <v>210</v>
      </c>
      <c r="AB105" t="s">
        <v>210</v>
      </c>
      <c r="AG105" s="1">
        <v>14510</v>
      </c>
      <c r="AH105" s="1">
        <v>14505</v>
      </c>
      <c r="AI105" s="1">
        <v>62000</v>
      </c>
      <c r="AJ105" s="1">
        <v>1000</v>
      </c>
      <c r="AK105" t="s">
        <v>211</v>
      </c>
      <c r="AL105" s="2">
        <v>42678</v>
      </c>
      <c r="AQ105">
        <f t="shared" si="5"/>
        <v>62</v>
      </c>
      <c r="AR105" s="2">
        <v>22282</v>
      </c>
      <c r="AU105">
        <v>10</v>
      </c>
      <c r="AV105">
        <v>2016</v>
      </c>
      <c r="AW105">
        <v>0</v>
      </c>
      <c r="AX105" t="s">
        <v>212</v>
      </c>
      <c r="BG105">
        <v>2016</v>
      </c>
      <c r="BL105" t="s">
        <v>174</v>
      </c>
      <c r="BN105" t="s">
        <v>213</v>
      </c>
      <c r="BO105" t="s">
        <v>213</v>
      </c>
      <c r="BY105" s="23"/>
      <c r="BZ105" s="10"/>
      <c r="CA105" s="8"/>
      <c r="CB105" s="8"/>
      <c r="CC105" s="8"/>
      <c r="CD105" s="12"/>
      <c r="CE105" s="23"/>
      <c r="CF105" s="25"/>
      <c r="CH105" s="43"/>
    </row>
    <row r="106" spans="1:86" ht="15" hidden="1" customHeight="1" x14ac:dyDescent="0.3">
      <c r="A106" s="14">
        <v>1036</v>
      </c>
      <c r="B106" s="4">
        <v>10</v>
      </c>
      <c r="C106" s="4" t="str">
        <f t="shared" si="3"/>
        <v>10.R.81   -   10.R.80</v>
      </c>
      <c r="D106" s="4" t="s">
        <v>204</v>
      </c>
      <c r="E106" s="4" t="s">
        <v>3233</v>
      </c>
      <c r="F106">
        <v>1</v>
      </c>
      <c r="H106" t="s">
        <v>206</v>
      </c>
      <c r="J106" t="s">
        <v>167</v>
      </c>
      <c r="K106" t="s">
        <v>207</v>
      </c>
      <c r="N106" t="s">
        <v>169</v>
      </c>
      <c r="O106" t="s">
        <v>169</v>
      </c>
      <c r="P106" t="s">
        <v>2894</v>
      </c>
      <c r="Q106" t="str">
        <f t="shared" si="4"/>
        <v>1250 1250</v>
      </c>
      <c r="R106">
        <v>1250</v>
      </c>
      <c r="S106">
        <v>1250</v>
      </c>
      <c r="T106">
        <v>1250</v>
      </c>
      <c r="U106">
        <v>1250</v>
      </c>
      <c r="W106" t="s">
        <v>208</v>
      </c>
      <c r="X106" t="s">
        <v>208</v>
      </c>
      <c r="Y106" t="s">
        <v>209</v>
      </c>
      <c r="Z106" t="s">
        <v>209</v>
      </c>
      <c r="AA106" t="s">
        <v>210</v>
      </c>
      <c r="AB106" t="s">
        <v>210</v>
      </c>
      <c r="AG106" s="1">
        <v>14510</v>
      </c>
      <c r="AH106" s="1">
        <v>14505</v>
      </c>
      <c r="AI106" s="1">
        <v>62000</v>
      </c>
      <c r="AJ106" s="1">
        <v>1000</v>
      </c>
      <c r="AK106" t="s">
        <v>211</v>
      </c>
      <c r="AL106" s="2">
        <v>42678</v>
      </c>
      <c r="AQ106">
        <f t="shared" si="5"/>
        <v>62</v>
      </c>
      <c r="AR106" s="2">
        <v>22282</v>
      </c>
      <c r="AU106">
        <v>10</v>
      </c>
      <c r="AV106">
        <v>2016</v>
      </c>
      <c r="AW106">
        <v>0</v>
      </c>
      <c r="AX106" t="s">
        <v>3234</v>
      </c>
      <c r="BG106">
        <v>2016</v>
      </c>
      <c r="BL106" t="s">
        <v>174</v>
      </c>
      <c r="BY106" s="23"/>
      <c r="BZ106" s="10"/>
      <c r="CA106" s="8"/>
      <c r="CB106" s="8"/>
      <c r="CC106" s="8"/>
      <c r="CD106" s="12"/>
      <c r="CE106" s="23"/>
      <c r="CF106" s="25"/>
      <c r="CH106" s="43"/>
    </row>
    <row r="107" spans="1:86" ht="15" hidden="1" customHeight="1" x14ac:dyDescent="0.3">
      <c r="A107" s="14">
        <v>214</v>
      </c>
      <c r="B107" s="4">
        <v>10</v>
      </c>
      <c r="C107" s="4" t="str">
        <f t="shared" si="3"/>
        <v>10.R.43 Noord   -   10.R.42</v>
      </c>
      <c r="D107" s="4" t="s">
        <v>1073</v>
      </c>
      <c r="E107" s="4" t="s">
        <v>1077</v>
      </c>
      <c r="F107">
        <v>1</v>
      </c>
      <c r="H107" t="s">
        <v>206</v>
      </c>
      <c r="J107" t="s">
        <v>167</v>
      </c>
      <c r="K107" t="s">
        <v>207</v>
      </c>
      <c r="N107" t="s">
        <v>169</v>
      </c>
      <c r="O107" t="s">
        <v>169</v>
      </c>
      <c r="P107" t="s">
        <v>2894</v>
      </c>
      <c r="Q107" t="str">
        <f t="shared" si="4"/>
        <v>1220 1220</v>
      </c>
      <c r="R107">
        <v>1220</v>
      </c>
      <c r="S107">
        <v>1220</v>
      </c>
      <c r="T107">
        <v>1220</v>
      </c>
      <c r="U107">
        <v>1220</v>
      </c>
      <c r="W107" t="s">
        <v>208</v>
      </c>
      <c r="X107" t="s">
        <v>208</v>
      </c>
      <c r="AA107" t="s">
        <v>210</v>
      </c>
      <c r="AG107" s="1">
        <v>13090</v>
      </c>
      <c r="AH107" s="1">
        <v>13050</v>
      </c>
      <c r="AI107" s="1">
        <v>62022</v>
      </c>
      <c r="AJ107" s="1">
        <v>3000</v>
      </c>
      <c r="AK107" t="s">
        <v>1078</v>
      </c>
      <c r="AL107" s="2">
        <v>42627</v>
      </c>
      <c r="AQ107">
        <f t="shared" si="5"/>
        <v>62.021999999999998</v>
      </c>
      <c r="AR107" s="2">
        <v>22282</v>
      </c>
      <c r="AU107">
        <v>10</v>
      </c>
      <c r="AW107">
        <v>0</v>
      </c>
      <c r="AX107" t="s">
        <v>1079</v>
      </c>
      <c r="AY107" t="s">
        <v>1020</v>
      </c>
      <c r="BG107">
        <v>2016</v>
      </c>
      <c r="BL107" t="s">
        <v>174</v>
      </c>
      <c r="BN107" t="s">
        <v>213</v>
      </c>
      <c r="BO107" t="s">
        <v>213</v>
      </c>
      <c r="BP107" s="1">
        <v>1961000</v>
      </c>
      <c r="BS107" t="s">
        <v>1020</v>
      </c>
      <c r="BY107" s="23"/>
      <c r="BZ107" s="10"/>
      <c r="CA107" s="8"/>
      <c r="CB107" s="8"/>
      <c r="CC107" s="8"/>
      <c r="CD107" s="12"/>
      <c r="CE107" s="23"/>
      <c r="CF107" s="25"/>
      <c r="CH107" s="43"/>
    </row>
    <row r="108" spans="1:86" ht="15" hidden="1" customHeight="1" x14ac:dyDescent="0.3">
      <c r="A108" s="14">
        <v>212</v>
      </c>
      <c r="B108" s="4">
        <v>10</v>
      </c>
      <c r="C108" s="4" t="str">
        <f t="shared" si="3"/>
        <v>10.R.45   -   10.R.44 Noord</v>
      </c>
      <c r="D108" s="4" t="s">
        <v>1068</v>
      </c>
      <c r="E108" s="4" t="s">
        <v>1070</v>
      </c>
      <c r="F108">
        <v>1</v>
      </c>
      <c r="H108" t="s">
        <v>206</v>
      </c>
      <c r="J108" t="s">
        <v>167</v>
      </c>
      <c r="K108" t="s">
        <v>207</v>
      </c>
      <c r="N108" t="s">
        <v>169</v>
      </c>
      <c r="O108" t="s">
        <v>169</v>
      </c>
      <c r="P108" t="s">
        <v>2894</v>
      </c>
      <c r="Q108" t="str">
        <f t="shared" si="4"/>
        <v>1220 1220</v>
      </c>
      <c r="R108">
        <v>1220</v>
      </c>
      <c r="S108">
        <v>1220</v>
      </c>
      <c r="T108">
        <v>1220</v>
      </c>
      <c r="U108">
        <v>1220</v>
      </c>
      <c r="W108" t="s">
        <v>208</v>
      </c>
      <c r="X108" t="s">
        <v>208</v>
      </c>
      <c r="AA108" t="s">
        <v>210</v>
      </c>
      <c r="AB108" t="s">
        <v>210</v>
      </c>
      <c r="AG108" s="1">
        <v>13280</v>
      </c>
      <c r="AH108" s="1">
        <v>13254</v>
      </c>
      <c r="AI108" s="1">
        <v>63126</v>
      </c>
      <c r="AJ108" s="1">
        <v>3000</v>
      </c>
      <c r="AK108" t="s">
        <v>1071</v>
      </c>
      <c r="AQ108">
        <f t="shared" si="5"/>
        <v>63.126000000000005</v>
      </c>
      <c r="AR108" s="2">
        <v>22282</v>
      </c>
      <c r="AU108">
        <v>10</v>
      </c>
      <c r="AW108">
        <v>0</v>
      </c>
      <c r="AX108" t="s">
        <v>1072</v>
      </c>
      <c r="AY108" t="s">
        <v>1020</v>
      </c>
      <c r="BG108">
        <v>2016</v>
      </c>
      <c r="BL108" t="s">
        <v>174</v>
      </c>
      <c r="BN108" t="s">
        <v>213</v>
      </c>
      <c r="BO108" t="s">
        <v>213</v>
      </c>
      <c r="BP108" s="1">
        <v>1961000</v>
      </c>
      <c r="BS108" t="s">
        <v>1020</v>
      </c>
      <c r="BY108" s="23"/>
      <c r="BZ108" s="10"/>
      <c r="CA108" s="8"/>
      <c r="CB108" s="8"/>
      <c r="CC108" s="8"/>
      <c r="CD108" s="12"/>
      <c r="CE108" s="23"/>
      <c r="CF108" s="25"/>
      <c r="CH108" s="43"/>
    </row>
    <row r="109" spans="1:86" hidden="1" x14ac:dyDescent="0.3">
      <c r="A109" s="14">
        <v>891</v>
      </c>
      <c r="B109" s="4">
        <v>10</v>
      </c>
      <c r="C109" s="4" t="str">
        <f t="shared" si="3"/>
        <v>10441038   -   10441037</v>
      </c>
      <c r="D109" s="5">
        <v>10441038</v>
      </c>
      <c r="E109" s="5">
        <v>10441037</v>
      </c>
      <c r="F109">
        <v>1</v>
      </c>
      <c r="K109" t="s">
        <v>207</v>
      </c>
      <c r="N109" t="s">
        <v>169</v>
      </c>
      <c r="O109" t="s">
        <v>169</v>
      </c>
      <c r="P109" t="s">
        <v>2894</v>
      </c>
      <c r="Q109" t="str">
        <f t="shared" si="4"/>
        <v>1000 1000</v>
      </c>
      <c r="R109">
        <v>1000</v>
      </c>
      <c r="S109">
        <v>1000</v>
      </c>
      <c r="T109">
        <v>1000</v>
      </c>
      <c r="U109">
        <v>1000</v>
      </c>
      <c r="W109" t="s">
        <v>170</v>
      </c>
      <c r="X109" t="s">
        <v>170</v>
      </c>
      <c r="AA109" t="s">
        <v>170</v>
      </c>
      <c r="AB109" t="s">
        <v>170</v>
      </c>
      <c r="AG109" s="1">
        <v>16870</v>
      </c>
      <c r="AH109" s="1">
        <v>16820</v>
      </c>
      <c r="AI109" s="1">
        <v>63496</v>
      </c>
      <c r="AK109" t="s">
        <v>1062</v>
      </c>
      <c r="AQ109">
        <f t="shared" si="5"/>
        <v>63.496000000000002</v>
      </c>
      <c r="AR109" s="2">
        <v>41240</v>
      </c>
      <c r="AU109">
        <v>104</v>
      </c>
      <c r="AW109">
        <v>0</v>
      </c>
      <c r="AX109" t="s">
        <v>2899</v>
      </c>
      <c r="BD109" t="s">
        <v>2893</v>
      </c>
      <c r="BE109" t="s">
        <v>2894</v>
      </c>
      <c r="BG109">
        <v>2017</v>
      </c>
      <c r="BL109" t="s">
        <v>174</v>
      </c>
      <c r="BN109" t="s">
        <v>175</v>
      </c>
      <c r="BO109" t="s">
        <v>175</v>
      </c>
      <c r="BX109" s="22">
        <v>2012</v>
      </c>
      <c r="BY109" s="23">
        <v>2018</v>
      </c>
      <c r="BZ109" s="27"/>
      <c r="CA109" s="8"/>
      <c r="CB109" s="8"/>
      <c r="CC109" s="8"/>
      <c r="CD109" s="24">
        <v>2024</v>
      </c>
      <c r="CE109" s="23"/>
      <c r="CF109" s="25"/>
      <c r="CH109" s="50"/>
    </row>
    <row r="110" spans="1:86" ht="15" hidden="1" customHeight="1" x14ac:dyDescent="0.3">
      <c r="A110" s="14">
        <v>237</v>
      </c>
      <c r="B110" s="4">
        <v>10</v>
      </c>
      <c r="C110" s="4" t="str">
        <f t="shared" si="3"/>
        <v>10.R.23   -   10.R.22</v>
      </c>
      <c r="D110" s="4" t="s">
        <v>1132</v>
      </c>
      <c r="E110" s="4" t="s">
        <v>1135</v>
      </c>
      <c r="F110">
        <v>1</v>
      </c>
      <c r="H110" t="s">
        <v>206</v>
      </c>
      <c r="J110" t="s">
        <v>167</v>
      </c>
      <c r="K110" t="s">
        <v>207</v>
      </c>
      <c r="N110" t="s">
        <v>169</v>
      </c>
      <c r="O110" t="s">
        <v>169</v>
      </c>
      <c r="P110" t="s">
        <v>2894</v>
      </c>
      <c r="Q110" t="str">
        <f t="shared" si="4"/>
        <v>1220 1220</v>
      </c>
      <c r="R110">
        <v>1220</v>
      </c>
      <c r="S110">
        <v>1220</v>
      </c>
      <c r="T110">
        <v>1220</v>
      </c>
      <c r="U110">
        <v>1220</v>
      </c>
      <c r="W110" t="s">
        <v>208</v>
      </c>
      <c r="X110" t="s">
        <v>208</v>
      </c>
      <c r="AA110" t="s">
        <v>210</v>
      </c>
      <c r="AG110" s="1">
        <v>12090</v>
      </c>
      <c r="AH110" s="1">
        <v>12040</v>
      </c>
      <c r="AI110" s="1">
        <v>63723</v>
      </c>
      <c r="AJ110" s="1">
        <v>3600</v>
      </c>
      <c r="AK110" t="s">
        <v>1034</v>
      </c>
      <c r="AL110" s="2">
        <v>42627</v>
      </c>
      <c r="AQ110">
        <f t="shared" si="5"/>
        <v>63.722999999999999</v>
      </c>
      <c r="AR110" s="2">
        <v>22282</v>
      </c>
      <c r="AU110">
        <v>10</v>
      </c>
      <c r="AW110">
        <v>0</v>
      </c>
      <c r="AX110" t="s">
        <v>1136</v>
      </c>
      <c r="BG110">
        <v>2016</v>
      </c>
      <c r="BL110" t="s">
        <v>174</v>
      </c>
      <c r="BN110" t="s">
        <v>213</v>
      </c>
      <c r="BO110" t="s">
        <v>213</v>
      </c>
      <c r="BS110" t="s">
        <v>1020</v>
      </c>
      <c r="BY110" s="23"/>
      <c r="BZ110" s="10"/>
      <c r="CA110" s="8"/>
      <c r="CB110" s="8"/>
      <c r="CC110" s="8"/>
      <c r="CD110" s="12"/>
      <c r="CE110" s="23"/>
      <c r="CF110" s="25"/>
      <c r="CH110" s="43"/>
    </row>
    <row r="111" spans="1:86" hidden="1" x14ac:dyDescent="0.3">
      <c r="A111" s="14">
        <v>903</v>
      </c>
      <c r="B111" s="4">
        <v>10</v>
      </c>
      <c r="C111" s="4" t="str">
        <f t="shared" si="3"/>
        <v>10441048   -   10441049</v>
      </c>
      <c r="D111" s="5">
        <v>10441048</v>
      </c>
      <c r="E111" s="5">
        <v>10441049</v>
      </c>
      <c r="F111">
        <v>1</v>
      </c>
      <c r="K111" t="s">
        <v>207</v>
      </c>
      <c r="N111" t="s">
        <v>169</v>
      </c>
      <c r="O111" t="s">
        <v>169</v>
      </c>
      <c r="P111" t="s">
        <v>2894</v>
      </c>
      <c r="Q111" t="str">
        <f t="shared" si="4"/>
        <v>1250 1250</v>
      </c>
      <c r="R111">
        <v>1250</v>
      </c>
      <c r="S111">
        <v>1250</v>
      </c>
      <c r="T111">
        <v>1250</v>
      </c>
      <c r="U111">
        <v>1250</v>
      </c>
      <c r="W111" t="s">
        <v>170</v>
      </c>
      <c r="X111" t="s">
        <v>170</v>
      </c>
      <c r="AA111" t="s">
        <v>170</v>
      </c>
      <c r="AB111" t="s">
        <v>170</v>
      </c>
      <c r="AG111" s="1">
        <v>16430</v>
      </c>
      <c r="AH111" s="1">
        <v>16340</v>
      </c>
      <c r="AI111" s="1">
        <v>63915</v>
      </c>
      <c r="AK111" t="s">
        <v>2917</v>
      </c>
      <c r="AQ111">
        <f t="shared" si="5"/>
        <v>63.914999999999999</v>
      </c>
      <c r="AR111" s="2">
        <v>41240</v>
      </c>
      <c r="AU111">
        <v>104</v>
      </c>
      <c r="AW111">
        <v>0</v>
      </c>
      <c r="AX111" t="s">
        <v>2918</v>
      </c>
      <c r="BD111" t="s">
        <v>2893</v>
      </c>
      <c r="BE111" t="s">
        <v>2894</v>
      </c>
      <c r="BG111">
        <v>2017</v>
      </c>
      <c r="BL111" t="s">
        <v>174</v>
      </c>
      <c r="BN111" t="s">
        <v>213</v>
      </c>
      <c r="BO111" t="s">
        <v>213</v>
      </c>
      <c r="BX111" s="22">
        <v>2012</v>
      </c>
      <c r="BY111" s="23">
        <v>2018</v>
      </c>
      <c r="BZ111" s="27"/>
      <c r="CA111" s="8"/>
      <c r="CB111" s="8"/>
      <c r="CC111" s="8"/>
      <c r="CD111" s="24">
        <v>2024</v>
      </c>
      <c r="CE111" s="23"/>
      <c r="CF111" s="25"/>
      <c r="CH111" s="50"/>
    </row>
    <row r="112" spans="1:86" ht="15" hidden="1" customHeight="1" x14ac:dyDescent="0.3">
      <c r="A112" s="14">
        <v>196</v>
      </c>
      <c r="B112" s="4">
        <v>10</v>
      </c>
      <c r="C112" s="4" t="str">
        <f t="shared" si="3"/>
        <v>10.R.61   -   10.R.60</v>
      </c>
      <c r="D112" s="4" t="s">
        <v>1031</v>
      </c>
      <c r="E112" s="4" t="s">
        <v>1033</v>
      </c>
      <c r="F112">
        <v>1</v>
      </c>
      <c r="H112" t="s">
        <v>206</v>
      </c>
      <c r="J112" t="s">
        <v>167</v>
      </c>
      <c r="K112" t="s">
        <v>207</v>
      </c>
      <c r="N112" t="s">
        <v>169</v>
      </c>
      <c r="O112" t="s">
        <v>169</v>
      </c>
      <c r="P112" t="s">
        <v>2894</v>
      </c>
      <c r="Q112" t="str">
        <f t="shared" si="4"/>
        <v>1220 1220</v>
      </c>
      <c r="R112">
        <v>1220</v>
      </c>
      <c r="S112">
        <v>1220</v>
      </c>
      <c r="T112">
        <v>1220</v>
      </c>
      <c r="U112">
        <v>1220</v>
      </c>
      <c r="W112" t="s">
        <v>208</v>
      </c>
      <c r="X112" t="s">
        <v>208</v>
      </c>
      <c r="AA112" t="s">
        <v>210</v>
      </c>
      <c r="AB112" t="s">
        <v>210</v>
      </c>
      <c r="AG112" s="1">
        <v>14190</v>
      </c>
      <c r="AH112" s="1">
        <v>14140</v>
      </c>
      <c r="AI112" s="1">
        <v>63993</v>
      </c>
      <c r="AJ112" s="1">
        <v>3000</v>
      </c>
      <c r="AK112" t="s">
        <v>1034</v>
      </c>
      <c r="AL112" s="2">
        <v>42100</v>
      </c>
      <c r="AQ112">
        <f t="shared" si="5"/>
        <v>63.993000000000002</v>
      </c>
      <c r="AR112" s="2">
        <v>22282</v>
      </c>
      <c r="AU112">
        <v>10</v>
      </c>
      <c r="AW112">
        <v>0</v>
      </c>
      <c r="AX112" t="s">
        <v>1035</v>
      </c>
      <c r="AY112" t="s">
        <v>1020</v>
      </c>
      <c r="BG112">
        <v>2016</v>
      </c>
      <c r="BL112" t="s">
        <v>174</v>
      </c>
      <c r="BN112" t="s">
        <v>213</v>
      </c>
      <c r="BO112" t="s">
        <v>213</v>
      </c>
      <c r="BP112" s="1">
        <v>1961000</v>
      </c>
      <c r="BS112" t="s">
        <v>1020</v>
      </c>
      <c r="BY112" s="23"/>
      <c r="BZ112" s="10"/>
      <c r="CA112" s="8"/>
      <c r="CB112" s="8"/>
      <c r="CC112" s="8"/>
      <c r="CD112" s="12"/>
      <c r="CE112" s="23"/>
      <c r="CF112" s="25"/>
      <c r="CH112" s="43"/>
    </row>
    <row r="113" spans="1:86" ht="15" hidden="1" customHeight="1" x14ac:dyDescent="0.3">
      <c r="A113" s="14">
        <v>190</v>
      </c>
      <c r="B113" s="4">
        <v>10</v>
      </c>
      <c r="C113" s="4" t="str">
        <f t="shared" si="3"/>
        <v>10.R.67   -   10.R.66</v>
      </c>
      <c r="D113" s="4" t="s">
        <v>205</v>
      </c>
      <c r="E113" s="4" t="s">
        <v>1013</v>
      </c>
      <c r="F113">
        <v>1</v>
      </c>
      <c r="H113" t="s">
        <v>206</v>
      </c>
      <c r="J113" t="s">
        <v>167</v>
      </c>
      <c r="K113" t="s">
        <v>207</v>
      </c>
      <c r="N113" t="s">
        <v>169</v>
      </c>
      <c r="O113" t="s">
        <v>169</v>
      </c>
      <c r="P113" t="s">
        <v>2894</v>
      </c>
      <c r="Q113" t="str">
        <f t="shared" si="4"/>
        <v>1220 1220</v>
      </c>
      <c r="R113">
        <v>1220</v>
      </c>
      <c r="S113">
        <v>1220</v>
      </c>
      <c r="T113">
        <v>1220</v>
      </c>
      <c r="U113">
        <v>1220</v>
      </c>
      <c r="W113" t="s">
        <v>208</v>
      </c>
      <c r="X113" t="s">
        <v>208</v>
      </c>
      <c r="AA113" t="s">
        <v>210</v>
      </c>
      <c r="AB113" t="s">
        <v>210</v>
      </c>
      <c r="AG113" s="1">
        <v>14500</v>
      </c>
      <c r="AH113" s="1">
        <v>14475</v>
      </c>
      <c r="AI113" s="1">
        <v>65800</v>
      </c>
      <c r="AJ113" s="1">
        <v>3000</v>
      </c>
      <c r="AK113" t="s">
        <v>1014</v>
      </c>
      <c r="AL113" s="2">
        <v>42452</v>
      </c>
      <c r="AQ113">
        <f t="shared" si="5"/>
        <v>65.8</v>
      </c>
      <c r="AR113" s="2">
        <v>22282</v>
      </c>
      <c r="AU113">
        <v>10</v>
      </c>
      <c r="AW113">
        <v>0</v>
      </c>
      <c r="AX113" t="s">
        <v>1015</v>
      </c>
      <c r="BG113">
        <v>2026</v>
      </c>
      <c r="BL113" t="s">
        <v>174</v>
      </c>
      <c r="BN113" t="s">
        <v>213</v>
      </c>
      <c r="BO113" t="s">
        <v>213</v>
      </c>
      <c r="BY113" s="23"/>
      <c r="BZ113" s="10"/>
      <c r="CA113" s="8"/>
      <c r="CB113" s="8"/>
      <c r="CC113" s="8"/>
      <c r="CD113" s="12"/>
      <c r="CE113" s="23"/>
      <c r="CF113" s="25"/>
      <c r="CH113" s="43"/>
    </row>
    <row r="114" spans="1:86" ht="15" hidden="1" customHeight="1" x14ac:dyDescent="0.3">
      <c r="A114" s="14">
        <v>236</v>
      </c>
      <c r="B114" s="4">
        <v>10</v>
      </c>
      <c r="C114" s="4" t="str">
        <f t="shared" si="3"/>
        <v>10.R.31   -   10.R.30</v>
      </c>
      <c r="D114" s="4" t="s">
        <v>1114</v>
      </c>
      <c r="E114" s="4" t="s">
        <v>1116</v>
      </c>
      <c r="F114">
        <v>1</v>
      </c>
      <c r="H114" t="s">
        <v>206</v>
      </c>
      <c r="J114" t="s">
        <v>167</v>
      </c>
      <c r="K114" t="s">
        <v>207</v>
      </c>
      <c r="N114" t="s">
        <v>169</v>
      </c>
      <c r="O114" t="s">
        <v>169</v>
      </c>
      <c r="P114" t="s">
        <v>2894</v>
      </c>
      <c r="Q114" t="str">
        <f t="shared" si="4"/>
        <v>1220 1220</v>
      </c>
      <c r="R114">
        <v>1220</v>
      </c>
      <c r="S114">
        <v>1220</v>
      </c>
      <c r="T114">
        <v>1220</v>
      </c>
      <c r="U114">
        <v>1220</v>
      </c>
      <c r="W114" t="s">
        <v>208</v>
      </c>
      <c r="X114" t="s">
        <v>208</v>
      </c>
      <c r="AG114" s="1">
        <v>12530</v>
      </c>
      <c r="AH114" s="1">
        <v>12480</v>
      </c>
      <c r="AI114" s="1">
        <v>65853</v>
      </c>
      <c r="AJ114" s="1">
        <v>3600</v>
      </c>
      <c r="AK114" t="s">
        <v>924</v>
      </c>
      <c r="AL114" s="2">
        <v>42627</v>
      </c>
      <c r="AQ114">
        <f t="shared" si="5"/>
        <v>65.852999999999994</v>
      </c>
      <c r="AR114" s="2">
        <v>22282</v>
      </c>
      <c r="AU114">
        <v>10</v>
      </c>
      <c r="AW114">
        <v>0</v>
      </c>
      <c r="AX114" t="s">
        <v>1134</v>
      </c>
      <c r="BG114">
        <v>2016</v>
      </c>
      <c r="BL114" t="s">
        <v>174</v>
      </c>
      <c r="BN114" t="s">
        <v>213</v>
      </c>
      <c r="BO114" t="s">
        <v>213</v>
      </c>
      <c r="BY114" s="23"/>
      <c r="BZ114" s="10"/>
      <c r="CA114" s="8"/>
      <c r="CB114" s="8"/>
      <c r="CC114" s="8"/>
      <c r="CD114" s="12"/>
      <c r="CE114" s="23"/>
      <c r="CF114" s="25"/>
      <c r="CH114" s="43"/>
    </row>
    <row r="115" spans="1:86" ht="15" hidden="1" customHeight="1" x14ac:dyDescent="0.3">
      <c r="A115" s="14">
        <v>220</v>
      </c>
      <c r="B115" s="4">
        <v>10</v>
      </c>
      <c r="C115" s="4" t="str">
        <f t="shared" si="3"/>
        <v>10.R.40   -   10.R.39</v>
      </c>
      <c r="D115" s="4" t="s">
        <v>1090</v>
      </c>
      <c r="E115" s="4" t="s">
        <v>1092</v>
      </c>
      <c r="F115">
        <v>1</v>
      </c>
      <c r="H115" t="s">
        <v>206</v>
      </c>
      <c r="J115" t="s">
        <v>167</v>
      </c>
      <c r="K115" t="s">
        <v>207</v>
      </c>
      <c r="N115" t="s">
        <v>169</v>
      </c>
      <c r="O115" t="s">
        <v>169</v>
      </c>
      <c r="P115" t="s">
        <v>2894</v>
      </c>
      <c r="Q115" t="str">
        <f t="shared" si="4"/>
        <v>1220 1220</v>
      </c>
      <c r="R115">
        <v>1220</v>
      </c>
      <c r="S115">
        <v>1220</v>
      </c>
      <c r="T115">
        <v>1220</v>
      </c>
      <c r="U115">
        <v>1220</v>
      </c>
      <c r="W115" t="s">
        <v>208</v>
      </c>
      <c r="X115" t="s">
        <v>208</v>
      </c>
      <c r="AA115" t="s">
        <v>210</v>
      </c>
      <c r="AG115" s="1">
        <v>12950</v>
      </c>
      <c r="AH115" s="1">
        <v>12900</v>
      </c>
      <c r="AI115" s="1">
        <v>66204</v>
      </c>
      <c r="AJ115" s="1">
        <v>3600</v>
      </c>
      <c r="AK115" t="s">
        <v>924</v>
      </c>
      <c r="AL115" s="2">
        <v>42620</v>
      </c>
      <c r="AQ115">
        <f t="shared" si="5"/>
        <v>66.204000000000008</v>
      </c>
      <c r="AR115" s="2">
        <v>22282</v>
      </c>
      <c r="AU115">
        <v>10</v>
      </c>
      <c r="AW115">
        <v>0</v>
      </c>
      <c r="AX115" t="s">
        <v>1093</v>
      </c>
      <c r="AY115" t="s">
        <v>1020</v>
      </c>
      <c r="BG115">
        <v>2016</v>
      </c>
      <c r="BL115" t="s">
        <v>174</v>
      </c>
      <c r="BN115" t="s">
        <v>213</v>
      </c>
      <c r="BO115" t="s">
        <v>213</v>
      </c>
      <c r="BP115" s="1">
        <v>1961000</v>
      </c>
      <c r="BS115" t="s">
        <v>1020</v>
      </c>
      <c r="BY115" s="23"/>
      <c r="BZ115" s="10"/>
      <c r="CA115" s="8"/>
      <c r="CB115" s="8"/>
      <c r="CC115" s="8"/>
      <c r="CD115" s="12"/>
      <c r="CE115" s="23"/>
      <c r="CF115" s="25"/>
      <c r="CH115" s="43"/>
    </row>
    <row r="116" spans="1:86" ht="15" hidden="1" customHeight="1" x14ac:dyDescent="0.3">
      <c r="A116" s="14">
        <v>219</v>
      </c>
      <c r="B116" s="4">
        <v>10</v>
      </c>
      <c r="C116" s="4" t="str">
        <f t="shared" si="3"/>
        <v>10.R.41   -   10.R.40</v>
      </c>
      <c r="D116" s="4" t="s">
        <v>1087</v>
      </c>
      <c r="E116" s="4" t="s">
        <v>1090</v>
      </c>
      <c r="F116">
        <v>1</v>
      </c>
      <c r="H116" t="s">
        <v>206</v>
      </c>
      <c r="J116" t="s">
        <v>167</v>
      </c>
      <c r="K116" t="s">
        <v>207</v>
      </c>
      <c r="N116" t="s">
        <v>169</v>
      </c>
      <c r="O116" t="s">
        <v>169</v>
      </c>
      <c r="P116" t="s">
        <v>2894</v>
      </c>
      <c r="Q116" t="str">
        <f t="shared" si="4"/>
        <v>1220 1220</v>
      </c>
      <c r="R116">
        <v>1220</v>
      </c>
      <c r="S116">
        <v>1220</v>
      </c>
      <c r="T116">
        <v>1220</v>
      </c>
      <c r="U116">
        <v>1220</v>
      </c>
      <c r="W116" t="s">
        <v>208</v>
      </c>
      <c r="X116" t="s">
        <v>208</v>
      </c>
      <c r="AA116" t="s">
        <v>210</v>
      </c>
      <c r="AG116" s="1">
        <v>13000</v>
      </c>
      <c r="AH116" s="1">
        <v>12950</v>
      </c>
      <c r="AI116" s="1">
        <v>66637</v>
      </c>
      <c r="AJ116" s="1">
        <v>3600</v>
      </c>
      <c r="AK116" t="s">
        <v>808</v>
      </c>
      <c r="AL116" s="2">
        <v>42620</v>
      </c>
      <c r="AQ116">
        <f t="shared" si="5"/>
        <v>66.637</v>
      </c>
      <c r="AR116" s="2">
        <v>22282</v>
      </c>
      <c r="AU116">
        <v>10</v>
      </c>
      <c r="AW116">
        <v>0</v>
      </c>
      <c r="AX116" t="s">
        <v>1091</v>
      </c>
      <c r="AY116" t="s">
        <v>1020</v>
      </c>
      <c r="BG116">
        <v>2016</v>
      </c>
      <c r="BL116" t="s">
        <v>174</v>
      </c>
      <c r="BN116" t="s">
        <v>213</v>
      </c>
      <c r="BO116" t="s">
        <v>213</v>
      </c>
      <c r="BP116" s="1">
        <v>1961000</v>
      </c>
      <c r="BS116" t="s">
        <v>1020</v>
      </c>
      <c r="BY116" s="23"/>
      <c r="BZ116" s="10"/>
      <c r="CA116" s="8"/>
      <c r="CB116" s="8"/>
      <c r="CC116" s="8"/>
      <c r="CD116" s="12"/>
      <c r="CE116" s="23"/>
      <c r="CF116" s="25"/>
      <c r="CH116" s="43"/>
    </row>
    <row r="117" spans="1:86" ht="15" hidden="1" customHeight="1" x14ac:dyDescent="0.3">
      <c r="A117" s="14">
        <v>1037</v>
      </c>
      <c r="B117" s="4">
        <v>10</v>
      </c>
      <c r="C117" s="4" t="str">
        <f t="shared" si="3"/>
        <v>10.R.80   -   10.R.67</v>
      </c>
      <c r="D117" s="4" t="s">
        <v>3233</v>
      </c>
      <c r="E117" s="4" t="s">
        <v>205</v>
      </c>
      <c r="F117">
        <v>1</v>
      </c>
      <c r="H117" t="s">
        <v>206</v>
      </c>
      <c r="J117" t="s">
        <v>167</v>
      </c>
      <c r="K117" t="s">
        <v>207</v>
      </c>
      <c r="N117" t="s">
        <v>169</v>
      </c>
      <c r="O117" t="s">
        <v>169</v>
      </c>
      <c r="P117" t="s">
        <v>2894</v>
      </c>
      <c r="Q117" t="str">
        <f t="shared" si="4"/>
        <v>1250 1250</v>
      </c>
      <c r="R117">
        <v>1250</v>
      </c>
      <c r="S117">
        <v>1250</v>
      </c>
      <c r="T117">
        <v>1250</v>
      </c>
      <c r="U117">
        <v>1250</v>
      </c>
      <c r="W117" t="s">
        <v>208</v>
      </c>
      <c r="X117" t="s">
        <v>208</v>
      </c>
      <c r="Y117" t="s">
        <v>209</v>
      </c>
      <c r="Z117" t="s">
        <v>209</v>
      </c>
      <c r="AA117" t="s">
        <v>210</v>
      </c>
      <c r="AB117" t="s">
        <v>210</v>
      </c>
      <c r="AG117" s="1">
        <v>14505</v>
      </c>
      <c r="AH117" s="1">
        <v>14500</v>
      </c>
      <c r="AI117" s="1">
        <v>66986</v>
      </c>
      <c r="AJ117" s="1">
        <v>1000</v>
      </c>
      <c r="AK117" t="s">
        <v>211</v>
      </c>
      <c r="AL117" s="2">
        <v>42678</v>
      </c>
      <c r="AQ117">
        <f t="shared" si="5"/>
        <v>66.986000000000004</v>
      </c>
      <c r="AR117" s="2">
        <v>22282</v>
      </c>
      <c r="AU117">
        <v>10</v>
      </c>
      <c r="AV117">
        <v>2016</v>
      </c>
      <c r="AW117">
        <v>0</v>
      </c>
      <c r="AX117" t="s">
        <v>3235</v>
      </c>
      <c r="BG117">
        <v>2016</v>
      </c>
      <c r="BL117" t="s">
        <v>174</v>
      </c>
      <c r="BS117" t="s">
        <v>3236</v>
      </c>
      <c r="BY117" s="23"/>
      <c r="BZ117" s="10"/>
      <c r="CA117" s="8"/>
      <c r="CB117" s="8"/>
      <c r="CC117" s="8"/>
      <c r="CD117" s="12"/>
      <c r="CE117" s="23"/>
      <c r="CF117" s="25"/>
      <c r="CH117" s="43"/>
    </row>
    <row r="118" spans="1:86" ht="15" hidden="1" customHeight="1" x14ac:dyDescent="0.3">
      <c r="A118" s="14">
        <v>238</v>
      </c>
      <c r="B118" s="4">
        <v>10</v>
      </c>
      <c r="C118" s="4" t="str">
        <f t="shared" si="3"/>
        <v>10.R.22   -   10.R.21</v>
      </c>
      <c r="D118" s="4" t="s">
        <v>1135</v>
      </c>
      <c r="E118" s="4" t="s">
        <v>1137</v>
      </c>
      <c r="F118">
        <v>1</v>
      </c>
      <c r="H118" t="s">
        <v>206</v>
      </c>
      <c r="J118" t="s">
        <v>167</v>
      </c>
      <c r="K118" t="s">
        <v>207</v>
      </c>
      <c r="N118" t="s">
        <v>169</v>
      </c>
      <c r="O118" t="s">
        <v>169</v>
      </c>
      <c r="P118" t="s">
        <v>2894</v>
      </c>
      <c r="Q118" t="str">
        <f t="shared" si="4"/>
        <v>1220 1220</v>
      </c>
      <c r="R118">
        <v>1220</v>
      </c>
      <c r="S118">
        <v>1220</v>
      </c>
      <c r="T118">
        <v>1220</v>
      </c>
      <c r="U118">
        <v>1220</v>
      </c>
      <c r="W118" t="s">
        <v>208</v>
      </c>
      <c r="X118" t="s">
        <v>208</v>
      </c>
      <c r="AA118" t="s">
        <v>210</v>
      </c>
      <c r="AG118" s="1">
        <v>12040</v>
      </c>
      <c r="AH118" s="1">
        <v>12000</v>
      </c>
      <c r="AI118" s="1">
        <v>69009</v>
      </c>
      <c r="AJ118" s="1">
        <v>3600</v>
      </c>
      <c r="AK118" t="s">
        <v>1138</v>
      </c>
      <c r="AL118" s="2">
        <v>42627</v>
      </c>
      <c r="AQ118">
        <f t="shared" si="5"/>
        <v>69.009</v>
      </c>
      <c r="AR118" s="2">
        <v>22282</v>
      </c>
      <c r="AU118">
        <v>10</v>
      </c>
      <c r="AW118">
        <v>0</v>
      </c>
      <c r="AX118" t="s">
        <v>1139</v>
      </c>
      <c r="BG118">
        <v>2016</v>
      </c>
      <c r="BL118" t="s">
        <v>174</v>
      </c>
      <c r="BN118" t="s">
        <v>213</v>
      </c>
      <c r="BO118" t="s">
        <v>213</v>
      </c>
      <c r="BS118" t="s">
        <v>1020</v>
      </c>
      <c r="BY118" s="23"/>
      <c r="BZ118" s="10"/>
      <c r="CA118" s="8"/>
      <c r="CB118" s="8"/>
      <c r="CC118" s="8"/>
      <c r="CD118" s="12"/>
      <c r="CE118" s="23"/>
      <c r="CF118" s="25"/>
      <c r="CH118" s="43"/>
    </row>
    <row r="119" spans="1:86" ht="15" hidden="1" customHeight="1" x14ac:dyDescent="0.3">
      <c r="A119" s="14">
        <v>216</v>
      </c>
      <c r="B119" s="4">
        <v>10</v>
      </c>
      <c r="C119" s="4" t="str">
        <f t="shared" si="3"/>
        <v>10.R.66   -   15.01</v>
      </c>
      <c r="D119" s="4" t="s">
        <v>1013</v>
      </c>
      <c r="E119" s="4" t="s">
        <v>1010</v>
      </c>
      <c r="F119">
        <v>1</v>
      </c>
      <c r="H119" t="s">
        <v>206</v>
      </c>
      <c r="J119" t="s">
        <v>167</v>
      </c>
      <c r="K119" t="s">
        <v>207</v>
      </c>
      <c r="N119" t="s">
        <v>169</v>
      </c>
      <c r="O119" t="s">
        <v>169</v>
      </c>
      <c r="P119" t="s">
        <v>2894</v>
      </c>
      <c r="Q119" t="str">
        <f t="shared" si="4"/>
        <v>1220 1220</v>
      </c>
      <c r="R119">
        <v>1220</v>
      </c>
      <c r="S119">
        <v>1220</v>
      </c>
      <c r="T119">
        <v>1220</v>
      </c>
      <c r="U119">
        <v>1220</v>
      </c>
      <c r="W119" t="s">
        <v>208</v>
      </c>
      <c r="X119" t="s">
        <v>208</v>
      </c>
      <c r="AA119" t="s">
        <v>210</v>
      </c>
      <c r="AB119" t="s">
        <v>210</v>
      </c>
      <c r="AG119" s="1">
        <v>14475</v>
      </c>
      <c r="AH119" s="1">
        <v>14450</v>
      </c>
      <c r="AI119" s="1">
        <v>69200</v>
      </c>
      <c r="AJ119" s="1">
        <v>3000</v>
      </c>
      <c r="AK119" t="s">
        <v>668</v>
      </c>
      <c r="AL119" s="2">
        <v>42452</v>
      </c>
      <c r="AQ119">
        <f t="shared" si="5"/>
        <v>69.2</v>
      </c>
      <c r="AR119" s="2">
        <v>22282</v>
      </c>
      <c r="AU119">
        <v>10</v>
      </c>
      <c r="AW119">
        <v>0</v>
      </c>
      <c r="AX119" t="s">
        <v>1085</v>
      </c>
      <c r="BG119">
        <v>2026</v>
      </c>
      <c r="BL119" t="s">
        <v>174</v>
      </c>
      <c r="BN119" t="s">
        <v>213</v>
      </c>
      <c r="BO119" t="s">
        <v>213</v>
      </c>
      <c r="BY119" s="23"/>
      <c r="BZ119" s="10"/>
      <c r="CA119" s="8"/>
      <c r="CB119" s="8"/>
      <c r="CC119" s="8"/>
      <c r="CD119" s="12"/>
      <c r="CE119" s="23"/>
      <c r="CF119" s="25"/>
      <c r="CH119" s="43"/>
    </row>
    <row r="120" spans="1:86" ht="15" hidden="1" customHeight="1" x14ac:dyDescent="0.3">
      <c r="A120" s="14">
        <v>218</v>
      </c>
      <c r="B120" s="4">
        <v>10</v>
      </c>
      <c r="C120" s="4" t="str">
        <f t="shared" si="3"/>
        <v>10.R.42   -   10.R.41</v>
      </c>
      <c r="D120" s="4" t="s">
        <v>1077</v>
      </c>
      <c r="E120" s="4" t="s">
        <v>1087</v>
      </c>
      <c r="F120">
        <v>1</v>
      </c>
      <c r="H120" t="s">
        <v>206</v>
      </c>
      <c r="J120" t="s">
        <v>167</v>
      </c>
      <c r="K120" t="s">
        <v>207</v>
      </c>
      <c r="N120" t="s">
        <v>169</v>
      </c>
      <c r="O120" t="s">
        <v>169</v>
      </c>
      <c r="P120" t="s">
        <v>2894</v>
      </c>
      <c r="Q120" t="str">
        <f t="shared" si="4"/>
        <v>1220 1220</v>
      </c>
      <c r="R120">
        <v>1220</v>
      </c>
      <c r="S120">
        <v>1220</v>
      </c>
      <c r="T120">
        <v>1220</v>
      </c>
      <c r="U120">
        <v>1220</v>
      </c>
      <c r="W120" t="s">
        <v>208</v>
      </c>
      <c r="X120" t="s">
        <v>208</v>
      </c>
      <c r="AA120" t="s">
        <v>210</v>
      </c>
      <c r="AG120" s="1">
        <v>13050</v>
      </c>
      <c r="AH120" s="1">
        <v>13000</v>
      </c>
      <c r="AI120" s="1">
        <v>69377</v>
      </c>
      <c r="AJ120" s="1">
        <v>3000</v>
      </c>
      <c r="AK120" t="s">
        <v>1088</v>
      </c>
      <c r="AL120" s="2">
        <v>42627</v>
      </c>
      <c r="AQ120">
        <f t="shared" si="5"/>
        <v>69.376999999999995</v>
      </c>
      <c r="AR120" s="2">
        <v>22282</v>
      </c>
      <c r="AU120">
        <v>10</v>
      </c>
      <c r="AW120">
        <v>0</v>
      </c>
      <c r="AX120" s="3" t="s">
        <v>1089</v>
      </c>
      <c r="AY120" t="s">
        <v>1020</v>
      </c>
      <c r="BG120">
        <v>2016</v>
      </c>
      <c r="BL120" t="s">
        <v>174</v>
      </c>
      <c r="BN120" t="s">
        <v>213</v>
      </c>
      <c r="BO120" t="s">
        <v>213</v>
      </c>
      <c r="BP120" s="1">
        <v>1961000</v>
      </c>
      <c r="BS120" t="s">
        <v>1020</v>
      </c>
      <c r="BY120" s="23"/>
      <c r="BZ120" s="10"/>
      <c r="CA120" s="8"/>
      <c r="CB120" s="8"/>
      <c r="CC120" s="8"/>
      <c r="CD120" s="12"/>
      <c r="CE120" s="23"/>
      <c r="CF120" s="25"/>
      <c r="CH120" s="43"/>
    </row>
    <row r="121" spans="1:86" ht="15" hidden="1" customHeight="1" x14ac:dyDescent="0.3">
      <c r="A121" s="14">
        <v>221</v>
      </c>
      <c r="B121" s="4">
        <v>10</v>
      </c>
      <c r="C121" s="4" t="str">
        <f t="shared" si="3"/>
        <v>10.R.39   -   10.R.38</v>
      </c>
      <c r="D121" s="4" t="s">
        <v>1092</v>
      </c>
      <c r="E121" s="4" t="s">
        <v>1094</v>
      </c>
      <c r="F121">
        <v>1</v>
      </c>
      <c r="H121" t="s">
        <v>206</v>
      </c>
      <c r="J121" t="s">
        <v>167</v>
      </c>
      <c r="K121" t="s">
        <v>207</v>
      </c>
      <c r="N121" t="s">
        <v>169</v>
      </c>
      <c r="O121" t="s">
        <v>169</v>
      </c>
      <c r="P121" t="s">
        <v>2894</v>
      </c>
      <c r="Q121" t="str">
        <f t="shared" si="4"/>
        <v>1220 1220</v>
      </c>
      <c r="R121">
        <v>1220</v>
      </c>
      <c r="S121">
        <v>1220</v>
      </c>
      <c r="T121">
        <v>1220</v>
      </c>
      <c r="U121">
        <v>1220</v>
      </c>
      <c r="W121" t="s">
        <v>208</v>
      </c>
      <c r="X121" t="s">
        <v>208</v>
      </c>
      <c r="AA121" t="s">
        <v>210</v>
      </c>
      <c r="AG121" s="1">
        <v>12900</v>
      </c>
      <c r="AH121" s="1">
        <v>12850</v>
      </c>
      <c r="AI121" s="1">
        <v>69563</v>
      </c>
      <c r="AJ121" s="1">
        <v>3600</v>
      </c>
      <c r="AK121" t="s">
        <v>1088</v>
      </c>
      <c r="AL121" s="2">
        <v>42620</v>
      </c>
      <c r="AQ121">
        <f t="shared" si="5"/>
        <v>69.563000000000002</v>
      </c>
      <c r="AR121" s="2">
        <v>22282</v>
      </c>
      <c r="AU121">
        <v>10</v>
      </c>
      <c r="AW121">
        <v>0</v>
      </c>
      <c r="AX121" t="s">
        <v>1095</v>
      </c>
      <c r="AY121" t="s">
        <v>1020</v>
      </c>
      <c r="BG121">
        <v>2016</v>
      </c>
      <c r="BL121" t="s">
        <v>174</v>
      </c>
      <c r="BN121" t="s">
        <v>213</v>
      </c>
      <c r="BO121" t="s">
        <v>213</v>
      </c>
      <c r="BP121" s="1">
        <v>1961000</v>
      </c>
      <c r="BS121" t="s">
        <v>1020</v>
      </c>
      <c r="BY121" s="23"/>
      <c r="BZ121" s="10"/>
      <c r="CA121" s="8"/>
      <c r="CB121" s="8"/>
      <c r="CC121" s="8"/>
      <c r="CD121" s="12"/>
      <c r="CE121" s="23"/>
      <c r="CF121" s="25"/>
      <c r="CH121" s="43"/>
    </row>
    <row r="122" spans="1:86" ht="15" hidden="1" customHeight="1" x14ac:dyDescent="0.3">
      <c r="A122" s="14">
        <v>882</v>
      </c>
      <c r="B122" s="4">
        <v>10</v>
      </c>
      <c r="C122" s="4" t="str">
        <f t="shared" si="3"/>
        <v>109.H1280B   -   109.Eindhoven-stad</v>
      </c>
      <c r="D122" s="4" t="s">
        <v>2873</v>
      </c>
      <c r="E122" s="4" t="s">
        <v>2874</v>
      </c>
      <c r="F122">
        <v>1</v>
      </c>
      <c r="K122" t="s">
        <v>207</v>
      </c>
      <c r="N122" t="s">
        <v>615</v>
      </c>
      <c r="O122" t="s">
        <v>615</v>
      </c>
      <c r="P122" t="s">
        <v>3302</v>
      </c>
      <c r="Q122" t="str">
        <f t="shared" si="4"/>
        <v>2600 2200</v>
      </c>
      <c r="R122">
        <v>2600</v>
      </c>
      <c r="S122">
        <v>2600</v>
      </c>
      <c r="T122">
        <v>2200</v>
      </c>
      <c r="U122">
        <v>2200</v>
      </c>
      <c r="W122" t="s">
        <v>208</v>
      </c>
      <c r="X122" t="s">
        <v>208</v>
      </c>
      <c r="AG122" s="1">
        <v>11000</v>
      </c>
      <c r="AH122" s="1">
        <v>11000</v>
      </c>
      <c r="AI122" s="1">
        <v>70992</v>
      </c>
      <c r="AK122" t="s">
        <v>227</v>
      </c>
      <c r="AQ122">
        <f t="shared" si="5"/>
        <v>70.992000000000004</v>
      </c>
      <c r="AW122">
        <v>0</v>
      </c>
      <c r="AX122" t="s">
        <v>2875</v>
      </c>
      <c r="BL122" t="s">
        <v>174</v>
      </c>
      <c r="BN122" t="s">
        <v>213</v>
      </c>
      <c r="BO122" t="s">
        <v>213</v>
      </c>
      <c r="BY122" s="23"/>
      <c r="BZ122" s="10"/>
      <c r="CA122" s="8"/>
      <c r="CB122" s="8"/>
      <c r="CC122" s="8"/>
      <c r="CD122" s="12"/>
      <c r="CE122" s="23"/>
      <c r="CF122" s="25"/>
      <c r="CH122" s="43"/>
    </row>
    <row r="123" spans="1:86" hidden="1" x14ac:dyDescent="0.3">
      <c r="A123" s="14">
        <v>893</v>
      </c>
      <c r="B123" s="4">
        <v>10</v>
      </c>
      <c r="C123" s="4" t="str">
        <f t="shared" si="3"/>
        <v>10441039   -   10441038</v>
      </c>
      <c r="D123" s="5">
        <v>10441039</v>
      </c>
      <c r="E123" s="5">
        <v>10441038</v>
      </c>
      <c r="F123">
        <v>1</v>
      </c>
      <c r="K123" t="s">
        <v>207</v>
      </c>
      <c r="N123" t="s">
        <v>169</v>
      </c>
      <c r="O123" t="s">
        <v>169</v>
      </c>
      <c r="P123" t="s">
        <v>2894</v>
      </c>
      <c r="Q123" t="str">
        <f t="shared" si="4"/>
        <v>1000 1000</v>
      </c>
      <c r="R123">
        <v>1000</v>
      </c>
      <c r="S123">
        <v>1000</v>
      </c>
      <c r="T123">
        <v>1000</v>
      </c>
      <c r="U123">
        <v>1000</v>
      </c>
      <c r="W123" t="s">
        <v>170</v>
      </c>
      <c r="X123" t="s">
        <v>170</v>
      </c>
      <c r="AA123" t="s">
        <v>170</v>
      </c>
      <c r="AB123" t="s">
        <v>170</v>
      </c>
      <c r="AG123" s="1">
        <v>16820</v>
      </c>
      <c r="AH123" s="1">
        <v>16770</v>
      </c>
      <c r="AI123" s="1">
        <v>72077</v>
      </c>
      <c r="AK123" t="s">
        <v>804</v>
      </c>
      <c r="AQ123">
        <f t="shared" si="5"/>
        <v>72.076999999999998</v>
      </c>
      <c r="AR123" s="2">
        <v>41240</v>
      </c>
      <c r="AU123">
        <v>104</v>
      </c>
      <c r="AW123">
        <v>0</v>
      </c>
      <c r="AX123" t="s">
        <v>2903</v>
      </c>
      <c r="BD123" t="s">
        <v>2893</v>
      </c>
      <c r="BE123" t="s">
        <v>2894</v>
      </c>
      <c r="BG123">
        <v>2017</v>
      </c>
      <c r="BL123" t="s">
        <v>174</v>
      </c>
      <c r="BN123" t="s">
        <v>213</v>
      </c>
      <c r="BO123" t="s">
        <v>213</v>
      </c>
      <c r="BS123" t="s">
        <v>2895</v>
      </c>
      <c r="BX123" s="22">
        <v>2012</v>
      </c>
      <c r="BY123" s="23">
        <v>2018</v>
      </c>
      <c r="BZ123" s="27"/>
      <c r="CA123" s="8"/>
      <c r="CB123" s="8"/>
      <c r="CC123" s="8"/>
      <c r="CD123" s="24">
        <v>2024</v>
      </c>
      <c r="CE123" s="23"/>
      <c r="CF123" s="25"/>
      <c r="CH123" s="50"/>
    </row>
    <row r="124" spans="1:86" ht="15" hidden="1" customHeight="1" x14ac:dyDescent="0.3">
      <c r="A124" s="14">
        <v>243</v>
      </c>
      <c r="B124" s="4">
        <v>10</v>
      </c>
      <c r="C124" s="4" t="str">
        <f t="shared" si="3"/>
        <v>10.R.17   -   10.R.16</v>
      </c>
      <c r="D124" s="4" t="s">
        <v>1146</v>
      </c>
      <c r="E124" s="4" t="s">
        <v>1148</v>
      </c>
      <c r="F124">
        <v>1</v>
      </c>
      <c r="H124" t="s">
        <v>206</v>
      </c>
      <c r="J124" t="s">
        <v>167</v>
      </c>
      <c r="K124" t="s">
        <v>207</v>
      </c>
      <c r="N124" t="s">
        <v>169</v>
      </c>
      <c r="O124" t="s">
        <v>169</v>
      </c>
      <c r="P124" t="s">
        <v>2894</v>
      </c>
      <c r="Q124" t="str">
        <f t="shared" si="4"/>
        <v>1220 1220</v>
      </c>
      <c r="R124">
        <v>1220</v>
      </c>
      <c r="S124">
        <v>1220</v>
      </c>
      <c r="T124">
        <v>1220</v>
      </c>
      <c r="U124">
        <v>1220</v>
      </c>
      <c r="W124" t="s">
        <v>208</v>
      </c>
      <c r="X124" t="s">
        <v>208</v>
      </c>
      <c r="AA124" t="s">
        <v>210</v>
      </c>
      <c r="AG124" s="1">
        <v>11800</v>
      </c>
      <c r="AH124" s="1">
        <v>11750</v>
      </c>
      <c r="AI124" s="1">
        <v>72148</v>
      </c>
      <c r="AJ124" s="1">
        <v>3600</v>
      </c>
      <c r="AK124" t="s">
        <v>804</v>
      </c>
      <c r="AL124" s="2">
        <v>42648</v>
      </c>
      <c r="AQ124">
        <f t="shared" si="5"/>
        <v>72.147999999999996</v>
      </c>
      <c r="AR124" s="2">
        <v>22282</v>
      </c>
      <c r="AU124">
        <v>10</v>
      </c>
      <c r="AW124">
        <v>0</v>
      </c>
      <c r="AX124" t="s">
        <v>1149</v>
      </c>
      <c r="BG124">
        <v>2016</v>
      </c>
      <c r="BL124" t="s">
        <v>174</v>
      </c>
      <c r="BN124" t="s">
        <v>213</v>
      </c>
      <c r="BO124" t="s">
        <v>213</v>
      </c>
      <c r="BS124" t="s">
        <v>1020</v>
      </c>
      <c r="BY124" s="23"/>
      <c r="BZ124" s="10"/>
      <c r="CA124" s="8"/>
      <c r="CB124" s="8"/>
      <c r="CC124" s="8"/>
      <c r="CD124" s="12"/>
      <c r="CE124" s="23"/>
      <c r="CF124" s="25"/>
      <c r="CH124" s="43"/>
    </row>
    <row r="125" spans="1:86" ht="15" hidden="1" customHeight="1" x14ac:dyDescent="0.3">
      <c r="A125" s="14">
        <v>242</v>
      </c>
      <c r="B125" s="4">
        <v>10</v>
      </c>
      <c r="C125" s="4" t="str">
        <f t="shared" si="3"/>
        <v>10.R.18   -   10.R.17</v>
      </c>
      <c r="D125" s="4" t="s">
        <v>1144</v>
      </c>
      <c r="E125" s="4" t="s">
        <v>1146</v>
      </c>
      <c r="F125">
        <v>1</v>
      </c>
      <c r="H125" t="s">
        <v>206</v>
      </c>
      <c r="J125" t="s">
        <v>167</v>
      </c>
      <c r="K125" t="s">
        <v>207</v>
      </c>
      <c r="N125" t="s">
        <v>169</v>
      </c>
      <c r="O125" t="s">
        <v>169</v>
      </c>
      <c r="P125" t="s">
        <v>2894</v>
      </c>
      <c r="Q125" t="str">
        <f t="shared" si="4"/>
        <v>1220 1220</v>
      </c>
      <c r="R125">
        <v>1220</v>
      </c>
      <c r="S125">
        <v>1220</v>
      </c>
      <c r="T125">
        <v>1220</v>
      </c>
      <c r="U125">
        <v>1220</v>
      </c>
      <c r="W125" t="s">
        <v>208</v>
      </c>
      <c r="X125" t="s">
        <v>208</v>
      </c>
      <c r="AA125" t="s">
        <v>210</v>
      </c>
      <c r="AG125" s="1">
        <v>11850</v>
      </c>
      <c r="AH125" s="1">
        <v>11800</v>
      </c>
      <c r="AI125" s="1">
        <v>72207</v>
      </c>
      <c r="AJ125" s="1">
        <v>3600</v>
      </c>
      <c r="AK125" t="s">
        <v>804</v>
      </c>
      <c r="AL125" s="2">
        <v>42648</v>
      </c>
      <c r="AQ125">
        <f t="shared" si="5"/>
        <v>72.207000000000008</v>
      </c>
      <c r="AR125" s="2">
        <v>22282</v>
      </c>
      <c r="AU125">
        <v>10</v>
      </c>
      <c r="AW125">
        <v>0</v>
      </c>
      <c r="AX125" t="s">
        <v>1147</v>
      </c>
      <c r="BG125">
        <v>2016</v>
      </c>
      <c r="BL125" t="s">
        <v>174</v>
      </c>
      <c r="BN125" t="s">
        <v>213</v>
      </c>
      <c r="BO125" t="s">
        <v>213</v>
      </c>
      <c r="BS125" t="s">
        <v>1020</v>
      </c>
      <c r="BY125" s="23"/>
      <c r="BZ125" s="10"/>
      <c r="CA125" s="8"/>
      <c r="CB125" s="8"/>
      <c r="CC125" s="8"/>
      <c r="CD125" s="12"/>
      <c r="CE125" s="23"/>
      <c r="CF125" s="25"/>
      <c r="CH125" s="43"/>
    </row>
    <row r="126" spans="1:86" ht="15" hidden="1" customHeight="1" x14ac:dyDescent="0.3">
      <c r="A126" s="14">
        <v>224</v>
      </c>
      <c r="B126" s="4">
        <v>10</v>
      </c>
      <c r="C126" s="4" t="str">
        <f t="shared" si="3"/>
        <v>10.R.36   -   10.R.35</v>
      </c>
      <c r="D126" s="4" t="s">
        <v>1098</v>
      </c>
      <c r="E126" s="4" t="s">
        <v>1104</v>
      </c>
      <c r="F126">
        <v>1</v>
      </c>
      <c r="H126" t="s">
        <v>206</v>
      </c>
      <c r="J126" t="s">
        <v>167</v>
      </c>
      <c r="K126" t="s">
        <v>207</v>
      </c>
      <c r="N126" t="s">
        <v>169</v>
      </c>
      <c r="O126" t="s">
        <v>169</v>
      </c>
      <c r="P126" t="s">
        <v>2894</v>
      </c>
      <c r="Q126" t="str">
        <f t="shared" si="4"/>
        <v>1220 1220</v>
      </c>
      <c r="R126">
        <v>1220</v>
      </c>
      <c r="S126">
        <v>1220</v>
      </c>
      <c r="T126">
        <v>1220</v>
      </c>
      <c r="U126">
        <v>1220</v>
      </c>
      <c r="W126" t="s">
        <v>208</v>
      </c>
      <c r="X126" t="s">
        <v>208</v>
      </c>
      <c r="AA126" t="s">
        <v>210</v>
      </c>
      <c r="AG126" s="1">
        <v>12770</v>
      </c>
      <c r="AH126" s="1">
        <v>12720</v>
      </c>
      <c r="AI126" s="1">
        <v>74291</v>
      </c>
      <c r="AJ126" s="1">
        <v>3600</v>
      </c>
      <c r="AK126" t="s">
        <v>1105</v>
      </c>
      <c r="AL126" s="2">
        <v>42620</v>
      </c>
      <c r="AQ126">
        <f t="shared" si="5"/>
        <v>74.290999999999997</v>
      </c>
      <c r="AR126" s="2">
        <v>22282</v>
      </c>
      <c r="AU126">
        <v>10</v>
      </c>
      <c r="AW126">
        <v>0</v>
      </c>
      <c r="AX126" t="s">
        <v>1106</v>
      </c>
      <c r="BG126">
        <v>2016</v>
      </c>
      <c r="BL126" t="s">
        <v>174</v>
      </c>
      <c r="BN126" t="s">
        <v>213</v>
      </c>
      <c r="BO126" t="s">
        <v>213</v>
      </c>
      <c r="BS126" t="s">
        <v>1020</v>
      </c>
      <c r="BY126" s="23"/>
      <c r="BZ126" s="10"/>
      <c r="CA126" s="8"/>
      <c r="CB126" s="8"/>
      <c r="CC126" s="8"/>
      <c r="CD126" s="12"/>
      <c r="CE126" s="23"/>
      <c r="CF126" s="25"/>
      <c r="CH126" s="43"/>
    </row>
    <row r="127" spans="1:86" hidden="1" x14ac:dyDescent="0.3">
      <c r="A127" s="14">
        <v>929</v>
      </c>
      <c r="B127" s="4">
        <v>10</v>
      </c>
      <c r="C127" s="4" t="str">
        <f t="shared" si="3"/>
        <v>10441068   -   10441069</v>
      </c>
      <c r="D127" s="5">
        <v>10441068</v>
      </c>
      <c r="E127" s="5">
        <v>10441069</v>
      </c>
      <c r="F127">
        <v>1</v>
      </c>
      <c r="K127" t="s">
        <v>207</v>
      </c>
      <c r="N127" t="s">
        <v>169</v>
      </c>
      <c r="O127" t="s">
        <v>169</v>
      </c>
      <c r="P127" t="s">
        <v>2894</v>
      </c>
      <c r="Q127" t="str">
        <f t="shared" si="4"/>
        <v>1250 1250</v>
      </c>
      <c r="R127">
        <v>1250</v>
      </c>
      <c r="S127">
        <v>1250</v>
      </c>
      <c r="T127">
        <v>1250</v>
      </c>
      <c r="U127">
        <v>1250</v>
      </c>
      <c r="W127" t="s">
        <v>170</v>
      </c>
      <c r="X127" t="s">
        <v>170</v>
      </c>
      <c r="AG127" s="1">
        <v>15500</v>
      </c>
      <c r="AH127" s="1">
        <v>15440</v>
      </c>
      <c r="AI127" s="1">
        <v>74303</v>
      </c>
      <c r="AK127" t="s">
        <v>2924</v>
      </c>
      <c r="AQ127">
        <f t="shared" si="5"/>
        <v>74.302999999999997</v>
      </c>
      <c r="AR127" s="2">
        <v>41240</v>
      </c>
      <c r="AU127">
        <v>104</v>
      </c>
      <c r="AW127">
        <v>0</v>
      </c>
      <c r="AX127" t="s">
        <v>2963</v>
      </c>
      <c r="BG127">
        <v>2017</v>
      </c>
      <c r="BL127" t="s">
        <v>174</v>
      </c>
      <c r="BN127" t="s">
        <v>213</v>
      </c>
      <c r="BO127" t="s">
        <v>213</v>
      </c>
      <c r="BX127" s="22">
        <v>2012</v>
      </c>
      <c r="BY127" s="23">
        <v>2018</v>
      </c>
      <c r="BZ127" s="27"/>
      <c r="CA127" s="8"/>
      <c r="CB127" s="8"/>
      <c r="CC127" s="8"/>
      <c r="CD127" s="24">
        <v>2024</v>
      </c>
      <c r="CE127" s="23"/>
      <c r="CF127" s="25"/>
      <c r="CH127" s="50"/>
    </row>
    <row r="128" spans="1:86" ht="15" hidden="1" customHeight="1" x14ac:dyDescent="0.3">
      <c r="A128" s="14">
        <v>241</v>
      </c>
      <c r="B128" s="4">
        <v>10</v>
      </c>
      <c r="C128" s="4" t="str">
        <f t="shared" si="3"/>
        <v>10.R.19   -   10.R.18</v>
      </c>
      <c r="D128" s="4" t="s">
        <v>1142</v>
      </c>
      <c r="E128" s="4" t="s">
        <v>1144</v>
      </c>
      <c r="F128">
        <v>1</v>
      </c>
      <c r="H128" t="s">
        <v>206</v>
      </c>
      <c r="J128" t="s">
        <v>167</v>
      </c>
      <c r="K128" t="s">
        <v>207</v>
      </c>
      <c r="N128" t="s">
        <v>169</v>
      </c>
      <c r="O128" t="s">
        <v>169</v>
      </c>
      <c r="P128" t="s">
        <v>2894</v>
      </c>
      <c r="Q128" t="str">
        <f t="shared" si="4"/>
        <v>1220 1220</v>
      </c>
      <c r="R128">
        <v>1220</v>
      </c>
      <c r="S128">
        <v>1220</v>
      </c>
      <c r="T128">
        <v>1220</v>
      </c>
      <c r="U128">
        <v>1220</v>
      </c>
      <c r="W128" t="s">
        <v>208</v>
      </c>
      <c r="X128" t="s">
        <v>208</v>
      </c>
      <c r="AA128" t="s">
        <v>210</v>
      </c>
      <c r="AG128" s="1">
        <v>11900</v>
      </c>
      <c r="AH128" s="1">
        <v>11850</v>
      </c>
      <c r="AI128" s="1">
        <v>74697</v>
      </c>
      <c r="AJ128" s="1">
        <v>3600</v>
      </c>
      <c r="AK128" t="s">
        <v>1105</v>
      </c>
      <c r="AL128" s="2">
        <v>42648</v>
      </c>
      <c r="AQ128">
        <f t="shared" si="5"/>
        <v>74.697000000000003</v>
      </c>
      <c r="AR128" s="2">
        <v>22282</v>
      </c>
      <c r="AU128">
        <v>10</v>
      </c>
      <c r="AW128">
        <v>0</v>
      </c>
      <c r="AX128" s="3" t="s">
        <v>1145</v>
      </c>
      <c r="BG128">
        <v>2016</v>
      </c>
      <c r="BL128" t="s">
        <v>174</v>
      </c>
      <c r="BN128" t="s">
        <v>213</v>
      </c>
      <c r="BO128" t="s">
        <v>213</v>
      </c>
      <c r="BS128" t="s">
        <v>1020</v>
      </c>
      <c r="BY128" s="23"/>
      <c r="BZ128" s="10"/>
      <c r="CA128" s="8"/>
      <c r="CB128" s="8"/>
      <c r="CC128" s="8"/>
      <c r="CD128" s="12"/>
      <c r="CE128" s="23"/>
      <c r="CF128" s="25"/>
      <c r="CH128" s="43"/>
    </row>
    <row r="129" spans="1:86" ht="15" hidden="1" customHeight="1" x14ac:dyDescent="0.3">
      <c r="A129" s="14">
        <v>1032</v>
      </c>
      <c r="B129" s="4">
        <v>10</v>
      </c>
      <c r="C129" s="4" t="str">
        <f t="shared" si="3"/>
        <v>10.R.07   -   10.R.06</v>
      </c>
      <c r="D129" s="4" t="s">
        <v>1166</v>
      </c>
      <c r="E129" s="4" t="s">
        <v>1827</v>
      </c>
      <c r="F129">
        <v>2</v>
      </c>
      <c r="H129" t="s">
        <v>206</v>
      </c>
      <c r="J129" t="s">
        <v>167</v>
      </c>
      <c r="K129" t="s">
        <v>207</v>
      </c>
      <c r="N129" t="s">
        <v>169</v>
      </c>
      <c r="O129" t="s">
        <v>169</v>
      </c>
      <c r="P129" t="s">
        <v>2894</v>
      </c>
      <c r="Q129" t="str">
        <f t="shared" si="4"/>
        <v>1220 1220</v>
      </c>
      <c r="R129">
        <v>1220</v>
      </c>
      <c r="S129">
        <v>1220</v>
      </c>
      <c r="T129">
        <v>1220</v>
      </c>
      <c r="U129">
        <v>1220</v>
      </c>
      <c r="W129" t="s">
        <v>208</v>
      </c>
      <c r="X129" t="s">
        <v>208</v>
      </c>
      <c r="AA129" t="s">
        <v>210</v>
      </c>
      <c r="AH129" s="1">
        <v>11250</v>
      </c>
      <c r="AI129" s="1">
        <v>74972</v>
      </c>
      <c r="AJ129" s="1">
        <v>3600</v>
      </c>
      <c r="AK129" t="s">
        <v>1335</v>
      </c>
      <c r="AL129" s="2">
        <v>42655</v>
      </c>
      <c r="AQ129">
        <f t="shared" si="5"/>
        <v>74.972000000000008</v>
      </c>
      <c r="AR129" s="2">
        <v>22282</v>
      </c>
      <c r="AU129">
        <v>10</v>
      </c>
      <c r="AW129">
        <v>0</v>
      </c>
      <c r="AX129" t="s">
        <v>3226</v>
      </c>
      <c r="BG129">
        <v>2016</v>
      </c>
      <c r="BL129" t="s">
        <v>174</v>
      </c>
      <c r="BN129" t="s">
        <v>213</v>
      </c>
      <c r="BO129" t="s">
        <v>213</v>
      </c>
      <c r="BS129" t="s">
        <v>1020</v>
      </c>
      <c r="BY129" s="23"/>
      <c r="BZ129" s="10"/>
      <c r="CA129" s="8"/>
      <c r="CB129" s="8"/>
      <c r="CC129" s="8"/>
      <c r="CD129" s="12"/>
      <c r="CE129" s="23"/>
      <c r="CF129" s="25"/>
      <c r="CH129" s="43"/>
    </row>
    <row r="130" spans="1:86" ht="15" hidden="1" customHeight="1" x14ac:dyDescent="0.3">
      <c r="A130" s="14">
        <v>227</v>
      </c>
      <c r="B130" s="4">
        <v>10</v>
      </c>
      <c r="C130" s="4" t="str">
        <f t="shared" ref="C130:C193" si="6">CONCATENATE(D130,"   -   ",E130)</f>
        <v>10.R.33   -   10.R.32</v>
      </c>
      <c r="D130" s="4" t="s">
        <v>1110</v>
      </c>
      <c r="E130" s="4" t="s">
        <v>1112</v>
      </c>
      <c r="F130">
        <v>1</v>
      </c>
      <c r="H130" t="s">
        <v>206</v>
      </c>
      <c r="J130" t="s">
        <v>167</v>
      </c>
      <c r="K130" t="s">
        <v>207</v>
      </c>
      <c r="N130" t="s">
        <v>169</v>
      </c>
      <c r="O130" t="s">
        <v>169</v>
      </c>
      <c r="P130" t="s">
        <v>2894</v>
      </c>
      <c r="Q130" t="str">
        <f t="shared" ref="Q130:Q193" si="7">CONCATENATE(R130," ",T130)</f>
        <v>1220 1220</v>
      </c>
      <c r="R130">
        <v>1220</v>
      </c>
      <c r="S130">
        <v>1220</v>
      </c>
      <c r="T130">
        <v>1220</v>
      </c>
      <c r="U130">
        <v>1220</v>
      </c>
      <c r="W130" t="s">
        <v>208</v>
      </c>
      <c r="X130" t="s">
        <v>208</v>
      </c>
      <c r="AA130" t="s">
        <v>210</v>
      </c>
      <c r="AG130" s="1">
        <v>12620</v>
      </c>
      <c r="AH130" s="1">
        <v>12570</v>
      </c>
      <c r="AI130" s="1">
        <v>75074</v>
      </c>
      <c r="AJ130" s="1">
        <v>3600</v>
      </c>
      <c r="AK130" t="s">
        <v>1105</v>
      </c>
      <c r="AL130" s="2">
        <v>42627</v>
      </c>
      <c r="AQ130">
        <f t="shared" ref="AQ130:AQ193" si="8">AI130*0.001</f>
        <v>75.073999999999998</v>
      </c>
      <c r="AR130" s="2">
        <v>22282</v>
      </c>
      <c r="AU130">
        <v>10</v>
      </c>
      <c r="AW130">
        <v>0</v>
      </c>
      <c r="AX130" t="s">
        <v>1113</v>
      </c>
      <c r="BG130">
        <v>2016</v>
      </c>
      <c r="BL130" t="s">
        <v>174</v>
      </c>
      <c r="BN130" t="s">
        <v>213</v>
      </c>
      <c r="BO130" t="s">
        <v>213</v>
      </c>
      <c r="BS130" t="s">
        <v>1020</v>
      </c>
      <c r="BY130" s="23"/>
      <c r="BZ130" s="10"/>
      <c r="CA130" s="8"/>
      <c r="CB130" s="8"/>
      <c r="CC130" s="8"/>
      <c r="CD130" s="12"/>
      <c r="CE130" s="23"/>
      <c r="CF130" s="25"/>
      <c r="CH130" s="43"/>
    </row>
    <row r="131" spans="1:86" ht="15" hidden="1" customHeight="1" x14ac:dyDescent="0.3">
      <c r="A131" s="14">
        <v>229</v>
      </c>
      <c r="B131" s="4">
        <v>10</v>
      </c>
      <c r="C131" s="4" t="str">
        <f t="shared" si="6"/>
        <v>10.R.30   -   10.R.29</v>
      </c>
      <c r="D131" s="4" t="s">
        <v>1116</v>
      </c>
      <c r="E131" s="4" t="s">
        <v>1117</v>
      </c>
      <c r="F131">
        <v>1</v>
      </c>
      <c r="H131" t="s">
        <v>206</v>
      </c>
      <c r="J131" t="s">
        <v>167</v>
      </c>
      <c r="K131" t="s">
        <v>207</v>
      </c>
      <c r="N131" t="s">
        <v>169</v>
      </c>
      <c r="O131" t="s">
        <v>169</v>
      </c>
      <c r="P131" t="s">
        <v>2894</v>
      </c>
      <c r="Q131" t="str">
        <f t="shared" si="7"/>
        <v>1220 1220</v>
      </c>
      <c r="R131">
        <v>1220</v>
      </c>
      <c r="S131">
        <v>1220</v>
      </c>
      <c r="T131">
        <v>1220</v>
      </c>
      <c r="U131">
        <v>1220</v>
      </c>
      <c r="W131" t="s">
        <v>208</v>
      </c>
      <c r="X131" t="s">
        <v>208</v>
      </c>
      <c r="AA131" t="s">
        <v>210</v>
      </c>
      <c r="AG131" s="1">
        <v>12480</v>
      </c>
      <c r="AH131" s="1">
        <v>12430</v>
      </c>
      <c r="AI131" s="1">
        <v>75497</v>
      </c>
      <c r="AJ131" s="1">
        <v>3000</v>
      </c>
      <c r="AK131" t="s">
        <v>1108</v>
      </c>
      <c r="AL131" s="2">
        <v>42627</v>
      </c>
      <c r="AQ131">
        <f t="shared" si="8"/>
        <v>75.497</v>
      </c>
      <c r="AR131" s="2">
        <v>22282</v>
      </c>
      <c r="AU131">
        <v>10</v>
      </c>
      <c r="AW131">
        <v>0</v>
      </c>
      <c r="AX131" t="s">
        <v>1118</v>
      </c>
      <c r="BG131">
        <v>2016</v>
      </c>
      <c r="BL131" t="s">
        <v>174</v>
      </c>
      <c r="BN131" t="s">
        <v>213</v>
      </c>
      <c r="BO131" t="s">
        <v>213</v>
      </c>
      <c r="BS131" t="s">
        <v>1020</v>
      </c>
      <c r="BY131" s="23"/>
      <c r="BZ131" s="10"/>
      <c r="CA131" s="8"/>
      <c r="CB131" s="8"/>
      <c r="CC131" s="8"/>
      <c r="CD131" s="12"/>
      <c r="CE131" s="23"/>
      <c r="CF131" s="25"/>
      <c r="CH131" s="43"/>
    </row>
    <row r="132" spans="1:86" ht="15" hidden="1" customHeight="1" x14ac:dyDescent="0.3">
      <c r="A132" s="14">
        <v>225</v>
      </c>
      <c r="B132" s="4">
        <v>10</v>
      </c>
      <c r="C132" s="4" t="str">
        <f t="shared" si="6"/>
        <v>10.R.35   -   10.R.34</v>
      </c>
      <c r="D132" s="4" t="s">
        <v>1104</v>
      </c>
      <c r="E132" s="4" t="s">
        <v>1107</v>
      </c>
      <c r="F132">
        <v>1</v>
      </c>
      <c r="H132" t="s">
        <v>206</v>
      </c>
      <c r="J132" t="s">
        <v>167</v>
      </c>
      <c r="K132" t="s">
        <v>207</v>
      </c>
      <c r="N132" t="s">
        <v>169</v>
      </c>
      <c r="O132" t="s">
        <v>169</v>
      </c>
      <c r="P132" t="s">
        <v>2894</v>
      </c>
      <c r="Q132" t="str">
        <f t="shared" si="7"/>
        <v>1220 1220</v>
      </c>
      <c r="R132">
        <v>1220</v>
      </c>
      <c r="S132">
        <v>1220</v>
      </c>
      <c r="T132">
        <v>1220</v>
      </c>
      <c r="U132">
        <v>1220</v>
      </c>
      <c r="W132" t="s">
        <v>208</v>
      </c>
      <c r="X132" t="s">
        <v>208</v>
      </c>
      <c r="AA132" t="s">
        <v>210</v>
      </c>
      <c r="AG132" s="1">
        <v>12720</v>
      </c>
      <c r="AH132" s="1">
        <v>12670</v>
      </c>
      <c r="AI132" s="1">
        <v>75526</v>
      </c>
      <c r="AJ132" s="1">
        <v>3600</v>
      </c>
      <c r="AK132" t="s">
        <v>1108</v>
      </c>
      <c r="AL132" s="2">
        <v>42620</v>
      </c>
      <c r="AQ132">
        <f t="shared" si="8"/>
        <v>75.525999999999996</v>
      </c>
      <c r="AR132" s="2">
        <v>22282</v>
      </c>
      <c r="AU132">
        <v>10</v>
      </c>
      <c r="AW132">
        <v>0</v>
      </c>
      <c r="AX132" t="s">
        <v>1109</v>
      </c>
      <c r="BG132">
        <v>2016</v>
      </c>
      <c r="BL132" t="s">
        <v>174</v>
      </c>
      <c r="BN132" t="s">
        <v>213</v>
      </c>
      <c r="BO132" t="s">
        <v>213</v>
      </c>
      <c r="BS132" t="s">
        <v>1020</v>
      </c>
      <c r="BY132" s="23"/>
      <c r="BZ132" s="10"/>
      <c r="CA132" s="8"/>
      <c r="CB132" s="8"/>
      <c r="CC132" s="8"/>
      <c r="CD132" s="12"/>
      <c r="CE132" s="23"/>
      <c r="CF132" s="25"/>
      <c r="CH132" s="43"/>
    </row>
    <row r="133" spans="1:86" ht="15" hidden="1" customHeight="1" x14ac:dyDescent="0.3">
      <c r="A133" s="14">
        <v>235</v>
      </c>
      <c r="B133" s="4">
        <v>10</v>
      </c>
      <c r="C133" s="4" t="str">
        <f t="shared" si="6"/>
        <v>10.R.24   -   10.R.23</v>
      </c>
      <c r="D133" s="4" t="s">
        <v>1128</v>
      </c>
      <c r="E133" s="4" t="s">
        <v>1132</v>
      </c>
      <c r="F133">
        <v>1</v>
      </c>
      <c r="H133" t="s">
        <v>206</v>
      </c>
      <c r="J133" t="s">
        <v>167</v>
      </c>
      <c r="K133" t="s">
        <v>207</v>
      </c>
      <c r="N133" t="s">
        <v>169</v>
      </c>
      <c r="O133" t="s">
        <v>169</v>
      </c>
      <c r="P133" t="s">
        <v>2894</v>
      </c>
      <c r="Q133" t="str">
        <f t="shared" si="7"/>
        <v>1220 1220</v>
      </c>
      <c r="R133">
        <v>1220</v>
      </c>
      <c r="S133">
        <v>1220</v>
      </c>
      <c r="T133">
        <v>1220</v>
      </c>
      <c r="U133">
        <v>1220</v>
      </c>
      <c r="W133" t="s">
        <v>208</v>
      </c>
      <c r="X133" t="s">
        <v>208</v>
      </c>
      <c r="AA133" t="s">
        <v>210</v>
      </c>
      <c r="AG133" s="1">
        <v>12145</v>
      </c>
      <c r="AH133" s="1">
        <v>12090</v>
      </c>
      <c r="AI133" s="1">
        <v>75668</v>
      </c>
      <c r="AJ133" s="1">
        <v>3600</v>
      </c>
      <c r="AK133" t="s">
        <v>1099</v>
      </c>
      <c r="AL133" s="2">
        <v>42627</v>
      </c>
      <c r="AQ133">
        <f t="shared" si="8"/>
        <v>75.668000000000006</v>
      </c>
      <c r="AR133" s="2">
        <v>22282</v>
      </c>
      <c r="AU133">
        <v>10</v>
      </c>
      <c r="AW133">
        <v>0</v>
      </c>
      <c r="AX133" t="s">
        <v>1133</v>
      </c>
      <c r="BG133">
        <v>2016</v>
      </c>
      <c r="BL133" t="s">
        <v>174</v>
      </c>
      <c r="BN133" t="s">
        <v>213</v>
      </c>
      <c r="BO133" t="s">
        <v>213</v>
      </c>
      <c r="BS133" t="s">
        <v>1020</v>
      </c>
      <c r="BY133" s="23"/>
      <c r="BZ133" s="10"/>
      <c r="CA133" s="8"/>
      <c r="CB133" s="8"/>
      <c r="CC133" s="8"/>
      <c r="CD133" s="12"/>
      <c r="CE133" s="23"/>
      <c r="CF133" s="25"/>
      <c r="CH133" s="43"/>
    </row>
    <row r="134" spans="1:86" ht="15" hidden="1" customHeight="1" x14ac:dyDescent="0.3">
      <c r="A134" s="14">
        <v>239</v>
      </c>
      <c r="B134" s="4">
        <v>10</v>
      </c>
      <c r="C134" s="4" t="str">
        <f t="shared" si="6"/>
        <v>10.R.21   -   10.R.20</v>
      </c>
      <c r="D134" s="4" t="s">
        <v>1137</v>
      </c>
      <c r="E134" s="4" t="s">
        <v>1140</v>
      </c>
      <c r="F134">
        <v>1</v>
      </c>
      <c r="H134" t="s">
        <v>206</v>
      </c>
      <c r="J134" t="s">
        <v>167</v>
      </c>
      <c r="K134" t="s">
        <v>207</v>
      </c>
      <c r="N134" t="s">
        <v>169</v>
      </c>
      <c r="O134" t="s">
        <v>169</v>
      </c>
      <c r="P134" t="s">
        <v>2894</v>
      </c>
      <c r="Q134" t="str">
        <f t="shared" si="7"/>
        <v>1220 1220</v>
      </c>
      <c r="R134">
        <v>1220</v>
      </c>
      <c r="S134">
        <v>1220</v>
      </c>
      <c r="T134">
        <v>1220</v>
      </c>
      <c r="U134">
        <v>1220</v>
      </c>
      <c r="W134" t="s">
        <v>208</v>
      </c>
      <c r="X134" t="s">
        <v>208</v>
      </c>
      <c r="AA134" t="s">
        <v>210</v>
      </c>
      <c r="AG134" s="1">
        <v>12000</v>
      </c>
      <c r="AH134" s="1">
        <v>11950</v>
      </c>
      <c r="AI134" s="1">
        <v>75790</v>
      </c>
      <c r="AJ134" s="1">
        <v>3600</v>
      </c>
      <c r="AK134" t="s">
        <v>1108</v>
      </c>
      <c r="AL134" s="2">
        <v>42627</v>
      </c>
      <c r="AQ134">
        <f t="shared" si="8"/>
        <v>75.790000000000006</v>
      </c>
      <c r="AR134" s="2">
        <v>22282</v>
      </c>
      <c r="AU134">
        <v>10</v>
      </c>
      <c r="AW134">
        <v>0</v>
      </c>
      <c r="AX134" t="s">
        <v>1141</v>
      </c>
      <c r="BG134">
        <v>2016</v>
      </c>
      <c r="BL134" t="s">
        <v>174</v>
      </c>
      <c r="BN134" t="s">
        <v>213</v>
      </c>
      <c r="BO134" t="s">
        <v>213</v>
      </c>
      <c r="BS134" t="s">
        <v>1020</v>
      </c>
      <c r="BY134" s="23"/>
      <c r="BZ134" s="10"/>
      <c r="CA134" s="8"/>
      <c r="CB134" s="8"/>
      <c r="CC134" s="8"/>
      <c r="CD134" s="12"/>
      <c r="CE134" s="23"/>
      <c r="CF134" s="25"/>
      <c r="CH134" s="43"/>
    </row>
    <row r="135" spans="1:86" ht="15" hidden="1" customHeight="1" x14ac:dyDescent="0.3">
      <c r="A135" s="14">
        <v>240</v>
      </c>
      <c r="B135" s="4">
        <v>10</v>
      </c>
      <c r="C135" s="4" t="str">
        <f t="shared" si="6"/>
        <v>10.R.20   -   10.R.19</v>
      </c>
      <c r="D135" s="4" t="s">
        <v>1140</v>
      </c>
      <c r="E135" s="4" t="s">
        <v>1142</v>
      </c>
      <c r="F135">
        <v>1</v>
      </c>
      <c r="K135" t="s">
        <v>207</v>
      </c>
      <c r="N135" t="s">
        <v>169</v>
      </c>
      <c r="O135" t="s">
        <v>169</v>
      </c>
      <c r="P135" t="s">
        <v>2894</v>
      </c>
      <c r="Q135" t="str">
        <f t="shared" si="7"/>
        <v>1220 1220</v>
      </c>
      <c r="R135">
        <v>1220</v>
      </c>
      <c r="S135">
        <v>1220</v>
      </c>
      <c r="T135">
        <v>1220</v>
      </c>
      <c r="U135">
        <v>1220</v>
      </c>
      <c r="W135" t="s">
        <v>208</v>
      </c>
      <c r="X135" t="s">
        <v>208</v>
      </c>
      <c r="AA135" t="s">
        <v>210</v>
      </c>
      <c r="AB135" t="s">
        <v>210</v>
      </c>
      <c r="AG135" s="1">
        <v>11950</v>
      </c>
      <c r="AH135" s="1">
        <v>11900</v>
      </c>
      <c r="AI135" s="1">
        <v>75828</v>
      </c>
      <c r="AJ135" s="1">
        <v>3600</v>
      </c>
      <c r="AK135" t="s">
        <v>1108</v>
      </c>
      <c r="AQ135">
        <f t="shared" si="8"/>
        <v>75.828000000000003</v>
      </c>
      <c r="AR135" s="2">
        <v>22282</v>
      </c>
      <c r="AU135">
        <v>10</v>
      </c>
      <c r="AW135">
        <v>0</v>
      </c>
      <c r="AX135" t="s">
        <v>1143</v>
      </c>
      <c r="BG135">
        <v>2016</v>
      </c>
      <c r="BL135" t="s">
        <v>174</v>
      </c>
      <c r="BN135" t="s">
        <v>213</v>
      </c>
      <c r="BO135" t="s">
        <v>213</v>
      </c>
      <c r="BS135" t="s">
        <v>1020</v>
      </c>
      <c r="BY135" s="23"/>
      <c r="BZ135" s="10"/>
      <c r="CA135" s="8"/>
      <c r="CB135" s="8"/>
      <c r="CC135" s="8"/>
      <c r="CD135" s="12"/>
      <c r="CE135" s="23"/>
      <c r="CF135" s="25"/>
      <c r="CH135" s="43"/>
    </row>
    <row r="136" spans="1:86" ht="15" hidden="1" customHeight="1" x14ac:dyDescent="0.3">
      <c r="A136" s="14">
        <v>244</v>
      </c>
      <c r="B136" s="4">
        <v>10</v>
      </c>
      <c r="C136" s="4" t="str">
        <f t="shared" si="6"/>
        <v>10.R.16   -   10.R.15</v>
      </c>
      <c r="D136" s="4" t="s">
        <v>1148</v>
      </c>
      <c r="E136" s="4" t="s">
        <v>1150</v>
      </c>
      <c r="F136">
        <v>1</v>
      </c>
      <c r="H136" t="s">
        <v>206</v>
      </c>
      <c r="J136" t="s">
        <v>167</v>
      </c>
      <c r="K136" t="s">
        <v>207</v>
      </c>
      <c r="N136" t="s">
        <v>169</v>
      </c>
      <c r="O136" t="s">
        <v>169</v>
      </c>
      <c r="P136" t="s">
        <v>2894</v>
      </c>
      <c r="Q136" t="str">
        <f t="shared" si="7"/>
        <v>1220 1220</v>
      </c>
      <c r="R136">
        <v>1220</v>
      </c>
      <c r="S136">
        <v>1220</v>
      </c>
      <c r="T136">
        <v>1220</v>
      </c>
      <c r="U136">
        <v>1220</v>
      </c>
      <c r="W136" t="s">
        <v>208</v>
      </c>
      <c r="X136" t="s">
        <v>208</v>
      </c>
      <c r="AA136" t="s">
        <v>210</v>
      </c>
      <c r="AG136" s="1">
        <v>11750</v>
      </c>
      <c r="AH136" s="1">
        <v>11700</v>
      </c>
      <c r="AI136" s="1">
        <v>75960</v>
      </c>
      <c r="AJ136" s="1">
        <v>3600</v>
      </c>
      <c r="AK136" t="s">
        <v>1108</v>
      </c>
      <c r="AL136" s="2">
        <v>42648</v>
      </c>
      <c r="AQ136">
        <f t="shared" si="8"/>
        <v>75.960000000000008</v>
      </c>
      <c r="AR136" s="2">
        <v>22282</v>
      </c>
      <c r="AU136">
        <v>10</v>
      </c>
      <c r="AW136">
        <v>0</v>
      </c>
      <c r="AX136" t="s">
        <v>1151</v>
      </c>
      <c r="BG136">
        <v>2016</v>
      </c>
      <c r="BL136" t="s">
        <v>174</v>
      </c>
      <c r="BN136" t="s">
        <v>213</v>
      </c>
      <c r="BO136" t="s">
        <v>213</v>
      </c>
      <c r="BS136" t="s">
        <v>1020</v>
      </c>
      <c r="BY136" s="23"/>
      <c r="BZ136" s="10"/>
      <c r="CA136" s="8"/>
      <c r="CB136" s="8"/>
      <c r="CC136" s="8"/>
      <c r="CD136" s="12"/>
      <c r="CE136" s="23"/>
      <c r="CF136" s="25"/>
      <c r="CH136" s="43"/>
    </row>
    <row r="137" spans="1:86" ht="15" hidden="1" customHeight="1" x14ac:dyDescent="0.3">
      <c r="A137" s="14">
        <v>211</v>
      </c>
      <c r="B137" s="4">
        <v>10</v>
      </c>
      <c r="C137" s="4" t="str">
        <f t="shared" si="6"/>
        <v>10.R.46   -   10.R.45</v>
      </c>
      <c r="D137" s="4" t="s">
        <v>1066</v>
      </c>
      <c r="E137" s="4" t="s">
        <v>1068</v>
      </c>
      <c r="F137">
        <v>1</v>
      </c>
      <c r="H137" t="s">
        <v>206</v>
      </c>
      <c r="J137" t="s">
        <v>167</v>
      </c>
      <c r="K137" t="s">
        <v>207</v>
      </c>
      <c r="N137" t="s">
        <v>169</v>
      </c>
      <c r="O137" t="s">
        <v>169</v>
      </c>
      <c r="P137" t="s">
        <v>2894</v>
      </c>
      <c r="Q137" t="str">
        <f t="shared" si="7"/>
        <v>1220 1220</v>
      </c>
      <c r="R137">
        <v>1220</v>
      </c>
      <c r="S137">
        <v>1220</v>
      </c>
      <c r="T137">
        <v>1220</v>
      </c>
      <c r="U137">
        <v>1220</v>
      </c>
      <c r="W137" t="s">
        <v>208</v>
      </c>
      <c r="X137" t="s">
        <v>208</v>
      </c>
      <c r="AA137" t="s">
        <v>210</v>
      </c>
      <c r="AG137" s="1">
        <v>13340</v>
      </c>
      <c r="AH137" s="1">
        <v>13280</v>
      </c>
      <c r="AI137" s="1">
        <v>76128</v>
      </c>
      <c r="AJ137" s="1">
        <v>3000</v>
      </c>
      <c r="AK137" t="s">
        <v>1062</v>
      </c>
      <c r="AL137" s="2">
        <v>42620</v>
      </c>
      <c r="AQ137">
        <f t="shared" si="8"/>
        <v>76.128</v>
      </c>
      <c r="AR137" s="2">
        <v>22282</v>
      </c>
      <c r="AU137">
        <v>10</v>
      </c>
      <c r="AW137">
        <v>0</v>
      </c>
      <c r="AX137" t="s">
        <v>1069</v>
      </c>
      <c r="AY137" t="s">
        <v>1020</v>
      </c>
      <c r="BG137">
        <v>2016</v>
      </c>
      <c r="BL137" t="s">
        <v>174</v>
      </c>
      <c r="BN137" t="s">
        <v>213</v>
      </c>
      <c r="BO137" t="s">
        <v>213</v>
      </c>
      <c r="BP137" s="1">
        <v>1961000</v>
      </c>
      <c r="BS137" t="s">
        <v>1020</v>
      </c>
      <c r="BY137" s="23"/>
      <c r="BZ137" s="10"/>
      <c r="CA137" s="8"/>
      <c r="CB137" s="8"/>
      <c r="CC137" s="8"/>
      <c r="CD137" s="12"/>
      <c r="CE137" s="23"/>
      <c r="CF137" s="25"/>
      <c r="CH137" s="43"/>
    </row>
    <row r="138" spans="1:86" ht="15" hidden="1" customHeight="1" x14ac:dyDescent="0.3">
      <c r="A138" s="14">
        <v>208</v>
      </c>
      <c r="B138" s="4">
        <v>10</v>
      </c>
      <c r="C138" s="4" t="str">
        <f t="shared" si="6"/>
        <v>10.R.49   -   10.R.48</v>
      </c>
      <c r="D138" s="4" t="s">
        <v>1059</v>
      </c>
      <c r="E138" s="4" t="s">
        <v>1061</v>
      </c>
      <c r="F138">
        <v>1</v>
      </c>
      <c r="H138" t="s">
        <v>206</v>
      </c>
      <c r="J138" t="s">
        <v>167</v>
      </c>
      <c r="K138" t="s">
        <v>207</v>
      </c>
      <c r="N138" t="s">
        <v>169</v>
      </c>
      <c r="O138" t="s">
        <v>169</v>
      </c>
      <c r="P138" t="s">
        <v>2894</v>
      </c>
      <c r="Q138" t="str">
        <f t="shared" si="7"/>
        <v>1220 1220</v>
      </c>
      <c r="R138">
        <v>1220</v>
      </c>
      <c r="S138">
        <v>1220</v>
      </c>
      <c r="T138">
        <v>1220</v>
      </c>
      <c r="U138">
        <v>1220</v>
      </c>
      <c r="W138" t="s">
        <v>208</v>
      </c>
      <c r="X138" t="s">
        <v>208</v>
      </c>
      <c r="AA138" t="s">
        <v>210</v>
      </c>
      <c r="AG138" s="1">
        <v>13520</v>
      </c>
      <c r="AH138" s="1">
        <v>13460</v>
      </c>
      <c r="AI138" s="1">
        <v>76239</v>
      </c>
      <c r="AJ138" s="1">
        <v>3000</v>
      </c>
      <c r="AK138" t="s">
        <v>1062</v>
      </c>
      <c r="AL138" s="2">
        <v>42583</v>
      </c>
      <c r="AQ138">
        <f t="shared" si="8"/>
        <v>76.239000000000004</v>
      </c>
      <c r="AR138" s="2">
        <v>22282</v>
      </c>
      <c r="AU138">
        <v>10</v>
      </c>
      <c r="AW138">
        <v>0</v>
      </c>
      <c r="AX138" t="s">
        <v>1063</v>
      </c>
      <c r="BG138">
        <v>2016</v>
      </c>
      <c r="BL138" t="s">
        <v>174</v>
      </c>
      <c r="BN138" t="s">
        <v>213</v>
      </c>
      <c r="BO138" t="s">
        <v>213</v>
      </c>
      <c r="BS138" t="s">
        <v>1020</v>
      </c>
      <c r="BY138" s="23"/>
      <c r="BZ138" s="10"/>
      <c r="CA138" s="8"/>
      <c r="CB138" s="8"/>
      <c r="CC138" s="8"/>
      <c r="CD138" s="12"/>
      <c r="CE138" s="23"/>
      <c r="CF138" s="25"/>
      <c r="CH138" s="43"/>
    </row>
    <row r="139" spans="1:86" ht="15" hidden="1" customHeight="1" x14ac:dyDescent="0.3">
      <c r="A139" s="14">
        <v>250</v>
      </c>
      <c r="B139" s="4">
        <v>10</v>
      </c>
      <c r="C139" s="4" t="str">
        <f t="shared" si="6"/>
        <v>10.R.10   -   10.R.09</v>
      </c>
      <c r="D139" s="4" t="s">
        <v>1160</v>
      </c>
      <c r="E139" s="4" t="s">
        <v>1162</v>
      </c>
      <c r="F139">
        <v>1</v>
      </c>
      <c r="H139" t="s">
        <v>206</v>
      </c>
      <c r="J139" t="s">
        <v>167</v>
      </c>
      <c r="K139" t="s">
        <v>207</v>
      </c>
      <c r="N139" t="s">
        <v>169</v>
      </c>
      <c r="O139" t="s">
        <v>169</v>
      </c>
      <c r="P139" t="s">
        <v>2894</v>
      </c>
      <c r="Q139" t="str">
        <f t="shared" si="7"/>
        <v>1220 1220</v>
      </c>
      <c r="R139">
        <v>1220</v>
      </c>
      <c r="S139">
        <v>1220</v>
      </c>
      <c r="T139">
        <v>1220</v>
      </c>
      <c r="U139">
        <v>1220</v>
      </c>
      <c r="W139" t="s">
        <v>208</v>
      </c>
      <c r="X139" t="s">
        <v>208</v>
      </c>
      <c r="AA139" t="s">
        <v>210</v>
      </c>
      <c r="AG139" s="1">
        <v>11450</v>
      </c>
      <c r="AH139" s="1">
        <v>11392</v>
      </c>
      <c r="AI139" s="1">
        <v>76317</v>
      </c>
      <c r="AJ139" s="1">
        <v>3600</v>
      </c>
      <c r="AK139" t="s">
        <v>924</v>
      </c>
      <c r="AL139" s="2">
        <v>42655</v>
      </c>
      <c r="AQ139">
        <f t="shared" si="8"/>
        <v>76.317000000000007</v>
      </c>
      <c r="AR139" s="2">
        <v>22282</v>
      </c>
      <c r="AU139">
        <v>10</v>
      </c>
      <c r="AW139">
        <v>0</v>
      </c>
      <c r="AX139" t="s">
        <v>1163</v>
      </c>
      <c r="AY139" t="s">
        <v>1020</v>
      </c>
      <c r="BG139">
        <v>2016</v>
      </c>
      <c r="BL139" t="s">
        <v>174</v>
      </c>
      <c r="BN139" t="s">
        <v>213</v>
      </c>
      <c r="BO139" t="s">
        <v>213</v>
      </c>
      <c r="BP139" s="1">
        <v>1961000</v>
      </c>
      <c r="BS139" t="s">
        <v>1164</v>
      </c>
      <c r="BY139" s="23"/>
      <c r="BZ139" s="10"/>
      <c r="CA139" s="8"/>
      <c r="CB139" s="8"/>
      <c r="CC139" s="8"/>
      <c r="CD139" s="12"/>
      <c r="CE139" s="23"/>
      <c r="CF139" s="25"/>
      <c r="CH139" s="43"/>
    </row>
    <row r="140" spans="1:86" ht="15" hidden="1" customHeight="1" x14ac:dyDescent="0.3">
      <c r="A140" s="14">
        <v>197</v>
      </c>
      <c r="B140" s="4">
        <v>10</v>
      </c>
      <c r="C140" s="4" t="str">
        <f t="shared" si="6"/>
        <v>10.R.60   -   10.R.59</v>
      </c>
      <c r="D140" s="4" t="s">
        <v>1033</v>
      </c>
      <c r="E140" s="4" t="s">
        <v>1036</v>
      </c>
      <c r="F140">
        <v>1</v>
      </c>
      <c r="H140" t="s">
        <v>206</v>
      </c>
      <c r="J140" t="s">
        <v>167</v>
      </c>
      <c r="K140" t="s">
        <v>207</v>
      </c>
      <c r="N140" t="s">
        <v>169</v>
      </c>
      <c r="O140" t="s">
        <v>169</v>
      </c>
      <c r="P140" t="s">
        <v>2894</v>
      </c>
      <c r="Q140" t="str">
        <f t="shared" si="7"/>
        <v>1220 1220</v>
      </c>
      <c r="R140">
        <v>1220</v>
      </c>
      <c r="S140">
        <v>1220</v>
      </c>
      <c r="T140">
        <v>1220</v>
      </c>
      <c r="U140">
        <v>1220</v>
      </c>
      <c r="W140" t="s">
        <v>208</v>
      </c>
      <c r="X140" t="s">
        <v>208</v>
      </c>
      <c r="AA140" t="s">
        <v>210</v>
      </c>
      <c r="AB140" t="s">
        <v>210</v>
      </c>
      <c r="AG140" s="1">
        <v>14140</v>
      </c>
      <c r="AH140" s="1">
        <v>14090</v>
      </c>
      <c r="AI140" s="1">
        <v>76446</v>
      </c>
      <c r="AJ140" s="1">
        <v>3000</v>
      </c>
      <c r="AK140" t="s">
        <v>1037</v>
      </c>
      <c r="AL140" s="2">
        <v>42466</v>
      </c>
      <c r="AQ140">
        <f t="shared" si="8"/>
        <v>76.445999999999998</v>
      </c>
      <c r="AR140" s="2">
        <v>22282</v>
      </c>
      <c r="AU140">
        <v>10</v>
      </c>
      <c r="AW140">
        <v>0</v>
      </c>
      <c r="AX140" t="s">
        <v>1038</v>
      </c>
      <c r="AY140" t="s">
        <v>1020</v>
      </c>
      <c r="BG140">
        <v>2016</v>
      </c>
      <c r="BL140" t="s">
        <v>174</v>
      </c>
      <c r="BN140" t="s">
        <v>213</v>
      </c>
      <c r="BO140" t="s">
        <v>213</v>
      </c>
      <c r="BP140" s="1">
        <v>1961000</v>
      </c>
      <c r="BS140" t="s">
        <v>1020</v>
      </c>
      <c r="BY140" s="23"/>
      <c r="BZ140" s="10"/>
      <c r="CA140" s="8"/>
      <c r="CB140" s="8"/>
      <c r="CC140" s="8"/>
      <c r="CD140" s="12"/>
      <c r="CE140" s="23"/>
      <c r="CF140" s="25"/>
      <c r="CH140" s="43"/>
    </row>
    <row r="141" spans="1:86" ht="15" hidden="1" customHeight="1" x14ac:dyDescent="0.3">
      <c r="A141" s="14">
        <v>210</v>
      </c>
      <c r="B141" s="4">
        <v>10</v>
      </c>
      <c r="C141" s="4" t="str">
        <f t="shared" si="6"/>
        <v>10.R.47   -   10.R.46</v>
      </c>
      <c r="D141" s="4" t="s">
        <v>1064</v>
      </c>
      <c r="E141" s="4" t="s">
        <v>1066</v>
      </c>
      <c r="F141">
        <v>1</v>
      </c>
      <c r="H141" t="s">
        <v>206</v>
      </c>
      <c r="J141" t="s">
        <v>167</v>
      </c>
      <c r="K141" t="s">
        <v>207</v>
      </c>
      <c r="N141" t="s">
        <v>169</v>
      </c>
      <c r="O141" t="s">
        <v>169</v>
      </c>
      <c r="P141" t="s">
        <v>2894</v>
      </c>
      <c r="Q141" t="str">
        <f t="shared" si="7"/>
        <v>1220 1220</v>
      </c>
      <c r="R141">
        <v>1220</v>
      </c>
      <c r="S141">
        <v>1220</v>
      </c>
      <c r="T141">
        <v>1220</v>
      </c>
      <c r="U141">
        <v>1220</v>
      </c>
      <c r="W141" t="s">
        <v>208</v>
      </c>
      <c r="X141" t="s">
        <v>208</v>
      </c>
      <c r="AA141" t="s">
        <v>210</v>
      </c>
      <c r="AG141" s="1">
        <v>13400</v>
      </c>
      <c r="AH141" s="1">
        <v>13340</v>
      </c>
      <c r="AI141" s="1">
        <v>76744</v>
      </c>
      <c r="AJ141" s="1">
        <v>3000</v>
      </c>
      <c r="AK141" t="s">
        <v>1034</v>
      </c>
      <c r="AL141" s="2">
        <v>42620</v>
      </c>
      <c r="AQ141">
        <f t="shared" si="8"/>
        <v>76.744</v>
      </c>
      <c r="AR141" s="2">
        <v>22282</v>
      </c>
      <c r="AU141">
        <v>10</v>
      </c>
      <c r="AW141">
        <v>0</v>
      </c>
      <c r="AX141" t="s">
        <v>1067</v>
      </c>
      <c r="AY141" t="s">
        <v>1020</v>
      </c>
      <c r="BG141">
        <v>2016</v>
      </c>
      <c r="BL141" t="s">
        <v>174</v>
      </c>
      <c r="BN141" t="s">
        <v>213</v>
      </c>
      <c r="BO141" t="s">
        <v>213</v>
      </c>
      <c r="BP141" s="1">
        <v>1961000</v>
      </c>
      <c r="BS141" t="s">
        <v>1020</v>
      </c>
      <c r="BY141" s="23"/>
      <c r="BZ141" s="10"/>
      <c r="CA141" s="8"/>
      <c r="CB141" s="8"/>
      <c r="CC141" s="8"/>
      <c r="CD141" s="12"/>
      <c r="CE141" s="23"/>
      <c r="CF141" s="25"/>
      <c r="CH141" s="43"/>
    </row>
    <row r="142" spans="1:86" ht="15" hidden="1" customHeight="1" x14ac:dyDescent="0.3">
      <c r="A142" s="14">
        <v>209</v>
      </c>
      <c r="B142" s="4">
        <v>10</v>
      </c>
      <c r="C142" s="4" t="str">
        <f t="shared" si="6"/>
        <v>10.R.48   -   10.R.47</v>
      </c>
      <c r="D142" s="4" t="s">
        <v>1061</v>
      </c>
      <c r="E142" s="4" t="s">
        <v>1064</v>
      </c>
      <c r="F142">
        <v>1</v>
      </c>
      <c r="H142" t="s">
        <v>206</v>
      </c>
      <c r="J142" t="s">
        <v>167</v>
      </c>
      <c r="K142" t="s">
        <v>207</v>
      </c>
      <c r="N142" t="s">
        <v>169</v>
      </c>
      <c r="O142" t="s">
        <v>169</v>
      </c>
      <c r="P142" t="s">
        <v>2894</v>
      </c>
      <c r="Q142" t="str">
        <f t="shared" si="7"/>
        <v>1220 1220</v>
      </c>
      <c r="R142">
        <v>1220</v>
      </c>
      <c r="S142">
        <v>1220</v>
      </c>
      <c r="T142">
        <v>1220</v>
      </c>
      <c r="U142">
        <v>1220</v>
      </c>
      <c r="W142" t="s">
        <v>208</v>
      </c>
      <c r="X142" t="s">
        <v>208</v>
      </c>
      <c r="AA142" t="s">
        <v>210</v>
      </c>
      <c r="AG142" s="1">
        <v>13460</v>
      </c>
      <c r="AH142" s="1">
        <v>13400</v>
      </c>
      <c r="AI142" s="1">
        <v>77385</v>
      </c>
      <c r="AJ142" s="1">
        <v>3000</v>
      </c>
      <c r="AK142" t="s">
        <v>1034</v>
      </c>
      <c r="AL142" s="2">
        <v>42613</v>
      </c>
      <c r="AQ142">
        <f t="shared" si="8"/>
        <v>77.385000000000005</v>
      </c>
      <c r="AR142" s="2">
        <v>22282</v>
      </c>
      <c r="AU142">
        <v>10</v>
      </c>
      <c r="AW142">
        <v>0</v>
      </c>
      <c r="AX142" t="s">
        <v>1065</v>
      </c>
      <c r="AY142" t="s">
        <v>1020</v>
      </c>
      <c r="BG142">
        <v>2016</v>
      </c>
      <c r="BL142" t="s">
        <v>174</v>
      </c>
      <c r="BN142" t="s">
        <v>213</v>
      </c>
      <c r="BO142" t="s">
        <v>213</v>
      </c>
      <c r="BP142" s="1">
        <v>1961000</v>
      </c>
      <c r="BS142" t="s">
        <v>1020</v>
      </c>
      <c r="BY142" s="23"/>
      <c r="BZ142" s="10"/>
      <c r="CA142" s="8"/>
      <c r="CB142" s="8"/>
      <c r="CC142" s="8"/>
      <c r="CD142" s="12"/>
      <c r="CE142" s="23"/>
      <c r="CF142" s="25"/>
      <c r="CH142" s="43"/>
    </row>
    <row r="143" spans="1:86" ht="15" hidden="1" customHeight="1" x14ac:dyDescent="0.3">
      <c r="A143" s="14">
        <v>234</v>
      </c>
      <c r="B143" s="4">
        <v>10</v>
      </c>
      <c r="C143" s="4" t="str">
        <f t="shared" si="6"/>
        <v>10.R.25   -   10.R.24</v>
      </c>
      <c r="D143" s="4" t="s">
        <v>1126</v>
      </c>
      <c r="E143" s="4" t="s">
        <v>1128</v>
      </c>
      <c r="F143">
        <v>1</v>
      </c>
      <c r="H143" t="s">
        <v>206</v>
      </c>
      <c r="J143" t="s">
        <v>167</v>
      </c>
      <c r="K143" t="s">
        <v>207</v>
      </c>
      <c r="N143" t="s">
        <v>169</v>
      </c>
      <c r="O143" t="s">
        <v>169</v>
      </c>
      <c r="P143" t="s">
        <v>2894</v>
      </c>
      <c r="Q143" t="str">
        <f t="shared" si="7"/>
        <v>1220 1220</v>
      </c>
      <c r="R143">
        <v>1220</v>
      </c>
      <c r="S143">
        <v>1220</v>
      </c>
      <c r="T143">
        <v>1220</v>
      </c>
      <c r="U143">
        <v>1220</v>
      </c>
      <c r="W143" t="s">
        <v>208</v>
      </c>
      <c r="X143" t="s">
        <v>208</v>
      </c>
      <c r="AA143" t="s">
        <v>210</v>
      </c>
      <c r="AG143" s="1">
        <v>12200</v>
      </c>
      <c r="AH143" s="1">
        <v>12145</v>
      </c>
      <c r="AI143" s="1">
        <v>78103</v>
      </c>
      <c r="AJ143" s="1">
        <v>3600</v>
      </c>
      <c r="AK143" t="s">
        <v>736</v>
      </c>
      <c r="AL143" s="2">
        <v>42620</v>
      </c>
      <c r="AQ143">
        <f t="shared" si="8"/>
        <v>78.103000000000009</v>
      </c>
      <c r="AR143" s="2">
        <v>22282</v>
      </c>
      <c r="AU143">
        <v>10</v>
      </c>
      <c r="AW143">
        <v>0</v>
      </c>
      <c r="AX143" t="s">
        <v>1129</v>
      </c>
      <c r="BG143">
        <v>2016</v>
      </c>
      <c r="BL143" t="s">
        <v>174</v>
      </c>
      <c r="BN143" t="s">
        <v>213</v>
      </c>
      <c r="BO143" t="s">
        <v>213</v>
      </c>
      <c r="BS143" t="s">
        <v>1130</v>
      </c>
      <c r="BT143" t="s">
        <v>1131</v>
      </c>
      <c r="BY143" s="23"/>
      <c r="BZ143" s="10"/>
      <c r="CA143" s="8"/>
      <c r="CB143" s="8"/>
      <c r="CC143" s="8"/>
      <c r="CD143" s="12"/>
      <c r="CE143" s="23"/>
      <c r="CF143" s="25"/>
      <c r="CH143" s="43"/>
    </row>
    <row r="144" spans="1:86" ht="15" hidden="1" customHeight="1" x14ac:dyDescent="0.3">
      <c r="A144" s="14">
        <v>230</v>
      </c>
      <c r="B144" s="4">
        <v>10</v>
      </c>
      <c r="C144" s="4" t="str">
        <f t="shared" si="6"/>
        <v>10.R.29   -   10.R.28</v>
      </c>
      <c r="D144" s="4" t="s">
        <v>1117</v>
      </c>
      <c r="E144" s="4" t="s">
        <v>1119</v>
      </c>
      <c r="F144">
        <v>1</v>
      </c>
      <c r="H144" t="s">
        <v>206</v>
      </c>
      <c r="J144" t="s">
        <v>167</v>
      </c>
      <c r="K144" t="s">
        <v>207</v>
      </c>
      <c r="N144" t="s">
        <v>169</v>
      </c>
      <c r="O144" t="s">
        <v>169</v>
      </c>
      <c r="P144" t="s">
        <v>2894</v>
      </c>
      <c r="Q144" t="str">
        <f t="shared" si="7"/>
        <v>1220 1220</v>
      </c>
      <c r="R144">
        <v>1220</v>
      </c>
      <c r="S144">
        <v>1220</v>
      </c>
      <c r="T144">
        <v>1220</v>
      </c>
      <c r="U144">
        <v>1220</v>
      </c>
      <c r="W144" t="s">
        <v>208</v>
      </c>
      <c r="X144" t="s">
        <v>208</v>
      </c>
      <c r="AA144" t="s">
        <v>210</v>
      </c>
      <c r="AG144" s="1">
        <v>12430</v>
      </c>
      <c r="AH144" s="1">
        <v>12370</v>
      </c>
      <c r="AI144" s="1">
        <v>78237</v>
      </c>
      <c r="AJ144" s="1">
        <v>3000</v>
      </c>
      <c r="AK144" t="s">
        <v>337</v>
      </c>
      <c r="AL144" s="2">
        <v>42627</v>
      </c>
      <c r="AQ144">
        <f t="shared" si="8"/>
        <v>78.236999999999995</v>
      </c>
      <c r="AR144" s="2">
        <v>22282</v>
      </c>
      <c r="AU144">
        <v>10</v>
      </c>
      <c r="AW144">
        <v>0</v>
      </c>
      <c r="AX144" t="s">
        <v>1120</v>
      </c>
      <c r="BG144">
        <v>2016</v>
      </c>
      <c r="BL144" t="s">
        <v>174</v>
      </c>
      <c r="BN144" t="s">
        <v>213</v>
      </c>
      <c r="BO144" t="s">
        <v>213</v>
      </c>
      <c r="BS144" t="s">
        <v>1020</v>
      </c>
      <c r="BY144" s="23"/>
      <c r="BZ144" s="10"/>
      <c r="CA144" s="8"/>
      <c r="CB144" s="8"/>
      <c r="CC144" s="8"/>
      <c r="CD144" s="12"/>
      <c r="CE144" s="23"/>
      <c r="CF144" s="25"/>
      <c r="CH144" s="43"/>
    </row>
    <row r="145" spans="1:86" ht="15" hidden="1" customHeight="1" x14ac:dyDescent="0.3">
      <c r="A145" s="14">
        <v>231</v>
      </c>
      <c r="B145" s="4">
        <v>10</v>
      </c>
      <c r="C145" s="4" t="str">
        <f t="shared" si="6"/>
        <v>10.R.28   -   10.R.27</v>
      </c>
      <c r="D145" s="4" t="s">
        <v>1119</v>
      </c>
      <c r="E145" s="4" t="s">
        <v>1121</v>
      </c>
      <c r="F145">
        <v>1</v>
      </c>
      <c r="H145" t="s">
        <v>206</v>
      </c>
      <c r="J145" t="s">
        <v>167</v>
      </c>
      <c r="K145" t="s">
        <v>207</v>
      </c>
      <c r="N145" t="s">
        <v>169</v>
      </c>
      <c r="O145" t="s">
        <v>169</v>
      </c>
      <c r="P145" t="s">
        <v>2894</v>
      </c>
      <c r="Q145" t="str">
        <f t="shared" si="7"/>
        <v>1220 1220</v>
      </c>
      <c r="R145">
        <v>1220</v>
      </c>
      <c r="S145">
        <v>1220</v>
      </c>
      <c r="T145">
        <v>1220</v>
      </c>
      <c r="U145">
        <v>1220</v>
      </c>
      <c r="W145" t="s">
        <v>208</v>
      </c>
      <c r="X145" t="s">
        <v>208</v>
      </c>
      <c r="AA145" t="s">
        <v>210</v>
      </c>
      <c r="AG145" s="1">
        <v>12370</v>
      </c>
      <c r="AH145" s="1">
        <v>12320</v>
      </c>
      <c r="AI145" s="1">
        <v>78383</v>
      </c>
      <c r="AJ145" s="1">
        <v>3600</v>
      </c>
      <c r="AK145" t="s">
        <v>1078</v>
      </c>
      <c r="AL145" s="2">
        <v>42627</v>
      </c>
      <c r="AQ145">
        <f t="shared" si="8"/>
        <v>78.382999999999996</v>
      </c>
      <c r="AR145" s="2">
        <v>22282</v>
      </c>
      <c r="AU145">
        <v>10</v>
      </c>
      <c r="AW145">
        <v>0</v>
      </c>
      <c r="AX145" t="s">
        <v>1122</v>
      </c>
      <c r="BG145">
        <v>2016</v>
      </c>
      <c r="BL145" t="s">
        <v>174</v>
      </c>
      <c r="BN145" t="s">
        <v>213</v>
      </c>
      <c r="BO145" t="s">
        <v>213</v>
      </c>
      <c r="BS145" t="s">
        <v>1020</v>
      </c>
      <c r="BY145" s="23"/>
      <c r="BZ145" s="10"/>
      <c r="CA145" s="8"/>
      <c r="CB145" s="8"/>
      <c r="CC145" s="8"/>
      <c r="CD145" s="12"/>
      <c r="CE145" s="23"/>
      <c r="CF145" s="25"/>
      <c r="CH145" s="43"/>
    </row>
    <row r="146" spans="1:86" ht="15" hidden="1" customHeight="1" x14ac:dyDescent="0.3">
      <c r="A146" s="14">
        <v>233</v>
      </c>
      <c r="B146" s="4">
        <v>10</v>
      </c>
      <c r="C146" s="4" t="str">
        <f t="shared" si="6"/>
        <v>10.R.26   -   10.R.25</v>
      </c>
      <c r="D146" s="4" t="s">
        <v>1123</v>
      </c>
      <c r="E146" s="4" t="s">
        <v>1126</v>
      </c>
      <c r="F146">
        <v>1</v>
      </c>
      <c r="H146" t="s">
        <v>206</v>
      </c>
      <c r="J146" t="s">
        <v>167</v>
      </c>
      <c r="K146" t="s">
        <v>207</v>
      </c>
      <c r="N146" t="s">
        <v>169</v>
      </c>
      <c r="O146" t="s">
        <v>169</v>
      </c>
      <c r="P146" t="s">
        <v>2894</v>
      </c>
      <c r="Q146" t="str">
        <f t="shared" si="7"/>
        <v>1220 1220</v>
      </c>
      <c r="R146">
        <v>1220</v>
      </c>
      <c r="S146">
        <v>1220</v>
      </c>
      <c r="T146">
        <v>1220</v>
      </c>
      <c r="U146">
        <v>1220</v>
      </c>
      <c r="W146" t="s">
        <v>208</v>
      </c>
      <c r="X146" t="s">
        <v>208</v>
      </c>
      <c r="AA146" t="s">
        <v>210</v>
      </c>
      <c r="AG146" s="1">
        <v>12260</v>
      </c>
      <c r="AH146" s="1">
        <v>12200</v>
      </c>
      <c r="AI146" s="1">
        <v>78388</v>
      </c>
      <c r="AJ146" s="1">
        <v>3600</v>
      </c>
      <c r="AK146" t="s">
        <v>337</v>
      </c>
      <c r="AL146" s="2">
        <v>42620</v>
      </c>
      <c r="AQ146">
        <f t="shared" si="8"/>
        <v>78.388000000000005</v>
      </c>
      <c r="AR146" s="2">
        <v>22282</v>
      </c>
      <c r="AU146">
        <v>10</v>
      </c>
      <c r="AW146">
        <v>0</v>
      </c>
      <c r="AX146" t="s">
        <v>1127</v>
      </c>
      <c r="BG146">
        <v>2016</v>
      </c>
      <c r="BL146" t="s">
        <v>174</v>
      </c>
      <c r="BN146" t="s">
        <v>213</v>
      </c>
      <c r="BO146" t="s">
        <v>213</v>
      </c>
      <c r="BS146" t="s">
        <v>1020</v>
      </c>
      <c r="BY146" s="23"/>
      <c r="BZ146" s="10"/>
      <c r="CA146" s="8"/>
      <c r="CB146" s="8"/>
      <c r="CC146" s="8"/>
      <c r="CD146" s="12"/>
      <c r="CE146" s="23"/>
      <c r="CF146" s="25"/>
      <c r="CH146" s="43"/>
    </row>
    <row r="147" spans="1:86" ht="15" hidden="1" customHeight="1" x14ac:dyDescent="0.3">
      <c r="A147" s="14">
        <v>226</v>
      </c>
      <c r="B147" s="4">
        <v>10</v>
      </c>
      <c r="C147" s="4" t="str">
        <f t="shared" si="6"/>
        <v>10.R.34   -   10.R.33</v>
      </c>
      <c r="D147" s="4" t="s">
        <v>1107</v>
      </c>
      <c r="E147" s="4" t="s">
        <v>1110</v>
      </c>
      <c r="F147">
        <v>1</v>
      </c>
      <c r="H147" t="s">
        <v>206</v>
      </c>
      <c r="J147" t="s">
        <v>167</v>
      </c>
      <c r="K147" t="s">
        <v>207</v>
      </c>
      <c r="N147" t="s">
        <v>169</v>
      </c>
      <c r="O147" t="s">
        <v>169</v>
      </c>
      <c r="P147" t="s">
        <v>2894</v>
      </c>
      <c r="Q147" t="str">
        <f t="shared" si="7"/>
        <v>1220 1220</v>
      </c>
      <c r="R147">
        <v>1220</v>
      </c>
      <c r="S147">
        <v>1220</v>
      </c>
      <c r="T147">
        <v>1220</v>
      </c>
      <c r="U147">
        <v>1220</v>
      </c>
      <c r="W147" t="s">
        <v>208</v>
      </c>
      <c r="X147" t="s">
        <v>208</v>
      </c>
      <c r="AA147" t="s">
        <v>210</v>
      </c>
      <c r="AG147" s="1">
        <v>12670</v>
      </c>
      <c r="AH147" s="1">
        <v>12620</v>
      </c>
      <c r="AI147" s="1">
        <v>78479</v>
      </c>
      <c r="AJ147" s="1">
        <v>3600</v>
      </c>
      <c r="AK147" t="s">
        <v>1078</v>
      </c>
      <c r="AL147" s="2">
        <v>42620</v>
      </c>
      <c r="AQ147">
        <f t="shared" si="8"/>
        <v>78.478999999999999</v>
      </c>
      <c r="AR147" s="2">
        <v>22282</v>
      </c>
      <c r="AU147">
        <v>10</v>
      </c>
      <c r="AW147">
        <v>0</v>
      </c>
      <c r="AX147" t="s">
        <v>1111</v>
      </c>
      <c r="BG147">
        <v>2016</v>
      </c>
      <c r="BL147" t="s">
        <v>174</v>
      </c>
      <c r="BN147" t="s">
        <v>213</v>
      </c>
      <c r="BO147" t="s">
        <v>213</v>
      </c>
      <c r="BS147" t="s">
        <v>1020</v>
      </c>
      <c r="BY147" s="23"/>
      <c r="BZ147" s="10"/>
      <c r="CA147" s="8"/>
      <c r="CB147" s="8"/>
      <c r="CC147" s="8"/>
      <c r="CD147" s="12"/>
      <c r="CE147" s="23"/>
      <c r="CF147" s="25"/>
      <c r="CH147" s="43"/>
    </row>
    <row r="148" spans="1:86" ht="15" hidden="1" customHeight="1" x14ac:dyDescent="0.3">
      <c r="A148" s="14">
        <v>222</v>
      </c>
      <c r="B148" s="4">
        <v>10</v>
      </c>
      <c r="C148" s="4" t="str">
        <f t="shared" si="6"/>
        <v>10.R.38   -   10.R.37</v>
      </c>
      <c r="D148" s="4" t="s">
        <v>1094</v>
      </c>
      <c r="E148" s="4" t="s">
        <v>1096</v>
      </c>
      <c r="F148">
        <v>1</v>
      </c>
      <c r="H148" t="s">
        <v>206</v>
      </c>
      <c r="J148" t="s">
        <v>167</v>
      </c>
      <c r="K148" t="s">
        <v>207</v>
      </c>
      <c r="N148" t="s">
        <v>169</v>
      </c>
      <c r="O148" t="s">
        <v>169</v>
      </c>
      <c r="P148" t="s">
        <v>2894</v>
      </c>
      <c r="Q148" t="str">
        <f t="shared" si="7"/>
        <v>1220 1220</v>
      </c>
      <c r="R148">
        <v>1220</v>
      </c>
      <c r="S148">
        <v>1220</v>
      </c>
      <c r="T148">
        <v>1220</v>
      </c>
      <c r="U148">
        <v>1220</v>
      </c>
      <c r="W148" t="s">
        <v>208</v>
      </c>
      <c r="X148" t="s">
        <v>208</v>
      </c>
      <c r="AA148" t="s">
        <v>210</v>
      </c>
      <c r="AG148" s="1">
        <v>12850</v>
      </c>
      <c r="AH148" s="1">
        <v>12800</v>
      </c>
      <c r="AI148" s="1">
        <v>78540</v>
      </c>
      <c r="AJ148" s="1">
        <v>3600</v>
      </c>
      <c r="AK148" t="s">
        <v>1078</v>
      </c>
      <c r="AL148" s="2">
        <v>42620</v>
      </c>
      <c r="AQ148">
        <f t="shared" si="8"/>
        <v>78.540000000000006</v>
      </c>
      <c r="AR148" s="2">
        <v>22282</v>
      </c>
      <c r="AU148">
        <v>10</v>
      </c>
      <c r="AW148">
        <v>0</v>
      </c>
      <c r="AX148" t="s">
        <v>1097</v>
      </c>
      <c r="AY148" t="s">
        <v>1020</v>
      </c>
      <c r="BG148">
        <v>2016</v>
      </c>
      <c r="BL148" t="s">
        <v>174</v>
      </c>
      <c r="BN148" t="s">
        <v>213</v>
      </c>
      <c r="BO148" t="s">
        <v>213</v>
      </c>
      <c r="BP148" s="1">
        <v>1961000</v>
      </c>
      <c r="BS148" t="s">
        <v>1020</v>
      </c>
      <c r="BY148" s="23"/>
      <c r="BZ148" s="10"/>
      <c r="CA148" s="8"/>
      <c r="CB148" s="8"/>
      <c r="CC148" s="8"/>
      <c r="CD148" s="12"/>
      <c r="CE148" s="23"/>
      <c r="CF148" s="25"/>
      <c r="CH148" s="43"/>
    </row>
    <row r="149" spans="1:86" ht="15" hidden="1" customHeight="1" x14ac:dyDescent="0.3">
      <c r="A149" s="14">
        <v>217</v>
      </c>
      <c r="B149" s="4">
        <v>10</v>
      </c>
      <c r="C149" s="4" t="str">
        <f t="shared" si="6"/>
        <v>10.R.54   -   10.R.53</v>
      </c>
      <c r="D149" s="4" t="s">
        <v>1050</v>
      </c>
      <c r="E149" s="4" t="s">
        <v>1052</v>
      </c>
      <c r="F149">
        <v>1</v>
      </c>
      <c r="H149" t="s">
        <v>206</v>
      </c>
      <c r="J149" t="s">
        <v>167</v>
      </c>
      <c r="K149" t="s">
        <v>207</v>
      </c>
      <c r="N149" t="s">
        <v>169</v>
      </c>
      <c r="O149" t="s">
        <v>169</v>
      </c>
      <c r="P149" t="s">
        <v>2894</v>
      </c>
      <c r="Q149" t="str">
        <f t="shared" si="7"/>
        <v>1220 1220</v>
      </c>
      <c r="R149">
        <v>1220</v>
      </c>
      <c r="S149">
        <v>1220</v>
      </c>
      <c r="T149">
        <v>1220</v>
      </c>
      <c r="U149">
        <v>1220</v>
      </c>
      <c r="W149" t="s">
        <v>208</v>
      </c>
      <c r="X149" t="s">
        <v>208</v>
      </c>
      <c r="AA149" t="s">
        <v>210</v>
      </c>
      <c r="AG149" s="1">
        <v>13810</v>
      </c>
      <c r="AH149" s="1">
        <v>13760</v>
      </c>
      <c r="AI149" s="1">
        <v>78550</v>
      </c>
      <c r="AJ149" s="1">
        <v>3000</v>
      </c>
      <c r="AK149" t="s">
        <v>1078</v>
      </c>
      <c r="AL149" s="2">
        <v>42613</v>
      </c>
      <c r="AQ149">
        <f t="shared" si="8"/>
        <v>78.55</v>
      </c>
      <c r="AR149" s="2">
        <v>22282</v>
      </c>
      <c r="AU149">
        <v>10</v>
      </c>
      <c r="AW149">
        <v>0</v>
      </c>
      <c r="AX149" t="s">
        <v>1086</v>
      </c>
      <c r="AY149" t="s">
        <v>1020</v>
      </c>
      <c r="BG149">
        <v>2016</v>
      </c>
      <c r="BL149" t="s">
        <v>174</v>
      </c>
      <c r="BN149" t="s">
        <v>213</v>
      </c>
      <c r="BO149" t="s">
        <v>213</v>
      </c>
      <c r="BY149" s="23"/>
      <c r="BZ149" s="10"/>
      <c r="CA149" s="8"/>
      <c r="CB149" s="8"/>
      <c r="CC149" s="8"/>
      <c r="CD149" s="12"/>
      <c r="CE149" s="23"/>
      <c r="CF149" s="25"/>
      <c r="CH149" s="43"/>
    </row>
    <row r="150" spans="1:86" ht="15" hidden="1" customHeight="1" x14ac:dyDescent="0.3">
      <c r="A150" s="14">
        <v>247</v>
      </c>
      <c r="B150" s="4">
        <v>10</v>
      </c>
      <c r="C150" s="4" t="str">
        <f t="shared" si="6"/>
        <v>10.R.13   -   10.R.12</v>
      </c>
      <c r="D150" s="4" t="s">
        <v>1154</v>
      </c>
      <c r="E150" s="4" t="s">
        <v>1156</v>
      </c>
      <c r="F150">
        <v>1</v>
      </c>
      <c r="H150" t="s">
        <v>206</v>
      </c>
      <c r="J150" t="s">
        <v>167</v>
      </c>
      <c r="K150" t="s">
        <v>207</v>
      </c>
      <c r="N150" t="s">
        <v>169</v>
      </c>
      <c r="O150" t="s">
        <v>169</v>
      </c>
      <c r="P150" t="s">
        <v>2894</v>
      </c>
      <c r="Q150" t="str">
        <f t="shared" si="7"/>
        <v>1220 1220</v>
      </c>
      <c r="R150">
        <v>1220</v>
      </c>
      <c r="S150">
        <v>1220</v>
      </c>
      <c r="T150">
        <v>1220</v>
      </c>
      <c r="U150">
        <v>1220</v>
      </c>
      <c r="W150" t="s">
        <v>208</v>
      </c>
      <c r="X150" t="s">
        <v>208</v>
      </c>
      <c r="AA150" t="s">
        <v>210</v>
      </c>
      <c r="AG150" s="1">
        <v>11600</v>
      </c>
      <c r="AH150" s="1">
        <v>11550</v>
      </c>
      <c r="AI150" s="1">
        <v>78603</v>
      </c>
      <c r="AJ150" s="1">
        <v>3600</v>
      </c>
      <c r="AK150" t="s">
        <v>1078</v>
      </c>
      <c r="AL150" s="2">
        <v>42655</v>
      </c>
      <c r="AQ150">
        <f t="shared" si="8"/>
        <v>78.603000000000009</v>
      </c>
      <c r="AR150" s="2">
        <v>22282</v>
      </c>
      <c r="AU150">
        <v>10</v>
      </c>
      <c r="AW150">
        <v>0</v>
      </c>
      <c r="AX150" t="s">
        <v>1157</v>
      </c>
      <c r="BG150">
        <v>2016</v>
      </c>
      <c r="BL150" t="s">
        <v>174</v>
      </c>
      <c r="BN150" t="s">
        <v>213</v>
      </c>
      <c r="BO150" t="s">
        <v>213</v>
      </c>
      <c r="BS150" t="s">
        <v>1020</v>
      </c>
      <c r="BY150" s="23"/>
      <c r="BZ150" s="10"/>
      <c r="CA150" s="8"/>
      <c r="CB150" s="8"/>
      <c r="CC150" s="8"/>
      <c r="CD150" s="12"/>
      <c r="CE150" s="23"/>
      <c r="CF150" s="25"/>
      <c r="CH150" s="43"/>
    </row>
    <row r="151" spans="1:86" hidden="1" x14ac:dyDescent="0.3">
      <c r="A151" s="14">
        <v>913</v>
      </c>
      <c r="B151" s="4">
        <v>10</v>
      </c>
      <c r="C151" s="4" t="str">
        <f t="shared" si="6"/>
        <v>10441058   -   10441059</v>
      </c>
      <c r="D151" s="5">
        <v>10441058</v>
      </c>
      <c r="E151" s="5">
        <v>10441059</v>
      </c>
      <c r="F151">
        <v>1</v>
      </c>
      <c r="K151" t="s">
        <v>207</v>
      </c>
      <c r="N151" t="s">
        <v>169</v>
      </c>
      <c r="O151" t="s">
        <v>169</v>
      </c>
      <c r="P151" t="s">
        <v>2894</v>
      </c>
      <c r="Q151" t="str">
        <f t="shared" si="7"/>
        <v>1250 1250</v>
      </c>
      <c r="R151">
        <v>1250</v>
      </c>
      <c r="S151">
        <v>1250</v>
      </c>
      <c r="T151">
        <v>1250</v>
      </c>
      <c r="U151">
        <v>1250</v>
      </c>
      <c r="W151" t="s">
        <v>170</v>
      </c>
      <c r="X151" t="s">
        <v>170</v>
      </c>
      <c r="AA151" t="s">
        <v>170</v>
      </c>
      <c r="AB151" t="s">
        <v>170</v>
      </c>
      <c r="AG151" s="1">
        <v>15900</v>
      </c>
      <c r="AH151" s="1">
        <v>15840</v>
      </c>
      <c r="AI151" s="1">
        <v>78896</v>
      </c>
      <c r="AK151" t="s">
        <v>924</v>
      </c>
      <c r="AQ151">
        <f t="shared" si="8"/>
        <v>78.896000000000001</v>
      </c>
      <c r="AR151" s="2">
        <v>41240</v>
      </c>
      <c r="AU151">
        <v>104</v>
      </c>
      <c r="AW151">
        <v>0</v>
      </c>
      <c r="AX151" t="s">
        <v>2929</v>
      </c>
      <c r="BD151" t="s">
        <v>2893</v>
      </c>
      <c r="BE151" t="s">
        <v>2894</v>
      </c>
      <c r="BG151">
        <v>2017</v>
      </c>
      <c r="BL151" t="s">
        <v>174</v>
      </c>
      <c r="BN151" t="s">
        <v>213</v>
      </c>
      <c r="BO151" t="s">
        <v>213</v>
      </c>
      <c r="BX151" s="22">
        <v>2012</v>
      </c>
      <c r="BY151" s="23">
        <v>2018</v>
      </c>
      <c r="BZ151" s="27"/>
      <c r="CA151" s="8"/>
      <c r="CB151" s="8"/>
      <c r="CC151" s="8"/>
      <c r="CD151" s="24">
        <v>2024</v>
      </c>
      <c r="CE151" s="23"/>
      <c r="CF151" s="25"/>
      <c r="CH151" s="50"/>
    </row>
    <row r="152" spans="1:86" ht="15" hidden="1" customHeight="1" x14ac:dyDescent="0.3">
      <c r="A152" s="14">
        <v>245</v>
      </c>
      <c r="B152" s="4">
        <v>10</v>
      </c>
      <c r="C152" s="4" t="str">
        <f t="shared" si="6"/>
        <v>10.R.15   -   10.R.14</v>
      </c>
      <c r="D152" s="4" t="s">
        <v>1150</v>
      </c>
      <c r="E152" s="4" t="s">
        <v>1152</v>
      </c>
      <c r="F152">
        <v>1</v>
      </c>
      <c r="H152" t="s">
        <v>206</v>
      </c>
      <c r="J152" t="s">
        <v>167</v>
      </c>
      <c r="K152" t="s">
        <v>207</v>
      </c>
      <c r="N152" t="s">
        <v>169</v>
      </c>
      <c r="O152" t="s">
        <v>169</v>
      </c>
      <c r="P152" t="s">
        <v>2894</v>
      </c>
      <c r="Q152" t="str">
        <f t="shared" si="7"/>
        <v>1220 1220</v>
      </c>
      <c r="R152">
        <v>1220</v>
      </c>
      <c r="S152">
        <v>1220</v>
      </c>
      <c r="T152">
        <v>1220</v>
      </c>
      <c r="U152">
        <v>1220</v>
      </c>
      <c r="W152" t="s">
        <v>208</v>
      </c>
      <c r="X152" t="s">
        <v>208</v>
      </c>
      <c r="AA152" t="s">
        <v>210</v>
      </c>
      <c r="AG152" s="1">
        <v>11700</v>
      </c>
      <c r="AH152" s="1">
        <v>11650</v>
      </c>
      <c r="AI152" s="1">
        <v>78925</v>
      </c>
      <c r="AJ152" s="1">
        <v>3600</v>
      </c>
      <c r="AK152" t="s">
        <v>1040</v>
      </c>
      <c r="AL152" s="2">
        <v>42655</v>
      </c>
      <c r="AQ152">
        <f t="shared" si="8"/>
        <v>78.924999999999997</v>
      </c>
      <c r="AR152" s="2">
        <v>22282</v>
      </c>
      <c r="AU152">
        <v>10</v>
      </c>
      <c r="AW152">
        <v>0</v>
      </c>
      <c r="AX152" t="s">
        <v>1153</v>
      </c>
      <c r="BG152">
        <v>2016</v>
      </c>
      <c r="BL152" t="s">
        <v>174</v>
      </c>
      <c r="BN152" t="s">
        <v>213</v>
      </c>
      <c r="BO152" t="s">
        <v>213</v>
      </c>
      <c r="BS152" t="s">
        <v>1020</v>
      </c>
      <c r="BY152" s="23"/>
      <c r="BZ152" s="10"/>
      <c r="CA152" s="8"/>
      <c r="CB152" s="8"/>
      <c r="CC152" s="8"/>
      <c r="CD152" s="12"/>
      <c r="CE152" s="23"/>
      <c r="CF152" s="25"/>
      <c r="CH152" s="43"/>
    </row>
    <row r="153" spans="1:86" ht="15" hidden="1" customHeight="1" x14ac:dyDescent="0.3">
      <c r="A153" s="14">
        <v>205</v>
      </c>
      <c r="B153" s="4">
        <v>10</v>
      </c>
      <c r="C153" s="4" t="str">
        <f t="shared" si="6"/>
        <v>10.R.52   -   10.R.51</v>
      </c>
      <c r="D153" s="4" t="s">
        <v>1053</v>
      </c>
      <c r="E153" s="4" t="s">
        <v>1055</v>
      </c>
      <c r="F153">
        <v>1</v>
      </c>
      <c r="H153" t="s">
        <v>206</v>
      </c>
      <c r="J153" t="s">
        <v>167</v>
      </c>
      <c r="K153" t="s">
        <v>207</v>
      </c>
      <c r="N153" t="s">
        <v>169</v>
      </c>
      <c r="O153" t="s">
        <v>169</v>
      </c>
      <c r="P153" t="s">
        <v>2894</v>
      </c>
      <c r="Q153" t="str">
        <f t="shared" si="7"/>
        <v>1220 1220</v>
      </c>
      <c r="R153">
        <v>1220</v>
      </c>
      <c r="S153">
        <v>1220</v>
      </c>
      <c r="T153">
        <v>1220</v>
      </c>
      <c r="U153">
        <v>1220</v>
      </c>
      <c r="W153" t="s">
        <v>208</v>
      </c>
      <c r="X153" t="s">
        <v>208</v>
      </c>
      <c r="AA153" t="s">
        <v>210</v>
      </c>
      <c r="AG153" s="1">
        <v>13700</v>
      </c>
      <c r="AH153" s="1">
        <v>13640</v>
      </c>
      <c r="AI153" s="1">
        <v>79027</v>
      </c>
      <c r="AJ153" s="1">
        <v>3000</v>
      </c>
      <c r="AK153" t="s">
        <v>924</v>
      </c>
      <c r="AL153" s="2">
        <v>42613</v>
      </c>
      <c r="AQ153">
        <f t="shared" si="8"/>
        <v>79.027000000000001</v>
      </c>
      <c r="AR153" s="2">
        <v>22282</v>
      </c>
      <c r="AU153">
        <v>10</v>
      </c>
      <c r="AW153">
        <v>0</v>
      </c>
      <c r="AX153" t="s">
        <v>1056</v>
      </c>
      <c r="AY153" t="s">
        <v>1020</v>
      </c>
      <c r="BG153">
        <v>2016</v>
      </c>
      <c r="BL153" t="s">
        <v>174</v>
      </c>
      <c r="BN153" t="s">
        <v>213</v>
      </c>
      <c r="BO153" t="s">
        <v>213</v>
      </c>
      <c r="BP153" s="1">
        <v>1961000</v>
      </c>
      <c r="BS153" t="s">
        <v>1020</v>
      </c>
      <c r="BY153" s="23"/>
      <c r="BZ153" s="10"/>
      <c r="CA153" s="8"/>
      <c r="CB153" s="8"/>
      <c r="CC153" s="8"/>
      <c r="CD153" s="12"/>
      <c r="CE153" s="23"/>
      <c r="CF153" s="25"/>
      <c r="CH153" s="43"/>
    </row>
    <row r="154" spans="1:86" ht="15" hidden="1" customHeight="1" x14ac:dyDescent="0.3">
      <c r="A154" s="14">
        <v>206</v>
      </c>
      <c r="B154" s="4">
        <v>10</v>
      </c>
      <c r="C154" s="4" t="str">
        <f t="shared" si="6"/>
        <v>10.R.51   -   10.R.50</v>
      </c>
      <c r="D154" s="4" t="s">
        <v>1055</v>
      </c>
      <c r="E154" s="4" t="s">
        <v>1057</v>
      </c>
      <c r="F154">
        <v>1</v>
      </c>
      <c r="H154" t="s">
        <v>206</v>
      </c>
      <c r="J154" t="s">
        <v>167</v>
      </c>
      <c r="K154" t="s">
        <v>207</v>
      </c>
      <c r="N154" t="s">
        <v>169</v>
      </c>
      <c r="O154" t="s">
        <v>169</v>
      </c>
      <c r="P154" t="s">
        <v>2894</v>
      </c>
      <c r="Q154" t="str">
        <f t="shared" si="7"/>
        <v>1220 1220</v>
      </c>
      <c r="R154">
        <v>1220</v>
      </c>
      <c r="S154">
        <v>1220</v>
      </c>
      <c r="T154">
        <v>1220</v>
      </c>
      <c r="U154">
        <v>1220</v>
      </c>
      <c r="W154" t="s">
        <v>208</v>
      </c>
      <c r="X154" t="s">
        <v>208</v>
      </c>
      <c r="AA154" t="s">
        <v>210</v>
      </c>
      <c r="AG154" s="1">
        <v>13640</v>
      </c>
      <c r="AH154" s="1">
        <v>13580</v>
      </c>
      <c r="AI154" s="1">
        <v>79079</v>
      </c>
      <c r="AJ154" s="1">
        <v>3000</v>
      </c>
      <c r="AK154" t="s">
        <v>924</v>
      </c>
      <c r="AL154" s="2">
        <v>42613</v>
      </c>
      <c r="AQ154">
        <f t="shared" si="8"/>
        <v>79.079000000000008</v>
      </c>
      <c r="AR154" s="2">
        <v>22282</v>
      </c>
      <c r="AU154">
        <v>10</v>
      </c>
      <c r="AW154">
        <v>0</v>
      </c>
      <c r="AX154" t="s">
        <v>1058</v>
      </c>
      <c r="AY154" t="s">
        <v>1020</v>
      </c>
      <c r="BG154">
        <v>2016</v>
      </c>
      <c r="BL154" t="s">
        <v>174</v>
      </c>
      <c r="BN154" t="s">
        <v>213</v>
      </c>
      <c r="BO154" t="s">
        <v>213</v>
      </c>
      <c r="BP154" s="1">
        <v>1961000</v>
      </c>
      <c r="BS154" t="s">
        <v>1020</v>
      </c>
      <c r="BY154" s="23"/>
      <c r="BZ154" s="10"/>
      <c r="CA154" s="8"/>
      <c r="CB154" s="8"/>
      <c r="CC154" s="8"/>
      <c r="CD154" s="12"/>
      <c r="CE154" s="23"/>
      <c r="CF154" s="25"/>
      <c r="CH154" s="43"/>
    </row>
    <row r="155" spans="1:86" ht="15" hidden="1" customHeight="1" x14ac:dyDescent="0.3">
      <c r="A155" s="14">
        <v>203</v>
      </c>
      <c r="B155" s="4">
        <v>10</v>
      </c>
      <c r="C155" s="4" t="str">
        <f t="shared" si="6"/>
        <v>10.R.55   -   10.R.54</v>
      </c>
      <c r="D155" s="4" t="s">
        <v>1047</v>
      </c>
      <c r="E155" s="4" t="s">
        <v>1050</v>
      </c>
      <c r="F155">
        <v>1</v>
      </c>
      <c r="H155" t="s">
        <v>206</v>
      </c>
      <c r="J155" t="s">
        <v>167</v>
      </c>
      <c r="K155" t="s">
        <v>207</v>
      </c>
      <c r="N155" t="s">
        <v>169</v>
      </c>
      <c r="O155" t="s">
        <v>169</v>
      </c>
      <c r="P155" t="s">
        <v>2894</v>
      </c>
      <c r="Q155" t="str">
        <f t="shared" si="7"/>
        <v>1220 1220</v>
      </c>
      <c r="R155">
        <v>1220</v>
      </c>
      <c r="S155">
        <v>1220</v>
      </c>
      <c r="T155">
        <v>1220</v>
      </c>
      <c r="U155">
        <v>1220</v>
      </c>
      <c r="W155" t="s">
        <v>208</v>
      </c>
      <c r="X155" t="s">
        <v>208</v>
      </c>
      <c r="AA155" t="s">
        <v>210</v>
      </c>
      <c r="AG155" s="1">
        <v>13860</v>
      </c>
      <c r="AH155" s="1">
        <v>13810</v>
      </c>
      <c r="AI155" s="1">
        <v>79105</v>
      </c>
      <c r="AJ155" s="1">
        <v>3000</v>
      </c>
      <c r="AK155" t="s">
        <v>1040</v>
      </c>
      <c r="AL155" s="2">
        <v>42613</v>
      </c>
      <c r="AQ155">
        <f t="shared" si="8"/>
        <v>79.105000000000004</v>
      </c>
      <c r="AR155" s="2">
        <v>22282</v>
      </c>
      <c r="AU155">
        <v>10</v>
      </c>
      <c r="AW155">
        <v>0</v>
      </c>
      <c r="AX155" t="s">
        <v>1051</v>
      </c>
      <c r="AY155" t="s">
        <v>1020</v>
      </c>
      <c r="BG155">
        <v>2016</v>
      </c>
      <c r="BL155" t="s">
        <v>174</v>
      </c>
      <c r="BN155" t="s">
        <v>213</v>
      </c>
      <c r="BO155" t="s">
        <v>213</v>
      </c>
      <c r="BP155" s="1">
        <v>1961000</v>
      </c>
      <c r="BS155" t="s">
        <v>1020</v>
      </c>
      <c r="BY155" s="23"/>
      <c r="BZ155" s="10"/>
      <c r="CA155" s="8"/>
      <c r="CB155" s="8"/>
      <c r="CC155" s="8"/>
      <c r="CD155" s="12"/>
      <c r="CE155" s="23"/>
      <c r="CF155" s="25"/>
      <c r="CH155" s="43"/>
    </row>
    <row r="156" spans="1:86" ht="15" hidden="1" customHeight="1" x14ac:dyDescent="0.3">
      <c r="A156" s="14">
        <v>201</v>
      </c>
      <c r="B156" s="4">
        <v>10</v>
      </c>
      <c r="C156" s="4" t="str">
        <f t="shared" si="6"/>
        <v>10.R.56   -   10.R.55</v>
      </c>
      <c r="D156" s="4" t="s">
        <v>1044</v>
      </c>
      <c r="E156" s="4" t="s">
        <v>1047</v>
      </c>
      <c r="F156">
        <v>1</v>
      </c>
      <c r="H156" t="s">
        <v>206</v>
      </c>
      <c r="J156" t="s">
        <v>167</v>
      </c>
      <c r="K156" t="s">
        <v>207</v>
      </c>
      <c r="N156" t="s">
        <v>169</v>
      </c>
      <c r="O156" t="s">
        <v>169</v>
      </c>
      <c r="P156" t="s">
        <v>2894</v>
      </c>
      <c r="Q156" t="str">
        <f t="shared" si="7"/>
        <v>1220 1220</v>
      </c>
      <c r="R156">
        <v>1220</v>
      </c>
      <c r="S156">
        <v>1220</v>
      </c>
      <c r="T156">
        <v>1220</v>
      </c>
      <c r="U156">
        <v>1220</v>
      </c>
      <c r="W156" t="s">
        <v>208</v>
      </c>
      <c r="X156" t="s">
        <v>208</v>
      </c>
      <c r="AA156" t="s">
        <v>210</v>
      </c>
      <c r="AG156" s="1">
        <v>13990</v>
      </c>
      <c r="AH156" s="1">
        <v>13960</v>
      </c>
      <c r="AI156" s="1">
        <v>79128</v>
      </c>
      <c r="AJ156" s="1">
        <v>3000</v>
      </c>
      <c r="AK156" t="s">
        <v>1014</v>
      </c>
      <c r="AL156" s="2">
        <v>42613</v>
      </c>
      <c r="AQ156">
        <f t="shared" si="8"/>
        <v>79.128</v>
      </c>
      <c r="AR156" s="2">
        <v>22282</v>
      </c>
      <c r="AU156">
        <v>10</v>
      </c>
      <c r="AW156">
        <v>0</v>
      </c>
      <c r="AX156" t="s">
        <v>1048</v>
      </c>
      <c r="AY156" t="s">
        <v>1020</v>
      </c>
      <c r="BG156">
        <v>2016</v>
      </c>
      <c r="BL156" t="s">
        <v>174</v>
      </c>
      <c r="BN156" t="s">
        <v>213</v>
      </c>
      <c r="BO156" t="s">
        <v>213</v>
      </c>
      <c r="BS156" t="s">
        <v>1020</v>
      </c>
      <c r="BY156" s="23"/>
      <c r="BZ156" s="10"/>
      <c r="CA156" s="8"/>
      <c r="CB156" s="8"/>
      <c r="CC156" s="8"/>
      <c r="CD156" s="12"/>
      <c r="CE156" s="23"/>
      <c r="CF156" s="25"/>
      <c r="CH156" s="43"/>
    </row>
    <row r="157" spans="1:86" ht="15" hidden="1" customHeight="1" x14ac:dyDescent="0.3">
      <c r="A157" s="14">
        <v>198</v>
      </c>
      <c r="B157" s="4">
        <v>10</v>
      </c>
      <c r="C157" s="4" t="str">
        <f t="shared" si="6"/>
        <v>10.R.59   -   10.R.58</v>
      </c>
      <c r="D157" s="4" t="s">
        <v>1036</v>
      </c>
      <c r="E157" s="4" t="s">
        <v>1039</v>
      </c>
      <c r="F157">
        <v>1</v>
      </c>
      <c r="H157" t="s">
        <v>206</v>
      </c>
      <c r="J157" t="s">
        <v>167</v>
      </c>
      <c r="K157" t="s">
        <v>207</v>
      </c>
      <c r="N157" t="s">
        <v>169</v>
      </c>
      <c r="O157" t="s">
        <v>169</v>
      </c>
      <c r="P157" t="s">
        <v>2894</v>
      </c>
      <c r="Q157" t="str">
        <f t="shared" si="7"/>
        <v>1220 1220</v>
      </c>
      <c r="R157">
        <v>1220</v>
      </c>
      <c r="S157">
        <v>1220</v>
      </c>
      <c r="T157">
        <v>1220</v>
      </c>
      <c r="U157">
        <v>1220</v>
      </c>
      <c r="W157" t="s">
        <v>208</v>
      </c>
      <c r="X157" t="s">
        <v>208</v>
      </c>
      <c r="AA157" t="s">
        <v>210</v>
      </c>
      <c r="AB157" t="s">
        <v>210</v>
      </c>
      <c r="AG157" s="1">
        <v>14090</v>
      </c>
      <c r="AH157" s="1">
        <v>14040</v>
      </c>
      <c r="AI157" s="1">
        <v>79163</v>
      </c>
      <c r="AJ157" s="1">
        <v>3000</v>
      </c>
      <c r="AK157" t="s">
        <v>1040</v>
      </c>
      <c r="AL157" s="2">
        <v>42466</v>
      </c>
      <c r="AQ157">
        <f t="shared" si="8"/>
        <v>79.162999999999997</v>
      </c>
      <c r="AR157" s="2">
        <v>22282</v>
      </c>
      <c r="AU157">
        <v>10</v>
      </c>
      <c r="AW157">
        <v>0</v>
      </c>
      <c r="AX157" t="s">
        <v>1041</v>
      </c>
      <c r="AY157" t="s">
        <v>1020</v>
      </c>
      <c r="BG157">
        <v>2016</v>
      </c>
      <c r="BL157" t="s">
        <v>174</v>
      </c>
      <c r="BN157" t="s">
        <v>213</v>
      </c>
      <c r="BO157" t="s">
        <v>213</v>
      </c>
      <c r="BP157" s="1">
        <v>1961000</v>
      </c>
      <c r="BS157" t="s">
        <v>1020</v>
      </c>
      <c r="BY157" s="23"/>
      <c r="BZ157" s="10"/>
      <c r="CA157" s="8"/>
      <c r="CB157" s="8"/>
      <c r="CC157" s="8"/>
      <c r="CD157" s="12"/>
      <c r="CE157" s="23"/>
      <c r="CF157" s="25"/>
      <c r="CH157" s="43"/>
    </row>
    <row r="158" spans="1:86" ht="15" hidden="1" customHeight="1" x14ac:dyDescent="0.3">
      <c r="A158" s="14">
        <v>204</v>
      </c>
      <c r="B158" s="4">
        <v>10</v>
      </c>
      <c r="C158" s="4" t="str">
        <f t="shared" si="6"/>
        <v>10.R.53   -   10.R.52</v>
      </c>
      <c r="D158" s="4" t="s">
        <v>1052</v>
      </c>
      <c r="E158" s="4" t="s">
        <v>1053</v>
      </c>
      <c r="F158">
        <v>1</v>
      </c>
      <c r="H158" t="s">
        <v>206</v>
      </c>
      <c r="J158" t="s">
        <v>167</v>
      </c>
      <c r="K158" t="s">
        <v>207</v>
      </c>
      <c r="N158" t="s">
        <v>169</v>
      </c>
      <c r="O158" t="s">
        <v>169</v>
      </c>
      <c r="P158" t="s">
        <v>2894</v>
      </c>
      <c r="Q158" t="str">
        <f t="shared" si="7"/>
        <v>1220 1220</v>
      </c>
      <c r="R158">
        <v>1220</v>
      </c>
      <c r="S158">
        <v>1220</v>
      </c>
      <c r="T158">
        <v>1220</v>
      </c>
      <c r="U158">
        <v>1220</v>
      </c>
      <c r="W158" t="s">
        <v>208</v>
      </c>
      <c r="X158" t="s">
        <v>208</v>
      </c>
      <c r="AA158" t="s">
        <v>210</v>
      </c>
      <c r="AG158" s="1">
        <v>13760</v>
      </c>
      <c r="AH158" s="1">
        <v>13700</v>
      </c>
      <c r="AI158" s="1">
        <v>79332</v>
      </c>
      <c r="AJ158" s="1">
        <v>3000</v>
      </c>
      <c r="AK158" t="s">
        <v>924</v>
      </c>
      <c r="AL158" s="2">
        <v>42613</v>
      </c>
      <c r="AQ158">
        <f t="shared" si="8"/>
        <v>79.332000000000008</v>
      </c>
      <c r="AR158" s="2">
        <v>22282</v>
      </c>
      <c r="AU158">
        <v>10</v>
      </c>
      <c r="AW158">
        <v>0</v>
      </c>
      <c r="AX158" t="s">
        <v>1054</v>
      </c>
      <c r="AY158" t="s">
        <v>1020</v>
      </c>
      <c r="BG158">
        <v>2016</v>
      </c>
      <c r="BL158" t="s">
        <v>174</v>
      </c>
      <c r="BN158" t="s">
        <v>213</v>
      </c>
      <c r="BO158" t="s">
        <v>213</v>
      </c>
      <c r="BP158" s="1">
        <v>1961000</v>
      </c>
      <c r="BS158" t="s">
        <v>1020</v>
      </c>
      <c r="BY158" s="23"/>
      <c r="BZ158" s="10"/>
      <c r="CA158" s="8"/>
      <c r="CB158" s="8"/>
      <c r="CC158" s="8"/>
      <c r="CD158" s="12"/>
      <c r="CE158" s="23"/>
      <c r="CF158" s="25"/>
      <c r="CH158" s="43"/>
    </row>
    <row r="159" spans="1:86" hidden="1" x14ac:dyDescent="0.3">
      <c r="A159" s="14">
        <v>900</v>
      </c>
      <c r="B159" s="4">
        <v>10</v>
      </c>
      <c r="C159" s="4" t="str">
        <f t="shared" si="6"/>
        <v>10441046   -   10441045</v>
      </c>
      <c r="D159" s="5">
        <v>10441046</v>
      </c>
      <c r="E159" s="5">
        <v>10441045</v>
      </c>
      <c r="F159">
        <v>1</v>
      </c>
      <c r="K159" t="s">
        <v>207</v>
      </c>
      <c r="N159" t="s">
        <v>169</v>
      </c>
      <c r="O159" t="s">
        <v>169</v>
      </c>
      <c r="P159" t="s">
        <v>2894</v>
      </c>
      <c r="Q159" t="str">
        <f t="shared" si="7"/>
        <v>1000 1000</v>
      </c>
      <c r="R159">
        <v>1000</v>
      </c>
      <c r="S159">
        <v>1000</v>
      </c>
      <c r="T159">
        <v>1000</v>
      </c>
      <c r="U159">
        <v>1000</v>
      </c>
      <c r="W159" t="s">
        <v>170</v>
      </c>
      <c r="X159" t="s">
        <v>170</v>
      </c>
      <c r="AA159" t="s">
        <v>170</v>
      </c>
      <c r="AB159" t="s">
        <v>170</v>
      </c>
      <c r="AG159" s="1">
        <v>16530</v>
      </c>
      <c r="AH159" s="1">
        <v>16580</v>
      </c>
      <c r="AI159" s="1">
        <v>79345</v>
      </c>
      <c r="AK159" t="s">
        <v>1526</v>
      </c>
      <c r="AQ159">
        <f t="shared" si="8"/>
        <v>79.344999999999999</v>
      </c>
      <c r="AR159" s="2">
        <v>41240</v>
      </c>
      <c r="AU159">
        <v>104</v>
      </c>
      <c r="AW159">
        <v>0</v>
      </c>
      <c r="AX159" t="s">
        <v>2913</v>
      </c>
      <c r="BD159" t="s">
        <v>2893</v>
      </c>
      <c r="BE159" t="s">
        <v>2894</v>
      </c>
      <c r="BG159">
        <v>2017</v>
      </c>
      <c r="BL159" t="s">
        <v>174</v>
      </c>
      <c r="BN159" t="s">
        <v>213</v>
      </c>
      <c r="BO159" t="s">
        <v>213</v>
      </c>
      <c r="BS159" t="s">
        <v>2895</v>
      </c>
      <c r="BX159" s="22">
        <v>2012</v>
      </c>
      <c r="BY159" s="23">
        <v>2018</v>
      </c>
      <c r="BZ159" s="27"/>
      <c r="CA159" s="8"/>
      <c r="CB159" s="8"/>
      <c r="CC159" s="8"/>
      <c r="CD159" s="24">
        <v>2024</v>
      </c>
      <c r="CE159" s="23"/>
      <c r="CF159" s="25"/>
      <c r="CG159" t="s">
        <v>3340</v>
      </c>
      <c r="CH159" s="50"/>
    </row>
    <row r="160" spans="1:86" ht="15" hidden="1" customHeight="1" x14ac:dyDescent="0.3">
      <c r="A160" s="14">
        <v>246</v>
      </c>
      <c r="B160" s="4">
        <v>10</v>
      </c>
      <c r="C160" s="4" t="str">
        <f t="shared" si="6"/>
        <v>10.R.14   -   10.R.13</v>
      </c>
      <c r="D160" s="4" t="s">
        <v>1152</v>
      </c>
      <c r="E160" s="4" t="s">
        <v>1154</v>
      </c>
      <c r="F160">
        <v>1</v>
      </c>
      <c r="H160" t="s">
        <v>206</v>
      </c>
      <c r="J160" t="s">
        <v>167</v>
      </c>
      <c r="K160" t="s">
        <v>207</v>
      </c>
      <c r="N160" t="s">
        <v>169</v>
      </c>
      <c r="O160" t="s">
        <v>169</v>
      </c>
      <c r="P160" t="s">
        <v>2894</v>
      </c>
      <c r="Q160" t="str">
        <f t="shared" si="7"/>
        <v>1220 1220</v>
      </c>
      <c r="R160">
        <v>1220</v>
      </c>
      <c r="S160">
        <v>1220</v>
      </c>
      <c r="T160">
        <v>1220</v>
      </c>
      <c r="U160">
        <v>1220</v>
      </c>
      <c r="W160" t="s">
        <v>208</v>
      </c>
      <c r="X160" t="s">
        <v>208</v>
      </c>
      <c r="AA160" t="s">
        <v>210</v>
      </c>
      <c r="AG160" s="1">
        <v>11650</v>
      </c>
      <c r="AH160" s="1">
        <v>11600</v>
      </c>
      <c r="AI160" s="1">
        <v>79531</v>
      </c>
      <c r="AJ160" s="1">
        <v>3600</v>
      </c>
      <c r="AK160" t="s">
        <v>1040</v>
      </c>
      <c r="AL160" s="2">
        <v>42655</v>
      </c>
      <c r="AQ160">
        <f t="shared" si="8"/>
        <v>79.531000000000006</v>
      </c>
      <c r="AR160" s="2">
        <v>22282</v>
      </c>
      <c r="AU160">
        <v>10</v>
      </c>
      <c r="AW160">
        <v>0</v>
      </c>
      <c r="AX160" t="s">
        <v>1155</v>
      </c>
      <c r="BG160">
        <v>2016</v>
      </c>
      <c r="BL160" t="s">
        <v>174</v>
      </c>
      <c r="BN160" t="s">
        <v>213</v>
      </c>
      <c r="BO160" t="s">
        <v>213</v>
      </c>
      <c r="BS160" t="s">
        <v>1020</v>
      </c>
      <c r="BY160" s="23"/>
      <c r="BZ160" s="10"/>
      <c r="CA160" s="8"/>
      <c r="CB160" s="8"/>
      <c r="CC160" s="8"/>
      <c r="CD160" s="12"/>
      <c r="CE160" s="23"/>
      <c r="CF160" s="25"/>
      <c r="CH160" s="43"/>
    </row>
    <row r="161" spans="1:86" ht="15" hidden="1" customHeight="1" x14ac:dyDescent="0.3">
      <c r="A161" s="14">
        <v>199</v>
      </c>
      <c r="B161" s="4">
        <v>10</v>
      </c>
      <c r="C161" s="4" t="str">
        <f t="shared" si="6"/>
        <v>10.R.58   -   10.R.57</v>
      </c>
      <c r="D161" s="4" t="s">
        <v>1039</v>
      </c>
      <c r="E161" s="4" t="s">
        <v>1042</v>
      </c>
      <c r="F161">
        <v>1</v>
      </c>
      <c r="H161" t="s">
        <v>206</v>
      </c>
      <c r="J161" t="s">
        <v>167</v>
      </c>
      <c r="K161" t="s">
        <v>207</v>
      </c>
      <c r="N161" t="s">
        <v>169</v>
      </c>
      <c r="O161" t="s">
        <v>169</v>
      </c>
      <c r="P161" t="s">
        <v>2894</v>
      </c>
      <c r="Q161" t="str">
        <f t="shared" si="7"/>
        <v>1220 1220</v>
      </c>
      <c r="R161">
        <v>1220</v>
      </c>
      <c r="S161">
        <v>1220</v>
      </c>
      <c r="T161">
        <v>1220</v>
      </c>
      <c r="U161">
        <v>1220</v>
      </c>
      <c r="W161" t="s">
        <v>208</v>
      </c>
      <c r="X161" t="s">
        <v>208</v>
      </c>
      <c r="AA161" t="s">
        <v>210</v>
      </c>
      <c r="AB161" t="s">
        <v>210</v>
      </c>
      <c r="AG161" s="1">
        <v>14010</v>
      </c>
      <c r="AH161" s="1">
        <v>13960</v>
      </c>
      <c r="AI161" s="1">
        <v>81100</v>
      </c>
      <c r="AJ161" s="1">
        <v>3000</v>
      </c>
      <c r="AK161" t="s">
        <v>527</v>
      </c>
      <c r="AL161" s="2">
        <v>42466</v>
      </c>
      <c r="AQ161">
        <f t="shared" si="8"/>
        <v>81.100000000000009</v>
      </c>
      <c r="AR161" s="2">
        <v>22282</v>
      </c>
      <c r="AU161">
        <v>10</v>
      </c>
      <c r="AW161">
        <v>0</v>
      </c>
      <c r="AX161" t="s">
        <v>1043</v>
      </c>
      <c r="AY161" t="s">
        <v>1020</v>
      </c>
      <c r="BG161">
        <v>2016</v>
      </c>
      <c r="BL161" t="s">
        <v>174</v>
      </c>
      <c r="BN161" t="s">
        <v>213</v>
      </c>
      <c r="BO161" t="s">
        <v>213</v>
      </c>
      <c r="BP161" s="1">
        <v>1961000</v>
      </c>
      <c r="BS161" t="s">
        <v>1020</v>
      </c>
      <c r="BY161" s="23"/>
      <c r="BZ161" s="10"/>
      <c r="CA161" s="8"/>
      <c r="CB161" s="8"/>
      <c r="CC161" s="8"/>
      <c r="CD161" s="12"/>
      <c r="CE161" s="23"/>
      <c r="CF161" s="25"/>
      <c r="CH161" s="43"/>
    </row>
    <row r="162" spans="1:86" ht="15" hidden="1" customHeight="1" x14ac:dyDescent="0.3">
      <c r="A162" s="14">
        <v>249</v>
      </c>
      <c r="B162" s="4">
        <v>10</v>
      </c>
      <c r="C162" s="4" t="str">
        <f t="shared" si="6"/>
        <v>10.R.11   -   10.R.10</v>
      </c>
      <c r="D162" s="4" t="s">
        <v>1158</v>
      </c>
      <c r="E162" s="4" t="s">
        <v>1160</v>
      </c>
      <c r="F162">
        <v>1</v>
      </c>
      <c r="H162" t="s">
        <v>206</v>
      </c>
      <c r="J162" t="s">
        <v>167</v>
      </c>
      <c r="K162" t="s">
        <v>207</v>
      </c>
      <c r="N162" t="s">
        <v>169</v>
      </c>
      <c r="O162" t="s">
        <v>169</v>
      </c>
      <c r="P162" t="s">
        <v>2894</v>
      </c>
      <c r="Q162" t="str">
        <f t="shared" si="7"/>
        <v>1220 1220</v>
      </c>
      <c r="R162">
        <v>1220</v>
      </c>
      <c r="S162">
        <v>1220</v>
      </c>
      <c r="T162">
        <v>1220</v>
      </c>
      <c r="U162">
        <v>1220</v>
      </c>
      <c r="W162" t="s">
        <v>208</v>
      </c>
      <c r="X162" t="s">
        <v>208</v>
      </c>
      <c r="AA162" t="s">
        <v>210</v>
      </c>
      <c r="AG162" s="1">
        <v>11500</v>
      </c>
      <c r="AH162" s="1">
        <v>11450</v>
      </c>
      <c r="AI162" s="1">
        <v>81281</v>
      </c>
      <c r="AJ162" s="1">
        <v>3600</v>
      </c>
      <c r="AK162" t="s">
        <v>527</v>
      </c>
      <c r="AL162" s="2">
        <v>42655</v>
      </c>
      <c r="AQ162">
        <f t="shared" si="8"/>
        <v>81.281000000000006</v>
      </c>
      <c r="AR162" s="2">
        <v>22282</v>
      </c>
      <c r="AU162">
        <v>10</v>
      </c>
      <c r="AW162">
        <v>0</v>
      </c>
      <c r="AX162" t="s">
        <v>1161</v>
      </c>
      <c r="BG162">
        <v>2016</v>
      </c>
      <c r="BL162" t="s">
        <v>174</v>
      </c>
      <c r="BN162" t="s">
        <v>213</v>
      </c>
      <c r="BO162" t="s">
        <v>213</v>
      </c>
      <c r="BS162" t="s">
        <v>1020</v>
      </c>
      <c r="BY162" s="23"/>
      <c r="BZ162" s="10"/>
      <c r="CA162" s="8"/>
      <c r="CB162" s="8"/>
      <c r="CC162" s="8"/>
      <c r="CD162" s="12"/>
      <c r="CE162" s="23"/>
      <c r="CF162" s="25"/>
      <c r="CH162" s="43"/>
    </row>
    <row r="163" spans="1:86" hidden="1" x14ac:dyDescent="0.3">
      <c r="A163" s="14">
        <v>888</v>
      </c>
      <c r="B163" s="4">
        <v>10</v>
      </c>
      <c r="C163" s="4" t="str">
        <f t="shared" si="6"/>
        <v>10441034   -   10441035</v>
      </c>
      <c r="D163" s="5">
        <v>10441034</v>
      </c>
      <c r="E163" s="5">
        <v>10441035</v>
      </c>
      <c r="F163">
        <v>1</v>
      </c>
      <c r="K163" t="s">
        <v>207</v>
      </c>
      <c r="N163" t="s">
        <v>169</v>
      </c>
      <c r="O163" t="s">
        <v>169</v>
      </c>
      <c r="P163" t="s">
        <v>2894</v>
      </c>
      <c r="Q163" t="str">
        <f t="shared" si="7"/>
        <v>1000 1000</v>
      </c>
      <c r="R163">
        <v>1000</v>
      </c>
      <c r="S163">
        <v>1000</v>
      </c>
      <c r="T163">
        <v>1000</v>
      </c>
      <c r="U163">
        <v>1000</v>
      </c>
      <c r="W163" t="s">
        <v>170</v>
      </c>
      <c r="X163" t="s">
        <v>170</v>
      </c>
      <c r="AA163" t="s">
        <v>170</v>
      </c>
      <c r="AB163" t="s">
        <v>170</v>
      </c>
      <c r="AG163" s="1">
        <v>16980</v>
      </c>
      <c r="AH163" s="1">
        <v>16950</v>
      </c>
      <c r="AI163" s="1">
        <v>81354</v>
      </c>
      <c r="AK163" t="s">
        <v>698</v>
      </c>
      <c r="AQ163">
        <f t="shared" si="8"/>
        <v>81.353999999999999</v>
      </c>
      <c r="AR163" s="2">
        <v>41240</v>
      </c>
      <c r="AU163">
        <v>104</v>
      </c>
      <c r="AW163">
        <v>0</v>
      </c>
      <c r="AX163" t="s">
        <v>2892</v>
      </c>
      <c r="BD163" t="s">
        <v>2893</v>
      </c>
      <c r="BE163" t="s">
        <v>2894</v>
      </c>
      <c r="BG163">
        <v>2017</v>
      </c>
      <c r="BL163" t="s">
        <v>174</v>
      </c>
      <c r="BN163" t="s">
        <v>175</v>
      </c>
      <c r="BO163" t="s">
        <v>175</v>
      </c>
      <c r="BS163" t="s">
        <v>2895</v>
      </c>
      <c r="BX163" s="22">
        <v>2012</v>
      </c>
      <c r="BY163" s="23">
        <v>2018</v>
      </c>
      <c r="BZ163" s="27"/>
      <c r="CA163" s="8"/>
      <c r="CB163" s="8"/>
      <c r="CC163" s="8"/>
      <c r="CD163" s="24">
        <v>2024</v>
      </c>
      <c r="CE163" s="23"/>
      <c r="CF163" s="25"/>
      <c r="CH163" s="50"/>
    </row>
    <row r="164" spans="1:86" ht="15" hidden="1" customHeight="1" x14ac:dyDescent="0.3">
      <c r="A164" s="14">
        <v>232</v>
      </c>
      <c r="B164" s="4">
        <v>10</v>
      </c>
      <c r="C164" s="4" t="str">
        <f t="shared" si="6"/>
        <v>10.R.27   -   10.R.26</v>
      </c>
      <c r="D164" s="4" t="s">
        <v>1121</v>
      </c>
      <c r="E164" s="4" t="s">
        <v>1123</v>
      </c>
      <c r="F164">
        <v>1</v>
      </c>
      <c r="H164" t="s">
        <v>206</v>
      </c>
      <c r="J164" t="s">
        <v>167</v>
      </c>
      <c r="K164" t="s">
        <v>207</v>
      </c>
      <c r="N164" t="s">
        <v>169</v>
      </c>
      <c r="O164" t="s">
        <v>169</v>
      </c>
      <c r="P164" t="s">
        <v>2894</v>
      </c>
      <c r="Q164" t="str">
        <f t="shared" si="7"/>
        <v>1220 1220</v>
      </c>
      <c r="R164">
        <v>1220</v>
      </c>
      <c r="S164">
        <v>1220</v>
      </c>
      <c r="T164">
        <v>1220</v>
      </c>
      <c r="U164">
        <v>1220</v>
      </c>
      <c r="W164" t="s">
        <v>208</v>
      </c>
      <c r="X164" t="s">
        <v>208</v>
      </c>
      <c r="AA164" t="s">
        <v>210</v>
      </c>
      <c r="AG164" s="1">
        <v>12320</v>
      </c>
      <c r="AH164" s="1">
        <v>12260</v>
      </c>
      <c r="AI164" s="1">
        <v>81473</v>
      </c>
      <c r="AJ164" s="1">
        <v>3600</v>
      </c>
      <c r="AK164" t="s">
        <v>1124</v>
      </c>
      <c r="AL164" s="2">
        <v>42620</v>
      </c>
      <c r="AQ164">
        <f t="shared" si="8"/>
        <v>81.472999999999999</v>
      </c>
      <c r="AR164" s="2">
        <v>22282</v>
      </c>
      <c r="AU164">
        <v>10</v>
      </c>
      <c r="AW164">
        <v>0</v>
      </c>
      <c r="AX164" t="s">
        <v>1125</v>
      </c>
      <c r="BG164">
        <v>2016</v>
      </c>
      <c r="BL164" t="s">
        <v>174</v>
      </c>
      <c r="BN164" t="s">
        <v>213</v>
      </c>
      <c r="BO164" t="s">
        <v>213</v>
      </c>
      <c r="BS164" t="s">
        <v>1020</v>
      </c>
      <c r="BY164" s="23"/>
      <c r="BZ164" s="10"/>
      <c r="CA164" s="8"/>
      <c r="CB164" s="8"/>
      <c r="CC164" s="8"/>
      <c r="CD164" s="12"/>
      <c r="CE164" s="23"/>
      <c r="CF164" s="25"/>
      <c r="CH164" s="43"/>
    </row>
    <row r="165" spans="1:86" ht="15" hidden="1" customHeight="1" x14ac:dyDescent="0.3">
      <c r="A165" s="14">
        <v>248</v>
      </c>
      <c r="B165" s="4">
        <v>10</v>
      </c>
      <c r="C165" s="4" t="str">
        <f t="shared" si="6"/>
        <v>10.R.12   -   10.R.11</v>
      </c>
      <c r="D165" s="4" t="s">
        <v>1156</v>
      </c>
      <c r="E165" s="4" t="s">
        <v>1158</v>
      </c>
      <c r="F165">
        <v>1</v>
      </c>
      <c r="H165" t="s">
        <v>206</v>
      </c>
      <c r="J165" t="s">
        <v>167</v>
      </c>
      <c r="K165" t="s">
        <v>207</v>
      </c>
      <c r="N165" t="s">
        <v>169</v>
      </c>
      <c r="O165" t="s">
        <v>169</v>
      </c>
      <c r="P165" t="s">
        <v>2894</v>
      </c>
      <c r="Q165" t="str">
        <f t="shared" si="7"/>
        <v>1220 1220</v>
      </c>
      <c r="R165">
        <v>1220</v>
      </c>
      <c r="S165">
        <v>1220</v>
      </c>
      <c r="T165">
        <v>1220</v>
      </c>
      <c r="U165">
        <v>1220</v>
      </c>
      <c r="W165" t="s">
        <v>208</v>
      </c>
      <c r="X165" t="s">
        <v>208</v>
      </c>
      <c r="AA165" t="s">
        <v>210</v>
      </c>
      <c r="AG165" s="1">
        <v>11550</v>
      </c>
      <c r="AH165" s="1">
        <v>11500</v>
      </c>
      <c r="AI165" s="1">
        <v>81968</v>
      </c>
      <c r="AJ165" s="1">
        <v>3600</v>
      </c>
      <c r="AK165" t="s">
        <v>663</v>
      </c>
      <c r="AL165" s="2">
        <v>42655</v>
      </c>
      <c r="AQ165">
        <f t="shared" si="8"/>
        <v>81.968000000000004</v>
      </c>
      <c r="AR165" s="2">
        <v>22282</v>
      </c>
      <c r="AU165">
        <v>10</v>
      </c>
      <c r="AW165">
        <v>0</v>
      </c>
      <c r="AX165" t="s">
        <v>1159</v>
      </c>
      <c r="BG165">
        <v>2016</v>
      </c>
      <c r="BL165" t="s">
        <v>174</v>
      </c>
      <c r="BN165" t="s">
        <v>213</v>
      </c>
      <c r="BO165" t="s">
        <v>213</v>
      </c>
      <c r="BS165" t="s">
        <v>1020</v>
      </c>
      <c r="BY165" s="23"/>
      <c r="BZ165" s="10"/>
      <c r="CA165" s="8"/>
      <c r="CB165" s="8"/>
      <c r="CC165" s="8"/>
      <c r="CD165" s="12"/>
      <c r="CE165" s="23"/>
      <c r="CF165" s="25"/>
      <c r="CH165" s="43"/>
    </row>
    <row r="166" spans="1:86" hidden="1" x14ac:dyDescent="0.3">
      <c r="A166" s="14">
        <v>905</v>
      </c>
      <c r="B166" s="4">
        <v>10</v>
      </c>
      <c r="C166" s="4" t="str">
        <f t="shared" si="6"/>
        <v>10441050   -   10441051</v>
      </c>
      <c r="D166" s="5">
        <v>10441050</v>
      </c>
      <c r="E166" s="5">
        <v>10441051</v>
      </c>
      <c r="F166">
        <v>1</v>
      </c>
      <c r="K166" t="s">
        <v>207</v>
      </c>
      <c r="N166" t="s">
        <v>169</v>
      </c>
      <c r="O166" t="s">
        <v>169</v>
      </c>
      <c r="P166" t="s">
        <v>2894</v>
      </c>
      <c r="Q166" t="str">
        <f t="shared" si="7"/>
        <v>1250 1250</v>
      </c>
      <c r="R166">
        <v>1250</v>
      </c>
      <c r="S166">
        <v>1250</v>
      </c>
      <c r="T166">
        <v>1250</v>
      </c>
      <c r="U166">
        <v>1250</v>
      </c>
      <c r="W166" t="s">
        <v>170</v>
      </c>
      <c r="X166" t="s">
        <v>170</v>
      </c>
      <c r="AA166" t="s">
        <v>170</v>
      </c>
      <c r="AB166" t="s">
        <v>170</v>
      </c>
      <c r="AG166" s="1">
        <v>16340</v>
      </c>
      <c r="AH166" s="1">
        <v>16290</v>
      </c>
      <c r="AI166" s="1">
        <v>84089</v>
      </c>
      <c r="AK166" t="s">
        <v>1005</v>
      </c>
      <c r="AQ166">
        <f t="shared" si="8"/>
        <v>84.088999999999999</v>
      </c>
      <c r="AR166" s="2">
        <v>41240</v>
      </c>
      <c r="AU166">
        <v>104</v>
      </c>
      <c r="AW166">
        <v>0</v>
      </c>
      <c r="AX166" t="s">
        <v>2920</v>
      </c>
      <c r="BD166" t="s">
        <v>2893</v>
      </c>
      <c r="BE166" t="s">
        <v>2894</v>
      </c>
      <c r="BG166">
        <v>2017</v>
      </c>
      <c r="BL166" t="s">
        <v>174</v>
      </c>
      <c r="BN166" t="s">
        <v>213</v>
      </c>
      <c r="BO166" t="s">
        <v>213</v>
      </c>
      <c r="BX166" s="22">
        <v>2012</v>
      </c>
      <c r="BY166" s="23">
        <v>2018</v>
      </c>
      <c r="BZ166" s="27"/>
      <c r="CA166" s="8"/>
      <c r="CB166" s="8"/>
      <c r="CC166" s="8"/>
      <c r="CD166" s="24">
        <v>2024</v>
      </c>
      <c r="CE166" s="23"/>
      <c r="CF166" s="25"/>
      <c r="CH166" s="50"/>
    </row>
    <row r="167" spans="1:86" hidden="1" x14ac:dyDescent="0.3">
      <c r="A167" s="14">
        <v>906</v>
      </c>
      <c r="B167" s="4">
        <v>10</v>
      </c>
      <c r="C167" s="4" t="str">
        <f t="shared" si="6"/>
        <v>10441051   -   10441052</v>
      </c>
      <c r="D167" s="5">
        <v>10441051</v>
      </c>
      <c r="E167" s="5">
        <v>10441052</v>
      </c>
      <c r="F167">
        <v>1</v>
      </c>
      <c r="K167" t="s">
        <v>207</v>
      </c>
      <c r="N167" t="s">
        <v>169</v>
      </c>
      <c r="O167" t="s">
        <v>169</v>
      </c>
      <c r="P167" t="s">
        <v>2894</v>
      </c>
      <c r="Q167" t="str">
        <f t="shared" si="7"/>
        <v>1250 1250</v>
      </c>
      <c r="R167">
        <v>1250</v>
      </c>
      <c r="S167">
        <v>1250</v>
      </c>
      <c r="T167">
        <v>1250</v>
      </c>
      <c r="U167">
        <v>1250</v>
      </c>
      <c r="W167" t="s">
        <v>170</v>
      </c>
      <c r="X167" t="s">
        <v>170</v>
      </c>
      <c r="AA167" t="s">
        <v>170</v>
      </c>
      <c r="AB167" t="s">
        <v>170</v>
      </c>
      <c r="AG167" s="1">
        <v>16290</v>
      </c>
      <c r="AH167" s="1">
        <v>16250</v>
      </c>
      <c r="AI167" s="1">
        <v>84093</v>
      </c>
      <c r="AK167" t="s">
        <v>732</v>
      </c>
      <c r="AQ167">
        <f t="shared" si="8"/>
        <v>84.093000000000004</v>
      </c>
      <c r="AR167" s="2">
        <v>41240</v>
      </c>
      <c r="AU167">
        <v>104</v>
      </c>
      <c r="AW167">
        <v>0</v>
      </c>
      <c r="AX167" t="s">
        <v>2921</v>
      </c>
      <c r="BD167" t="s">
        <v>2893</v>
      </c>
      <c r="BE167" t="s">
        <v>2894</v>
      </c>
      <c r="BG167">
        <v>2017</v>
      </c>
      <c r="BL167" t="s">
        <v>174</v>
      </c>
      <c r="BN167" t="s">
        <v>213</v>
      </c>
      <c r="BO167" t="s">
        <v>213</v>
      </c>
      <c r="BX167" s="22">
        <v>2012</v>
      </c>
      <c r="BY167" s="23">
        <v>2018</v>
      </c>
      <c r="BZ167" s="27"/>
      <c r="CA167" s="8"/>
      <c r="CB167" s="8"/>
      <c r="CC167" s="8"/>
      <c r="CD167" s="24">
        <v>2024</v>
      </c>
      <c r="CE167" s="23"/>
      <c r="CF167" s="25"/>
      <c r="CH167" s="50"/>
    </row>
    <row r="168" spans="1:86" ht="15" hidden="1" customHeight="1" x14ac:dyDescent="0.3">
      <c r="A168" s="14">
        <v>193</v>
      </c>
      <c r="B168" s="4">
        <v>10</v>
      </c>
      <c r="C168" s="4" t="str">
        <f t="shared" si="6"/>
        <v>10.R.63 Oost   -   10.R.62</v>
      </c>
      <c r="D168" s="4" t="s">
        <v>1021</v>
      </c>
      <c r="E168" s="4" t="s">
        <v>1025</v>
      </c>
      <c r="F168">
        <v>1</v>
      </c>
      <c r="H168" t="s">
        <v>206</v>
      </c>
      <c r="J168" t="s">
        <v>167</v>
      </c>
      <c r="K168" t="s">
        <v>207</v>
      </c>
      <c r="N168" t="s">
        <v>169</v>
      </c>
      <c r="O168" t="s">
        <v>169</v>
      </c>
      <c r="P168" t="s">
        <v>2894</v>
      </c>
      <c r="Q168" t="str">
        <f t="shared" si="7"/>
        <v>1220 1220</v>
      </c>
      <c r="R168">
        <v>1220</v>
      </c>
      <c r="S168">
        <v>1220</v>
      </c>
      <c r="T168">
        <v>1220</v>
      </c>
      <c r="U168">
        <v>1220</v>
      </c>
      <c r="W168" t="s">
        <v>208</v>
      </c>
      <c r="X168" t="s">
        <v>208</v>
      </c>
      <c r="AA168" t="s">
        <v>210</v>
      </c>
      <c r="AB168" t="s">
        <v>210</v>
      </c>
      <c r="AG168" s="1">
        <v>14290</v>
      </c>
      <c r="AH168" s="1">
        <v>14240</v>
      </c>
      <c r="AI168" s="1">
        <v>84207</v>
      </c>
      <c r="AJ168" s="1">
        <v>3000</v>
      </c>
      <c r="AK168" t="s">
        <v>1005</v>
      </c>
      <c r="AL168" s="2">
        <v>42466</v>
      </c>
      <c r="AQ168">
        <f t="shared" si="8"/>
        <v>84.207000000000008</v>
      </c>
      <c r="AR168" s="2">
        <v>22282</v>
      </c>
      <c r="AU168">
        <v>10</v>
      </c>
      <c r="AW168">
        <v>0</v>
      </c>
      <c r="AX168" t="s">
        <v>1026</v>
      </c>
      <c r="AY168" t="s">
        <v>1020</v>
      </c>
      <c r="BG168">
        <v>2026</v>
      </c>
      <c r="BL168" t="s">
        <v>174</v>
      </c>
      <c r="BN168" t="s">
        <v>213</v>
      </c>
      <c r="BO168" t="s">
        <v>213</v>
      </c>
      <c r="BS168" t="s">
        <v>1020</v>
      </c>
      <c r="BY168" s="23"/>
      <c r="BZ168" s="10"/>
      <c r="CA168" s="8"/>
      <c r="CB168" s="8"/>
      <c r="CC168" s="8"/>
      <c r="CD168" s="12"/>
      <c r="CE168" s="23"/>
      <c r="CF168" s="25"/>
      <c r="CH168" s="43"/>
    </row>
    <row r="169" spans="1:86" hidden="1" x14ac:dyDescent="0.3">
      <c r="A169" s="14">
        <v>907</v>
      </c>
      <c r="B169" s="4">
        <v>10</v>
      </c>
      <c r="C169" s="4" t="str">
        <f t="shared" si="6"/>
        <v>10441052   -   10441053</v>
      </c>
      <c r="D169" s="5">
        <v>10441052</v>
      </c>
      <c r="E169" s="5">
        <v>10441053</v>
      </c>
      <c r="F169">
        <v>1</v>
      </c>
      <c r="K169" t="s">
        <v>207</v>
      </c>
      <c r="N169" t="s">
        <v>169</v>
      </c>
      <c r="O169" t="s">
        <v>169</v>
      </c>
      <c r="P169" t="s">
        <v>2894</v>
      </c>
      <c r="Q169" t="str">
        <f t="shared" si="7"/>
        <v>1250 1250</v>
      </c>
      <c r="R169">
        <v>1250</v>
      </c>
      <c r="S169">
        <v>1250</v>
      </c>
      <c r="T169">
        <v>1250</v>
      </c>
      <c r="U169">
        <v>1250</v>
      </c>
      <c r="W169" t="s">
        <v>170</v>
      </c>
      <c r="X169" t="s">
        <v>170</v>
      </c>
      <c r="AA169" t="s">
        <v>170</v>
      </c>
      <c r="AB169" t="s">
        <v>170</v>
      </c>
      <c r="AG169" s="1">
        <v>16250</v>
      </c>
      <c r="AH169" s="1">
        <v>16200</v>
      </c>
      <c r="AI169" s="1">
        <v>91299</v>
      </c>
      <c r="AK169" t="s">
        <v>1618</v>
      </c>
      <c r="AQ169">
        <f t="shared" si="8"/>
        <v>91.299000000000007</v>
      </c>
      <c r="AR169" s="2">
        <v>41240</v>
      </c>
      <c r="AU169">
        <v>104</v>
      </c>
      <c r="AW169">
        <v>0</v>
      </c>
      <c r="AX169" t="s">
        <v>2922</v>
      </c>
      <c r="BD169" t="s">
        <v>2893</v>
      </c>
      <c r="BE169" t="s">
        <v>2894</v>
      </c>
      <c r="BG169">
        <v>2017</v>
      </c>
      <c r="BL169" t="s">
        <v>174</v>
      </c>
      <c r="BN169" t="s">
        <v>213</v>
      </c>
      <c r="BO169" t="s">
        <v>213</v>
      </c>
      <c r="BX169" s="22">
        <v>2012</v>
      </c>
      <c r="BY169" s="23">
        <v>2018</v>
      </c>
      <c r="BZ169" s="27"/>
      <c r="CA169" s="8"/>
      <c r="CB169" s="8"/>
      <c r="CC169" s="8"/>
      <c r="CD169" s="24">
        <v>2024</v>
      </c>
      <c r="CE169" s="23"/>
      <c r="CF169" s="25"/>
      <c r="CH169" s="50"/>
    </row>
    <row r="170" spans="1:86" hidden="1" x14ac:dyDescent="0.3">
      <c r="A170" s="14">
        <v>908</v>
      </c>
      <c r="B170" s="4">
        <v>10</v>
      </c>
      <c r="C170" s="4" t="str">
        <f t="shared" si="6"/>
        <v>10441053   -   10441054</v>
      </c>
      <c r="D170" s="5">
        <v>10441053</v>
      </c>
      <c r="E170" s="5">
        <v>10441054</v>
      </c>
      <c r="F170">
        <v>1</v>
      </c>
      <c r="K170" t="s">
        <v>207</v>
      </c>
      <c r="N170" t="s">
        <v>169</v>
      </c>
      <c r="O170" t="s">
        <v>169</v>
      </c>
      <c r="P170" t="s">
        <v>2894</v>
      </c>
      <c r="Q170" t="str">
        <f t="shared" si="7"/>
        <v>1250 1250</v>
      </c>
      <c r="R170">
        <v>1250</v>
      </c>
      <c r="S170">
        <v>1250</v>
      </c>
      <c r="T170">
        <v>1250</v>
      </c>
      <c r="U170">
        <v>1250</v>
      </c>
      <c r="W170" t="s">
        <v>170</v>
      </c>
      <c r="X170" t="s">
        <v>170</v>
      </c>
      <c r="AA170" t="s">
        <v>170</v>
      </c>
      <c r="AB170" t="s">
        <v>170</v>
      </c>
      <c r="AG170" s="1">
        <v>16200</v>
      </c>
      <c r="AH170" s="1">
        <v>16170</v>
      </c>
      <c r="AI170" s="1">
        <v>91418</v>
      </c>
      <c r="AK170" t="s">
        <v>817</v>
      </c>
      <c r="AQ170">
        <f t="shared" si="8"/>
        <v>91.418000000000006</v>
      </c>
      <c r="AR170" s="2">
        <v>41240</v>
      </c>
      <c r="AU170">
        <v>104</v>
      </c>
      <c r="AW170">
        <v>0</v>
      </c>
      <c r="AX170" t="s">
        <v>2923</v>
      </c>
      <c r="BD170" t="s">
        <v>2893</v>
      </c>
      <c r="BE170" t="s">
        <v>2894</v>
      </c>
      <c r="BG170">
        <v>2017</v>
      </c>
      <c r="BL170" t="s">
        <v>174</v>
      </c>
      <c r="BN170" t="s">
        <v>213</v>
      </c>
      <c r="BO170" t="s">
        <v>213</v>
      </c>
      <c r="BX170" s="22">
        <v>2012</v>
      </c>
      <c r="BY170" s="23">
        <v>2018</v>
      </c>
      <c r="BZ170" s="27"/>
      <c r="CA170" s="8"/>
      <c r="CB170" s="8"/>
      <c r="CC170" s="8"/>
      <c r="CD170" s="24">
        <v>2024</v>
      </c>
      <c r="CE170" s="23"/>
      <c r="CF170" s="25"/>
      <c r="CH170" s="50"/>
    </row>
    <row r="171" spans="1:86" ht="15" hidden="1" customHeight="1" x14ac:dyDescent="0.3">
      <c r="A171" s="14">
        <v>200</v>
      </c>
      <c r="B171" s="4">
        <v>10</v>
      </c>
      <c r="C171" s="4" t="str">
        <f t="shared" si="6"/>
        <v>10.R.57   -   10.R.56</v>
      </c>
      <c r="D171" s="4" t="s">
        <v>1042</v>
      </c>
      <c r="E171" s="4" t="s">
        <v>1044</v>
      </c>
      <c r="F171">
        <v>1</v>
      </c>
      <c r="H171" t="s">
        <v>206</v>
      </c>
      <c r="J171" t="s">
        <v>167</v>
      </c>
      <c r="K171" t="s">
        <v>207</v>
      </c>
      <c r="N171" t="s">
        <v>169</v>
      </c>
      <c r="O171" t="s">
        <v>169</v>
      </c>
      <c r="P171" t="s">
        <v>2894</v>
      </c>
      <c r="Q171" t="str">
        <f t="shared" si="7"/>
        <v>1220 1220</v>
      </c>
      <c r="R171">
        <v>1220</v>
      </c>
      <c r="S171">
        <v>1220</v>
      </c>
      <c r="T171">
        <v>1220</v>
      </c>
      <c r="U171">
        <v>1220</v>
      </c>
      <c r="W171" t="s">
        <v>208</v>
      </c>
      <c r="X171" t="s">
        <v>208</v>
      </c>
      <c r="AA171" t="s">
        <v>210</v>
      </c>
      <c r="AG171" s="1">
        <v>13960</v>
      </c>
      <c r="AH171" s="1">
        <v>13990</v>
      </c>
      <c r="AI171" s="1">
        <v>97688</v>
      </c>
      <c r="AJ171" s="1">
        <v>3000</v>
      </c>
      <c r="AK171" t="s">
        <v>1045</v>
      </c>
      <c r="AL171" s="2">
        <v>42613</v>
      </c>
      <c r="AQ171">
        <f t="shared" si="8"/>
        <v>97.688000000000002</v>
      </c>
      <c r="AR171" s="2">
        <v>22282</v>
      </c>
      <c r="AU171">
        <v>10</v>
      </c>
      <c r="AW171">
        <v>0</v>
      </c>
      <c r="AX171" t="s">
        <v>1046</v>
      </c>
      <c r="AY171" t="s">
        <v>1020</v>
      </c>
      <c r="BG171">
        <v>2016</v>
      </c>
      <c r="BL171" t="s">
        <v>174</v>
      </c>
      <c r="BN171" t="s">
        <v>213</v>
      </c>
      <c r="BO171" t="s">
        <v>213</v>
      </c>
      <c r="BS171" t="s">
        <v>1020</v>
      </c>
      <c r="BY171" s="23"/>
      <c r="BZ171" s="10"/>
      <c r="CA171" s="8"/>
      <c r="CB171" s="8"/>
      <c r="CC171" s="8"/>
      <c r="CD171" s="12"/>
      <c r="CE171" s="23"/>
      <c r="CF171" s="25"/>
      <c r="CH171" s="43"/>
    </row>
    <row r="172" spans="1:86" hidden="1" x14ac:dyDescent="0.3">
      <c r="A172" s="14">
        <v>910</v>
      </c>
      <c r="B172" s="4">
        <v>10</v>
      </c>
      <c r="C172" s="4" t="str">
        <f t="shared" si="6"/>
        <v>10441055   -   10441056</v>
      </c>
      <c r="D172" s="5">
        <v>10441055</v>
      </c>
      <c r="E172" s="5">
        <v>10441056</v>
      </c>
      <c r="F172">
        <v>1</v>
      </c>
      <c r="K172" t="s">
        <v>207</v>
      </c>
      <c r="N172" t="s">
        <v>169</v>
      </c>
      <c r="O172" t="s">
        <v>169</v>
      </c>
      <c r="P172" t="s">
        <v>2894</v>
      </c>
      <c r="Q172" t="str">
        <f t="shared" si="7"/>
        <v>1250 1250</v>
      </c>
      <c r="R172">
        <v>1250</v>
      </c>
      <c r="S172">
        <v>1250</v>
      </c>
      <c r="T172">
        <v>1250</v>
      </c>
      <c r="U172">
        <v>1250</v>
      </c>
      <c r="W172" t="s">
        <v>170</v>
      </c>
      <c r="X172" t="s">
        <v>170</v>
      </c>
      <c r="AA172" t="s">
        <v>170</v>
      </c>
      <c r="AB172" t="s">
        <v>170</v>
      </c>
      <c r="AG172" s="1">
        <v>16090</v>
      </c>
      <c r="AH172" s="1">
        <v>16040</v>
      </c>
      <c r="AI172" s="1">
        <v>98152</v>
      </c>
      <c r="AK172" t="s">
        <v>1577</v>
      </c>
      <c r="AQ172">
        <f t="shared" si="8"/>
        <v>98.152000000000001</v>
      </c>
      <c r="AR172" s="2">
        <v>41240</v>
      </c>
      <c r="AU172">
        <v>104</v>
      </c>
      <c r="AW172">
        <v>0</v>
      </c>
      <c r="AX172" t="s">
        <v>2926</v>
      </c>
      <c r="BD172" t="s">
        <v>2893</v>
      </c>
      <c r="BE172" t="s">
        <v>2894</v>
      </c>
      <c r="BG172">
        <v>2017</v>
      </c>
      <c r="BL172" t="s">
        <v>174</v>
      </c>
      <c r="BN172" t="s">
        <v>213</v>
      </c>
      <c r="BO172" t="s">
        <v>213</v>
      </c>
      <c r="BX172" s="22">
        <v>2012</v>
      </c>
      <c r="BY172" s="23">
        <v>2018</v>
      </c>
      <c r="BZ172" s="27"/>
      <c r="CA172" s="8"/>
      <c r="CB172" s="8"/>
      <c r="CC172" s="8"/>
      <c r="CD172" s="24">
        <v>2024</v>
      </c>
      <c r="CE172" s="23"/>
      <c r="CF172" s="25"/>
      <c r="CH172" s="50"/>
    </row>
    <row r="173" spans="1:86" hidden="1" x14ac:dyDescent="0.3">
      <c r="A173" s="14">
        <v>909</v>
      </c>
      <c r="B173" s="4">
        <v>10</v>
      </c>
      <c r="C173" s="4" t="str">
        <f t="shared" si="6"/>
        <v>10441054   -   10441055</v>
      </c>
      <c r="D173" s="5">
        <v>10441054</v>
      </c>
      <c r="E173" s="5">
        <v>10441055</v>
      </c>
      <c r="F173">
        <v>1</v>
      </c>
      <c r="K173" t="s">
        <v>207</v>
      </c>
      <c r="N173" t="s">
        <v>169</v>
      </c>
      <c r="O173" t="s">
        <v>169</v>
      </c>
      <c r="P173" t="s">
        <v>2894</v>
      </c>
      <c r="Q173" t="str">
        <f t="shared" si="7"/>
        <v>1250 1250</v>
      </c>
      <c r="R173">
        <v>1250</v>
      </c>
      <c r="S173">
        <v>1250</v>
      </c>
      <c r="T173">
        <v>1250</v>
      </c>
      <c r="U173">
        <v>1250</v>
      </c>
      <c r="W173" t="s">
        <v>170</v>
      </c>
      <c r="X173" t="s">
        <v>170</v>
      </c>
      <c r="AA173" t="s">
        <v>170</v>
      </c>
      <c r="AB173" t="s">
        <v>170</v>
      </c>
      <c r="AG173" s="1">
        <v>16170</v>
      </c>
      <c r="AH173" s="1">
        <v>16090</v>
      </c>
      <c r="AI173" s="1">
        <v>98551</v>
      </c>
      <c r="AK173" t="s">
        <v>2924</v>
      </c>
      <c r="AQ173">
        <f t="shared" si="8"/>
        <v>98.551000000000002</v>
      </c>
      <c r="AR173" s="2">
        <v>41240</v>
      </c>
      <c r="AU173">
        <v>104</v>
      </c>
      <c r="AW173">
        <v>0</v>
      </c>
      <c r="AX173" t="s">
        <v>2925</v>
      </c>
      <c r="BD173" t="s">
        <v>2893</v>
      </c>
      <c r="BE173" t="s">
        <v>2894</v>
      </c>
      <c r="BG173">
        <v>2017</v>
      </c>
      <c r="BL173" t="s">
        <v>174</v>
      </c>
      <c r="BN173" t="s">
        <v>213</v>
      </c>
      <c r="BO173" t="s">
        <v>213</v>
      </c>
      <c r="BX173" s="22">
        <v>2012</v>
      </c>
      <c r="BY173" s="23">
        <v>2018</v>
      </c>
      <c r="BZ173" s="27"/>
      <c r="CA173" s="8"/>
      <c r="CB173" s="8"/>
      <c r="CC173" s="8"/>
      <c r="CD173" s="24">
        <v>2024</v>
      </c>
      <c r="CE173" s="23"/>
      <c r="CF173" s="25"/>
      <c r="CH173" s="50"/>
    </row>
    <row r="174" spans="1:86" hidden="1" x14ac:dyDescent="0.3">
      <c r="A174" s="14">
        <v>911</v>
      </c>
      <c r="B174" s="4">
        <v>10</v>
      </c>
      <c r="C174" s="4" t="str">
        <f t="shared" si="6"/>
        <v>10441056   -   10441057</v>
      </c>
      <c r="D174" s="5">
        <v>10441056</v>
      </c>
      <c r="E174" s="5">
        <v>10441057</v>
      </c>
      <c r="F174">
        <v>1</v>
      </c>
      <c r="K174" t="s">
        <v>207</v>
      </c>
      <c r="N174" t="s">
        <v>169</v>
      </c>
      <c r="O174" t="s">
        <v>169</v>
      </c>
      <c r="P174" t="s">
        <v>2894</v>
      </c>
      <c r="Q174" t="str">
        <f t="shared" si="7"/>
        <v>1250 1250</v>
      </c>
      <c r="R174">
        <v>1250</v>
      </c>
      <c r="S174">
        <v>1250</v>
      </c>
      <c r="T174">
        <v>1250</v>
      </c>
      <c r="U174">
        <v>1250</v>
      </c>
      <c r="W174" t="s">
        <v>170</v>
      </c>
      <c r="X174" t="s">
        <v>170</v>
      </c>
      <c r="AA174" t="s">
        <v>170</v>
      </c>
      <c r="AB174" t="s">
        <v>170</v>
      </c>
      <c r="AG174" s="1">
        <v>16040</v>
      </c>
      <c r="AH174" s="1">
        <v>15960</v>
      </c>
      <c r="AI174" s="1">
        <v>100484</v>
      </c>
      <c r="AK174" t="s">
        <v>2353</v>
      </c>
      <c r="AQ174">
        <f t="shared" si="8"/>
        <v>100.48400000000001</v>
      </c>
      <c r="AR174" s="2">
        <v>41240</v>
      </c>
      <c r="AU174">
        <v>104</v>
      </c>
      <c r="AW174">
        <v>0</v>
      </c>
      <c r="AX174" t="s">
        <v>2927</v>
      </c>
      <c r="BD174" t="s">
        <v>2893</v>
      </c>
      <c r="BE174" t="s">
        <v>2894</v>
      </c>
      <c r="BG174">
        <v>2017</v>
      </c>
      <c r="BL174" t="s">
        <v>174</v>
      </c>
      <c r="BN174" t="s">
        <v>213</v>
      </c>
      <c r="BO174" t="s">
        <v>213</v>
      </c>
      <c r="BX174" s="22">
        <v>2012</v>
      </c>
      <c r="BY174" s="23">
        <v>2018</v>
      </c>
      <c r="BZ174" s="27"/>
      <c r="CA174" s="8"/>
      <c r="CB174" s="8"/>
      <c r="CC174" s="8"/>
      <c r="CD174" s="24">
        <v>2024</v>
      </c>
      <c r="CE174" s="23"/>
      <c r="CF174" s="25"/>
      <c r="CH174" s="50"/>
    </row>
    <row r="175" spans="1:86" hidden="1" x14ac:dyDescent="0.3">
      <c r="A175" s="14">
        <v>917</v>
      </c>
      <c r="B175" s="4">
        <v>10</v>
      </c>
      <c r="C175" s="4" t="str">
        <f t="shared" si="6"/>
        <v>10441062   -   10441063</v>
      </c>
      <c r="D175" s="5">
        <v>10441062</v>
      </c>
      <c r="E175" s="5">
        <v>10441063</v>
      </c>
      <c r="F175">
        <v>1</v>
      </c>
      <c r="K175" t="s">
        <v>207</v>
      </c>
      <c r="N175" t="s">
        <v>169</v>
      </c>
      <c r="O175" t="s">
        <v>169</v>
      </c>
      <c r="P175" t="s">
        <v>2894</v>
      </c>
      <c r="Q175" t="str">
        <f t="shared" si="7"/>
        <v>1250 1250</v>
      </c>
      <c r="R175">
        <v>1250</v>
      </c>
      <c r="S175">
        <v>1250</v>
      </c>
      <c r="T175">
        <v>1250</v>
      </c>
      <c r="U175">
        <v>1250</v>
      </c>
      <c r="W175" t="s">
        <v>170</v>
      </c>
      <c r="X175" t="s">
        <v>170</v>
      </c>
      <c r="AA175" t="s">
        <v>170</v>
      </c>
      <c r="AB175" t="s">
        <v>170</v>
      </c>
      <c r="AG175" s="1">
        <v>15590</v>
      </c>
      <c r="AH175" s="1">
        <v>15510</v>
      </c>
      <c r="AI175" s="1">
        <v>100995</v>
      </c>
      <c r="AK175" t="s">
        <v>1062</v>
      </c>
      <c r="AQ175">
        <f t="shared" si="8"/>
        <v>100.995</v>
      </c>
      <c r="AR175" s="2">
        <v>41240</v>
      </c>
      <c r="AU175">
        <v>104</v>
      </c>
      <c r="AW175">
        <v>0</v>
      </c>
      <c r="AX175" t="s">
        <v>2933</v>
      </c>
      <c r="BD175" t="s">
        <v>2893</v>
      </c>
      <c r="BE175" t="s">
        <v>2894</v>
      </c>
      <c r="BG175">
        <v>2017</v>
      </c>
      <c r="BL175" t="s">
        <v>174</v>
      </c>
      <c r="BN175" t="s">
        <v>213</v>
      </c>
      <c r="BO175" t="s">
        <v>213</v>
      </c>
      <c r="BX175" s="22">
        <v>2012</v>
      </c>
      <c r="BY175" s="23">
        <v>2018</v>
      </c>
      <c r="BZ175" s="27"/>
      <c r="CA175" s="8"/>
      <c r="CB175" s="8"/>
      <c r="CC175" s="8"/>
      <c r="CD175" s="24">
        <v>2024</v>
      </c>
      <c r="CE175" s="23"/>
      <c r="CF175" s="25"/>
      <c r="CH175" s="50"/>
    </row>
    <row r="176" spans="1:86" hidden="1" x14ac:dyDescent="0.3">
      <c r="A176" s="14">
        <v>935</v>
      </c>
      <c r="B176" s="4">
        <v>10</v>
      </c>
      <c r="C176" s="4" t="str">
        <f t="shared" si="6"/>
        <v>10441074   -   10441075</v>
      </c>
      <c r="D176" s="5">
        <v>10441074</v>
      </c>
      <c r="E176" s="5">
        <v>10441075</v>
      </c>
      <c r="F176">
        <v>1</v>
      </c>
      <c r="K176" t="s">
        <v>207</v>
      </c>
      <c r="N176" t="s">
        <v>169</v>
      </c>
      <c r="O176" t="s">
        <v>169</v>
      </c>
      <c r="P176" t="s">
        <v>2894</v>
      </c>
      <c r="Q176" t="str">
        <f t="shared" si="7"/>
        <v>1250 1250</v>
      </c>
      <c r="R176">
        <v>1250</v>
      </c>
      <c r="S176">
        <v>1250</v>
      </c>
      <c r="T176">
        <v>1250</v>
      </c>
      <c r="U176">
        <v>1250</v>
      </c>
      <c r="W176" t="s">
        <v>170</v>
      </c>
      <c r="X176" t="s">
        <v>170</v>
      </c>
      <c r="AG176" s="1">
        <v>15330</v>
      </c>
      <c r="AH176" s="1">
        <v>15290</v>
      </c>
      <c r="AI176" s="1">
        <v>102718</v>
      </c>
      <c r="AK176" t="s">
        <v>724</v>
      </c>
      <c r="AQ176">
        <f t="shared" si="8"/>
        <v>102.718</v>
      </c>
      <c r="AR176" s="2">
        <v>41240</v>
      </c>
      <c r="AU176">
        <v>104</v>
      </c>
      <c r="AW176">
        <v>0</v>
      </c>
      <c r="AX176" t="s">
        <v>2972</v>
      </c>
      <c r="BG176">
        <v>2017</v>
      </c>
      <c r="BK176" t="s">
        <v>2973</v>
      </c>
      <c r="BL176" t="s">
        <v>174</v>
      </c>
      <c r="BN176" t="s">
        <v>213</v>
      </c>
      <c r="BO176" t="s">
        <v>213</v>
      </c>
      <c r="BX176" s="22">
        <v>2012</v>
      </c>
      <c r="BY176" s="23">
        <v>2018</v>
      </c>
      <c r="BZ176" s="27">
        <v>2020</v>
      </c>
      <c r="CA176" s="8"/>
      <c r="CB176" s="8"/>
      <c r="CC176" s="8"/>
      <c r="CD176" s="24">
        <v>2024</v>
      </c>
      <c r="CE176" s="23" t="s">
        <v>3337</v>
      </c>
      <c r="CF176" s="25"/>
      <c r="CH176" s="50"/>
    </row>
    <row r="177" spans="1:86" hidden="1" x14ac:dyDescent="0.3">
      <c r="A177" s="14">
        <v>912</v>
      </c>
      <c r="B177" s="4">
        <v>10</v>
      </c>
      <c r="C177" s="4" t="str">
        <f t="shared" si="6"/>
        <v>10441057   -   10441058</v>
      </c>
      <c r="D177" s="5">
        <v>10441057</v>
      </c>
      <c r="E177" s="5">
        <v>10441058</v>
      </c>
      <c r="F177">
        <v>1</v>
      </c>
      <c r="K177" t="s">
        <v>207</v>
      </c>
      <c r="N177" t="s">
        <v>169</v>
      </c>
      <c r="O177" t="s">
        <v>169</v>
      </c>
      <c r="P177" t="s">
        <v>2894</v>
      </c>
      <c r="Q177" t="str">
        <f t="shared" si="7"/>
        <v>1250 1250</v>
      </c>
      <c r="R177">
        <v>1250</v>
      </c>
      <c r="S177">
        <v>1250</v>
      </c>
      <c r="T177">
        <v>1250</v>
      </c>
      <c r="U177">
        <v>1250</v>
      </c>
      <c r="W177" t="s">
        <v>170</v>
      </c>
      <c r="X177" t="s">
        <v>170</v>
      </c>
      <c r="AA177" t="s">
        <v>170</v>
      </c>
      <c r="AB177" t="s">
        <v>170</v>
      </c>
      <c r="AG177" s="1">
        <v>15960</v>
      </c>
      <c r="AH177" s="1">
        <v>15900</v>
      </c>
      <c r="AI177" s="1">
        <v>102843</v>
      </c>
      <c r="AK177" t="s">
        <v>1138</v>
      </c>
      <c r="AQ177">
        <f t="shared" si="8"/>
        <v>102.843</v>
      </c>
      <c r="AR177" s="2">
        <v>41240</v>
      </c>
      <c r="AU177">
        <v>104</v>
      </c>
      <c r="AW177">
        <v>0</v>
      </c>
      <c r="AX177" t="s">
        <v>2928</v>
      </c>
      <c r="BD177" t="s">
        <v>2893</v>
      </c>
      <c r="BE177" t="s">
        <v>2894</v>
      </c>
      <c r="BG177">
        <v>2017</v>
      </c>
      <c r="BL177" t="s">
        <v>174</v>
      </c>
      <c r="BN177" t="s">
        <v>213</v>
      </c>
      <c r="BO177" t="s">
        <v>213</v>
      </c>
      <c r="BX177" s="22">
        <v>2012</v>
      </c>
      <c r="BY177" s="23">
        <v>2018</v>
      </c>
      <c r="BZ177" s="27"/>
      <c r="CA177" s="8"/>
      <c r="CB177" s="8"/>
      <c r="CC177" s="8"/>
      <c r="CD177" s="24">
        <v>2024</v>
      </c>
      <c r="CE177" s="23"/>
      <c r="CF177" s="25"/>
      <c r="CH177" s="50"/>
    </row>
    <row r="178" spans="1:86" ht="15" customHeight="1" x14ac:dyDescent="0.3">
      <c r="A178" s="14">
        <v>73</v>
      </c>
      <c r="B178" s="4">
        <v>10</v>
      </c>
      <c r="C178" s="4" t="str">
        <f t="shared" si="6"/>
        <v>105.WesterhovenRG   -   28.TS128</v>
      </c>
      <c r="D178" s="4" t="s">
        <v>576</v>
      </c>
      <c r="E178" s="4" t="s">
        <v>577</v>
      </c>
      <c r="F178">
        <v>1</v>
      </c>
      <c r="K178" t="s">
        <v>168</v>
      </c>
      <c r="N178" t="s">
        <v>169</v>
      </c>
      <c r="O178" t="s">
        <v>169</v>
      </c>
      <c r="P178" t="s">
        <v>2894</v>
      </c>
      <c r="Q178" t="str">
        <f t="shared" si="7"/>
        <v>250 250</v>
      </c>
      <c r="R178">
        <v>250</v>
      </c>
      <c r="S178">
        <v>250</v>
      </c>
      <c r="T178">
        <v>250</v>
      </c>
      <c r="U178">
        <v>250</v>
      </c>
      <c r="W178" t="s">
        <v>178</v>
      </c>
      <c r="X178" t="s">
        <v>178</v>
      </c>
      <c r="AA178" t="s">
        <v>178</v>
      </c>
      <c r="AB178" t="s">
        <v>178</v>
      </c>
      <c r="AG178" s="1">
        <v>23600</v>
      </c>
      <c r="AH178" s="1">
        <v>23900</v>
      </c>
      <c r="AI178" s="1">
        <v>107560</v>
      </c>
      <c r="AJ178" s="1">
        <v>999000</v>
      </c>
      <c r="AK178" t="s">
        <v>578</v>
      </c>
      <c r="AQ178">
        <f t="shared" si="8"/>
        <v>107.56</v>
      </c>
      <c r="AR178" s="2">
        <v>38353</v>
      </c>
      <c r="AU178">
        <v>105</v>
      </c>
      <c r="AW178">
        <v>0</v>
      </c>
      <c r="AX178" t="s">
        <v>579</v>
      </c>
      <c r="BL178" t="s">
        <v>174</v>
      </c>
      <c r="BO178" t="s">
        <v>175</v>
      </c>
      <c r="BY178" s="23"/>
      <c r="BZ178" s="10"/>
      <c r="CA178" s="8"/>
      <c r="CB178" s="8"/>
      <c r="CC178" s="8"/>
      <c r="CD178" s="12"/>
      <c r="CE178" s="23"/>
      <c r="CF178" s="25"/>
      <c r="CH178" s="43"/>
    </row>
    <row r="179" spans="1:86" hidden="1" x14ac:dyDescent="0.3">
      <c r="A179" s="14">
        <v>916</v>
      </c>
      <c r="B179" s="4">
        <v>10</v>
      </c>
      <c r="C179" s="4" t="str">
        <f t="shared" si="6"/>
        <v>10441061   -   10441062</v>
      </c>
      <c r="D179" s="5">
        <v>10441061</v>
      </c>
      <c r="E179" s="5">
        <v>10441062</v>
      </c>
      <c r="F179">
        <v>1</v>
      </c>
      <c r="K179" t="s">
        <v>207</v>
      </c>
      <c r="N179" t="s">
        <v>169</v>
      </c>
      <c r="O179" t="s">
        <v>169</v>
      </c>
      <c r="P179" t="s">
        <v>2894</v>
      </c>
      <c r="Q179" t="str">
        <f t="shared" si="7"/>
        <v>1250 1250</v>
      </c>
      <c r="R179">
        <v>1250</v>
      </c>
      <c r="S179">
        <v>1250</v>
      </c>
      <c r="T179">
        <v>1250</v>
      </c>
      <c r="U179">
        <v>1250</v>
      </c>
      <c r="W179" t="s">
        <v>170</v>
      </c>
      <c r="X179" t="s">
        <v>170</v>
      </c>
      <c r="AA179" t="s">
        <v>170</v>
      </c>
      <c r="AB179" t="s">
        <v>170</v>
      </c>
      <c r="AG179" s="1">
        <v>15670</v>
      </c>
      <c r="AH179" s="1">
        <v>15590</v>
      </c>
      <c r="AI179" s="1">
        <v>107775</v>
      </c>
      <c r="AK179" t="s">
        <v>1124</v>
      </c>
      <c r="AQ179">
        <f t="shared" si="8"/>
        <v>107.77500000000001</v>
      </c>
      <c r="AR179" s="2">
        <v>41240</v>
      </c>
      <c r="AU179">
        <v>104</v>
      </c>
      <c r="AW179">
        <v>0</v>
      </c>
      <c r="AX179" t="s">
        <v>2932</v>
      </c>
      <c r="BD179" t="s">
        <v>2893</v>
      </c>
      <c r="BE179" t="s">
        <v>2894</v>
      </c>
      <c r="BG179">
        <v>2017</v>
      </c>
      <c r="BL179" t="s">
        <v>174</v>
      </c>
      <c r="BN179" t="s">
        <v>213</v>
      </c>
      <c r="BO179" t="s">
        <v>213</v>
      </c>
      <c r="BX179" s="22">
        <v>2012</v>
      </c>
      <c r="BY179" s="23">
        <v>2018</v>
      </c>
      <c r="BZ179" s="27"/>
      <c r="CA179" s="8"/>
      <c r="CB179" s="8"/>
      <c r="CC179" s="8"/>
      <c r="CD179" s="24">
        <v>2024</v>
      </c>
      <c r="CE179" s="23"/>
      <c r="CF179" s="25"/>
      <c r="CH179" s="50"/>
    </row>
    <row r="180" spans="1:86" hidden="1" x14ac:dyDescent="0.3">
      <c r="A180" s="14">
        <v>914</v>
      </c>
      <c r="B180" s="4">
        <v>10</v>
      </c>
      <c r="C180" s="4" t="str">
        <f t="shared" si="6"/>
        <v>10441059   -   10441060</v>
      </c>
      <c r="D180" s="5">
        <v>10441059</v>
      </c>
      <c r="E180" s="5">
        <v>10441060</v>
      </c>
      <c r="F180">
        <v>1</v>
      </c>
      <c r="K180" t="s">
        <v>207</v>
      </c>
      <c r="N180" t="s">
        <v>169</v>
      </c>
      <c r="O180" t="s">
        <v>169</v>
      </c>
      <c r="P180" t="s">
        <v>2894</v>
      </c>
      <c r="Q180" t="str">
        <f t="shared" si="7"/>
        <v>1250 1250</v>
      </c>
      <c r="R180">
        <v>1250</v>
      </c>
      <c r="S180">
        <v>1250</v>
      </c>
      <c r="T180">
        <v>1250</v>
      </c>
      <c r="U180">
        <v>1250</v>
      </c>
      <c r="W180" t="s">
        <v>170</v>
      </c>
      <c r="X180" t="s">
        <v>170</v>
      </c>
      <c r="AA180" t="s">
        <v>170</v>
      </c>
      <c r="AB180" t="s">
        <v>170</v>
      </c>
      <c r="AG180" s="1">
        <v>15840</v>
      </c>
      <c r="AH180" s="1">
        <v>15770</v>
      </c>
      <c r="AI180" s="1">
        <v>110108</v>
      </c>
      <c r="AK180" t="s">
        <v>1078</v>
      </c>
      <c r="AQ180">
        <f t="shared" si="8"/>
        <v>110.108</v>
      </c>
      <c r="AR180" s="2">
        <v>41240</v>
      </c>
      <c r="AU180">
        <v>104</v>
      </c>
      <c r="AW180">
        <v>0</v>
      </c>
      <c r="AX180" t="s">
        <v>2930</v>
      </c>
      <c r="BD180" t="s">
        <v>2893</v>
      </c>
      <c r="BE180" t="s">
        <v>2894</v>
      </c>
      <c r="BG180">
        <v>2017</v>
      </c>
      <c r="BL180" t="s">
        <v>174</v>
      </c>
      <c r="BN180" t="s">
        <v>213</v>
      </c>
      <c r="BO180" t="s">
        <v>213</v>
      </c>
      <c r="BX180" s="22">
        <v>2012</v>
      </c>
      <c r="BY180" s="23">
        <v>2018</v>
      </c>
      <c r="BZ180" s="27"/>
      <c r="CA180" s="8"/>
      <c r="CB180" s="8"/>
      <c r="CC180" s="8"/>
      <c r="CD180" s="24">
        <v>2024</v>
      </c>
      <c r="CE180" s="23"/>
      <c r="CF180" s="25"/>
      <c r="CH180" s="50"/>
    </row>
    <row r="181" spans="1:86" hidden="1" x14ac:dyDescent="0.3">
      <c r="A181" s="14">
        <v>915</v>
      </c>
      <c r="B181" s="4">
        <v>10</v>
      </c>
      <c r="C181" s="4" t="str">
        <f t="shared" si="6"/>
        <v>10441060   -   10441061</v>
      </c>
      <c r="D181" s="5">
        <v>10441060</v>
      </c>
      <c r="E181" s="5">
        <v>10441061</v>
      </c>
      <c r="F181">
        <v>1</v>
      </c>
      <c r="K181" t="s">
        <v>207</v>
      </c>
      <c r="N181" t="s">
        <v>169</v>
      </c>
      <c r="O181" t="s">
        <v>169</v>
      </c>
      <c r="P181" t="s">
        <v>2894</v>
      </c>
      <c r="Q181" t="str">
        <f t="shared" si="7"/>
        <v>1250 1250</v>
      </c>
      <c r="R181">
        <v>1250</v>
      </c>
      <c r="S181">
        <v>1250</v>
      </c>
      <c r="T181">
        <v>1250</v>
      </c>
      <c r="U181">
        <v>1250</v>
      </c>
      <c r="W181" t="s">
        <v>170</v>
      </c>
      <c r="X181" t="s">
        <v>170</v>
      </c>
      <c r="AA181" t="s">
        <v>170</v>
      </c>
      <c r="AB181" t="s">
        <v>170</v>
      </c>
      <c r="AG181" s="1">
        <v>15770</v>
      </c>
      <c r="AH181" s="1">
        <v>15670</v>
      </c>
      <c r="AI181" s="1">
        <v>114310</v>
      </c>
      <c r="AK181" t="s">
        <v>179</v>
      </c>
      <c r="AQ181">
        <f t="shared" si="8"/>
        <v>114.31</v>
      </c>
      <c r="AR181" s="2">
        <v>41240</v>
      </c>
      <c r="AU181">
        <v>104</v>
      </c>
      <c r="AW181">
        <v>0</v>
      </c>
      <c r="AX181" t="s">
        <v>2931</v>
      </c>
      <c r="BD181" t="s">
        <v>2893</v>
      </c>
      <c r="BE181" t="s">
        <v>2894</v>
      </c>
      <c r="BG181">
        <v>2017</v>
      </c>
      <c r="BL181" t="s">
        <v>174</v>
      </c>
      <c r="BN181" t="s">
        <v>213</v>
      </c>
      <c r="BO181" t="s">
        <v>213</v>
      </c>
      <c r="BX181" s="22">
        <v>2012</v>
      </c>
      <c r="BY181" s="23">
        <v>2018</v>
      </c>
      <c r="BZ181" s="27"/>
      <c r="CA181" s="8"/>
      <c r="CB181" s="8"/>
      <c r="CC181" s="8"/>
      <c r="CD181" s="24">
        <v>2024</v>
      </c>
      <c r="CE181" s="23"/>
      <c r="CF181" s="25"/>
      <c r="CH181" s="50"/>
    </row>
    <row r="182" spans="1:86" hidden="1" x14ac:dyDescent="0.3">
      <c r="A182" s="14">
        <v>930</v>
      </c>
      <c r="B182" s="4">
        <v>10</v>
      </c>
      <c r="C182" s="4" t="str">
        <f t="shared" si="6"/>
        <v>10441069   -   10441070</v>
      </c>
      <c r="D182" s="5">
        <v>10441069</v>
      </c>
      <c r="E182" s="5">
        <v>10441070</v>
      </c>
      <c r="F182">
        <v>1</v>
      </c>
      <c r="K182" t="s">
        <v>207</v>
      </c>
      <c r="N182" t="s">
        <v>169</v>
      </c>
      <c r="O182" t="s">
        <v>169</v>
      </c>
      <c r="P182" t="s">
        <v>2894</v>
      </c>
      <c r="Q182" t="str">
        <f t="shared" si="7"/>
        <v>1250 1250</v>
      </c>
      <c r="R182">
        <v>1250</v>
      </c>
      <c r="S182">
        <v>1250</v>
      </c>
      <c r="T182">
        <v>1250</v>
      </c>
      <c r="U182">
        <v>1250</v>
      </c>
      <c r="W182" t="s">
        <v>170</v>
      </c>
      <c r="X182" t="s">
        <v>170</v>
      </c>
      <c r="AG182" s="1">
        <v>15410</v>
      </c>
      <c r="AH182" s="1">
        <v>15360</v>
      </c>
      <c r="AI182" s="1">
        <v>118627</v>
      </c>
      <c r="AK182" t="s">
        <v>378</v>
      </c>
      <c r="AQ182">
        <f t="shared" si="8"/>
        <v>118.62700000000001</v>
      </c>
      <c r="AR182" s="2">
        <v>41240</v>
      </c>
      <c r="AU182">
        <v>104</v>
      </c>
      <c r="AW182">
        <v>0</v>
      </c>
      <c r="AX182" t="s">
        <v>2964</v>
      </c>
      <c r="BG182">
        <v>2017</v>
      </c>
      <c r="BL182" t="s">
        <v>174</v>
      </c>
      <c r="BN182" t="s">
        <v>213</v>
      </c>
      <c r="BO182" t="s">
        <v>213</v>
      </c>
      <c r="BX182" s="22">
        <v>2012</v>
      </c>
      <c r="BY182" s="23">
        <v>2018</v>
      </c>
      <c r="BZ182" s="27"/>
      <c r="CA182" s="8"/>
      <c r="CB182" s="8"/>
      <c r="CC182" s="8"/>
      <c r="CD182" s="24">
        <v>2024</v>
      </c>
      <c r="CE182" s="23"/>
      <c r="CF182" s="25"/>
      <c r="CH182" s="50"/>
    </row>
    <row r="183" spans="1:86" ht="15" hidden="1" customHeight="1" x14ac:dyDescent="0.3">
      <c r="A183" s="14">
        <v>95</v>
      </c>
      <c r="B183" s="4">
        <v>10</v>
      </c>
      <c r="C183" s="4" t="str">
        <f t="shared" si="6"/>
        <v>10.R.03A   -   45.TS3</v>
      </c>
      <c r="D183" s="4" t="s">
        <v>696</v>
      </c>
      <c r="E183" s="4" t="s">
        <v>697</v>
      </c>
      <c r="F183">
        <v>1</v>
      </c>
      <c r="K183" t="s">
        <v>207</v>
      </c>
      <c r="N183" t="s">
        <v>615</v>
      </c>
      <c r="O183" t="s">
        <v>615</v>
      </c>
      <c r="P183" t="s">
        <v>3302</v>
      </c>
      <c r="Q183" t="str">
        <f t="shared" si="7"/>
        <v>2250 1800</v>
      </c>
      <c r="R183">
        <v>2250</v>
      </c>
      <c r="S183">
        <v>2250</v>
      </c>
      <c r="T183">
        <v>1800</v>
      </c>
      <c r="U183">
        <v>1800</v>
      </c>
      <c r="W183" t="s">
        <v>208</v>
      </c>
      <c r="X183" t="s">
        <v>208</v>
      </c>
      <c r="AA183" t="s">
        <v>210</v>
      </c>
      <c r="AB183" t="s">
        <v>210</v>
      </c>
      <c r="AG183" s="1">
        <v>11150</v>
      </c>
      <c r="AH183" s="1">
        <v>11100</v>
      </c>
      <c r="AI183" s="1">
        <v>135000</v>
      </c>
      <c r="AJ183" s="1">
        <v>999000</v>
      </c>
      <c r="AK183" t="s">
        <v>698</v>
      </c>
      <c r="AL183" s="2">
        <v>41922</v>
      </c>
      <c r="AQ183">
        <f t="shared" si="8"/>
        <v>135</v>
      </c>
      <c r="AR183" s="2">
        <v>27395</v>
      </c>
      <c r="AU183">
        <v>45</v>
      </c>
      <c r="AW183">
        <v>0</v>
      </c>
      <c r="AX183" t="s">
        <v>699</v>
      </c>
      <c r="AY183" t="s">
        <v>700</v>
      </c>
      <c r="BG183">
        <v>2024</v>
      </c>
      <c r="BL183" t="s">
        <v>174</v>
      </c>
      <c r="BN183" t="s">
        <v>213</v>
      </c>
      <c r="BO183" t="s">
        <v>213</v>
      </c>
      <c r="BS183" t="s">
        <v>701</v>
      </c>
      <c r="BY183" s="23"/>
      <c r="BZ183" s="10"/>
      <c r="CA183" s="8"/>
      <c r="CB183" s="8"/>
      <c r="CC183" s="8"/>
      <c r="CD183" s="12"/>
      <c r="CH183" s="43"/>
    </row>
    <row r="184" spans="1:86" ht="15" hidden="1" customHeight="1" x14ac:dyDescent="0.3">
      <c r="A184" s="14">
        <v>45</v>
      </c>
      <c r="B184" s="4">
        <v>10</v>
      </c>
      <c r="C184" s="4" t="str">
        <f t="shared" si="6"/>
        <v>108.20   -   108.25</v>
      </c>
      <c r="D184" s="4" t="s">
        <v>438</v>
      </c>
      <c r="E184" s="4" t="s">
        <v>439</v>
      </c>
      <c r="F184">
        <v>1</v>
      </c>
      <c r="J184" t="s">
        <v>434</v>
      </c>
      <c r="K184" t="s">
        <v>207</v>
      </c>
      <c r="N184" t="s">
        <v>169</v>
      </c>
      <c r="O184" t="s">
        <v>169</v>
      </c>
      <c r="P184" t="s">
        <v>2894</v>
      </c>
      <c r="Q184" t="str">
        <f t="shared" si="7"/>
        <v>1000 1000</v>
      </c>
      <c r="R184">
        <v>1000</v>
      </c>
      <c r="S184">
        <v>1000</v>
      </c>
      <c r="T184">
        <v>1000</v>
      </c>
      <c r="U184">
        <v>1000</v>
      </c>
      <c r="W184" t="s">
        <v>208</v>
      </c>
      <c r="X184" t="s">
        <v>208</v>
      </c>
      <c r="AA184" t="s">
        <v>210</v>
      </c>
      <c r="AB184" t="s">
        <v>210</v>
      </c>
      <c r="AH184" t="s">
        <v>171</v>
      </c>
      <c r="AI184" s="1">
        <v>221337</v>
      </c>
      <c r="AJ184" s="1">
        <v>999000</v>
      </c>
      <c r="AQ184">
        <f t="shared" si="8"/>
        <v>221.33700000000002</v>
      </c>
      <c r="AR184" s="2">
        <v>33970</v>
      </c>
      <c r="AU184" t="s">
        <v>440</v>
      </c>
      <c r="AW184">
        <v>0</v>
      </c>
      <c r="AX184" t="s">
        <v>441</v>
      </c>
      <c r="AY184" t="s">
        <v>442</v>
      </c>
      <c r="BL184" t="s">
        <v>174</v>
      </c>
      <c r="BN184" t="s">
        <v>175</v>
      </c>
      <c r="BO184" t="s">
        <v>175</v>
      </c>
      <c r="BP184" s="1">
        <v>1993000</v>
      </c>
      <c r="BS184" t="s">
        <v>442</v>
      </c>
      <c r="BY184" s="23"/>
      <c r="BZ184" s="10"/>
      <c r="CA184" s="8"/>
      <c r="CB184" s="8"/>
      <c r="CC184" s="8"/>
      <c r="CD184" s="12"/>
      <c r="CH184" s="43"/>
    </row>
    <row r="185" spans="1:86" ht="15" customHeight="1" x14ac:dyDescent="0.3">
      <c r="A185" s="14">
        <v>598</v>
      </c>
      <c r="B185" s="4">
        <v>10</v>
      </c>
      <c r="C185" s="4" t="str">
        <f t="shared" si="6"/>
        <v>103.01 fictief   -   103.03 fictief</v>
      </c>
      <c r="D185" s="4" t="s">
        <v>387</v>
      </c>
      <c r="E185" s="4" t="s">
        <v>2141</v>
      </c>
      <c r="F185">
        <v>1</v>
      </c>
      <c r="K185" t="s">
        <v>532</v>
      </c>
      <c r="N185" t="s">
        <v>169</v>
      </c>
      <c r="O185" t="s">
        <v>169</v>
      </c>
      <c r="P185" t="s">
        <v>2894</v>
      </c>
      <c r="Q185" t="str">
        <f t="shared" si="7"/>
        <v>400 400</v>
      </c>
      <c r="R185">
        <v>400</v>
      </c>
      <c r="S185">
        <v>400</v>
      </c>
      <c r="T185">
        <v>400</v>
      </c>
      <c r="U185">
        <v>400</v>
      </c>
      <c r="W185" t="s">
        <v>189</v>
      </c>
      <c r="X185" t="s">
        <v>189</v>
      </c>
      <c r="AG185" s="1">
        <v>13400</v>
      </c>
      <c r="AH185" s="1">
        <v>14000</v>
      </c>
      <c r="AI185" s="1">
        <v>253918</v>
      </c>
      <c r="AK185" t="s">
        <v>2142</v>
      </c>
      <c r="AQ185">
        <f t="shared" si="8"/>
        <v>253.91800000000001</v>
      </c>
      <c r="AR185" s="2">
        <v>40179</v>
      </c>
      <c r="AU185">
        <v>103</v>
      </c>
      <c r="AW185">
        <v>0</v>
      </c>
      <c r="AX185" t="s">
        <v>2143</v>
      </c>
      <c r="BL185" t="s">
        <v>174</v>
      </c>
      <c r="BO185" t="s">
        <v>175</v>
      </c>
      <c r="BS185" t="s">
        <v>2144</v>
      </c>
      <c r="BY185" s="23"/>
      <c r="BZ185" s="10"/>
      <c r="CA185" s="8"/>
      <c r="CB185" s="8"/>
      <c r="CC185" s="8"/>
      <c r="CD185" s="12"/>
      <c r="CH185" s="43"/>
    </row>
    <row r="186" spans="1:86" ht="15" customHeight="1" x14ac:dyDescent="0.3">
      <c r="A186" s="14">
        <v>683</v>
      </c>
      <c r="B186" s="4">
        <v>10</v>
      </c>
      <c r="C186" s="4" t="str">
        <f t="shared" si="6"/>
        <v>103.11 fictief   -   103.debietmeetput RWZI BH</v>
      </c>
      <c r="D186" s="4" t="s">
        <v>2404</v>
      </c>
      <c r="E186" s="4" t="s">
        <v>2407</v>
      </c>
      <c r="F186">
        <v>1</v>
      </c>
      <c r="K186" t="s">
        <v>532</v>
      </c>
      <c r="N186" t="s">
        <v>169</v>
      </c>
      <c r="O186" t="s">
        <v>169</v>
      </c>
      <c r="P186" t="s">
        <v>2894</v>
      </c>
      <c r="Q186" t="str">
        <f t="shared" si="7"/>
        <v>400 400</v>
      </c>
      <c r="R186">
        <v>400</v>
      </c>
      <c r="S186">
        <v>400</v>
      </c>
      <c r="T186">
        <v>400</v>
      </c>
      <c r="U186">
        <v>400</v>
      </c>
      <c r="W186" t="s">
        <v>178</v>
      </c>
      <c r="X186" t="s">
        <v>178</v>
      </c>
      <c r="AG186" s="1">
        <v>12070</v>
      </c>
      <c r="AH186" s="1">
        <v>11400</v>
      </c>
      <c r="AI186" s="1">
        <v>304637</v>
      </c>
      <c r="AK186" t="s">
        <v>866</v>
      </c>
      <c r="AQ186">
        <f t="shared" si="8"/>
        <v>304.637</v>
      </c>
      <c r="AR186" s="2">
        <v>40179</v>
      </c>
      <c r="AU186">
        <v>103</v>
      </c>
      <c r="AW186">
        <v>0</v>
      </c>
      <c r="AX186" t="s">
        <v>2408</v>
      </c>
      <c r="BL186" t="s">
        <v>174</v>
      </c>
      <c r="BO186" t="s">
        <v>175</v>
      </c>
      <c r="BS186" t="s">
        <v>2144</v>
      </c>
      <c r="BY186" s="23"/>
      <c r="BZ186" s="10"/>
      <c r="CA186" s="8"/>
      <c r="CB186" s="8"/>
      <c r="CC186" s="8"/>
      <c r="CD186" s="12"/>
      <c r="CH186" s="43"/>
    </row>
    <row r="187" spans="1:86" ht="15" hidden="1" customHeight="1" x14ac:dyDescent="0.3">
      <c r="A187" s="14">
        <v>746</v>
      </c>
      <c r="B187" s="4">
        <v>10</v>
      </c>
      <c r="C187" s="4" t="str">
        <f t="shared" si="6"/>
        <v>10.R.65   -   14.68</v>
      </c>
      <c r="D187" s="4" t="s">
        <v>1016</v>
      </c>
      <c r="E187" s="4" t="s">
        <v>2576</v>
      </c>
      <c r="F187">
        <v>1</v>
      </c>
      <c r="K187" t="s">
        <v>288</v>
      </c>
      <c r="N187" t="s">
        <v>169</v>
      </c>
      <c r="O187" t="s">
        <v>169</v>
      </c>
      <c r="P187" t="s">
        <v>2894</v>
      </c>
      <c r="Q187" t="str">
        <f t="shared" si="7"/>
        <v>400 400</v>
      </c>
      <c r="R187">
        <v>400</v>
      </c>
      <c r="S187">
        <v>400</v>
      </c>
      <c r="T187">
        <v>400</v>
      </c>
      <c r="U187">
        <v>400</v>
      </c>
      <c r="W187" t="s">
        <v>170</v>
      </c>
      <c r="X187" t="s">
        <v>170</v>
      </c>
      <c r="AH187" t="s">
        <v>171</v>
      </c>
      <c r="AI187" s="1">
        <v>315514</v>
      </c>
      <c r="AQ187">
        <f t="shared" si="8"/>
        <v>315.51400000000001</v>
      </c>
      <c r="AU187">
        <v>14</v>
      </c>
      <c r="AW187">
        <v>0</v>
      </c>
      <c r="AX187" t="s">
        <v>2577</v>
      </c>
      <c r="BL187" t="s">
        <v>174</v>
      </c>
      <c r="BO187" t="s">
        <v>175</v>
      </c>
      <c r="BY187" s="23"/>
      <c r="BZ187" s="10"/>
      <c r="CA187" s="8"/>
      <c r="CB187" s="8"/>
      <c r="CC187" s="8"/>
      <c r="CD187" s="12"/>
      <c r="CH187" s="43"/>
    </row>
    <row r="188" spans="1:86" ht="15" hidden="1" customHeight="1" x14ac:dyDescent="0.3">
      <c r="A188" s="14">
        <v>607</v>
      </c>
      <c r="B188" s="4">
        <v>10</v>
      </c>
      <c r="C188" s="4" t="str">
        <f t="shared" si="6"/>
        <v>100.F   -   100.B</v>
      </c>
      <c r="D188" s="4" t="s">
        <v>2178</v>
      </c>
      <c r="E188" s="4" t="s">
        <v>2179</v>
      </c>
      <c r="F188">
        <v>1</v>
      </c>
      <c r="H188" t="s">
        <v>287</v>
      </c>
      <c r="K188" t="s">
        <v>288</v>
      </c>
      <c r="N188" t="s">
        <v>169</v>
      </c>
      <c r="O188" t="s">
        <v>169</v>
      </c>
      <c r="P188" t="s">
        <v>2894</v>
      </c>
      <c r="Q188" t="str">
        <f t="shared" si="7"/>
        <v>110 110</v>
      </c>
      <c r="R188">
        <v>110</v>
      </c>
      <c r="S188">
        <v>110</v>
      </c>
      <c r="T188">
        <v>110</v>
      </c>
      <c r="U188">
        <v>110</v>
      </c>
      <c r="W188" t="s">
        <v>189</v>
      </c>
      <c r="X188" t="s">
        <v>189</v>
      </c>
      <c r="AA188" t="s">
        <v>189</v>
      </c>
      <c r="AB188" t="s">
        <v>189</v>
      </c>
      <c r="AG188" t="s">
        <v>171</v>
      </c>
      <c r="AH188" t="s">
        <v>171</v>
      </c>
      <c r="AI188" s="1">
        <v>370491</v>
      </c>
      <c r="AJ188" s="1">
        <v>999000</v>
      </c>
      <c r="AK188" t="s">
        <v>227</v>
      </c>
      <c r="AQ188">
        <f t="shared" si="8"/>
        <v>370.49099999999999</v>
      </c>
      <c r="AR188" s="2">
        <v>32143</v>
      </c>
      <c r="AU188">
        <v>96</v>
      </c>
      <c r="AW188">
        <v>0</v>
      </c>
      <c r="AX188" t="s">
        <v>2180</v>
      </c>
      <c r="AY188" t="s">
        <v>2181</v>
      </c>
      <c r="BL188" t="s">
        <v>174</v>
      </c>
      <c r="BO188" t="s">
        <v>175</v>
      </c>
      <c r="BP188" s="1">
        <v>1988000</v>
      </c>
      <c r="BS188" t="s">
        <v>2181</v>
      </c>
      <c r="BY188" s="23"/>
      <c r="BZ188" s="10"/>
      <c r="CA188" s="8"/>
      <c r="CB188" s="8"/>
      <c r="CC188" s="8"/>
      <c r="CD188" s="12"/>
      <c r="CH188" s="43"/>
    </row>
    <row r="189" spans="1:86" ht="15" customHeight="1" x14ac:dyDescent="0.3">
      <c r="A189" s="14">
        <v>591</v>
      </c>
      <c r="B189" s="4">
        <v>10</v>
      </c>
      <c r="C189" s="4" t="str">
        <f t="shared" si="6"/>
        <v>100.Boskant RG   -   88.22</v>
      </c>
      <c r="D189" s="4" t="s">
        <v>2112</v>
      </c>
      <c r="E189" s="4" t="s">
        <v>802</v>
      </c>
      <c r="F189">
        <v>1</v>
      </c>
      <c r="K189" t="s">
        <v>532</v>
      </c>
      <c r="N189" t="s">
        <v>169</v>
      </c>
      <c r="O189" t="s">
        <v>169</v>
      </c>
      <c r="P189" t="s">
        <v>2894</v>
      </c>
      <c r="Q189" t="str">
        <f t="shared" si="7"/>
        <v>160 160</v>
      </c>
      <c r="R189">
        <v>160</v>
      </c>
      <c r="S189">
        <v>160</v>
      </c>
      <c r="T189">
        <v>160</v>
      </c>
      <c r="U189">
        <v>160</v>
      </c>
      <c r="W189" t="s">
        <v>178</v>
      </c>
      <c r="X189" t="s">
        <v>178</v>
      </c>
      <c r="AG189" s="1">
        <v>9495</v>
      </c>
      <c r="AH189" s="1">
        <v>9700</v>
      </c>
      <c r="AI189" s="1">
        <v>377660</v>
      </c>
      <c r="AK189" t="s">
        <v>2113</v>
      </c>
      <c r="AQ189">
        <f t="shared" si="8"/>
        <v>377.66</v>
      </c>
      <c r="AU189">
        <v>100</v>
      </c>
      <c r="AW189">
        <v>0</v>
      </c>
      <c r="AX189" s="3" t="s">
        <v>2114</v>
      </c>
      <c r="AY189">
        <v>0</v>
      </c>
      <c r="BD189" t="s">
        <v>2115</v>
      </c>
      <c r="BE189">
        <v>0</v>
      </c>
      <c r="BL189" t="s">
        <v>174</v>
      </c>
      <c r="BO189" t="s">
        <v>175</v>
      </c>
      <c r="BY189" s="23"/>
      <c r="BZ189" s="10"/>
      <c r="CA189" s="8"/>
      <c r="CB189" s="8"/>
      <c r="CC189" s="8"/>
      <c r="CD189" s="12"/>
      <c r="CH189" s="43"/>
    </row>
    <row r="190" spans="1:86" ht="15" customHeight="1" x14ac:dyDescent="0.3">
      <c r="A190" s="14">
        <v>678</v>
      </c>
      <c r="B190" s="4">
        <v>10</v>
      </c>
      <c r="C190" s="4" t="str">
        <f t="shared" si="6"/>
        <v>103.04 fictief   -   103.06 fictief</v>
      </c>
      <c r="D190" s="4" t="s">
        <v>2385</v>
      </c>
      <c r="E190" s="4" t="s">
        <v>2390</v>
      </c>
      <c r="F190">
        <v>1</v>
      </c>
      <c r="K190" t="s">
        <v>532</v>
      </c>
      <c r="N190" t="s">
        <v>169</v>
      </c>
      <c r="O190" t="s">
        <v>169</v>
      </c>
      <c r="P190" t="s">
        <v>2894</v>
      </c>
      <c r="Q190" t="str">
        <f t="shared" si="7"/>
        <v>400 400</v>
      </c>
      <c r="R190">
        <v>400</v>
      </c>
      <c r="S190">
        <v>400</v>
      </c>
      <c r="T190">
        <v>400</v>
      </c>
      <c r="U190">
        <v>400</v>
      </c>
      <c r="W190" t="s">
        <v>189</v>
      </c>
      <c r="X190" t="s">
        <v>189</v>
      </c>
      <c r="AG190" s="1">
        <v>13750</v>
      </c>
      <c r="AH190" s="1">
        <v>13120</v>
      </c>
      <c r="AI190" s="1">
        <v>503490</v>
      </c>
      <c r="AK190" t="s">
        <v>1199</v>
      </c>
      <c r="AQ190">
        <f t="shared" si="8"/>
        <v>503.49</v>
      </c>
      <c r="AR190" s="2">
        <v>40179</v>
      </c>
      <c r="AU190">
        <v>103</v>
      </c>
      <c r="AW190">
        <v>0</v>
      </c>
      <c r="AX190" t="s">
        <v>2391</v>
      </c>
      <c r="BL190" t="s">
        <v>174</v>
      </c>
      <c r="BO190" t="s">
        <v>175</v>
      </c>
      <c r="BS190" t="s">
        <v>2144</v>
      </c>
      <c r="BY190" s="23"/>
      <c r="BZ190" s="10"/>
      <c r="CA190" s="8"/>
      <c r="CB190" s="8"/>
      <c r="CC190" s="8"/>
      <c r="CD190" s="12"/>
      <c r="CH190" s="43"/>
    </row>
    <row r="191" spans="1:86" ht="15" customHeight="1" x14ac:dyDescent="0.3">
      <c r="A191" s="14">
        <v>680</v>
      </c>
      <c r="B191" s="4">
        <v>10</v>
      </c>
      <c r="C191" s="4" t="str">
        <f t="shared" si="6"/>
        <v>103.07 fictief   -   103.09 fictief</v>
      </c>
      <c r="D191" s="4" t="s">
        <v>2396</v>
      </c>
      <c r="E191" s="4" t="s">
        <v>2397</v>
      </c>
      <c r="F191">
        <v>1</v>
      </c>
      <c r="K191" t="s">
        <v>532</v>
      </c>
      <c r="N191" t="s">
        <v>169</v>
      </c>
      <c r="O191" t="s">
        <v>169</v>
      </c>
      <c r="P191" t="s">
        <v>2894</v>
      </c>
      <c r="Q191" t="str">
        <f t="shared" si="7"/>
        <v>400 400</v>
      </c>
      <c r="R191">
        <v>400</v>
      </c>
      <c r="S191">
        <v>400</v>
      </c>
      <c r="T191">
        <v>400</v>
      </c>
      <c r="U191">
        <v>400</v>
      </c>
      <c r="W191" t="s">
        <v>189</v>
      </c>
      <c r="X191" t="s">
        <v>189</v>
      </c>
      <c r="AG191" s="1">
        <v>13130</v>
      </c>
      <c r="AH191" s="1">
        <v>11600</v>
      </c>
      <c r="AI191" s="1">
        <v>1042426</v>
      </c>
      <c r="AK191" t="s">
        <v>2398</v>
      </c>
      <c r="AQ191">
        <f t="shared" si="8"/>
        <v>1042.4259999999999</v>
      </c>
      <c r="AR191" s="2">
        <v>40179</v>
      </c>
      <c r="AU191">
        <v>103</v>
      </c>
      <c r="AW191">
        <v>0</v>
      </c>
      <c r="AX191" t="s">
        <v>2399</v>
      </c>
      <c r="BL191" t="s">
        <v>174</v>
      </c>
      <c r="BO191" t="s">
        <v>175</v>
      </c>
      <c r="BS191" t="s">
        <v>2144</v>
      </c>
      <c r="BY191" s="23"/>
      <c r="BZ191" s="10"/>
      <c r="CA191" s="8"/>
      <c r="CB191" s="8"/>
      <c r="CC191" s="8"/>
      <c r="CD191" s="12"/>
      <c r="CH191" s="43"/>
    </row>
    <row r="192" spans="1:86" ht="15" customHeight="1" x14ac:dyDescent="0.3">
      <c r="A192" s="14">
        <v>28</v>
      </c>
      <c r="B192" s="4">
        <v>10</v>
      </c>
      <c r="C192" s="4" t="str">
        <f t="shared" si="6"/>
        <v>101.Kienehoef RG   -   91.Stripperput RWZI Sint Oedenrode</v>
      </c>
      <c r="D192" s="4" t="s">
        <v>343</v>
      </c>
      <c r="E192" s="4" t="s">
        <v>344</v>
      </c>
      <c r="F192">
        <v>1</v>
      </c>
      <c r="K192" t="s">
        <v>168</v>
      </c>
      <c r="N192" t="s">
        <v>169</v>
      </c>
      <c r="O192" t="s">
        <v>169</v>
      </c>
      <c r="P192" t="s">
        <v>2894</v>
      </c>
      <c r="Q192" t="str">
        <f t="shared" si="7"/>
        <v>300 300</v>
      </c>
      <c r="R192">
        <v>300</v>
      </c>
      <c r="S192">
        <v>300</v>
      </c>
      <c r="T192">
        <v>300</v>
      </c>
      <c r="U192">
        <v>300</v>
      </c>
      <c r="W192" t="s">
        <v>235</v>
      </c>
      <c r="X192" t="s">
        <v>235</v>
      </c>
      <c r="AA192" t="s">
        <v>236</v>
      </c>
      <c r="AB192" t="s">
        <v>236</v>
      </c>
      <c r="AG192" s="1">
        <v>9560</v>
      </c>
      <c r="AH192" s="1">
        <v>8800</v>
      </c>
      <c r="AI192" s="1">
        <v>1424420</v>
      </c>
      <c r="AJ192" s="1">
        <v>999000</v>
      </c>
      <c r="AK192" t="s">
        <v>345</v>
      </c>
      <c r="AN192" s="2">
        <v>41513</v>
      </c>
      <c r="AQ192">
        <f t="shared" si="8"/>
        <v>1424.42</v>
      </c>
      <c r="AR192" s="2">
        <v>24108</v>
      </c>
      <c r="AU192">
        <v>101</v>
      </c>
      <c r="AW192">
        <v>0</v>
      </c>
      <c r="AX192" t="s">
        <v>346</v>
      </c>
      <c r="AY192" t="s">
        <v>347</v>
      </c>
      <c r="BL192" t="s">
        <v>174</v>
      </c>
      <c r="BO192" t="s">
        <v>175</v>
      </c>
      <c r="BP192" s="1">
        <v>1966000</v>
      </c>
      <c r="BS192" t="s">
        <v>348</v>
      </c>
      <c r="BY192" s="23"/>
      <c r="BZ192" s="10"/>
      <c r="CA192" s="8"/>
      <c r="CB192" s="8"/>
      <c r="CC192" s="8"/>
      <c r="CD192" s="12"/>
      <c r="CH192" s="43"/>
    </row>
    <row r="193" spans="1:86" ht="15" customHeight="1" x14ac:dyDescent="0.3">
      <c r="A193" s="14">
        <v>35</v>
      </c>
      <c r="B193" s="4">
        <v>10</v>
      </c>
      <c r="C193" s="4" t="str">
        <f t="shared" si="6"/>
        <v>103.Middelbeers RG   -   103.01 fictief</v>
      </c>
      <c r="D193" s="4" t="s">
        <v>386</v>
      </c>
      <c r="E193" s="4" t="s">
        <v>387</v>
      </c>
      <c r="F193">
        <v>1</v>
      </c>
      <c r="K193" t="s">
        <v>168</v>
      </c>
      <c r="N193" t="s">
        <v>169</v>
      </c>
      <c r="O193" t="s">
        <v>169</v>
      </c>
      <c r="P193" t="s">
        <v>2894</v>
      </c>
      <c r="Q193" t="str">
        <f t="shared" si="7"/>
        <v>315 315</v>
      </c>
      <c r="R193">
        <v>315</v>
      </c>
      <c r="S193">
        <v>315</v>
      </c>
      <c r="T193">
        <v>315</v>
      </c>
      <c r="U193">
        <v>315</v>
      </c>
      <c r="W193" t="s">
        <v>178</v>
      </c>
      <c r="X193" t="s">
        <v>178</v>
      </c>
      <c r="AA193" t="s">
        <v>178</v>
      </c>
      <c r="AB193" t="s">
        <v>178</v>
      </c>
      <c r="AG193" s="1">
        <v>15970</v>
      </c>
      <c r="AH193" s="1">
        <v>13400</v>
      </c>
      <c r="AI193" s="1">
        <v>5883310</v>
      </c>
      <c r="AJ193" s="1">
        <v>999000</v>
      </c>
      <c r="AK193" t="s">
        <v>388</v>
      </c>
      <c r="AQ193">
        <f t="shared" si="8"/>
        <v>5883.31</v>
      </c>
      <c r="AR193" s="2">
        <v>28126</v>
      </c>
      <c r="AU193">
        <v>103</v>
      </c>
      <c r="AW193">
        <v>0</v>
      </c>
      <c r="AX193" t="s">
        <v>389</v>
      </c>
      <c r="BL193" t="s">
        <v>174</v>
      </c>
      <c r="BO193" t="s">
        <v>175</v>
      </c>
      <c r="BS193" t="s">
        <v>390</v>
      </c>
      <c r="BY193" s="23"/>
      <c r="BZ193" s="10"/>
      <c r="CA193" s="8"/>
      <c r="CB193" s="8"/>
      <c r="CC193" s="8"/>
      <c r="CD193" s="12"/>
      <c r="CH193" s="43"/>
    </row>
    <row r="194" spans="1:86" ht="15" hidden="1" customHeight="1" x14ac:dyDescent="0.3">
      <c r="A194" s="14">
        <v>202</v>
      </c>
      <c r="B194" s="4">
        <v>10</v>
      </c>
      <c r="C194" s="4" t="str">
        <f t="shared" ref="C194:C257" si="9">CONCATENATE(D194,"   -   ",E194)</f>
        <v>10.R.55   -   10.R.55</v>
      </c>
      <c r="D194" s="4" t="s">
        <v>1047</v>
      </c>
      <c r="E194" s="4" t="s">
        <v>1047</v>
      </c>
      <c r="F194">
        <v>1</v>
      </c>
      <c r="K194" t="s">
        <v>207</v>
      </c>
      <c r="N194" t="s">
        <v>169</v>
      </c>
      <c r="O194" t="s">
        <v>169</v>
      </c>
      <c r="P194" t="s">
        <v>2894</v>
      </c>
      <c r="Q194" t="str">
        <f t="shared" ref="Q194:Q257" si="10">CONCATENATE(R194," ",T194)</f>
        <v>1220 1220</v>
      </c>
      <c r="R194">
        <v>1220</v>
      </c>
      <c r="S194">
        <v>1220</v>
      </c>
      <c r="T194">
        <v>1220</v>
      </c>
      <c r="U194">
        <v>1220</v>
      </c>
      <c r="W194" t="s">
        <v>208</v>
      </c>
      <c r="X194" t="s">
        <v>208</v>
      </c>
      <c r="AA194" t="s">
        <v>210</v>
      </c>
      <c r="AB194" t="s">
        <v>210</v>
      </c>
      <c r="AG194" t="s">
        <v>171</v>
      </c>
      <c r="AH194" t="s">
        <v>171</v>
      </c>
      <c r="AI194" t="s">
        <v>171</v>
      </c>
      <c r="AJ194" s="1">
        <v>3000</v>
      </c>
      <c r="AQ194" t="e">
        <f t="shared" ref="AQ194:AQ257" si="11">AI194*0.001</f>
        <v>#VALUE!</v>
      </c>
      <c r="AR194" s="2">
        <v>22282</v>
      </c>
      <c r="AU194">
        <v>10</v>
      </c>
      <c r="AW194">
        <v>0</v>
      </c>
      <c r="AX194" t="s">
        <v>1049</v>
      </c>
      <c r="AY194" t="s">
        <v>1020</v>
      </c>
      <c r="BL194" t="s">
        <v>174</v>
      </c>
      <c r="BN194" t="s">
        <v>175</v>
      </c>
      <c r="BO194" t="s">
        <v>175</v>
      </c>
      <c r="BP194" s="1">
        <v>1961000</v>
      </c>
      <c r="BS194" t="s">
        <v>1020</v>
      </c>
      <c r="BY194" s="23"/>
      <c r="BZ194" s="10"/>
      <c r="CA194" s="8"/>
      <c r="CB194" s="8"/>
      <c r="CC194" s="8"/>
      <c r="CD194" s="12"/>
      <c r="CH194" s="43"/>
    </row>
    <row r="195" spans="1:86" ht="15" hidden="1" customHeight="1" x14ac:dyDescent="0.3">
      <c r="A195" s="14">
        <v>502</v>
      </c>
      <c r="B195" s="4">
        <v>10</v>
      </c>
      <c r="C195" s="4" t="str">
        <f t="shared" si="9"/>
        <v>10.R.07   -   10.R.07</v>
      </c>
      <c r="D195" s="4" t="s">
        <v>1166</v>
      </c>
      <c r="E195" s="4" t="s">
        <v>1166</v>
      </c>
      <c r="F195">
        <v>1</v>
      </c>
      <c r="K195" t="s">
        <v>207</v>
      </c>
      <c r="N195" t="s">
        <v>169</v>
      </c>
      <c r="O195" t="s">
        <v>169</v>
      </c>
      <c r="P195" t="s">
        <v>2894</v>
      </c>
      <c r="Q195" t="str">
        <f t="shared" si="10"/>
        <v>1220 1220</v>
      </c>
      <c r="R195">
        <v>1220</v>
      </c>
      <c r="S195">
        <v>1220</v>
      </c>
      <c r="T195">
        <v>1220</v>
      </c>
      <c r="U195">
        <v>1220</v>
      </c>
      <c r="W195" t="s">
        <v>208</v>
      </c>
      <c r="X195" t="s">
        <v>208</v>
      </c>
      <c r="AA195" t="s">
        <v>210</v>
      </c>
      <c r="AB195" t="s">
        <v>210</v>
      </c>
      <c r="AG195" s="1">
        <v>11300</v>
      </c>
      <c r="AI195" t="s">
        <v>171</v>
      </c>
      <c r="AJ195" s="1">
        <v>3600</v>
      </c>
      <c r="AK195" t="s">
        <v>1335</v>
      </c>
      <c r="AQ195" t="e">
        <f t="shared" si="11"/>
        <v>#VALUE!</v>
      </c>
      <c r="AR195" s="2">
        <v>22282</v>
      </c>
      <c r="AU195">
        <v>10</v>
      </c>
      <c r="AW195">
        <v>0</v>
      </c>
      <c r="AX195" t="s">
        <v>1829</v>
      </c>
      <c r="BG195">
        <v>2016</v>
      </c>
      <c r="BL195" t="s">
        <v>174</v>
      </c>
      <c r="BN195" t="s">
        <v>175</v>
      </c>
      <c r="BO195" t="s">
        <v>175</v>
      </c>
      <c r="BS195" t="s">
        <v>1020</v>
      </c>
      <c r="BY195" s="23"/>
      <c r="BZ195" s="10"/>
      <c r="CA195" s="8"/>
      <c r="CB195" s="8"/>
      <c r="CC195" s="8"/>
      <c r="CD195" s="12"/>
      <c r="CH195" s="43"/>
    </row>
    <row r="196" spans="1:86" x14ac:dyDescent="0.3">
      <c r="A196" s="14">
        <v>512</v>
      </c>
      <c r="B196" s="4">
        <v>11</v>
      </c>
      <c r="C196" s="4" t="str">
        <f t="shared" si="9"/>
        <v>11A.01   -   41.TS38A fictief</v>
      </c>
      <c r="D196" s="4" t="s">
        <v>640</v>
      </c>
      <c r="E196" s="4" t="s">
        <v>1849</v>
      </c>
      <c r="F196">
        <v>1</v>
      </c>
      <c r="K196" t="s">
        <v>168</v>
      </c>
      <c r="N196" t="s">
        <v>169</v>
      </c>
      <c r="O196" t="s">
        <v>169</v>
      </c>
      <c r="P196" t="s">
        <v>2894</v>
      </c>
      <c r="Q196" t="str">
        <f t="shared" si="10"/>
        <v>501 501</v>
      </c>
      <c r="R196">
        <v>501</v>
      </c>
      <c r="S196">
        <v>501</v>
      </c>
      <c r="T196">
        <v>501</v>
      </c>
      <c r="U196">
        <v>501</v>
      </c>
      <c r="W196" t="s">
        <v>336</v>
      </c>
      <c r="X196" t="s">
        <v>336</v>
      </c>
      <c r="AA196" t="s">
        <v>336</v>
      </c>
      <c r="AB196" t="s">
        <v>336</v>
      </c>
      <c r="AG196" s="1">
        <v>17300</v>
      </c>
      <c r="AH196" s="1">
        <v>17300</v>
      </c>
      <c r="AI196" s="1">
        <v>3320</v>
      </c>
      <c r="AJ196" s="1">
        <v>999000</v>
      </c>
      <c r="AK196" t="s">
        <v>227</v>
      </c>
      <c r="AQ196">
        <f t="shared" si="11"/>
        <v>3.3200000000000003</v>
      </c>
      <c r="AR196" s="2">
        <v>31413</v>
      </c>
      <c r="AU196" t="s">
        <v>642</v>
      </c>
      <c r="AW196">
        <v>0</v>
      </c>
      <c r="AX196" t="s">
        <v>1850</v>
      </c>
      <c r="AY196" t="s">
        <v>644</v>
      </c>
      <c r="BL196" t="s">
        <v>174</v>
      </c>
      <c r="BO196" t="s">
        <v>175</v>
      </c>
      <c r="BP196" s="1">
        <v>1986000</v>
      </c>
      <c r="BS196" t="s">
        <v>644</v>
      </c>
      <c r="BY196" s="23"/>
      <c r="BZ196" s="10"/>
      <c r="CA196" s="8"/>
      <c r="CB196" s="8"/>
      <c r="CC196" s="8"/>
      <c r="CD196" s="12"/>
      <c r="CH196" s="43"/>
    </row>
    <row r="197" spans="1:86" hidden="1" x14ac:dyDescent="0.3">
      <c r="A197" s="14">
        <v>1023</v>
      </c>
      <c r="B197" s="4">
        <v>11</v>
      </c>
      <c r="C197" s="4" t="str">
        <f t="shared" si="9"/>
        <v>112.Eindhoven Gijzenrooi   -   Eindhoven Gijzenrooi in</v>
      </c>
      <c r="D197" s="4" t="s">
        <v>3204</v>
      </c>
      <c r="E197" s="4" t="s">
        <v>3205</v>
      </c>
      <c r="F197">
        <v>1</v>
      </c>
      <c r="H197" t="s">
        <v>206</v>
      </c>
      <c r="J197" t="s">
        <v>167</v>
      </c>
      <c r="K197" t="s">
        <v>2125</v>
      </c>
      <c r="N197" t="s">
        <v>169</v>
      </c>
      <c r="O197" t="s">
        <v>169</v>
      </c>
      <c r="P197" t="s">
        <v>2894</v>
      </c>
      <c r="Q197" t="str">
        <f t="shared" si="10"/>
        <v>530 530</v>
      </c>
      <c r="R197">
        <v>530</v>
      </c>
      <c r="S197">
        <v>530</v>
      </c>
      <c r="T197">
        <v>530</v>
      </c>
      <c r="U197">
        <v>530</v>
      </c>
      <c r="W197" t="s">
        <v>336</v>
      </c>
      <c r="X197" t="s">
        <v>336</v>
      </c>
      <c r="AA197" t="s">
        <v>336</v>
      </c>
      <c r="AB197" t="s">
        <v>336</v>
      </c>
      <c r="AG197" s="1">
        <v>14600</v>
      </c>
      <c r="AH197" s="1">
        <v>14600</v>
      </c>
      <c r="AI197" s="1">
        <v>6000</v>
      </c>
      <c r="AK197" t="s">
        <v>227</v>
      </c>
      <c r="AQ197">
        <f t="shared" si="11"/>
        <v>6</v>
      </c>
      <c r="AR197" s="2">
        <v>32876</v>
      </c>
      <c r="AU197">
        <v>112</v>
      </c>
      <c r="AW197">
        <v>0</v>
      </c>
      <c r="AX197" t="s">
        <v>3206</v>
      </c>
      <c r="BO197" t="s">
        <v>175</v>
      </c>
      <c r="BS197" t="s">
        <v>3207</v>
      </c>
      <c r="BY197" s="23"/>
      <c r="BZ197" s="10"/>
      <c r="CA197" s="8"/>
      <c r="CB197" s="8"/>
      <c r="CC197" s="8"/>
      <c r="CD197" s="12"/>
      <c r="CH197" s="43"/>
    </row>
    <row r="198" spans="1:86" hidden="1" x14ac:dyDescent="0.3">
      <c r="A198" s="14">
        <v>880</v>
      </c>
      <c r="B198" s="4">
        <v>11</v>
      </c>
      <c r="C198" s="4" t="str">
        <f t="shared" si="9"/>
        <v>110.J12010   -   110.J1200A</v>
      </c>
      <c r="D198" s="4" t="s">
        <v>2863</v>
      </c>
      <c r="E198" s="4" t="s">
        <v>2866</v>
      </c>
      <c r="F198">
        <v>2</v>
      </c>
      <c r="J198" t="s">
        <v>167</v>
      </c>
      <c r="K198" t="s">
        <v>2125</v>
      </c>
      <c r="N198" t="s">
        <v>167</v>
      </c>
      <c r="O198" t="s">
        <v>167</v>
      </c>
      <c r="P198" t="s">
        <v>3303</v>
      </c>
      <c r="Q198" t="str">
        <f t="shared" si="10"/>
        <v>300 300</v>
      </c>
      <c r="R198">
        <v>300</v>
      </c>
      <c r="S198">
        <v>300</v>
      </c>
      <c r="T198">
        <v>300</v>
      </c>
      <c r="U198">
        <v>300</v>
      </c>
      <c r="W198" t="s">
        <v>170</v>
      </c>
      <c r="X198" t="s">
        <v>170</v>
      </c>
      <c r="AE198" s="1">
        <v>1510</v>
      </c>
      <c r="AF198" s="1">
        <v>1690</v>
      </c>
      <c r="AG198" s="1">
        <v>13500</v>
      </c>
      <c r="AH198" s="1">
        <v>13510</v>
      </c>
      <c r="AI198" s="1">
        <v>9090</v>
      </c>
      <c r="AK198" t="s">
        <v>2867</v>
      </c>
      <c r="AM198" t="s">
        <v>2868</v>
      </c>
      <c r="AO198" t="s">
        <v>781</v>
      </c>
      <c r="AQ198">
        <f t="shared" si="11"/>
        <v>9.09</v>
      </c>
      <c r="AU198">
        <v>110</v>
      </c>
      <c r="AW198">
        <v>0</v>
      </c>
      <c r="AX198" t="s">
        <v>2869</v>
      </c>
      <c r="BL198" t="s">
        <v>174</v>
      </c>
      <c r="BO198" t="s">
        <v>175</v>
      </c>
      <c r="BY198" s="23"/>
      <c r="BZ198" s="10"/>
      <c r="CA198" s="8"/>
      <c r="CB198" s="8"/>
      <c r="CC198" s="8"/>
      <c r="CD198" s="12"/>
      <c r="CH198" s="43"/>
    </row>
    <row r="199" spans="1:86" x14ac:dyDescent="0.3">
      <c r="A199" s="14">
        <v>1038</v>
      </c>
      <c r="B199" s="4">
        <v>11</v>
      </c>
      <c r="C199" s="4" t="str">
        <f t="shared" si="9"/>
        <v>114.Strijpse Kampen RG   -   114.B1 in</v>
      </c>
      <c r="D199" s="4" t="s">
        <v>3237</v>
      </c>
      <c r="E199" s="4" t="s">
        <v>3238</v>
      </c>
      <c r="F199">
        <v>1</v>
      </c>
      <c r="H199" t="s">
        <v>206</v>
      </c>
      <c r="J199" t="s">
        <v>167</v>
      </c>
      <c r="K199" t="s">
        <v>532</v>
      </c>
      <c r="N199" t="s">
        <v>169</v>
      </c>
      <c r="O199" t="s">
        <v>169</v>
      </c>
      <c r="P199" t="s">
        <v>2894</v>
      </c>
      <c r="Q199" t="str">
        <f t="shared" si="10"/>
        <v>200 200</v>
      </c>
      <c r="R199">
        <v>200</v>
      </c>
      <c r="S199">
        <v>200</v>
      </c>
      <c r="T199">
        <v>200</v>
      </c>
      <c r="U199">
        <v>200</v>
      </c>
      <c r="W199" t="s">
        <v>2057</v>
      </c>
      <c r="X199" t="s">
        <v>3239</v>
      </c>
      <c r="AG199" s="1">
        <v>16700</v>
      </c>
      <c r="AH199" s="1">
        <v>16701</v>
      </c>
      <c r="AI199" s="1">
        <v>9595</v>
      </c>
      <c r="AK199" t="s">
        <v>1515</v>
      </c>
      <c r="AQ199">
        <f t="shared" si="11"/>
        <v>9.5950000000000006</v>
      </c>
      <c r="AR199" s="2">
        <v>42736</v>
      </c>
      <c r="AS199" t="s">
        <v>3240</v>
      </c>
      <c r="AU199">
        <v>114</v>
      </c>
      <c r="AW199">
        <v>0</v>
      </c>
      <c r="AX199" t="s">
        <v>3241</v>
      </c>
      <c r="BY199" s="23"/>
      <c r="BZ199" s="10"/>
      <c r="CA199" s="8"/>
      <c r="CB199" s="8"/>
      <c r="CC199" s="8"/>
      <c r="CD199" s="12"/>
      <c r="CH199" s="43"/>
    </row>
    <row r="200" spans="1:86" x14ac:dyDescent="0.3">
      <c r="A200" s="14">
        <v>1041</v>
      </c>
      <c r="B200" s="4">
        <v>11</v>
      </c>
      <c r="C200" s="4" t="str">
        <f t="shared" si="9"/>
        <v>114.B2 in   -   114.B2 uit</v>
      </c>
      <c r="D200" s="4" t="s">
        <v>3246</v>
      </c>
      <c r="E200" s="4" t="s">
        <v>3249</v>
      </c>
      <c r="F200">
        <v>1</v>
      </c>
      <c r="H200" t="s">
        <v>206</v>
      </c>
      <c r="J200" t="s">
        <v>167</v>
      </c>
      <c r="K200" t="s">
        <v>532</v>
      </c>
      <c r="N200" t="s">
        <v>169</v>
      </c>
      <c r="O200" t="s">
        <v>169</v>
      </c>
      <c r="P200" t="s">
        <v>2894</v>
      </c>
      <c r="Q200" t="str">
        <f t="shared" si="10"/>
        <v>200 200</v>
      </c>
      <c r="R200">
        <v>200</v>
      </c>
      <c r="S200">
        <v>200</v>
      </c>
      <c r="T200">
        <v>200</v>
      </c>
      <c r="U200">
        <v>200</v>
      </c>
      <c r="W200" t="s">
        <v>2057</v>
      </c>
      <c r="X200" t="s">
        <v>3239</v>
      </c>
      <c r="AG200" s="1">
        <v>16761</v>
      </c>
      <c r="AH200" s="1">
        <v>16764</v>
      </c>
      <c r="AI200" s="1">
        <v>23913</v>
      </c>
      <c r="AK200" t="s">
        <v>1515</v>
      </c>
      <c r="AQ200">
        <f t="shared" si="11"/>
        <v>23.913</v>
      </c>
      <c r="AR200" s="2">
        <v>42736</v>
      </c>
      <c r="AS200" t="s">
        <v>3250</v>
      </c>
      <c r="AU200">
        <v>114</v>
      </c>
      <c r="AW200">
        <v>0</v>
      </c>
      <c r="AX200" t="s">
        <v>3251</v>
      </c>
      <c r="BS200" t="s">
        <v>3252</v>
      </c>
      <c r="BY200" s="23"/>
      <c r="BZ200" s="10"/>
      <c r="CA200" s="8"/>
      <c r="CB200" s="8"/>
      <c r="CC200" s="8"/>
      <c r="CD200" s="12"/>
      <c r="CH200" s="43"/>
    </row>
    <row r="201" spans="1:86" x14ac:dyDescent="0.3">
      <c r="A201" s="14">
        <v>7</v>
      </c>
      <c r="B201" s="4">
        <v>11</v>
      </c>
      <c r="C201" s="4" t="str">
        <f t="shared" si="9"/>
        <v>11.Heeze gemaal ND uit   -   11.01</v>
      </c>
      <c r="D201" s="4" t="s">
        <v>214</v>
      </c>
      <c r="E201" s="4" t="s">
        <v>215</v>
      </c>
      <c r="F201">
        <v>1</v>
      </c>
      <c r="K201" t="s">
        <v>168</v>
      </c>
      <c r="N201" t="s">
        <v>169</v>
      </c>
      <c r="O201" t="s">
        <v>169</v>
      </c>
      <c r="P201" t="s">
        <v>2894</v>
      </c>
      <c r="Q201" t="str">
        <f t="shared" si="10"/>
        <v>500 500</v>
      </c>
      <c r="R201">
        <v>500</v>
      </c>
      <c r="S201">
        <v>500</v>
      </c>
      <c r="T201">
        <v>500</v>
      </c>
      <c r="U201">
        <v>500</v>
      </c>
      <c r="W201" t="s">
        <v>178</v>
      </c>
      <c r="X201" t="s">
        <v>178</v>
      </c>
      <c r="AA201" t="s">
        <v>178</v>
      </c>
      <c r="AB201" t="s">
        <v>178</v>
      </c>
      <c r="AH201" t="s">
        <v>171</v>
      </c>
      <c r="AI201" s="1">
        <v>34087</v>
      </c>
      <c r="AJ201" s="1">
        <v>999000</v>
      </c>
      <c r="AQ201">
        <f t="shared" si="11"/>
        <v>34.087000000000003</v>
      </c>
      <c r="AR201" s="2">
        <v>31413</v>
      </c>
      <c r="AU201">
        <v>11</v>
      </c>
      <c r="AW201">
        <v>0</v>
      </c>
      <c r="AX201" t="s">
        <v>216</v>
      </c>
      <c r="AY201" t="s">
        <v>217</v>
      </c>
      <c r="BL201" t="s">
        <v>174</v>
      </c>
      <c r="BO201" t="s">
        <v>175</v>
      </c>
      <c r="BP201" s="1">
        <v>1986000</v>
      </c>
      <c r="BS201" t="s">
        <v>218</v>
      </c>
      <c r="BY201" s="23"/>
      <c r="BZ201" s="10"/>
      <c r="CA201" s="8"/>
      <c r="CB201" s="8"/>
      <c r="CC201" s="8"/>
      <c r="CD201" s="12"/>
      <c r="CH201" s="43"/>
    </row>
    <row r="202" spans="1:86" hidden="1" x14ac:dyDescent="0.3">
      <c r="A202" s="14">
        <v>867</v>
      </c>
      <c r="B202" s="4">
        <v>11</v>
      </c>
      <c r="C202" s="4" t="str">
        <f t="shared" si="9"/>
        <v>110.H12799   -   110.H12283</v>
      </c>
      <c r="D202" s="4" t="s">
        <v>2827</v>
      </c>
      <c r="E202" s="4" t="s">
        <v>2828</v>
      </c>
      <c r="F202">
        <v>1</v>
      </c>
      <c r="J202" t="s">
        <v>167</v>
      </c>
      <c r="K202" t="s">
        <v>2125</v>
      </c>
      <c r="N202" t="s">
        <v>615</v>
      </c>
      <c r="O202" t="s">
        <v>615</v>
      </c>
      <c r="P202" t="s">
        <v>3302</v>
      </c>
      <c r="Q202" t="str">
        <f t="shared" si="10"/>
        <v>1900 1600</v>
      </c>
      <c r="R202">
        <v>1900</v>
      </c>
      <c r="S202">
        <v>1900</v>
      </c>
      <c r="T202">
        <v>1600</v>
      </c>
      <c r="U202">
        <v>1600</v>
      </c>
      <c r="W202" t="s">
        <v>170</v>
      </c>
      <c r="X202" t="s">
        <v>170</v>
      </c>
      <c r="AE202" s="1">
        <v>4170</v>
      </c>
      <c r="AF202" s="1">
        <v>4670</v>
      </c>
      <c r="AG202" s="1">
        <v>10860</v>
      </c>
      <c r="AH202" s="1">
        <v>10880</v>
      </c>
      <c r="AI202" s="1">
        <v>46870</v>
      </c>
      <c r="AK202" t="s">
        <v>704</v>
      </c>
      <c r="AM202" s="1">
        <v>-2433</v>
      </c>
      <c r="AO202" t="s">
        <v>781</v>
      </c>
      <c r="AQ202">
        <f t="shared" si="11"/>
        <v>46.87</v>
      </c>
      <c r="AU202">
        <v>110</v>
      </c>
      <c r="AW202">
        <v>0</v>
      </c>
      <c r="AX202" t="s">
        <v>2829</v>
      </c>
      <c r="AY202" t="s">
        <v>2823</v>
      </c>
      <c r="AZ202" t="s">
        <v>2830</v>
      </c>
      <c r="BA202" t="s">
        <v>2831</v>
      </c>
      <c r="BQ202" t="s">
        <v>175</v>
      </c>
      <c r="BY202" s="23"/>
      <c r="BZ202" s="10"/>
      <c r="CA202" s="8"/>
      <c r="CB202" s="8"/>
      <c r="CC202" s="8"/>
      <c r="CD202" s="12"/>
      <c r="CH202" s="43"/>
    </row>
    <row r="203" spans="1:86" hidden="1" x14ac:dyDescent="0.3">
      <c r="A203" s="14">
        <v>881</v>
      </c>
      <c r="B203" s="4">
        <v>11</v>
      </c>
      <c r="C203" s="4" t="str">
        <f t="shared" si="9"/>
        <v>110.J1201Z   -   110.J1200Z</v>
      </c>
      <c r="D203" s="4" t="s">
        <v>2864</v>
      </c>
      <c r="E203" s="4" t="s">
        <v>2861</v>
      </c>
      <c r="F203">
        <v>1</v>
      </c>
      <c r="J203" t="s">
        <v>167</v>
      </c>
      <c r="K203" t="s">
        <v>2125</v>
      </c>
      <c r="N203" t="s">
        <v>615</v>
      </c>
      <c r="O203" t="s">
        <v>615</v>
      </c>
      <c r="P203" t="s">
        <v>3302</v>
      </c>
      <c r="Q203" t="str">
        <f t="shared" si="10"/>
        <v>1650 900</v>
      </c>
      <c r="R203">
        <v>1650</v>
      </c>
      <c r="S203">
        <v>1650</v>
      </c>
      <c r="T203">
        <v>900</v>
      </c>
      <c r="U203">
        <v>900</v>
      </c>
      <c r="W203" t="s">
        <v>170</v>
      </c>
      <c r="X203" t="s">
        <v>170</v>
      </c>
      <c r="AE203" s="1">
        <v>5280</v>
      </c>
      <c r="AF203" s="1">
        <v>6090</v>
      </c>
      <c r="AG203" s="1">
        <v>8700</v>
      </c>
      <c r="AH203" s="1">
        <v>8700</v>
      </c>
      <c r="AI203" s="1">
        <v>47910</v>
      </c>
      <c r="AK203" t="s">
        <v>227</v>
      </c>
      <c r="AM203" t="s">
        <v>171</v>
      </c>
      <c r="AO203" t="s">
        <v>781</v>
      </c>
      <c r="AQ203">
        <f t="shared" si="11"/>
        <v>47.910000000000004</v>
      </c>
      <c r="AU203">
        <v>110</v>
      </c>
      <c r="AW203">
        <v>0</v>
      </c>
      <c r="AX203" t="s">
        <v>2870</v>
      </c>
      <c r="AY203" t="s">
        <v>2823</v>
      </c>
      <c r="AZ203" t="s">
        <v>2871</v>
      </c>
      <c r="BA203" t="s">
        <v>2872</v>
      </c>
      <c r="BQ203" t="s">
        <v>175</v>
      </c>
      <c r="BY203" s="23"/>
      <c r="BZ203" s="10"/>
      <c r="CA203" s="8"/>
      <c r="CB203" s="8"/>
      <c r="CC203" s="8"/>
      <c r="CD203" s="12"/>
      <c r="CH203" s="43"/>
    </row>
    <row r="204" spans="1:86" hidden="1" x14ac:dyDescent="0.3">
      <c r="A204" s="14">
        <v>885</v>
      </c>
      <c r="B204" s="4">
        <v>11</v>
      </c>
      <c r="C204" s="4" t="str">
        <f t="shared" si="9"/>
        <v>110.H1281A   -   110.Eindhoven-noord</v>
      </c>
      <c r="D204" s="4" t="s">
        <v>2852</v>
      </c>
      <c r="E204" s="4" t="s">
        <v>2880</v>
      </c>
      <c r="F204">
        <v>1</v>
      </c>
      <c r="K204" t="s">
        <v>2125</v>
      </c>
      <c r="N204" t="s">
        <v>615</v>
      </c>
      <c r="O204" t="s">
        <v>615</v>
      </c>
      <c r="P204" t="s">
        <v>3302</v>
      </c>
      <c r="Q204" t="str">
        <f t="shared" si="10"/>
        <v>1500 1000</v>
      </c>
      <c r="R204">
        <v>1500</v>
      </c>
      <c r="S204">
        <v>1500</v>
      </c>
      <c r="T204">
        <v>1000</v>
      </c>
      <c r="U204">
        <v>1000</v>
      </c>
      <c r="W204" t="s">
        <v>170</v>
      </c>
      <c r="X204" t="s">
        <v>170</v>
      </c>
      <c r="AG204" s="1">
        <v>10840</v>
      </c>
      <c r="AH204" s="1">
        <v>10000</v>
      </c>
      <c r="AI204" s="1">
        <v>48162</v>
      </c>
      <c r="AK204" t="s">
        <v>2881</v>
      </c>
      <c r="AQ204">
        <f t="shared" si="11"/>
        <v>48.161999999999999</v>
      </c>
      <c r="AU204">
        <v>110</v>
      </c>
      <c r="AW204">
        <v>0</v>
      </c>
      <c r="AX204" t="s">
        <v>2882</v>
      </c>
      <c r="BL204" t="s">
        <v>174</v>
      </c>
      <c r="BO204" t="s">
        <v>175</v>
      </c>
      <c r="BY204" s="23"/>
      <c r="BZ204" s="10"/>
      <c r="CA204" s="8"/>
      <c r="CB204" s="8"/>
      <c r="CC204" s="8"/>
      <c r="CD204" s="12"/>
      <c r="CH204" s="43"/>
    </row>
    <row r="205" spans="1:86" hidden="1" x14ac:dyDescent="0.3">
      <c r="A205" s="14">
        <v>879</v>
      </c>
      <c r="B205" s="4">
        <v>11</v>
      </c>
      <c r="C205" s="4" t="str">
        <f t="shared" si="9"/>
        <v>110.J12010   -   110.J1201Z</v>
      </c>
      <c r="D205" s="4" t="s">
        <v>2863</v>
      </c>
      <c r="E205" s="4" t="s">
        <v>2864</v>
      </c>
      <c r="F205">
        <v>1</v>
      </c>
      <c r="J205" t="s">
        <v>167</v>
      </c>
      <c r="K205" t="s">
        <v>2125</v>
      </c>
      <c r="N205" t="s">
        <v>615</v>
      </c>
      <c r="O205" t="s">
        <v>615</v>
      </c>
      <c r="P205" t="s">
        <v>3302</v>
      </c>
      <c r="Q205" t="str">
        <f t="shared" si="10"/>
        <v>1900 1600</v>
      </c>
      <c r="R205">
        <v>1900</v>
      </c>
      <c r="S205">
        <v>1900</v>
      </c>
      <c r="T205">
        <v>1600</v>
      </c>
      <c r="U205">
        <v>1600</v>
      </c>
      <c r="W205" t="s">
        <v>170</v>
      </c>
      <c r="X205" t="s">
        <v>170</v>
      </c>
      <c r="AE205" s="1">
        <v>4080</v>
      </c>
      <c r="AF205" s="1">
        <v>3060</v>
      </c>
      <c r="AG205" s="1">
        <v>10930</v>
      </c>
      <c r="AH205" s="1">
        <v>10920</v>
      </c>
      <c r="AI205" s="1">
        <v>63990</v>
      </c>
      <c r="AK205" t="s">
        <v>2002</v>
      </c>
      <c r="AM205" s="1">
        <v>1469</v>
      </c>
      <c r="AO205" t="s">
        <v>781</v>
      </c>
      <c r="AQ205">
        <f t="shared" si="11"/>
        <v>63.99</v>
      </c>
      <c r="AU205">
        <v>110</v>
      </c>
      <c r="AW205">
        <v>0</v>
      </c>
      <c r="AX205" t="s">
        <v>2865</v>
      </c>
      <c r="AY205" t="s">
        <v>2823</v>
      </c>
      <c r="AZ205" t="s">
        <v>2830</v>
      </c>
      <c r="BA205" t="s">
        <v>2831</v>
      </c>
      <c r="BQ205" t="s">
        <v>175</v>
      </c>
      <c r="BY205" s="23"/>
      <c r="BZ205" s="10"/>
      <c r="CA205" s="8"/>
      <c r="CB205" s="8"/>
      <c r="CC205" s="8"/>
      <c r="CD205" s="12"/>
      <c r="CH205" s="43"/>
    </row>
    <row r="206" spans="1:86" x14ac:dyDescent="0.3">
      <c r="A206" s="14">
        <v>1045</v>
      </c>
      <c r="B206" s="4">
        <v>11</v>
      </c>
      <c r="C206" s="4" t="str">
        <f t="shared" si="9"/>
        <v>114.B4 in   -   114.B4 uit</v>
      </c>
      <c r="D206" s="4" t="s">
        <v>3258</v>
      </c>
      <c r="E206" s="4" t="s">
        <v>3261</v>
      </c>
      <c r="F206">
        <v>1</v>
      </c>
      <c r="H206" t="s">
        <v>206</v>
      </c>
      <c r="J206" t="s">
        <v>167</v>
      </c>
      <c r="K206" t="s">
        <v>532</v>
      </c>
      <c r="N206" t="s">
        <v>169</v>
      </c>
      <c r="O206" t="s">
        <v>169</v>
      </c>
      <c r="P206" t="s">
        <v>2894</v>
      </c>
      <c r="Q206" t="str">
        <f t="shared" si="10"/>
        <v>200 200</v>
      </c>
      <c r="R206">
        <v>200</v>
      </c>
      <c r="S206">
        <v>200</v>
      </c>
      <c r="T206">
        <v>200</v>
      </c>
      <c r="U206">
        <v>200</v>
      </c>
      <c r="W206" t="s">
        <v>2057</v>
      </c>
      <c r="X206" t="s">
        <v>3239</v>
      </c>
      <c r="AG206" s="1">
        <v>17144</v>
      </c>
      <c r="AH206" s="1">
        <v>17157</v>
      </c>
      <c r="AI206" s="1">
        <v>80616</v>
      </c>
      <c r="AK206" t="s">
        <v>1515</v>
      </c>
      <c r="AQ206">
        <f t="shared" si="11"/>
        <v>80.616</v>
      </c>
      <c r="AR206" s="2">
        <v>42736</v>
      </c>
      <c r="AS206" t="s">
        <v>3250</v>
      </c>
      <c r="AU206">
        <v>114</v>
      </c>
      <c r="AW206">
        <v>0</v>
      </c>
      <c r="AX206" t="s">
        <v>3262</v>
      </c>
      <c r="BS206" t="s">
        <v>3260</v>
      </c>
      <c r="BY206" s="23"/>
      <c r="BZ206" s="10"/>
      <c r="CA206" s="8"/>
      <c r="CB206" s="8"/>
      <c r="CC206" s="8"/>
      <c r="CD206" s="12"/>
      <c r="CH206" s="43"/>
    </row>
    <row r="207" spans="1:86" x14ac:dyDescent="0.3">
      <c r="A207" s="14">
        <v>8</v>
      </c>
      <c r="B207" s="4">
        <v>11</v>
      </c>
      <c r="C207" s="4" t="str">
        <f t="shared" si="9"/>
        <v>11C.Heeze Engelse Tuin RG   -   11C.01</v>
      </c>
      <c r="D207" s="4" t="s">
        <v>219</v>
      </c>
      <c r="E207" s="4" t="s">
        <v>220</v>
      </c>
      <c r="F207">
        <v>1</v>
      </c>
      <c r="K207" t="s">
        <v>168</v>
      </c>
      <c r="N207" t="s">
        <v>169</v>
      </c>
      <c r="O207" t="s">
        <v>169</v>
      </c>
      <c r="P207" t="s">
        <v>2894</v>
      </c>
      <c r="Q207" t="str">
        <f t="shared" si="10"/>
        <v>160 160</v>
      </c>
      <c r="R207">
        <v>160</v>
      </c>
      <c r="S207">
        <v>160</v>
      </c>
      <c r="T207">
        <v>160</v>
      </c>
      <c r="U207">
        <v>160</v>
      </c>
      <c r="W207" t="s">
        <v>178</v>
      </c>
      <c r="X207" t="s">
        <v>178</v>
      </c>
      <c r="AA207" t="s">
        <v>178</v>
      </c>
      <c r="AB207" t="s">
        <v>178</v>
      </c>
      <c r="AI207" s="1">
        <v>85320</v>
      </c>
      <c r="AJ207" s="1">
        <v>999000</v>
      </c>
      <c r="AQ207">
        <f t="shared" si="11"/>
        <v>85.320000000000007</v>
      </c>
      <c r="AR207" s="2">
        <v>32474</v>
      </c>
      <c r="AU207" t="s">
        <v>221</v>
      </c>
      <c r="AW207">
        <v>0</v>
      </c>
      <c r="AX207" t="s">
        <v>222</v>
      </c>
      <c r="AY207" t="s">
        <v>223</v>
      </c>
      <c r="BD207" t="s">
        <v>224</v>
      </c>
      <c r="BE207">
        <v>5</v>
      </c>
      <c r="BF207">
        <v>34</v>
      </c>
      <c r="BL207" t="s">
        <v>174</v>
      </c>
      <c r="BO207" t="s">
        <v>175</v>
      </c>
      <c r="BS207" t="s">
        <v>223</v>
      </c>
      <c r="BY207" s="23"/>
      <c r="BZ207" s="10"/>
      <c r="CA207" s="8"/>
      <c r="CB207" s="8"/>
      <c r="CC207" s="8"/>
      <c r="CD207" s="12"/>
      <c r="CH207" s="43"/>
    </row>
    <row r="208" spans="1:86" x14ac:dyDescent="0.3">
      <c r="A208" s="14">
        <v>1043</v>
      </c>
      <c r="B208" s="4">
        <v>11</v>
      </c>
      <c r="C208" s="4" t="str">
        <f t="shared" si="9"/>
        <v>114.B3 in   -   114.B3 uit</v>
      </c>
      <c r="D208" s="4" t="s">
        <v>3253</v>
      </c>
      <c r="E208" s="4" t="s">
        <v>3255</v>
      </c>
      <c r="F208">
        <v>1</v>
      </c>
      <c r="H208" t="s">
        <v>206</v>
      </c>
      <c r="J208" t="s">
        <v>167</v>
      </c>
      <c r="K208" t="s">
        <v>532</v>
      </c>
      <c r="N208" t="s">
        <v>169</v>
      </c>
      <c r="O208" t="s">
        <v>169</v>
      </c>
      <c r="P208" t="s">
        <v>2894</v>
      </c>
      <c r="Q208" t="str">
        <f t="shared" si="10"/>
        <v>200 200</v>
      </c>
      <c r="R208">
        <v>200</v>
      </c>
      <c r="S208">
        <v>200</v>
      </c>
      <c r="T208">
        <v>200</v>
      </c>
      <c r="U208">
        <v>200</v>
      </c>
      <c r="W208" t="s">
        <v>2057</v>
      </c>
      <c r="X208" t="s">
        <v>3239</v>
      </c>
      <c r="AG208" s="1">
        <v>16852</v>
      </c>
      <c r="AH208" s="1">
        <v>16866</v>
      </c>
      <c r="AI208" s="1">
        <v>88606</v>
      </c>
      <c r="AK208" t="s">
        <v>1515</v>
      </c>
      <c r="AQ208">
        <f t="shared" si="11"/>
        <v>88.606000000000009</v>
      </c>
      <c r="AR208" s="2">
        <v>42736</v>
      </c>
      <c r="AS208" t="s">
        <v>3250</v>
      </c>
      <c r="AU208">
        <v>114</v>
      </c>
      <c r="AW208">
        <v>0</v>
      </c>
      <c r="AX208" t="s">
        <v>3256</v>
      </c>
      <c r="BS208" t="s">
        <v>3257</v>
      </c>
      <c r="BY208" s="23"/>
      <c r="BZ208" s="10"/>
      <c r="CA208" s="8"/>
      <c r="CB208" s="8"/>
      <c r="CC208" s="8"/>
      <c r="CD208" s="12"/>
      <c r="CH208" s="43"/>
    </row>
    <row r="209" spans="1:86" hidden="1" x14ac:dyDescent="0.3">
      <c r="A209" s="14">
        <v>874</v>
      </c>
      <c r="B209" s="4">
        <v>11</v>
      </c>
      <c r="C209" s="4" t="str">
        <f t="shared" si="9"/>
        <v>110.H1281A   -   110.H12799</v>
      </c>
      <c r="D209" s="4" t="s">
        <v>2852</v>
      </c>
      <c r="E209" s="4" t="s">
        <v>2827</v>
      </c>
      <c r="F209">
        <v>2</v>
      </c>
      <c r="J209" t="s">
        <v>167</v>
      </c>
      <c r="K209" t="s">
        <v>2125</v>
      </c>
      <c r="N209" t="s">
        <v>615</v>
      </c>
      <c r="O209" t="s">
        <v>615</v>
      </c>
      <c r="P209" t="s">
        <v>3302</v>
      </c>
      <c r="Q209" t="str">
        <f t="shared" si="10"/>
        <v>1900 1600</v>
      </c>
      <c r="R209">
        <v>1900</v>
      </c>
      <c r="S209">
        <v>1900</v>
      </c>
      <c r="T209">
        <v>1600</v>
      </c>
      <c r="U209">
        <v>1600</v>
      </c>
      <c r="W209" t="s">
        <v>170</v>
      </c>
      <c r="X209" t="s">
        <v>170</v>
      </c>
      <c r="AE209" s="1">
        <v>3670</v>
      </c>
      <c r="AF209" s="1">
        <v>4170</v>
      </c>
      <c r="AG209" s="1">
        <v>10840</v>
      </c>
      <c r="AH209" s="1">
        <v>10860</v>
      </c>
      <c r="AI209" s="1">
        <v>93910</v>
      </c>
      <c r="AK209" t="s">
        <v>2853</v>
      </c>
      <c r="AM209" s="1">
        <v>-1716</v>
      </c>
      <c r="AO209" t="s">
        <v>781</v>
      </c>
      <c r="AQ209">
        <f t="shared" si="11"/>
        <v>93.91</v>
      </c>
      <c r="AU209">
        <v>110</v>
      </c>
      <c r="AW209">
        <v>0</v>
      </c>
      <c r="AX209" s="3" t="s">
        <v>2854</v>
      </c>
      <c r="AY209" t="s">
        <v>2823</v>
      </c>
      <c r="AZ209" t="s">
        <v>2830</v>
      </c>
      <c r="BA209" t="s">
        <v>2831</v>
      </c>
      <c r="BQ209" t="s">
        <v>175</v>
      </c>
      <c r="BY209" s="23"/>
      <c r="BZ209" s="10"/>
      <c r="CA209" s="8"/>
      <c r="CB209" s="8"/>
      <c r="CC209" s="8"/>
      <c r="CD209" s="12"/>
      <c r="CH209" s="43"/>
    </row>
    <row r="210" spans="1:86" hidden="1" x14ac:dyDescent="0.3">
      <c r="A210" s="14">
        <v>878</v>
      </c>
      <c r="B210" s="4">
        <v>11</v>
      </c>
      <c r="C210" s="4" t="str">
        <f t="shared" si="9"/>
        <v>110.J1200Z   -   110.H12283</v>
      </c>
      <c r="D210" s="4" t="s">
        <v>2861</v>
      </c>
      <c r="E210" s="4" t="s">
        <v>2828</v>
      </c>
      <c r="F210">
        <v>1</v>
      </c>
      <c r="J210" t="s">
        <v>167</v>
      </c>
      <c r="K210" t="s">
        <v>2125</v>
      </c>
      <c r="N210" t="s">
        <v>615</v>
      </c>
      <c r="O210" t="s">
        <v>615</v>
      </c>
      <c r="P210" t="s">
        <v>3302</v>
      </c>
      <c r="Q210" t="str">
        <f t="shared" si="10"/>
        <v>1900 1600</v>
      </c>
      <c r="R210">
        <v>1900</v>
      </c>
      <c r="S210">
        <v>1900</v>
      </c>
      <c r="T210">
        <v>1600</v>
      </c>
      <c r="U210">
        <v>1600</v>
      </c>
      <c r="W210" t="s">
        <v>170</v>
      </c>
      <c r="X210" t="s">
        <v>170</v>
      </c>
      <c r="AE210" s="1">
        <v>3890</v>
      </c>
      <c r="AF210" s="1">
        <v>4670</v>
      </c>
      <c r="AG210" s="1">
        <v>10900</v>
      </c>
      <c r="AH210" s="1">
        <v>10880</v>
      </c>
      <c r="AI210" s="1">
        <v>95600</v>
      </c>
      <c r="AK210" t="s">
        <v>1551</v>
      </c>
      <c r="AM210" s="1">
        <v>1701</v>
      </c>
      <c r="AO210" t="s">
        <v>781</v>
      </c>
      <c r="AQ210">
        <f t="shared" si="11"/>
        <v>95.600000000000009</v>
      </c>
      <c r="AU210">
        <v>110</v>
      </c>
      <c r="AW210">
        <v>0</v>
      </c>
      <c r="AX210" t="s">
        <v>2862</v>
      </c>
      <c r="AY210" t="s">
        <v>2823</v>
      </c>
      <c r="AZ210" t="s">
        <v>2830</v>
      </c>
      <c r="BA210" t="s">
        <v>2831</v>
      </c>
      <c r="BQ210" t="s">
        <v>175</v>
      </c>
      <c r="BY210" s="23"/>
      <c r="BZ210" s="10"/>
      <c r="CA210" s="8"/>
      <c r="CB210" s="8"/>
      <c r="CC210" s="8"/>
      <c r="CD210" s="12"/>
      <c r="CH210" s="43"/>
    </row>
    <row r="211" spans="1:86" x14ac:dyDescent="0.3">
      <c r="A211" s="14">
        <v>1039</v>
      </c>
      <c r="B211" s="4">
        <v>11</v>
      </c>
      <c r="C211" s="4" t="str">
        <f t="shared" si="9"/>
        <v>114.B1 in   -   114.B1 uit</v>
      </c>
      <c r="D211" s="4" t="s">
        <v>3238</v>
      </c>
      <c r="E211" s="4" t="s">
        <v>3242</v>
      </c>
      <c r="F211">
        <v>1</v>
      </c>
      <c r="H211" t="s">
        <v>206</v>
      </c>
      <c r="J211" t="s">
        <v>167</v>
      </c>
      <c r="K211" t="s">
        <v>532</v>
      </c>
      <c r="N211" t="s">
        <v>169</v>
      </c>
      <c r="O211" t="s">
        <v>169</v>
      </c>
      <c r="P211" t="s">
        <v>2894</v>
      </c>
      <c r="Q211" t="str">
        <f t="shared" si="10"/>
        <v>200 200</v>
      </c>
      <c r="R211">
        <v>200</v>
      </c>
      <c r="S211">
        <v>200</v>
      </c>
      <c r="T211">
        <v>200</v>
      </c>
      <c r="U211">
        <v>200</v>
      </c>
      <c r="W211" t="s">
        <v>2057</v>
      </c>
      <c r="X211" t="s">
        <v>3239</v>
      </c>
      <c r="AG211" s="1">
        <v>16701</v>
      </c>
      <c r="AH211" s="1">
        <v>16717</v>
      </c>
      <c r="AI211" s="1">
        <v>97673</v>
      </c>
      <c r="AK211" t="s">
        <v>1515</v>
      </c>
      <c r="AQ211">
        <f t="shared" si="11"/>
        <v>97.673000000000002</v>
      </c>
      <c r="AR211" s="2">
        <v>42736</v>
      </c>
      <c r="AS211" t="s">
        <v>3243</v>
      </c>
      <c r="AU211">
        <v>114</v>
      </c>
      <c r="AW211">
        <v>0</v>
      </c>
      <c r="AX211" t="s">
        <v>3244</v>
      </c>
      <c r="BS211" t="s">
        <v>3245</v>
      </c>
      <c r="BY211" s="23"/>
      <c r="BZ211" s="10"/>
      <c r="CA211" s="8"/>
      <c r="CB211" s="8"/>
      <c r="CC211" s="8"/>
      <c r="CD211" s="12"/>
      <c r="CH211" s="43"/>
    </row>
    <row r="212" spans="1:86" x14ac:dyDescent="0.3">
      <c r="A212" s="14">
        <v>1046</v>
      </c>
      <c r="B212" s="4">
        <v>11</v>
      </c>
      <c r="C212" s="4" t="str">
        <f t="shared" si="9"/>
        <v>114.B4 uit   -   113.Welschap RG in</v>
      </c>
      <c r="D212" s="4" t="s">
        <v>3261</v>
      </c>
      <c r="E212" s="4" t="s">
        <v>3263</v>
      </c>
      <c r="F212">
        <v>1</v>
      </c>
      <c r="H212" t="s">
        <v>206</v>
      </c>
      <c r="J212" t="s">
        <v>167</v>
      </c>
      <c r="K212" t="s">
        <v>532</v>
      </c>
      <c r="N212" t="s">
        <v>169</v>
      </c>
      <c r="O212" t="s">
        <v>169</v>
      </c>
      <c r="P212" t="s">
        <v>2894</v>
      </c>
      <c r="Q212" t="str">
        <f t="shared" si="10"/>
        <v>200 200</v>
      </c>
      <c r="R212">
        <v>200</v>
      </c>
      <c r="S212">
        <v>200</v>
      </c>
      <c r="T212">
        <v>200</v>
      </c>
      <c r="U212">
        <v>200</v>
      </c>
      <c r="W212" t="s">
        <v>2057</v>
      </c>
      <c r="X212" t="s">
        <v>3239</v>
      </c>
      <c r="AG212" s="1">
        <v>17157</v>
      </c>
      <c r="AH212" s="1">
        <v>19550</v>
      </c>
      <c r="AI212" s="1">
        <v>213305</v>
      </c>
      <c r="AK212" t="s">
        <v>3264</v>
      </c>
      <c r="AQ212">
        <f t="shared" si="11"/>
        <v>213.30500000000001</v>
      </c>
      <c r="AR212" s="2">
        <v>42736</v>
      </c>
      <c r="AS212" t="s">
        <v>3247</v>
      </c>
      <c r="AU212">
        <v>114</v>
      </c>
      <c r="AW212">
        <v>0</v>
      </c>
      <c r="AX212" t="s">
        <v>3265</v>
      </c>
      <c r="BS212" t="s">
        <v>3260</v>
      </c>
      <c r="BY212" s="23"/>
      <c r="BZ212" s="10"/>
      <c r="CA212" s="8"/>
      <c r="CB212" s="8"/>
      <c r="CC212" s="8"/>
      <c r="CD212" s="12"/>
      <c r="CH212" s="43"/>
    </row>
    <row r="213" spans="1:86" x14ac:dyDescent="0.3">
      <c r="A213" s="14">
        <v>1040</v>
      </c>
      <c r="B213" s="4">
        <v>11</v>
      </c>
      <c r="C213" s="4" t="str">
        <f t="shared" si="9"/>
        <v>114.B1 uit   -   114.B2 in</v>
      </c>
      <c r="D213" s="4" t="s">
        <v>3242</v>
      </c>
      <c r="E213" s="4" t="s">
        <v>3246</v>
      </c>
      <c r="F213">
        <v>1</v>
      </c>
      <c r="H213" t="s">
        <v>206</v>
      </c>
      <c r="J213" t="s">
        <v>167</v>
      </c>
      <c r="K213" t="s">
        <v>532</v>
      </c>
      <c r="N213" t="s">
        <v>169</v>
      </c>
      <c r="O213" t="s">
        <v>169</v>
      </c>
      <c r="P213" t="s">
        <v>2894</v>
      </c>
      <c r="Q213" t="str">
        <f t="shared" si="10"/>
        <v>200 200</v>
      </c>
      <c r="R213">
        <v>200</v>
      </c>
      <c r="S213">
        <v>200</v>
      </c>
      <c r="T213">
        <v>200</v>
      </c>
      <c r="U213">
        <v>200</v>
      </c>
      <c r="W213" t="s">
        <v>2057</v>
      </c>
      <c r="X213" t="s">
        <v>3239</v>
      </c>
      <c r="AG213" s="1">
        <v>16717</v>
      </c>
      <c r="AH213" s="1">
        <v>16761</v>
      </c>
      <c r="AI213" s="1">
        <v>282308</v>
      </c>
      <c r="AK213" t="s">
        <v>1515</v>
      </c>
      <c r="AQ213">
        <f t="shared" si="11"/>
        <v>282.30799999999999</v>
      </c>
      <c r="AR213" s="2">
        <v>42736</v>
      </c>
      <c r="AS213" t="s">
        <v>3247</v>
      </c>
      <c r="AU213">
        <v>114</v>
      </c>
      <c r="AW213">
        <v>0</v>
      </c>
      <c r="AX213" t="s">
        <v>3248</v>
      </c>
      <c r="BY213" s="23"/>
      <c r="BZ213" s="10"/>
      <c r="CA213" s="8"/>
      <c r="CB213" s="8"/>
      <c r="CC213" s="8"/>
      <c r="CD213" s="12"/>
      <c r="CH213" s="43"/>
    </row>
    <row r="214" spans="1:86" x14ac:dyDescent="0.3">
      <c r="A214" s="14">
        <v>1042</v>
      </c>
      <c r="B214" s="4">
        <v>11</v>
      </c>
      <c r="C214" s="4" t="str">
        <f t="shared" si="9"/>
        <v>114.B2 uit   -   114.B3 in</v>
      </c>
      <c r="D214" s="4" t="s">
        <v>3249</v>
      </c>
      <c r="E214" s="4" t="s">
        <v>3253</v>
      </c>
      <c r="F214">
        <v>1</v>
      </c>
      <c r="H214" t="s">
        <v>206</v>
      </c>
      <c r="J214" t="s">
        <v>167</v>
      </c>
      <c r="K214" t="s">
        <v>532</v>
      </c>
      <c r="N214" t="s">
        <v>169</v>
      </c>
      <c r="O214" t="s">
        <v>169</v>
      </c>
      <c r="P214" t="s">
        <v>2894</v>
      </c>
      <c r="Q214" t="str">
        <f t="shared" si="10"/>
        <v>200 200</v>
      </c>
      <c r="R214">
        <v>200</v>
      </c>
      <c r="S214">
        <v>200</v>
      </c>
      <c r="T214">
        <v>200</v>
      </c>
      <c r="U214">
        <v>200</v>
      </c>
      <c r="W214" t="s">
        <v>2057</v>
      </c>
      <c r="X214" t="s">
        <v>3239</v>
      </c>
      <c r="AG214" s="1">
        <v>16764</v>
      </c>
      <c r="AH214" s="1">
        <v>16852</v>
      </c>
      <c r="AI214" s="1">
        <v>565912</v>
      </c>
      <c r="AK214" t="s">
        <v>1515</v>
      </c>
      <c r="AQ214">
        <f t="shared" si="11"/>
        <v>565.91200000000003</v>
      </c>
      <c r="AR214" s="2">
        <v>42736</v>
      </c>
      <c r="AS214" t="s">
        <v>3247</v>
      </c>
      <c r="AU214">
        <v>114</v>
      </c>
      <c r="AW214">
        <v>0</v>
      </c>
      <c r="AX214" t="s">
        <v>3254</v>
      </c>
      <c r="BY214" s="23"/>
      <c r="BZ214" s="10"/>
      <c r="CA214" s="8"/>
      <c r="CB214" s="8"/>
      <c r="CC214" s="8"/>
      <c r="CD214" s="12"/>
      <c r="CH214" s="43"/>
    </row>
    <row r="215" spans="1:86" hidden="1" x14ac:dyDescent="0.3">
      <c r="A215" s="14">
        <v>1012</v>
      </c>
      <c r="B215" s="4">
        <v>11</v>
      </c>
      <c r="C215" s="4" t="str">
        <f t="shared" si="9"/>
        <v>111.Camping Soerendonk in   -   111.Camping Soerendonk</v>
      </c>
      <c r="D215" s="4" t="s">
        <v>3169</v>
      </c>
      <c r="E215" s="4" t="s">
        <v>3170</v>
      </c>
      <c r="F215">
        <v>1</v>
      </c>
      <c r="K215" t="s">
        <v>2125</v>
      </c>
      <c r="N215" t="s">
        <v>169</v>
      </c>
      <c r="O215" t="s">
        <v>169</v>
      </c>
      <c r="P215" t="s">
        <v>2894</v>
      </c>
      <c r="Q215" t="str">
        <f t="shared" si="10"/>
        <v>125 125</v>
      </c>
      <c r="R215">
        <v>125</v>
      </c>
      <c r="S215">
        <v>125</v>
      </c>
      <c r="T215">
        <v>125</v>
      </c>
      <c r="U215">
        <v>125</v>
      </c>
      <c r="W215" t="s">
        <v>178</v>
      </c>
      <c r="X215" t="s">
        <v>178</v>
      </c>
      <c r="AG215" t="s">
        <v>171</v>
      </c>
      <c r="AI215" s="1">
        <v>1710118</v>
      </c>
      <c r="AQ215">
        <f t="shared" si="11"/>
        <v>1710.1179999999999</v>
      </c>
      <c r="AU215">
        <v>111</v>
      </c>
      <c r="AW215">
        <v>0</v>
      </c>
      <c r="AX215" t="s">
        <v>3171</v>
      </c>
      <c r="BL215" t="s">
        <v>174</v>
      </c>
      <c r="BO215" t="s">
        <v>175</v>
      </c>
      <c r="BS215" t="s">
        <v>3172</v>
      </c>
      <c r="BY215" s="23"/>
      <c r="BZ215" s="10"/>
      <c r="CA215" s="8"/>
      <c r="CB215" s="8"/>
      <c r="CC215" s="8"/>
      <c r="CD215" s="12"/>
      <c r="CH215" s="43"/>
    </row>
    <row r="216" spans="1:86" x14ac:dyDescent="0.3">
      <c r="A216" s="14">
        <v>1044</v>
      </c>
      <c r="B216" s="4">
        <v>11</v>
      </c>
      <c r="C216" s="4" t="str">
        <f t="shared" si="9"/>
        <v>114.B3 uit   -   114.B4 in</v>
      </c>
      <c r="D216" s="4" t="s">
        <v>3255</v>
      </c>
      <c r="E216" s="4" t="s">
        <v>3258</v>
      </c>
      <c r="F216">
        <v>1</v>
      </c>
      <c r="H216" t="s">
        <v>206</v>
      </c>
      <c r="J216" t="s">
        <v>167</v>
      </c>
      <c r="K216" t="s">
        <v>532</v>
      </c>
      <c r="N216" t="s">
        <v>169</v>
      </c>
      <c r="O216" t="s">
        <v>169</v>
      </c>
      <c r="P216" t="s">
        <v>2894</v>
      </c>
      <c r="Q216" t="str">
        <f t="shared" si="10"/>
        <v>200 200</v>
      </c>
      <c r="R216">
        <v>200</v>
      </c>
      <c r="S216">
        <v>200</v>
      </c>
      <c r="T216">
        <v>200</v>
      </c>
      <c r="U216">
        <v>200</v>
      </c>
      <c r="W216" t="s">
        <v>2057</v>
      </c>
      <c r="X216" t="s">
        <v>3239</v>
      </c>
      <c r="AG216" s="1">
        <v>16866</v>
      </c>
      <c r="AH216" s="1">
        <v>17144</v>
      </c>
      <c r="AI216" s="1">
        <v>1790491</v>
      </c>
      <c r="AK216" t="s">
        <v>1515</v>
      </c>
      <c r="AQ216">
        <f t="shared" si="11"/>
        <v>1790.491</v>
      </c>
      <c r="AR216" s="2">
        <v>42736</v>
      </c>
      <c r="AS216" t="s">
        <v>3247</v>
      </c>
      <c r="AU216">
        <v>114</v>
      </c>
      <c r="AW216">
        <v>0</v>
      </c>
      <c r="AX216" t="s">
        <v>3259</v>
      </c>
      <c r="BS216" t="s">
        <v>3260</v>
      </c>
      <c r="BY216" s="23"/>
      <c r="BZ216" s="10"/>
      <c r="CA216" s="8"/>
      <c r="CB216" s="8"/>
      <c r="CC216" s="8"/>
      <c r="CD216" s="12"/>
      <c r="CH216" s="43"/>
    </row>
    <row r="217" spans="1:86" hidden="1" x14ac:dyDescent="0.3">
      <c r="A217" s="14">
        <v>750</v>
      </c>
      <c r="B217" s="4">
        <v>11</v>
      </c>
      <c r="C217" s="4" t="str">
        <f t="shared" si="9"/>
        <v>11B.65   -   11B.39</v>
      </c>
      <c r="D217" s="4" t="s">
        <v>2590</v>
      </c>
      <c r="E217" s="4" t="s">
        <v>2591</v>
      </c>
      <c r="F217">
        <v>1</v>
      </c>
      <c r="K217" t="s">
        <v>288</v>
      </c>
      <c r="N217" t="s">
        <v>169</v>
      </c>
      <c r="O217" t="s">
        <v>169</v>
      </c>
      <c r="P217" t="s">
        <v>2894</v>
      </c>
      <c r="Q217" t="str">
        <f t="shared" si="10"/>
        <v>800 800</v>
      </c>
      <c r="R217">
        <v>800</v>
      </c>
      <c r="S217">
        <v>800</v>
      </c>
      <c r="T217">
        <v>800</v>
      </c>
      <c r="U217">
        <v>800</v>
      </c>
      <c r="W217" t="s">
        <v>170</v>
      </c>
      <c r="X217" t="s">
        <v>170</v>
      </c>
      <c r="AG217" s="1">
        <v>16600</v>
      </c>
      <c r="AH217" s="1">
        <v>15640</v>
      </c>
      <c r="AI217" s="1">
        <v>1897142</v>
      </c>
      <c r="AK217" t="s">
        <v>1577</v>
      </c>
      <c r="AQ217">
        <f t="shared" si="11"/>
        <v>1897.1420000000001</v>
      </c>
      <c r="AR217" s="2">
        <v>22977</v>
      </c>
      <c r="AU217" t="s">
        <v>2592</v>
      </c>
      <c r="AW217">
        <v>0</v>
      </c>
      <c r="AX217" t="s">
        <v>2593</v>
      </c>
      <c r="BL217" t="s">
        <v>174</v>
      </c>
      <c r="BO217" t="s">
        <v>175</v>
      </c>
      <c r="BY217" s="23"/>
      <c r="BZ217" s="10"/>
      <c r="CA217" s="8"/>
      <c r="CB217" s="8"/>
      <c r="CC217" s="8"/>
      <c r="CD217" s="12"/>
      <c r="CH217" s="43"/>
    </row>
    <row r="218" spans="1:86" x14ac:dyDescent="0.3">
      <c r="A218" s="14">
        <v>923</v>
      </c>
      <c r="B218" s="4">
        <v>11</v>
      </c>
      <c r="C218" s="4" t="str">
        <f t="shared" si="9"/>
        <v>11.01   -   11.02</v>
      </c>
      <c r="D218" s="4" t="s">
        <v>215</v>
      </c>
      <c r="E218" s="4" t="s">
        <v>639</v>
      </c>
      <c r="F218">
        <v>1</v>
      </c>
      <c r="K218" t="s">
        <v>168</v>
      </c>
      <c r="N218" t="s">
        <v>169</v>
      </c>
      <c r="O218" t="s">
        <v>169</v>
      </c>
      <c r="P218" t="s">
        <v>2894</v>
      </c>
      <c r="Q218" t="str">
        <f t="shared" si="10"/>
        <v>500 500</v>
      </c>
      <c r="R218">
        <v>500</v>
      </c>
      <c r="S218">
        <v>500</v>
      </c>
      <c r="T218">
        <v>500</v>
      </c>
      <c r="U218">
        <v>500</v>
      </c>
      <c r="W218" t="s">
        <v>189</v>
      </c>
      <c r="X218" t="s">
        <v>189</v>
      </c>
      <c r="AA218" t="s">
        <v>189</v>
      </c>
      <c r="AB218" t="s">
        <v>189</v>
      </c>
      <c r="AG218" t="s">
        <v>171</v>
      </c>
      <c r="AI218" s="1">
        <v>2707493</v>
      </c>
      <c r="AJ218" s="1">
        <v>999000</v>
      </c>
      <c r="AQ218">
        <f t="shared" si="11"/>
        <v>2707.4929999999999</v>
      </c>
      <c r="AR218" s="2">
        <v>31413</v>
      </c>
      <c r="AU218">
        <v>11</v>
      </c>
      <c r="AW218">
        <v>0</v>
      </c>
      <c r="AX218" t="s">
        <v>2950</v>
      </c>
      <c r="AY218" t="s">
        <v>217</v>
      </c>
      <c r="BL218" t="s">
        <v>174</v>
      </c>
      <c r="BO218" t="s">
        <v>175</v>
      </c>
      <c r="BP218" s="1">
        <v>1986000</v>
      </c>
      <c r="BS218" t="s">
        <v>218</v>
      </c>
      <c r="BY218" s="23"/>
      <c r="BZ218" s="10"/>
      <c r="CA218" s="8"/>
      <c r="CB218" s="8"/>
      <c r="CC218" s="8"/>
      <c r="CD218" s="12"/>
      <c r="CH218" s="43"/>
    </row>
    <row r="219" spans="1:86" x14ac:dyDescent="0.3">
      <c r="A219" s="14">
        <v>1018</v>
      </c>
      <c r="B219" s="4">
        <v>11</v>
      </c>
      <c r="C219" s="4" t="str">
        <f t="shared" si="9"/>
        <v>113.Welschap RG   -   113.Ontvangstput Veldhoven</v>
      </c>
      <c r="D219" s="4" t="s">
        <v>3194</v>
      </c>
      <c r="E219" s="4" t="s">
        <v>3195</v>
      </c>
      <c r="F219">
        <v>1</v>
      </c>
      <c r="K219" t="s">
        <v>532</v>
      </c>
      <c r="N219" t="s">
        <v>169</v>
      </c>
      <c r="O219" t="s">
        <v>169</v>
      </c>
      <c r="P219" t="s">
        <v>2894</v>
      </c>
      <c r="Q219" t="str">
        <f t="shared" si="10"/>
        <v>500 500</v>
      </c>
      <c r="R219">
        <v>500</v>
      </c>
      <c r="S219">
        <v>500</v>
      </c>
      <c r="T219">
        <v>500</v>
      </c>
      <c r="U219">
        <v>500</v>
      </c>
      <c r="W219" t="s">
        <v>178</v>
      </c>
      <c r="X219" t="s">
        <v>178</v>
      </c>
      <c r="AH219" s="1">
        <v>17600</v>
      </c>
      <c r="AI219" s="1">
        <v>3132367</v>
      </c>
      <c r="AQ219">
        <f t="shared" si="11"/>
        <v>3132.3670000000002</v>
      </c>
      <c r="AR219" s="2">
        <v>37987</v>
      </c>
      <c r="AU219">
        <v>113</v>
      </c>
      <c r="AW219">
        <v>0</v>
      </c>
      <c r="AX219" t="s">
        <v>3196</v>
      </c>
      <c r="BO219" t="s">
        <v>175</v>
      </c>
      <c r="BY219" s="23"/>
      <c r="BZ219" s="10"/>
      <c r="CA219" s="8"/>
      <c r="CB219" s="8"/>
      <c r="CC219" s="8"/>
      <c r="CD219" s="12"/>
      <c r="CH219" s="43"/>
    </row>
    <row r="220" spans="1:86" x14ac:dyDescent="0.3">
      <c r="A220" s="14">
        <v>84</v>
      </c>
      <c r="B220" s="4">
        <v>11</v>
      </c>
      <c r="C220" s="4" t="str">
        <f t="shared" si="9"/>
        <v>11.02   -   11A.01</v>
      </c>
      <c r="D220" s="4" t="s">
        <v>639</v>
      </c>
      <c r="E220" s="4" t="s">
        <v>640</v>
      </c>
      <c r="F220">
        <v>1</v>
      </c>
      <c r="K220" t="s">
        <v>168</v>
      </c>
      <c r="N220" t="s">
        <v>169</v>
      </c>
      <c r="O220" t="s">
        <v>169</v>
      </c>
      <c r="P220" t="s">
        <v>2894</v>
      </c>
      <c r="Q220" t="str">
        <f t="shared" si="10"/>
        <v>501 501</v>
      </c>
      <c r="R220">
        <v>501</v>
      </c>
      <c r="S220">
        <v>501</v>
      </c>
      <c r="T220">
        <v>501</v>
      </c>
      <c r="U220">
        <v>501</v>
      </c>
      <c r="W220" t="s">
        <v>336</v>
      </c>
      <c r="X220" t="s">
        <v>336</v>
      </c>
      <c r="AA220" t="s">
        <v>336</v>
      </c>
      <c r="AB220" t="s">
        <v>336</v>
      </c>
      <c r="AG220" s="1">
        <v>16700</v>
      </c>
      <c r="AH220" s="1">
        <v>18500</v>
      </c>
      <c r="AI220" s="1">
        <v>5011680</v>
      </c>
      <c r="AJ220" s="1">
        <v>999000</v>
      </c>
      <c r="AK220" t="s">
        <v>641</v>
      </c>
      <c r="AQ220">
        <f t="shared" si="11"/>
        <v>5011.68</v>
      </c>
      <c r="AR220" s="2">
        <v>31413</v>
      </c>
      <c r="AU220" t="s">
        <v>642</v>
      </c>
      <c r="AW220">
        <v>0</v>
      </c>
      <c r="AX220" t="s">
        <v>643</v>
      </c>
      <c r="AY220" t="s">
        <v>644</v>
      </c>
      <c r="BL220" t="s">
        <v>174</v>
      </c>
      <c r="BO220" t="s">
        <v>175</v>
      </c>
      <c r="BP220" s="1">
        <v>1986000</v>
      </c>
      <c r="BS220" t="s">
        <v>644</v>
      </c>
      <c r="BY220" s="23"/>
      <c r="BZ220" s="10"/>
      <c r="CA220" s="8"/>
      <c r="CB220" s="8"/>
      <c r="CC220" s="8"/>
      <c r="CD220" s="12"/>
      <c r="CH220" s="43"/>
    </row>
    <row r="221" spans="1:86" x14ac:dyDescent="0.3">
      <c r="A221" s="14">
        <v>973</v>
      </c>
      <c r="B221" s="4">
        <v>12</v>
      </c>
      <c r="C221" s="4" t="str">
        <f t="shared" si="9"/>
        <v>12A.01 fictief   -   12A.ONT02</v>
      </c>
      <c r="D221" s="4" t="s">
        <v>486</v>
      </c>
      <c r="E221" s="4" t="s">
        <v>3071</v>
      </c>
      <c r="F221">
        <v>1</v>
      </c>
      <c r="K221" t="s">
        <v>168</v>
      </c>
      <c r="N221" t="s">
        <v>169</v>
      </c>
      <c r="O221" t="s">
        <v>169</v>
      </c>
      <c r="P221" t="s">
        <v>2894</v>
      </c>
      <c r="Q221" t="str">
        <f t="shared" si="10"/>
        <v>200 200</v>
      </c>
      <c r="R221">
        <v>200</v>
      </c>
      <c r="S221">
        <v>200</v>
      </c>
      <c r="T221">
        <v>200</v>
      </c>
      <c r="U221">
        <v>200</v>
      </c>
      <c r="W221" t="s">
        <v>189</v>
      </c>
      <c r="X221" t="s">
        <v>189</v>
      </c>
      <c r="AA221" t="s">
        <v>189</v>
      </c>
      <c r="AB221" t="s">
        <v>189</v>
      </c>
      <c r="AG221" s="1">
        <v>24200</v>
      </c>
      <c r="AH221" s="1">
        <v>24500</v>
      </c>
      <c r="AI221" s="1">
        <v>90449</v>
      </c>
      <c r="AJ221" s="1">
        <v>999000</v>
      </c>
      <c r="AK221" t="s">
        <v>3075</v>
      </c>
      <c r="AQ221">
        <f t="shared" si="11"/>
        <v>90.448999999999998</v>
      </c>
      <c r="AR221" s="2">
        <v>35431</v>
      </c>
      <c r="AU221" t="s">
        <v>488</v>
      </c>
      <c r="AW221">
        <v>0</v>
      </c>
      <c r="AX221" t="s">
        <v>3076</v>
      </c>
      <c r="AY221" t="s">
        <v>490</v>
      </c>
      <c r="BL221" t="s">
        <v>174</v>
      </c>
      <c r="BO221" t="s">
        <v>175</v>
      </c>
      <c r="BP221" s="1">
        <v>1997000</v>
      </c>
      <c r="BS221" t="s">
        <v>3077</v>
      </c>
      <c r="BY221" s="23"/>
      <c r="BZ221" s="10"/>
      <c r="CA221" s="8"/>
      <c r="CB221" s="8"/>
      <c r="CC221" s="8"/>
      <c r="CD221" s="12"/>
      <c r="CH221" s="43"/>
    </row>
    <row r="222" spans="1:86" x14ac:dyDescent="0.3">
      <c r="A222" s="14">
        <v>752</v>
      </c>
      <c r="B222" s="4">
        <v>12</v>
      </c>
      <c r="C222" s="4" t="str">
        <f t="shared" si="9"/>
        <v>12.03   -   12.04</v>
      </c>
      <c r="D222" s="4" t="s">
        <v>2598</v>
      </c>
      <c r="E222" s="4" t="s">
        <v>2599</v>
      </c>
      <c r="F222">
        <v>1</v>
      </c>
      <c r="K222" t="s">
        <v>532</v>
      </c>
      <c r="N222" t="s">
        <v>169</v>
      </c>
      <c r="O222" t="s">
        <v>169</v>
      </c>
      <c r="P222" t="s">
        <v>2894</v>
      </c>
      <c r="Q222" t="str">
        <f t="shared" si="10"/>
        <v>125 125</v>
      </c>
      <c r="R222">
        <v>125</v>
      </c>
      <c r="S222">
        <v>125</v>
      </c>
      <c r="T222">
        <v>125</v>
      </c>
      <c r="U222">
        <v>125</v>
      </c>
      <c r="W222" t="s">
        <v>178</v>
      </c>
      <c r="X222" t="s">
        <v>178</v>
      </c>
      <c r="AI222" s="1">
        <v>550199</v>
      </c>
      <c r="AQ222">
        <f t="shared" si="11"/>
        <v>550.19899999999996</v>
      </c>
      <c r="AU222">
        <v>12</v>
      </c>
      <c r="AW222">
        <v>0</v>
      </c>
      <c r="AX222" t="s">
        <v>2600</v>
      </c>
      <c r="BL222" t="s">
        <v>174</v>
      </c>
      <c r="BO222" t="s">
        <v>175</v>
      </c>
      <c r="BY222" s="23"/>
      <c r="BZ222" s="10"/>
      <c r="CA222" s="8"/>
      <c r="CB222" s="8"/>
      <c r="CC222" s="8"/>
      <c r="CD222" s="12"/>
      <c r="CH222" s="43"/>
    </row>
    <row r="223" spans="1:86" x14ac:dyDescent="0.3">
      <c r="A223" s="14">
        <v>972</v>
      </c>
      <c r="B223" s="4">
        <v>12</v>
      </c>
      <c r="C223" s="4" t="str">
        <f t="shared" si="9"/>
        <v>12A.ONT02   -   12A.Steensel RG in</v>
      </c>
      <c r="D223" s="4" t="s">
        <v>3071</v>
      </c>
      <c r="E223" s="4" t="s">
        <v>3072</v>
      </c>
      <c r="F223">
        <v>1</v>
      </c>
      <c r="K223" t="s">
        <v>168</v>
      </c>
      <c r="N223" t="s">
        <v>169</v>
      </c>
      <c r="O223" t="s">
        <v>169</v>
      </c>
      <c r="P223" t="s">
        <v>2894</v>
      </c>
      <c r="Q223" t="str">
        <f t="shared" si="10"/>
        <v>160 160</v>
      </c>
      <c r="R223">
        <v>160</v>
      </c>
      <c r="S223">
        <v>160</v>
      </c>
      <c r="T223">
        <v>160</v>
      </c>
      <c r="U223">
        <v>160</v>
      </c>
      <c r="W223" t="s">
        <v>178</v>
      </c>
      <c r="X223" t="s">
        <v>178</v>
      </c>
      <c r="AA223" t="s">
        <v>178</v>
      </c>
      <c r="AB223" t="s">
        <v>178</v>
      </c>
      <c r="AG223" s="1">
        <v>24500</v>
      </c>
      <c r="AH223" s="1">
        <v>23700</v>
      </c>
      <c r="AI223" s="1">
        <v>586586</v>
      </c>
      <c r="AJ223" s="1">
        <v>999000</v>
      </c>
      <c r="AK223" t="s">
        <v>3073</v>
      </c>
      <c r="AQ223">
        <f t="shared" si="11"/>
        <v>586.58600000000001</v>
      </c>
      <c r="AR223" s="2">
        <v>35431</v>
      </c>
      <c r="AU223" t="s">
        <v>488</v>
      </c>
      <c r="AW223">
        <v>0</v>
      </c>
      <c r="AX223" t="s">
        <v>3074</v>
      </c>
      <c r="AY223" t="s">
        <v>490</v>
      </c>
      <c r="BL223" t="s">
        <v>174</v>
      </c>
      <c r="BO223" t="s">
        <v>175</v>
      </c>
      <c r="BP223" s="1">
        <v>1997000</v>
      </c>
      <c r="BS223" t="s">
        <v>490</v>
      </c>
      <c r="BY223" s="23"/>
      <c r="BZ223" s="10"/>
      <c r="CA223" s="8"/>
      <c r="CB223" s="8"/>
      <c r="CC223" s="8"/>
      <c r="CD223" s="12"/>
      <c r="CH223" s="43"/>
    </row>
    <row r="224" spans="1:86" hidden="1" x14ac:dyDescent="0.3">
      <c r="A224" s="14">
        <v>753</v>
      </c>
      <c r="B224" s="4">
        <v>12</v>
      </c>
      <c r="C224" s="4" t="str">
        <f t="shared" si="9"/>
        <v>12.01   -   12.02</v>
      </c>
      <c r="D224" s="4" t="s">
        <v>2601</v>
      </c>
      <c r="E224" s="4" t="s">
        <v>2602</v>
      </c>
      <c r="F224">
        <v>1</v>
      </c>
      <c r="K224" t="s">
        <v>288</v>
      </c>
      <c r="N224" t="s">
        <v>169</v>
      </c>
      <c r="O224" t="s">
        <v>169</v>
      </c>
      <c r="P224" t="s">
        <v>2894</v>
      </c>
      <c r="Q224" t="str">
        <f t="shared" si="10"/>
        <v>125 125</v>
      </c>
      <c r="R224">
        <v>125</v>
      </c>
      <c r="S224">
        <v>125</v>
      </c>
      <c r="T224">
        <v>125</v>
      </c>
      <c r="U224">
        <v>125</v>
      </c>
      <c r="W224" t="s">
        <v>178</v>
      </c>
      <c r="X224" t="s">
        <v>178</v>
      </c>
      <c r="AA224" t="s">
        <v>178</v>
      </c>
      <c r="AB224" t="s">
        <v>178</v>
      </c>
      <c r="AI224" s="1">
        <v>1194890</v>
      </c>
      <c r="AQ224">
        <f t="shared" si="11"/>
        <v>1194.8900000000001</v>
      </c>
      <c r="AR224" s="2">
        <v>28491</v>
      </c>
      <c r="AU224">
        <v>12</v>
      </c>
      <c r="AW224">
        <v>0</v>
      </c>
      <c r="AX224" t="s">
        <v>2603</v>
      </c>
      <c r="BL224" t="s">
        <v>174</v>
      </c>
      <c r="BO224" t="s">
        <v>175</v>
      </c>
      <c r="BY224" s="23"/>
      <c r="BZ224" s="10"/>
      <c r="CA224" s="8"/>
      <c r="CB224" s="8"/>
      <c r="CC224" s="8"/>
      <c r="CD224" s="12"/>
      <c r="CH224" s="43"/>
    </row>
    <row r="225" spans="1:86" x14ac:dyDescent="0.3">
      <c r="A225" s="14">
        <v>55</v>
      </c>
      <c r="B225" s="4">
        <v>12</v>
      </c>
      <c r="C225" s="4" t="str">
        <f t="shared" si="9"/>
        <v>12A.Knegsel RG   -   12A.01 fictief</v>
      </c>
      <c r="D225" s="4" t="s">
        <v>485</v>
      </c>
      <c r="E225" s="4" t="s">
        <v>486</v>
      </c>
      <c r="F225">
        <v>1</v>
      </c>
      <c r="K225" t="s">
        <v>168</v>
      </c>
      <c r="N225" t="s">
        <v>169</v>
      </c>
      <c r="O225" t="s">
        <v>169</v>
      </c>
      <c r="P225" t="s">
        <v>2894</v>
      </c>
      <c r="Q225" t="str">
        <f t="shared" si="10"/>
        <v>160 160</v>
      </c>
      <c r="R225">
        <v>160</v>
      </c>
      <c r="S225">
        <v>160</v>
      </c>
      <c r="T225">
        <v>160</v>
      </c>
      <c r="U225">
        <v>160</v>
      </c>
      <c r="W225" t="s">
        <v>178</v>
      </c>
      <c r="X225" t="s">
        <v>178</v>
      </c>
      <c r="AA225" t="s">
        <v>178</v>
      </c>
      <c r="AB225" t="s">
        <v>178</v>
      </c>
      <c r="AG225" s="1">
        <v>24100</v>
      </c>
      <c r="AH225" s="1">
        <v>24200</v>
      </c>
      <c r="AI225" s="1">
        <v>2069065</v>
      </c>
      <c r="AJ225" s="1">
        <v>999000</v>
      </c>
      <c r="AK225" t="s">
        <v>487</v>
      </c>
      <c r="AQ225">
        <f t="shared" si="11"/>
        <v>2069.0650000000001</v>
      </c>
      <c r="AR225" s="2">
        <v>35431</v>
      </c>
      <c r="AU225" t="s">
        <v>488</v>
      </c>
      <c r="AW225">
        <v>0</v>
      </c>
      <c r="AX225" t="s">
        <v>489</v>
      </c>
      <c r="AY225" t="s">
        <v>490</v>
      </c>
      <c r="BL225" t="s">
        <v>174</v>
      </c>
      <c r="BO225" t="s">
        <v>175</v>
      </c>
      <c r="BP225" s="1">
        <v>1997000</v>
      </c>
      <c r="BS225" t="s">
        <v>490</v>
      </c>
      <c r="BY225" s="23"/>
      <c r="BZ225" s="10"/>
      <c r="CA225" s="8"/>
      <c r="CB225" s="8"/>
      <c r="CC225" s="8"/>
      <c r="CD225" s="12"/>
      <c r="CH225" s="43"/>
    </row>
    <row r="226" spans="1:86" x14ac:dyDescent="0.3">
      <c r="A226" s="14">
        <v>922</v>
      </c>
      <c r="B226" s="4">
        <v>13</v>
      </c>
      <c r="C226" s="4" t="str">
        <f t="shared" si="9"/>
        <v>13.02 fictief   -   13.Heeze gemaal ND Leende in</v>
      </c>
      <c r="D226" s="4" t="s">
        <v>531</v>
      </c>
      <c r="E226" s="4" t="s">
        <v>2946</v>
      </c>
      <c r="F226">
        <v>1</v>
      </c>
      <c r="K226" t="s">
        <v>532</v>
      </c>
      <c r="N226" t="s">
        <v>169</v>
      </c>
      <c r="O226" t="s">
        <v>169</v>
      </c>
      <c r="P226" t="s">
        <v>2894</v>
      </c>
      <c r="Q226" t="str">
        <f t="shared" si="10"/>
        <v xml:space="preserve"> 315</v>
      </c>
      <c r="T226">
        <v>315</v>
      </c>
      <c r="U226">
        <v>315</v>
      </c>
      <c r="W226" t="s">
        <v>178</v>
      </c>
      <c r="X226" t="s">
        <v>178</v>
      </c>
      <c r="AG226" s="1">
        <v>19547</v>
      </c>
      <c r="AH226" s="1">
        <v>20000</v>
      </c>
      <c r="AI226" s="1">
        <v>73241</v>
      </c>
      <c r="AJ226" s="1">
        <v>10000</v>
      </c>
      <c r="AK226" t="s">
        <v>2947</v>
      </c>
      <c r="AQ226">
        <f t="shared" si="11"/>
        <v>73.241</v>
      </c>
      <c r="AR226" s="2">
        <v>23377</v>
      </c>
      <c r="AU226">
        <v>13</v>
      </c>
      <c r="AW226">
        <v>0</v>
      </c>
      <c r="AX226" t="s">
        <v>2948</v>
      </c>
      <c r="AY226" t="s">
        <v>534</v>
      </c>
      <c r="BD226" t="s">
        <v>535</v>
      </c>
      <c r="BE226" t="s">
        <v>536</v>
      </c>
      <c r="BF226">
        <v>51</v>
      </c>
      <c r="BL226" t="s">
        <v>174</v>
      </c>
      <c r="BO226" t="s">
        <v>175</v>
      </c>
      <c r="BS226" t="s">
        <v>2949</v>
      </c>
      <c r="BY226" s="23"/>
      <c r="BZ226" s="10"/>
      <c r="CA226" s="8"/>
      <c r="CB226" s="8"/>
      <c r="CC226" s="8"/>
      <c r="CD226" s="12"/>
      <c r="CH226" s="43"/>
    </row>
    <row r="227" spans="1:86" x14ac:dyDescent="0.3">
      <c r="A227" s="14">
        <v>65</v>
      </c>
      <c r="B227" s="4">
        <v>13</v>
      </c>
      <c r="C227" s="4" t="str">
        <f t="shared" si="9"/>
        <v>13.RG Leende uit   -   13.02 fictief</v>
      </c>
      <c r="D227" s="4" t="s">
        <v>530</v>
      </c>
      <c r="E227" s="4" t="s">
        <v>531</v>
      </c>
      <c r="F227">
        <v>1</v>
      </c>
      <c r="K227" t="s">
        <v>532</v>
      </c>
      <c r="N227" t="s">
        <v>169</v>
      </c>
      <c r="O227" t="s">
        <v>169</v>
      </c>
      <c r="P227" t="s">
        <v>2894</v>
      </c>
      <c r="Q227" t="str">
        <f t="shared" si="10"/>
        <v xml:space="preserve"> 315</v>
      </c>
      <c r="T227">
        <v>315</v>
      </c>
      <c r="U227">
        <v>315</v>
      </c>
      <c r="W227" t="s">
        <v>178</v>
      </c>
      <c r="X227" t="s">
        <v>178</v>
      </c>
      <c r="AH227" s="1">
        <v>19547</v>
      </c>
      <c r="AI227" s="1">
        <v>2740860</v>
      </c>
      <c r="AJ227" s="1">
        <v>10000</v>
      </c>
      <c r="AK227" t="s">
        <v>179</v>
      </c>
      <c r="AQ227">
        <f t="shared" si="11"/>
        <v>2740.86</v>
      </c>
      <c r="AR227" s="2">
        <v>23377</v>
      </c>
      <c r="AU227">
        <v>13</v>
      </c>
      <c r="AW227">
        <v>0</v>
      </c>
      <c r="AX227" t="s">
        <v>533</v>
      </c>
      <c r="AY227" t="s">
        <v>534</v>
      </c>
      <c r="BD227" t="s">
        <v>535</v>
      </c>
      <c r="BE227" t="s">
        <v>536</v>
      </c>
      <c r="BF227">
        <v>51</v>
      </c>
      <c r="BL227" t="s">
        <v>174</v>
      </c>
      <c r="BO227" t="s">
        <v>175</v>
      </c>
      <c r="BS227" t="s">
        <v>537</v>
      </c>
      <c r="BY227" s="23"/>
      <c r="BZ227" s="10"/>
      <c r="CA227" s="8"/>
      <c r="CB227" s="8"/>
      <c r="CC227" s="8"/>
      <c r="CD227" s="12"/>
      <c r="CH227" s="43"/>
    </row>
    <row r="228" spans="1:86" hidden="1" x14ac:dyDescent="0.3">
      <c r="A228" s="14">
        <v>1014</v>
      </c>
      <c r="B228" s="4">
        <v>14</v>
      </c>
      <c r="C228" s="4" t="str">
        <f t="shared" si="9"/>
        <v>14.69   -   14. schildmuur</v>
      </c>
      <c r="D228" s="4" t="s">
        <v>3173</v>
      </c>
      <c r="E228" s="4" t="s">
        <v>3175</v>
      </c>
      <c r="F228">
        <v>1</v>
      </c>
      <c r="K228" t="s">
        <v>288</v>
      </c>
      <c r="N228" t="s">
        <v>169</v>
      </c>
      <c r="O228" t="s">
        <v>169</v>
      </c>
      <c r="P228" t="s">
        <v>2894</v>
      </c>
      <c r="Q228" t="str">
        <f t="shared" si="10"/>
        <v>400 400</v>
      </c>
      <c r="R228">
        <v>400</v>
      </c>
      <c r="S228">
        <v>400</v>
      </c>
      <c r="T228">
        <v>400</v>
      </c>
      <c r="U228">
        <v>400</v>
      </c>
      <c r="W228" t="s">
        <v>170</v>
      </c>
      <c r="X228" t="s">
        <v>170</v>
      </c>
      <c r="AG228" t="s">
        <v>171</v>
      </c>
      <c r="AI228" s="1">
        <v>5250</v>
      </c>
      <c r="AQ228">
        <f t="shared" si="11"/>
        <v>5.25</v>
      </c>
      <c r="AU228">
        <v>14</v>
      </c>
      <c r="AW228">
        <v>0</v>
      </c>
      <c r="AX228" t="s">
        <v>3176</v>
      </c>
      <c r="BL228" t="s">
        <v>174</v>
      </c>
      <c r="BO228" t="s">
        <v>175</v>
      </c>
      <c r="BY228" s="23"/>
      <c r="BZ228" s="10"/>
      <c r="CA228" s="8"/>
      <c r="CB228" s="8"/>
      <c r="CC228" s="8"/>
      <c r="CD228" s="12"/>
      <c r="CH228" s="43"/>
    </row>
    <row r="229" spans="1:86" hidden="1" x14ac:dyDescent="0.3">
      <c r="A229" s="14">
        <v>743</v>
      </c>
      <c r="B229" s="4">
        <v>14</v>
      </c>
      <c r="C229" s="4" t="str">
        <f t="shared" si="9"/>
        <v>14.1   -   14.70</v>
      </c>
      <c r="D229" s="4" t="s">
        <v>731</v>
      </c>
      <c r="E229" s="4" t="s">
        <v>2571</v>
      </c>
      <c r="F229">
        <v>1</v>
      </c>
      <c r="K229" t="s">
        <v>288</v>
      </c>
      <c r="N229" t="s">
        <v>169</v>
      </c>
      <c r="O229" t="s">
        <v>169</v>
      </c>
      <c r="P229" t="s">
        <v>2894</v>
      </c>
      <c r="Q229" t="str">
        <f t="shared" si="10"/>
        <v>400 400</v>
      </c>
      <c r="R229">
        <v>400</v>
      </c>
      <c r="S229">
        <v>400</v>
      </c>
      <c r="T229">
        <v>400</v>
      </c>
      <c r="U229">
        <v>400</v>
      </c>
      <c r="W229" t="s">
        <v>170</v>
      </c>
      <c r="X229" t="s">
        <v>170</v>
      </c>
      <c r="AA229" t="s">
        <v>170</v>
      </c>
      <c r="AB229" t="s">
        <v>170</v>
      </c>
      <c r="AG229" s="1">
        <v>18110</v>
      </c>
      <c r="AH229" s="1">
        <v>18090</v>
      </c>
      <c r="AI229" s="1">
        <v>22902</v>
      </c>
      <c r="AJ229" s="1">
        <v>999000</v>
      </c>
      <c r="AK229" t="s">
        <v>179</v>
      </c>
      <c r="AQ229">
        <f t="shared" si="11"/>
        <v>22.902000000000001</v>
      </c>
      <c r="AU229">
        <v>14</v>
      </c>
      <c r="AW229">
        <v>0</v>
      </c>
      <c r="AX229" t="s">
        <v>2572</v>
      </c>
      <c r="BL229" t="s">
        <v>174</v>
      </c>
      <c r="BO229" t="s">
        <v>175</v>
      </c>
      <c r="BY229" s="23"/>
      <c r="BZ229" s="10"/>
      <c r="CA229" s="8"/>
      <c r="CB229" s="8"/>
      <c r="CC229" s="8"/>
      <c r="CD229" s="12"/>
      <c r="CH229" s="43"/>
    </row>
    <row r="230" spans="1:86" hidden="1" x14ac:dyDescent="0.3">
      <c r="A230" s="14">
        <v>844</v>
      </c>
      <c r="B230" s="4">
        <v>14</v>
      </c>
      <c r="C230" s="4" t="str">
        <f t="shared" si="9"/>
        <v>14.2B   -   14.2A</v>
      </c>
      <c r="D230" s="4" t="s">
        <v>2754</v>
      </c>
      <c r="E230" s="4" t="s">
        <v>2755</v>
      </c>
      <c r="F230">
        <v>1</v>
      </c>
      <c r="K230" t="s">
        <v>288</v>
      </c>
      <c r="N230" t="s">
        <v>169</v>
      </c>
      <c r="O230" t="s">
        <v>169</v>
      </c>
      <c r="P230" t="s">
        <v>2894</v>
      </c>
      <c r="Q230" t="str">
        <f t="shared" si="10"/>
        <v>600 600</v>
      </c>
      <c r="R230">
        <v>600</v>
      </c>
      <c r="S230">
        <v>600</v>
      </c>
      <c r="T230">
        <v>600</v>
      </c>
      <c r="U230">
        <v>600</v>
      </c>
      <c r="W230" t="s">
        <v>170</v>
      </c>
      <c r="X230" t="s">
        <v>170</v>
      </c>
      <c r="AA230" t="s">
        <v>170</v>
      </c>
      <c r="AB230" t="s">
        <v>170</v>
      </c>
      <c r="AG230" s="1">
        <v>16780</v>
      </c>
      <c r="AH230" s="1">
        <v>16650</v>
      </c>
      <c r="AI230" s="1">
        <v>45856</v>
      </c>
      <c r="AJ230" s="1">
        <v>999000</v>
      </c>
      <c r="AK230" t="s">
        <v>2186</v>
      </c>
      <c r="AQ230">
        <f t="shared" si="11"/>
        <v>45.856000000000002</v>
      </c>
      <c r="AU230" t="s">
        <v>725</v>
      </c>
      <c r="AW230">
        <v>0</v>
      </c>
      <c r="AX230" t="s">
        <v>2756</v>
      </c>
      <c r="BL230" t="s">
        <v>174</v>
      </c>
      <c r="BO230" t="s">
        <v>175</v>
      </c>
      <c r="BY230" s="23"/>
      <c r="BZ230" s="10"/>
      <c r="CA230" s="8"/>
      <c r="CB230" s="8"/>
      <c r="CC230" s="8"/>
      <c r="CD230" s="12"/>
      <c r="CH230" s="43"/>
    </row>
    <row r="231" spans="1:86" hidden="1" x14ac:dyDescent="0.3">
      <c r="A231" s="14">
        <v>845</v>
      </c>
      <c r="B231" s="4">
        <v>14</v>
      </c>
      <c r="C231" s="4" t="str">
        <f t="shared" si="9"/>
        <v>14.2C   -   14.2B</v>
      </c>
      <c r="D231" s="4" t="s">
        <v>723</v>
      </c>
      <c r="E231" s="4" t="s">
        <v>2754</v>
      </c>
      <c r="F231">
        <v>1</v>
      </c>
      <c r="K231" t="s">
        <v>288</v>
      </c>
      <c r="N231" t="s">
        <v>169</v>
      </c>
      <c r="O231" t="s">
        <v>169</v>
      </c>
      <c r="P231" t="s">
        <v>2894</v>
      </c>
      <c r="Q231" t="str">
        <f t="shared" si="10"/>
        <v>600 600</v>
      </c>
      <c r="R231">
        <v>600</v>
      </c>
      <c r="S231">
        <v>600</v>
      </c>
      <c r="T231">
        <v>600</v>
      </c>
      <c r="U231">
        <v>600</v>
      </c>
      <c r="W231" t="s">
        <v>170</v>
      </c>
      <c r="X231" t="s">
        <v>170</v>
      </c>
      <c r="AA231" t="s">
        <v>170</v>
      </c>
      <c r="AB231" t="s">
        <v>170</v>
      </c>
      <c r="AG231" s="1">
        <v>16780</v>
      </c>
      <c r="AH231" s="1">
        <v>16910</v>
      </c>
      <c r="AI231" s="1">
        <v>46077</v>
      </c>
      <c r="AJ231" s="1">
        <v>999000</v>
      </c>
      <c r="AK231" t="s">
        <v>2204</v>
      </c>
      <c r="AQ231">
        <f t="shared" si="11"/>
        <v>46.076999999999998</v>
      </c>
      <c r="AU231" t="s">
        <v>725</v>
      </c>
      <c r="AW231">
        <v>0</v>
      </c>
      <c r="AX231" t="s">
        <v>2757</v>
      </c>
      <c r="BL231" t="s">
        <v>174</v>
      </c>
      <c r="BO231" t="s">
        <v>175</v>
      </c>
      <c r="BY231" s="23"/>
      <c r="BZ231" s="10"/>
      <c r="CA231" s="8"/>
      <c r="CB231" s="8"/>
      <c r="CC231" s="8"/>
      <c r="CD231" s="12"/>
      <c r="CH231" s="43"/>
    </row>
    <row r="232" spans="1:86" hidden="1" x14ac:dyDescent="0.3">
      <c r="A232" s="14">
        <v>101</v>
      </c>
      <c r="B232" s="4">
        <v>14</v>
      </c>
      <c r="C232" s="4" t="str">
        <f t="shared" si="9"/>
        <v>14.2   -   14.1</v>
      </c>
      <c r="D232" s="4" t="s">
        <v>725</v>
      </c>
      <c r="E232" s="4" t="s">
        <v>731</v>
      </c>
      <c r="F232">
        <v>1</v>
      </c>
      <c r="K232" t="s">
        <v>288</v>
      </c>
      <c r="N232" t="s">
        <v>169</v>
      </c>
      <c r="O232" t="s">
        <v>169</v>
      </c>
      <c r="P232" t="s">
        <v>2894</v>
      </c>
      <c r="Q232" t="str">
        <f t="shared" si="10"/>
        <v>400 400</v>
      </c>
      <c r="R232">
        <v>400</v>
      </c>
      <c r="S232">
        <v>400</v>
      </c>
      <c r="T232">
        <v>400</v>
      </c>
      <c r="U232">
        <v>400</v>
      </c>
      <c r="W232" t="s">
        <v>170</v>
      </c>
      <c r="X232" t="s">
        <v>170</v>
      </c>
      <c r="AA232" t="s">
        <v>170</v>
      </c>
      <c r="AB232" t="s">
        <v>170</v>
      </c>
      <c r="AG232" s="1">
        <v>18150</v>
      </c>
      <c r="AH232" s="1">
        <v>18110</v>
      </c>
      <c r="AI232" s="1">
        <v>82626</v>
      </c>
      <c r="AJ232" s="1">
        <v>999000</v>
      </c>
      <c r="AK232" t="s">
        <v>732</v>
      </c>
      <c r="AQ232">
        <f t="shared" si="11"/>
        <v>82.626000000000005</v>
      </c>
      <c r="AU232">
        <v>14</v>
      </c>
      <c r="AW232">
        <v>0</v>
      </c>
      <c r="AX232" t="s">
        <v>733</v>
      </c>
      <c r="BL232" t="s">
        <v>174</v>
      </c>
      <c r="BO232" t="s">
        <v>175</v>
      </c>
      <c r="BY232" s="23"/>
      <c r="BZ232" s="10"/>
      <c r="CA232" s="8"/>
      <c r="CB232" s="8"/>
      <c r="CC232" s="8"/>
      <c r="CD232" s="12"/>
      <c r="CH232" s="43"/>
    </row>
    <row r="233" spans="1:86" hidden="1" x14ac:dyDescent="0.3">
      <c r="A233" s="14">
        <v>99</v>
      </c>
      <c r="B233" s="4">
        <v>14</v>
      </c>
      <c r="C233" s="4" t="str">
        <f t="shared" si="9"/>
        <v>14.2D   -   14.2C</v>
      </c>
      <c r="D233" s="4" t="s">
        <v>722</v>
      </c>
      <c r="E233" s="4" t="s">
        <v>723</v>
      </c>
      <c r="F233">
        <v>1</v>
      </c>
      <c r="K233" t="s">
        <v>288</v>
      </c>
      <c r="N233" t="s">
        <v>169</v>
      </c>
      <c r="O233" t="s">
        <v>169</v>
      </c>
      <c r="P233" t="s">
        <v>2894</v>
      </c>
      <c r="Q233" t="str">
        <f t="shared" si="10"/>
        <v>600 600</v>
      </c>
      <c r="R233">
        <v>600</v>
      </c>
      <c r="S233">
        <v>600</v>
      </c>
      <c r="T233">
        <v>600</v>
      </c>
      <c r="U233">
        <v>600</v>
      </c>
      <c r="W233" t="s">
        <v>170</v>
      </c>
      <c r="X233" t="s">
        <v>170</v>
      </c>
      <c r="AA233" t="s">
        <v>170</v>
      </c>
      <c r="AB233" t="s">
        <v>170</v>
      </c>
      <c r="AG233" s="1">
        <v>16780</v>
      </c>
      <c r="AH233" s="1">
        <v>16686</v>
      </c>
      <c r="AI233" s="1">
        <v>237887</v>
      </c>
      <c r="AJ233" s="1">
        <v>999000</v>
      </c>
      <c r="AK233" t="s">
        <v>724</v>
      </c>
      <c r="AQ233">
        <f t="shared" si="11"/>
        <v>237.887</v>
      </c>
      <c r="AU233" t="s">
        <v>725</v>
      </c>
      <c r="AW233">
        <v>0</v>
      </c>
      <c r="AX233" t="s">
        <v>726</v>
      </c>
      <c r="BL233" t="s">
        <v>174</v>
      </c>
      <c r="BO233" t="s">
        <v>175</v>
      </c>
      <c r="BY233" s="23"/>
      <c r="BZ233" s="10"/>
      <c r="CA233" s="8"/>
      <c r="CB233" s="8"/>
      <c r="CC233" s="8"/>
      <c r="CD233" s="12"/>
      <c r="CH233" s="43"/>
    </row>
    <row r="234" spans="1:86" hidden="1" x14ac:dyDescent="0.3">
      <c r="A234" s="14">
        <v>744</v>
      </c>
      <c r="B234" s="4">
        <v>14</v>
      </c>
      <c r="C234" s="4" t="str">
        <f t="shared" si="9"/>
        <v>14.70   -   15.69</v>
      </c>
      <c r="D234" s="4" t="s">
        <v>2571</v>
      </c>
      <c r="E234" s="4" t="s">
        <v>727</v>
      </c>
      <c r="F234">
        <v>1</v>
      </c>
      <c r="K234" t="s">
        <v>288</v>
      </c>
      <c r="N234" t="s">
        <v>169</v>
      </c>
      <c r="O234" t="s">
        <v>169</v>
      </c>
      <c r="P234" t="s">
        <v>2894</v>
      </c>
      <c r="Q234" t="str">
        <f t="shared" si="10"/>
        <v>400 400</v>
      </c>
      <c r="R234">
        <v>400</v>
      </c>
      <c r="S234">
        <v>400</v>
      </c>
      <c r="T234">
        <v>400</v>
      </c>
      <c r="U234">
        <v>400</v>
      </c>
      <c r="W234" t="s">
        <v>170</v>
      </c>
      <c r="X234" t="s">
        <v>170</v>
      </c>
      <c r="AA234" t="s">
        <v>170</v>
      </c>
      <c r="AB234" t="s">
        <v>170</v>
      </c>
      <c r="AG234" s="1">
        <v>18143</v>
      </c>
      <c r="AH234" s="1">
        <v>18110</v>
      </c>
      <c r="AI234" s="1">
        <v>465292</v>
      </c>
      <c r="AJ234" s="1">
        <v>999000</v>
      </c>
      <c r="AK234" t="s">
        <v>2573</v>
      </c>
      <c r="AQ234">
        <f t="shared" si="11"/>
        <v>465.29200000000003</v>
      </c>
      <c r="AU234">
        <v>15</v>
      </c>
      <c r="AW234">
        <v>0</v>
      </c>
      <c r="AX234" t="s">
        <v>2574</v>
      </c>
      <c r="BL234" t="s">
        <v>174</v>
      </c>
      <c r="BO234" t="s">
        <v>175</v>
      </c>
      <c r="BY234" s="23"/>
      <c r="BZ234" s="10"/>
      <c r="CA234" s="8"/>
      <c r="CB234" s="8"/>
      <c r="CC234" s="8"/>
      <c r="CD234" s="12"/>
      <c r="CH234" s="43"/>
    </row>
    <row r="235" spans="1:86" hidden="1" x14ac:dyDescent="0.3">
      <c r="A235" s="14">
        <v>1013</v>
      </c>
      <c r="B235" s="4">
        <v>14</v>
      </c>
      <c r="C235" s="4" t="str">
        <f t="shared" si="9"/>
        <v>14.68   -   14.69</v>
      </c>
      <c r="D235" s="4" t="s">
        <v>2576</v>
      </c>
      <c r="E235" s="4" t="s">
        <v>3173</v>
      </c>
      <c r="F235">
        <v>1</v>
      </c>
      <c r="K235" t="s">
        <v>288</v>
      </c>
      <c r="N235" t="s">
        <v>169</v>
      </c>
      <c r="O235" t="s">
        <v>169</v>
      </c>
      <c r="P235" t="s">
        <v>2894</v>
      </c>
      <c r="Q235" t="str">
        <f t="shared" si="10"/>
        <v>400 400</v>
      </c>
      <c r="R235">
        <v>400</v>
      </c>
      <c r="S235">
        <v>400</v>
      </c>
      <c r="T235">
        <v>400</v>
      </c>
      <c r="U235">
        <v>400</v>
      </c>
      <c r="W235" t="s">
        <v>170</v>
      </c>
      <c r="X235" t="s">
        <v>170</v>
      </c>
      <c r="AG235" t="s">
        <v>171</v>
      </c>
      <c r="AH235" t="s">
        <v>171</v>
      </c>
      <c r="AI235" s="1">
        <v>725376</v>
      </c>
      <c r="AK235" t="s">
        <v>227</v>
      </c>
      <c r="AQ235">
        <f t="shared" si="11"/>
        <v>725.37599999999998</v>
      </c>
      <c r="AU235">
        <v>14</v>
      </c>
      <c r="AW235">
        <v>0</v>
      </c>
      <c r="AX235" t="s">
        <v>3174</v>
      </c>
      <c r="BL235" t="s">
        <v>174</v>
      </c>
      <c r="BO235" t="s">
        <v>175</v>
      </c>
      <c r="BY235" s="23"/>
      <c r="BZ235" s="10"/>
      <c r="CA235" s="8"/>
      <c r="CB235" s="8"/>
      <c r="CC235" s="8"/>
      <c r="CD235" s="12"/>
      <c r="CH235" s="43"/>
    </row>
    <row r="236" spans="1:86" hidden="1" x14ac:dyDescent="0.3">
      <c r="A236" s="14">
        <v>745</v>
      </c>
      <c r="B236" s="4">
        <v>15</v>
      </c>
      <c r="C236" s="4" t="str">
        <f t="shared" si="9"/>
        <v>15.01   -   10.R.65</v>
      </c>
      <c r="D236" s="4" t="s">
        <v>1010</v>
      </c>
      <c r="E236" s="4" t="s">
        <v>1016</v>
      </c>
      <c r="F236">
        <v>1</v>
      </c>
      <c r="K236" t="s">
        <v>207</v>
      </c>
      <c r="N236" t="s">
        <v>169</v>
      </c>
      <c r="O236" t="s">
        <v>169</v>
      </c>
      <c r="P236" t="s">
        <v>2894</v>
      </c>
      <c r="Q236" t="str">
        <f t="shared" si="10"/>
        <v>1220 1220</v>
      </c>
      <c r="R236">
        <v>1220</v>
      </c>
      <c r="S236">
        <v>1220</v>
      </c>
      <c r="T236">
        <v>1220</v>
      </c>
      <c r="U236">
        <v>1220</v>
      </c>
      <c r="W236" t="s">
        <v>208</v>
      </c>
      <c r="X236" t="s">
        <v>208</v>
      </c>
      <c r="AA236" t="s">
        <v>210</v>
      </c>
      <c r="AB236" t="s">
        <v>210</v>
      </c>
      <c r="AG236" s="1">
        <v>14450</v>
      </c>
      <c r="AH236" s="1">
        <v>14450</v>
      </c>
      <c r="AI236" s="1">
        <v>2200</v>
      </c>
      <c r="AK236" t="s">
        <v>1551</v>
      </c>
      <c r="AL236" s="2">
        <v>42441</v>
      </c>
      <c r="AQ236">
        <f t="shared" si="11"/>
        <v>2.2000000000000002</v>
      </c>
      <c r="AR236" s="2">
        <v>22282</v>
      </c>
      <c r="AU236">
        <v>10</v>
      </c>
      <c r="AW236">
        <v>0</v>
      </c>
      <c r="AX236" t="s">
        <v>2575</v>
      </c>
      <c r="AY236" t="s">
        <v>1020</v>
      </c>
      <c r="BG236">
        <v>2016</v>
      </c>
      <c r="BL236" t="s">
        <v>174</v>
      </c>
      <c r="BN236" t="s">
        <v>213</v>
      </c>
      <c r="BO236" t="s">
        <v>213</v>
      </c>
      <c r="BP236" s="1">
        <v>1961000</v>
      </c>
      <c r="BS236" t="s">
        <v>1020</v>
      </c>
      <c r="BY236" s="23"/>
      <c r="BZ236" s="10"/>
      <c r="CA236" s="8"/>
      <c r="CB236" s="8"/>
      <c r="CC236" s="8"/>
      <c r="CD236" s="12"/>
      <c r="CH236" s="43"/>
    </row>
    <row r="237" spans="1:86" hidden="1" x14ac:dyDescent="0.3">
      <c r="A237" s="14">
        <v>177</v>
      </c>
      <c r="B237" s="4">
        <v>15</v>
      </c>
      <c r="C237" s="4" t="str">
        <f t="shared" si="9"/>
        <v>15.13AA   -   15.13</v>
      </c>
      <c r="D237" s="4" t="s">
        <v>975</v>
      </c>
      <c r="E237" s="4" t="s">
        <v>979</v>
      </c>
      <c r="F237">
        <v>1</v>
      </c>
      <c r="H237" t="s">
        <v>206</v>
      </c>
      <c r="J237" t="s">
        <v>167</v>
      </c>
      <c r="K237" t="s">
        <v>207</v>
      </c>
      <c r="N237" t="s">
        <v>169</v>
      </c>
      <c r="O237" t="s">
        <v>169</v>
      </c>
      <c r="P237" t="s">
        <v>2894</v>
      </c>
      <c r="Q237" t="str">
        <f t="shared" si="10"/>
        <v>600 600</v>
      </c>
      <c r="R237">
        <v>600</v>
      </c>
      <c r="S237">
        <v>600</v>
      </c>
      <c r="T237">
        <v>600</v>
      </c>
      <c r="U237">
        <v>600</v>
      </c>
      <c r="W237" t="s">
        <v>235</v>
      </c>
      <c r="X237" t="s">
        <v>235</v>
      </c>
      <c r="AA237" t="s">
        <v>236</v>
      </c>
      <c r="AB237" t="s">
        <v>236</v>
      </c>
      <c r="AG237" s="1">
        <v>16890</v>
      </c>
      <c r="AH237" s="1">
        <v>16890</v>
      </c>
      <c r="AI237" s="1">
        <v>11629</v>
      </c>
      <c r="AJ237" s="1">
        <v>5000</v>
      </c>
      <c r="AK237" t="s">
        <v>227</v>
      </c>
      <c r="AQ237">
        <f t="shared" si="11"/>
        <v>11.629</v>
      </c>
      <c r="AR237" s="2">
        <v>30317</v>
      </c>
      <c r="AU237" t="s">
        <v>980</v>
      </c>
      <c r="AW237">
        <v>0</v>
      </c>
      <c r="AX237" t="s">
        <v>981</v>
      </c>
      <c r="AY237" t="s">
        <v>716</v>
      </c>
      <c r="BG237">
        <v>2025</v>
      </c>
      <c r="BL237" t="s">
        <v>174</v>
      </c>
      <c r="BN237" t="s">
        <v>213</v>
      </c>
      <c r="BO237" t="s">
        <v>213</v>
      </c>
      <c r="BP237" s="1">
        <v>1983000</v>
      </c>
      <c r="BS237" t="s">
        <v>716</v>
      </c>
      <c r="BY237" s="23"/>
      <c r="BZ237" s="10"/>
      <c r="CA237" s="8"/>
      <c r="CB237" s="8"/>
      <c r="CC237" s="8"/>
      <c r="CD237" s="12"/>
      <c r="CH237" s="43"/>
    </row>
    <row r="238" spans="1:86" hidden="1" x14ac:dyDescent="0.3">
      <c r="A238" s="14">
        <v>175</v>
      </c>
      <c r="B238" s="4">
        <v>15</v>
      </c>
      <c r="C238" s="4" t="str">
        <f t="shared" si="9"/>
        <v>15.14   -   15.13A</v>
      </c>
      <c r="D238" s="4" t="s">
        <v>968</v>
      </c>
      <c r="E238" s="4" t="s">
        <v>972</v>
      </c>
      <c r="F238">
        <v>1</v>
      </c>
      <c r="K238" t="s">
        <v>207</v>
      </c>
      <c r="N238" t="s">
        <v>169</v>
      </c>
      <c r="O238" t="s">
        <v>169</v>
      </c>
      <c r="P238" t="s">
        <v>2894</v>
      </c>
      <c r="Q238" t="str">
        <f t="shared" si="10"/>
        <v>600 600</v>
      </c>
      <c r="R238">
        <v>600</v>
      </c>
      <c r="S238">
        <v>600</v>
      </c>
      <c r="T238">
        <v>600</v>
      </c>
      <c r="U238">
        <v>600</v>
      </c>
      <c r="W238" t="s">
        <v>235</v>
      </c>
      <c r="X238" t="s">
        <v>235</v>
      </c>
      <c r="AA238" t="s">
        <v>236</v>
      </c>
      <c r="AB238" t="s">
        <v>236</v>
      </c>
      <c r="AG238" s="1">
        <v>17020</v>
      </c>
      <c r="AH238" s="1">
        <v>17020</v>
      </c>
      <c r="AI238" s="1">
        <v>14161</v>
      </c>
      <c r="AK238" t="s">
        <v>227</v>
      </c>
      <c r="AQ238">
        <f t="shared" si="11"/>
        <v>14.161</v>
      </c>
      <c r="AR238" s="2">
        <v>30317</v>
      </c>
      <c r="AU238" t="s">
        <v>973</v>
      </c>
      <c r="AW238">
        <v>0</v>
      </c>
      <c r="AX238" t="s">
        <v>974</v>
      </c>
      <c r="AY238" t="s">
        <v>716</v>
      </c>
      <c r="BG238">
        <v>2025</v>
      </c>
      <c r="BL238" t="s">
        <v>174</v>
      </c>
      <c r="BN238" t="s">
        <v>213</v>
      </c>
      <c r="BO238" t="s">
        <v>213</v>
      </c>
      <c r="BP238" s="1">
        <v>1983000</v>
      </c>
      <c r="BS238" t="s">
        <v>716</v>
      </c>
      <c r="BY238" s="23"/>
      <c r="BZ238" s="10"/>
      <c r="CA238" s="8"/>
      <c r="CB238" s="8"/>
      <c r="CC238" s="8"/>
      <c r="CD238" s="12"/>
      <c r="CH238" s="43"/>
    </row>
    <row r="239" spans="1:86" hidden="1" x14ac:dyDescent="0.3">
      <c r="A239" s="14">
        <v>97</v>
      </c>
      <c r="B239" s="4">
        <v>15</v>
      </c>
      <c r="C239" s="4" t="str">
        <f t="shared" si="9"/>
        <v>15.24   -   15.23</v>
      </c>
      <c r="D239" s="4" t="s">
        <v>710</v>
      </c>
      <c r="E239" s="4" t="s">
        <v>711</v>
      </c>
      <c r="F239">
        <v>1</v>
      </c>
      <c r="H239" t="s">
        <v>206</v>
      </c>
      <c r="I239" t="s">
        <v>712</v>
      </c>
      <c r="J239" t="s">
        <v>167</v>
      </c>
      <c r="K239" t="s">
        <v>207</v>
      </c>
      <c r="N239" t="s">
        <v>169</v>
      </c>
      <c r="O239" t="s">
        <v>169</v>
      </c>
      <c r="P239" t="s">
        <v>2894</v>
      </c>
      <c r="Q239" t="str">
        <f t="shared" si="10"/>
        <v>600 600</v>
      </c>
      <c r="R239">
        <v>600</v>
      </c>
      <c r="S239">
        <v>600</v>
      </c>
      <c r="T239">
        <v>600</v>
      </c>
      <c r="U239">
        <v>600</v>
      </c>
      <c r="W239" t="s">
        <v>235</v>
      </c>
      <c r="X239" t="s">
        <v>235</v>
      </c>
      <c r="AA239" t="s">
        <v>236</v>
      </c>
      <c r="AB239" t="s">
        <v>236</v>
      </c>
      <c r="AG239" s="1">
        <v>18400</v>
      </c>
      <c r="AH239" s="1">
        <v>18360</v>
      </c>
      <c r="AI239" s="1">
        <v>17700</v>
      </c>
      <c r="AJ239" s="1">
        <v>2000</v>
      </c>
      <c r="AK239" t="s">
        <v>713</v>
      </c>
      <c r="AL239" s="2">
        <v>42347</v>
      </c>
      <c r="AQ239">
        <f t="shared" si="11"/>
        <v>17.7</v>
      </c>
      <c r="AR239" s="2">
        <v>30317</v>
      </c>
      <c r="AU239" t="s">
        <v>714</v>
      </c>
      <c r="AW239">
        <v>0</v>
      </c>
      <c r="AX239" t="s">
        <v>715</v>
      </c>
      <c r="AY239" t="s">
        <v>716</v>
      </c>
      <c r="BG239">
        <v>2025</v>
      </c>
      <c r="BL239" t="s">
        <v>174</v>
      </c>
      <c r="BN239" t="s">
        <v>213</v>
      </c>
      <c r="BO239" t="s">
        <v>213</v>
      </c>
      <c r="BP239" s="1">
        <v>1983000</v>
      </c>
      <c r="BS239" t="s">
        <v>716</v>
      </c>
      <c r="BY239" s="23"/>
      <c r="BZ239" s="10"/>
      <c r="CA239" s="8"/>
      <c r="CB239" s="8"/>
      <c r="CC239" s="8"/>
      <c r="CD239" s="12"/>
      <c r="CH239" s="43"/>
    </row>
    <row r="240" spans="1:86" hidden="1" x14ac:dyDescent="0.3">
      <c r="A240" s="14">
        <v>100</v>
      </c>
      <c r="B240" s="4">
        <v>15</v>
      </c>
      <c r="C240" s="4" t="str">
        <f t="shared" si="9"/>
        <v>15.69   -   15.schildmuur</v>
      </c>
      <c r="D240" s="4" t="s">
        <v>727</v>
      </c>
      <c r="E240" s="4" t="s">
        <v>728</v>
      </c>
      <c r="F240">
        <v>1</v>
      </c>
      <c r="K240" t="s">
        <v>288</v>
      </c>
      <c r="N240" t="s">
        <v>169</v>
      </c>
      <c r="O240" t="s">
        <v>169</v>
      </c>
      <c r="P240" t="s">
        <v>2894</v>
      </c>
      <c r="Q240" t="str">
        <f t="shared" si="10"/>
        <v>400 400</v>
      </c>
      <c r="R240">
        <v>400</v>
      </c>
      <c r="S240">
        <v>400</v>
      </c>
      <c r="T240">
        <v>400</v>
      </c>
      <c r="U240">
        <v>400</v>
      </c>
      <c r="W240" t="s">
        <v>235</v>
      </c>
      <c r="X240" t="s">
        <v>235</v>
      </c>
      <c r="AA240" t="s">
        <v>236</v>
      </c>
      <c r="AB240" t="s">
        <v>236</v>
      </c>
      <c r="AI240" s="1">
        <v>29350</v>
      </c>
      <c r="AJ240" s="1">
        <v>999000</v>
      </c>
      <c r="AQ240">
        <f t="shared" si="11"/>
        <v>29.35</v>
      </c>
      <c r="AU240">
        <v>15</v>
      </c>
      <c r="AW240">
        <v>0</v>
      </c>
      <c r="AX240" t="s">
        <v>729</v>
      </c>
      <c r="AY240" t="s">
        <v>730</v>
      </c>
      <c r="BL240" t="s">
        <v>174</v>
      </c>
      <c r="BO240" t="s">
        <v>175</v>
      </c>
      <c r="BS240" t="s">
        <v>730</v>
      </c>
      <c r="BY240" s="23"/>
      <c r="BZ240" s="10"/>
      <c r="CA240" s="8"/>
      <c r="CB240" s="8"/>
      <c r="CC240" s="8"/>
      <c r="CD240" s="12"/>
      <c r="CH240" s="43"/>
    </row>
    <row r="241" spans="1:86" hidden="1" x14ac:dyDescent="0.3">
      <c r="A241" s="14">
        <v>174</v>
      </c>
      <c r="B241" s="4">
        <v>15</v>
      </c>
      <c r="C241" s="4" t="str">
        <f t="shared" si="9"/>
        <v>15.15   -   15.14</v>
      </c>
      <c r="D241" s="4" t="s">
        <v>964</v>
      </c>
      <c r="E241" s="4" t="s">
        <v>968</v>
      </c>
      <c r="F241">
        <v>1</v>
      </c>
      <c r="K241" t="s">
        <v>207</v>
      </c>
      <c r="N241" t="s">
        <v>169</v>
      </c>
      <c r="O241" t="s">
        <v>169</v>
      </c>
      <c r="P241" t="s">
        <v>2894</v>
      </c>
      <c r="Q241" t="str">
        <f t="shared" si="10"/>
        <v>600 600</v>
      </c>
      <c r="R241">
        <v>600</v>
      </c>
      <c r="S241">
        <v>600</v>
      </c>
      <c r="T241">
        <v>600</v>
      </c>
      <c r="U241">
        <v>600</v>
      </c>
      <c r="W241" t="s">
        <v>235</v>
      </c>
      <c r="X241" t="s">
        <v>235</v>
      </c>
      <c r="AA241" t="s">
        <v>236</v>
      </c>
      <c r="AB241" t="s">
        <v>236</v>
      </c>
      <c r="AG241" s="1">
        <v>17000</v>
      </c>
      <c r="AH241" s="1">
        <v>17001</v>
      </c>
      <c r="AI241" s="1">
        <v>52224</v>
      </c>
      <c r="AK241" t="s">
        <v>969</v>
      </c>
      <c r="AQ241">
        <f t="shared" si="11"/>
        <v>52.224000000000004</v>
      </c>
      <c r="AR241" s="2">
        <v>30317</v>
      </c>
      <c r="AU241" t="s">
        <v>970</v>
      </c>
      <c r="AW241">
        <v>0</v>
      </c>
      <c r="AX241" t="s">
        <v>971</v>
      </c>
      <c r="AY241" t="s">
        <v>716</v>
      </c>
      <c r="BG241">
        <v>2025</v>
      </c>
      <c r="BL241" t="s">
        <v>174</v>
      </c>
      <c r="BN241" t="s">
        <v>213</v>
      </c>
      <c r="BO241" t="s">
        <v>213</v>
      </c>
      <c r="BP241" s="1">
        <v>1983000</v>
      </c>
      <c r="BS241" t="s">
        <v>716</v>
      </c>
      <c r="BY241" s="23"/>
      <c r="BZ241" s="10"/>
      <c r="CA241" s="8"/>
      <c r="CB241" s="8"/>
      <c r="CC241" s="8"/>
      <c r="CD241" s="12"/>
      <c r="CH241" s="43"/>
    </row>
    <row r="242" spans="1:86" hidden="1" x14ac:dyDescent="0.3">
      <c r="A242" s="14">
        <v>176</v>
      </c>
      <c r="B242" s="4">
        <v>15</v>
      </c>
      <c r="C242" s="4" t="str">
        <f t="shared" si="9"/>
        <v>15.13A   -   15.13AA</v>
      </c>
      <c r="D242" s="4" t="s">
        <v>972</v>
      </c>
      <c r="E242" s="4" t="s">
        <v>975</v>
      </c>
      <c r="F242">
        <v>1</v>
      </c>
      <c r="H242" t="s">
        <v>206</v>
      </c>
      <c r="J242" t="s">
        <v>167</v>
      </c>
      <c r="K242" t="s">
        <v>207</v>
      </c>
      <c r="N242" t="s">
        <v>169</v>
      </c>
      <c r="O242" t="s">
        <v>169</v>
      </c>
      <c r="P242" t="s">
        <v>2894</v>
      </c>
      <c r="Q242" t="str">
        <f t="shared" si="10"/>
        <v>600 600</v>
      </c>
      <c r="R242">
        <v>600</v>
      </c>
      <c r="S242">
        <v>600</v>
      </c>
      <c r="T242">
        <v>600</v>
      </c>
      <c r="U242">
        <v>600</v>
      </c>
      <c r="W242" t="s">
        <v>235</v>
      </c>
      <c r="X242" t="s">
        <v>235</v>
      </c>
      <c r="AA242" t="s">
        <v>236</v>
      </c>
      <c r="AB242" t="s">
        <v>236</v>
      </c>
      <c r="AG242" s="1">
        <v>17020</v>
      </c>
      <c r="AH242" s="1">
        <v>16890</v>
      </c>
      <c r="AI242" s="1">
        <v>53464</v>
      </c>
      <c r="AJ242" s="1">
        <v>5000</v>
      </c>
      <c r="AK242" t="s">
        <v>949</v>
      </c>
      <c r="AQ242">
        <f t="shared" si="11"/>
        <v>53.463999999999999</v>
      </c>
      <c r="AR242" s="2">
        <v>30317</v>
      </c>
      <c r="AU242">
        <v>15</v>
      </c>
      <c r="AW242">
        <v>0</v>
      </c>
      <c r="AX242" t="s">
        <v>976</v>
      </c>
      <c r="AY242" t="s">
        <v>716</v>
      </c>
      <c r="BA242" t="s">
        <v>977</v>
      </c>
      <c r="BG242">
        <v>2025</v>
      </c>
      <c r="BL242" t="s">
        <v>174</v>
      </c>
      <c r="BN242" t="s">
        <v>213</v>
      </c>
      <c r="BO242" t="s">
        <v>213</v>
      </c>
      <c r="BP242" s="1">
        <v>1983000</v>
      </c>
      <c r="BS242" t="s">
        <v>978</v>
      </c>
      <c r="BY242" s="23"/>
      <c r="BZ242" s="10"/>
      <c r="CA242" s="8"/>
      <c r="CB242" s="8"/>
      <c r="CC242" s="8"/>
      <c r="CD242" s="12"/>
      <c r="CH242" s="43"/>
    </row>
    <row r="243" spans="1:86" hidden="1" x14ac:dyDescent="0.3">
      <c r="A243" s="14">
        <v>178</v>
      </c>
      <c r="B243" s="4">
        <v>15</v>
      </c>
      <c r="C243" s="4" t="str">
        <f t="shared" si="9"/>
        <v>15.13   -   15.12</v>
      </c>
      <c r="D243" s="4" t="s">
        <v>979</v>
      </c>
      <c r="E243" s="4" t="s">
        <v>982</v>
      </c>
      <c r="F243">
        <v>1</v>
      </c>
      <c r="H243" t="s">
        <v>206</v>
      </c>
      <c r="J243" t="s">
        <v>167</v>
      </c>
      <c r="K243" t="s">
        <v>207</v>
      </c>
      <c r="N243" t="s">
        <v>169</v>
      </c>
      <c r="O243" t="s">
        <v>169</v>
      </c>
      <c r="P243" t="s">
        <v>2894</v>
      </c>
      <c r="Q243" t="str">
        <f t="shared" si="10"/>
        <v>600 600</v>
      </c>
      <c r="R243">
        <v>600</v>
      </c>
      <c r="S243">
        <v>600</v>
      </c>
      <c r="T243">
        <v>600</v>
      </c>
      <c r="U243">
        <v>600</v>
      </c>
      <c r="W243" t="s">
        <v>170</v>
      </c>
      <c r="X243" t="s">
        <v>170</v>
      </c>
      <c r="AA243" t="s">
        <v>884</v>
      </c>
      <c r="AG243" s="1">
        <v>16890</v>
      </c>
      <c r="AH243" s="1">
        <v>16740</v>
      </c>
      <c r="AI243" s="1">
        <v>71743</v>
      </c>
      <c r="AJ243" s="1">
        <v>2000</v>
      </c>
      <c r="AK243" t="s">
        <v>769</v>
      </c>
      <c r="AL243" s="2">
        <v>42347</v>
      </c>
      <c r="AQ243">
        <f t="shared" si="11"/>
        <v>71.742999999999995</v>
      </c>
      <c r="AR243" s="2">
        <v>27395</v>
      </c>
      <c r="AU243">
        <v>15</v>
      </c>
      <c r="AW243">
        <v>0</v>
      </c>
      <c r="AX243" t="s">
        <v>983</v>
      </c>
      <c r="BG243">
        <v>2025</v>
      </c>
      <c r="BL243" t="s">
        <v>174</v>
      </c>
      <c r="BN243" t="s">
        <v>213</v>
      </c>
      <c r="BO243" t="s">
        <v>213</v>
      </c>
      <c r="BY243" s="23"/>
      <c r="BZ243" s="10"/>
      <c r="CA243" s="8"/>
      <c r="CB243" s="8"/>
      <c r="CC243" s="8"/>
      <c r="CD243" s="12"/>
      <c r="CH243" s="43"/>
    </row>
    <row r="244" spans="1:86" hidden="1" x14ac:dyDescent="0.3">
      <c r="A244" s="14">
        <v>172</v>
      </c>
      <c r="B244" s="4">
        <v>15</v>
      </c>
      <c r="C244" s="4" t="str">
        <f t="shared" si="9"/>
        <v>15.17   -   15.16</v>
      </c>
      <c r="D244" s="4" t="s">
        <v>955</v>
      </c>
      <c r="E244" s="4" t="s">
        <v>959</v>
      </c>
      <c r="F244">
        <v>1</v>
      </c>
      <c r="K244" t="s">
        <v>207</v>
      </c>
      <c r="N244" t="s">
        <v>169</v>
      </c>
      <c r="O244" t="s">
        <v>169</v>
      </c>
      <c r="P244" t="s">
        <v>2894</v>
      </c>
      <c r="Q244" t="str">
        <f t="shared" si="10"/>
        <v>600 600</v>
      </c>
      <c r="R244">
        <v>600</v>
      </c>
      <c r="S244">
        <v>600</v>
      </c>
      <c r="T244">
        <v>600</v>
      </c>
      <c r="U244">
        <v>600</v>
      </c>
      <c r="W244" t="s">
        <v>235</v>
      </c>
      <c r="X244" t="s">
        <v>235</v>
      </c>
      <c r="AA244" t="s">
        <v>236</v>
      </c>
      <c r="AB244" t="s">
        <v>236</v>
      </c>
      <c r="AG244" s="1">
        <v>17470</v>
      </c>
      <c r="AH244" s="1">
        <v>17250</v>
      </c>
      <c r="AI244" s="1">
        <v>80261</v>
      </c>
      <c r="AK244" t="s">
        <v>960</v>
      </c>
      <c r="AQ244">
        <f t="shared" si="11"/>
        <v>80.260999999999996</v>
      </c>
      <c r="AR244" s="2">
        <v>30317</v>
      </c>
      <c r="AU244" t="s">
        <v>961</v>
      </c>
      <c r="AW244">
        <v>0</v>
      </c>
      <c r="AX244" t="s">
        <v>962</v>
      </c>
      <c r="AY244" t="s">
        <v>716</v>
      </c>
      <c r="BG244">
        <v>2025</v>
      </c>
      <c r="BL244" t="s">
        <v>174</v>
      </c>
      <c r="BN244" t="s">
        <v>213</v>
      </c>
      <c r="BO244" t="s">
        <v>213</v>
      </c>
      <c r="BP244" s="1">
        <v>1983000</v>
      </c>
      <c r="BS244" t="s">
        <v>963</v>
      </c>
      <c r="BY244" s="23"/>
      <c r="BZ244" s="10"/>
      <c r="CA244" s="8"/>
      <c r="CB244" s="8"/>
      <c r="CC244" s="8"/>
      <c r="CD244" s="12"/>
      <c r="CH244" s="43"/>
    </row>
    <row r="245" spans="1:86" hidden="1" x14ac:dyDescent="0.3">
      <c r="A245" s="14">
        <v>179</v>
      </c>
      <c r="B245" s="4">
        <v>15</v>
      </c>
      <c r="C245" s="4" t="str">
        <f t="shared" si="9"/>
        <v>15.12   -   15.11</v>
      </c>
      <c r="D245" s="4" t="s">
        <v>982</v>
      </c>
      <c r="E245" s="4" t="s">
        <v>984</v>
      </c>
      <c r="F245">
        <v>1</v>
      </c>
      <c r="H245" t="s">
        <v>206</v>
      </c>
      <c r="J245" t="s">
        <v>167</v>
      </c>
      <c r="K245" t="s">
        <v>207</v>
      </c>
      <c r="N245" t="s">
        <v>169</v>
      </c>
      <c r="O245" t="s">
        <v>169</v>
      </c>
      <c r="P245" t="s">
        <v>2894</v>
      </c>
      <c r="Q245" t="str">
        <f t="shared" si="10"/>
        <v>600 600</v>
      </c>
      <c r="R245">
        <v>600</v>
      </c>
      <c r="S245">
        <v>600</v>
      </c>
      <c r="T245">
        <v>600</v>
      </c>
      <c r="U245">
        <v>600</v>
      </c>
      <c r="W245" t="s">
        <v>170</v>
      </c>
      <c r="X245" t="s">
        <v>170</v>
      </c>
      <c r="AA245" t="s">
        <v>884</v>
      </c>
      <c r="AG245" s="1">
        <v>16740</v>
      </c>
      <c r="AH245" s="1">
        <v>16300</v>
      </c>
      <c r="AI245" s="1">
        <v>80381</v>
      </c>
      <c r="AJ245" s="1">
        <v>2000</v>
      </c>
      <c r="AK245" t="s">
        <v>985</v>
      </c>
      <c r="AL245" s="2">
        <v>42445</v>
      </c>
      <c r="AQ245">
        <f t="shared" si="11"/>
        <v>80.381</v>
      </c>
      <c r="AR245" s="2">
        <v>27395</v>
      </c>
      <c r="AU245">
        <v>15</v>
      </c>
      <c r="AW245">
        <v>0</v>
      </c>
      <c r="AX245" t="s">
        <v>986</v>
      </c>
      <c r="BG245">
        <v>2025</v>
      </c>
      <c r="BL245" t="s">
        <v>174</v>
      </c>
      <c r="BN245" t="s">
        <v>213</v>
      </c>
      <c r="BO245" t="s">
        <v>213</v>
      </c>
      <c r="BY245" s="23"/>
      <c r="BZ245" s="10"/>
      <c r="CA245" s="8"/>
      <c r="CB245" s="8"/>
      <c r="CC245" s="8"/>
      <c r="CD245" s="12"/>
      <c r="CH245" s="43"/>
    </row>
    <row r="246" spans="1:86" hidden="1" x14ac:dyDescent="0.3">
      <c r="A246" s="14">
        <v>180</v>
      </c>
      <c r="B246" s="4">
        <v>15</v>
      </c>
      <c r="C246" s="4" t="str">
        <f t="shared" si="9"/>
        <v>15.11   -   15.10</v>
      </c>
      <c r="D246" s="4" t="s">
        <v>984</v>
      </c>
      <c r="E246" s="4" t="s">
        <v>980</v>
      </c>
      <c r="F246">
        <v>1</v>
      </c>
      <c r="H246" t="s">
        <v>206</v>
      </c>
      <c r="J246" t="s">
        <v>167</v>
      </c>
      <c r="K246" t="s">
        <v>207</v>
      </c>
      <c r="N246" t="s">
        <v>169</v>
      </c>
      <c r="O246" t="s">
        <v>169</v>
      </c>
      <c r="P246" t="s">
        <v>2894</v>
      </c>
      <c r="Q246" t="str">
        <f t="shared" si="10"/>
        <v>600 600</v>
      </c>
      <c r="R246">
        <v>600</v>
      </c>
      <c r="S246">
        <v>600</v>
      </c>
      <c r="T246">
        <v>600</v>
      </c>
      <c r="U246">
        <v>600</v>
      </c>
      <c r="W246" t="s">
        <v>170</v>
      </c>
      <c r="X246" t="s">
        <v>170</v>
      </c>
      <c r="AA246" t="s">
        <v>884</v>
      </c>
      <c r="AG246" s="1">
        <v>16300</v>
      </c>
      <c r="AH246" s="1">
        <v>16120</v>
      </c>
      <c r="AI246" s="1">
        <v>80632</v>
      </c>
      <c r="AJ246" s="1">
        <v>2000</v>
      </c>
      <c r="AK246" t="s">
        <v>987</v>
      </c>
      <c r="AL246" s="2">
        <v>42445</v>
      </c>
      <c r="AQ246">
        <f t="shared" si="11"/>
        <v>80.632000000000005</v>
      </c>
      <c r="AR246" s="2">
        <v>27395</v>
      </c>
      <c r="AU246">
        <v>15</v>
      </c>
      <c r="AW246">
        <v>0</v>
      </c>
      <c r="AX246" t="s">
        <v>988</v>
      </c>
      <c r="BG246">
        <v>2025</v>
      </c>
      <c r="BL246" t="s">
        <v>174</v>
      </c>
      <c r="BN246" t="s">
        <v>213</v>
      </c>
      <c r="BO246" t="s">
        <v>213</v>
      </c>
      <c r="BY246" s="23"/>
      <c r="BZ246" s="10"/>
      <c r="CA246" s="8"/>
      <c r="CB246" s="8"/>
      <c r="CC246" s="8"/>
      <c r="CD246" s="12"/>
      <c r="CH246" s="43"/>
    </row>
    <row r="247" spans="1:86" hidden="1" x14ac:dyDescent="0.3">
      <c r="A247" s="14">
        <v>186</v>
      </c>
      <c r="B247" s="4">
        <v>15</v>
      </c>
      <c r="C247" s="4" t="str">
        <f t="shared" si="9"/>
        <v>15.05   -   15.04</v>
      </c>
      <c r="D247" s="4" t="s">
        <v>1000</v>
      </c>
      <c r="E247" s="4" t="s">
        <v>1002</v>
      </c>
      <c r="F247">
        <v>1</v>
      </c>
      <c r="H247" t="s">
        <v>206</v>
      </c>
      <c r="J247" t="s">
        <v>167</v>
      </c>
      <c r="K247" t="s">
        <v>207</v>
      </c>
      <c r="N247" t="s">
        <v>169</v>
      </c>
      <c r="O247" t="s">
        <v>169</v>
      </c>
      <c r="P247" t="s">
        <v>2894</v>
      </c>
      <c r="Q247" t="str">
        <f t="shared" si="10"/>
        <v>700 700</v>
      </c>
      <c r="R247">
        <v>700</v>
      </c>
      <c r="S247">
        <v>700</v>
      </c>
      <c r="T247">
        <v>700</v>
      </c>
      <c r="U247">
        <v>700</v>
      </c>
      <c r="W247" t="s">
        <v>170</v>
      </c>
      <c r="X247" t="s">
        <v>170</v>
      </c>
      <c r="AA247" t="s">
        <v>884</v>
      </c>
      <c r="AG247" s="1">
        <v>15640</v>
      </c>
      <c r="AH247" s="1">
        <v>15610</v>
      </c>
      <c r="AI247" s="1">
        <v>83903</v>
      </c>
      <c r="AJ247" s="1">
        <v>2000</v>
      </c>
      <c r="AK247" t="s">
        <v>510</v>
      </c>
      <c r="AL247" s="2">
        <v>42418</v>
      </c>
      <c r="AQ247">
        <f t="shared" si="11"/>
        <v>83.903000000000006</v>
      </c>
      <c r="AR247" s="2">
        <v>27395</v>
      </c>
      <c r="AU247">
        <v>15</v>
      </c>
      <c r="AW247">
        <v>0</v>
      </c>
      <c r="AX247" t="s">
        <v>1003</v>
      </c>
      <c r="BG247">
        <v>2025</v>
      </c>
      <c r="BL247" t="s">
        <v>174</v>
      </c>
      <c r="BN247" t="s">
        <v>213</v>
      </c>
      <c r="BO247" t="s">
        <v>213</v>
      </c>
      <c r="BY247" s="23"/>
      <c r="BZ247" s="10"/>
      <c r="CA247" s="8"/>
      <c r="CB247" s="8"/>
      <c r="CC247" s="8"/>
      <c r="CD247" s="12"/>
      <c r="CH247" s="43"/>
    </row>
    <row r="248" spans="1:86" hidden="1" x14ac:dyDescent="0.3">
      <c r="A248" s="14">
        <v>187</v>
      </c>
      <c r="B248" s="4">
        <v>15</v>
      </c>
      <c r="C248" s="4" t="str">
        <f t="shared" si="9"/>
        <v>15.04   -   15.03</v>
      </c>
      <c r="D248" s="4" t="s">
        <v>1002</v>
      </c>
      <c r="E248" s="4" t="s">
        <v>1004</v>
      </c>
      <c r="F248">
        <v>1</v>
      </c>
      <c r="H248" t="s">
        <v>206</v>
      </c>
      <c r="J248" t="s">
        <v>167</v>
      </c>
      <c r="K248" t="s">
        <v>207</v>
      </c>
      <c r="N248" t="s">
        <v>169</v>
      </c>
      <c r="O248" t="s">
        <v>169</v>
      </c>
      <c r="P248" t="s">
        <v>2894</v>
      </c>
      <c r="Q248" t="str">
        <f t="shared" si="10"/>
        <v>700 700</v>
      </c>
      <c r="R248">
        <v>700</v>
      </c>
      <c r="S248">
        <v>700</v>
      </c>
      <c r="T248">
        <v>700</v>
      </c>
      <c r="U248">
        <v>700</v>
      </c>
      <c r="W248" t="s">
        <v>170</v>
      </c>
      <c r="X248" t="s">
        <v>170</v>
      </c>
      <c r="AA248" t="s">
        <v>884</v>
      </c>
      <c r="AG248" s="1">
        <v>15610</v>
      </c>
      <c r="AH248" s="1">
        <v>15560</v>
      </c>
      <c r="AI248" s="1">
        <v>84268</v>
      </c>
      <c r="AJ248" s="1">
        <v>2000</v>
      </c>
      <c r="AK248" t="s">
        <v>1005</v>
      </c>
      <c r="AL248" s="2">
        <v>42418</v>
      </c>
      <c r="AQ248">
        <f t="shared" si="11"/>
        <v>84.268000000000001</v>
      </c>
      <c r="AR248" s="2">
        <v>27395</v>
      </c>
      <c r="AU248">
        <v>15</v>
      </c>
      <c r="AW248">
        <v>0</v>
      </c>
      <c r="AX248" t="s">
        <v>1006</v>
      </c>
      <c r="BG248">
        <v>2025</v>
      </c>
      <c r="BL248" t="s">
        <v>174</v>
      </c>
      <c r="BN248" t="s">
        <v>213</v>
      </c>
      <c r="BO248" t="s">
        <v>213</v>
      </c>
      <c r="BY248" s="23"/>
      <c r="BZ248" s="10"/>
      <c r="CA248" s="8"/>
      <c r="CB248" s="8"/>
      <c r="CC248" s="8"/>
      <c r="CD248" s="12"/>
      <c r="CH248" s="43"/>
    </row>
    <row r="249" spans="1:86" hidden="1" x14ac:dyDescent="0.3">
      <c r="A249" s="14">
        <v>182</v>
      </c>
      <c r="B249" s="4">
        <v>15</v>
      </c>
      <c r="C249" s="4" t="str">
        <f t="shared" si="9"/>
        <v>15.09   -   15.08</v>
      </c>
      <c r="D249" s="4" t="s">
        <v>989</v>
      </c>
      <c r="E249" s="4" t="s">
        <v>992</v>
      </c>
      <c r="F249">
        <v>1</v>
      </c>
      <c r="H249" t="s">
        <v>206</v>
      </c>
      <c r="J249" t="s">
        <v>167</v>
      </c>
      <c r="K249" t="s">
        <v>207</v>
      </c>
      <c r="N249" t="s">
        <v>169</v>
      </c>
      <c r="O249" t="s">
        <v>169</v>
      </c>
      <c r="P249" t="s">
        <v>2894</v>
      </c>
      <c r="Q249" t="str">
        <f t="shared" si="10"/>
        <v>700 700</v>
      </c>
      <c r="R249">
        <v>700</v>
      </c>
      <c r="S249">
        <v>700</v>
      </c>
      <c r="T249">
        <v>700</v>
      </c>
      <c r="U249">
        <v>700</v>
      </c>
      <c r="W249" t="s">
        <v>170</v>
      </c>
      <c r="X249" t="s">
        <v>170</v>
      </c>
      <c r="AA249" t="s">
        <v>884</v>
      </c>
      <c r="AG249" s="1">
        <v>15870</v>
      </c>
      <c r="AH249" s="1">
        <v>15630</v>
      </c>
      <c r="AI249" s="1">
        <v>84359</v>
      </c>
      <c r="AJ249" s="1">
        <v>2000</v>
      </c>
      <c r="AK249" t="s">
        <v>993</v>
      </c>
      <c r="AL249" s="2">
        <v>42418</v>
      </c>
      <c r="AQ249">
        <f t="shared" si="11"/>
        <v>84.358999999999995</v>
      </c>
      <c r="AR249" s="2">
        <v>27395</v>
      </c>
      <c r="AU249">
        <v>15</v>
      </c>
      <c r="AW249">
        <v>0</v>
      </c>
      <c r="AX249" t="s">
        <v>994</v>
      </c>
      <c r="BG249">
        <v>2025</v>
      </c>
      <c r="BL249" t="s">
        <v>174</v>
      </c>
      <c r="BN249" t="s">
        <v>213</v>
      </c>
      <c r="BO249" t="s">
        <v>213</v>
      </c>
      <c r="BY249" s="23"/>
      <c r="BZ249" s="10"/>
      <c r="CA249" s="8"/>
      <c r="CB249" s="8"/>
      <c r="CC249" s="8"/>
      <c r="CD249" s="12"/>
      <c r="CH249" s="43"/>
    </row>
    <row r="250" spans="1:86" hidden="1" x14ac:dyDescent="0.3">
      <c r="A250" s="14">
        <v>183</v>
      </c>
      <c r="B250" s="4">
        <v>15</v>
      </c>
      <c r="C250" s="4" t="str">
        <f t="shared" si="9"/>
        <v>15.08   -   15.07</v>
      </c>
      <c r="D250" s="4" t="s">
        <v>992</v>
      </c>
      <c r="E250" s="4" t="s">
        <v>995</v>
      </c>
      <c r="F250">
        <v>1</v>
      </c>
      <c r="H250" t="s">
        <v>206</v>
      </c>
      <c r="J250" t="s">
        <v>167</v>
      </c>
      <c r="K250" t="s">
        <v>207</v>
      </c>
      <c r="N250" t="s">
        <v>169</v>
      </c>
      <c r="O250" t="s">
        <v>169</v>
      </c>
      <c r="P250" t="s">
        <v>2894</v>
      </c>
      <c r="Q250" t="str">
        <f t="shared" si="10"/>
        <v>700 700</v>
      </c>
      <c r="R250">
        <v>700</v>
      </c>
      <c r="S250">
        <v>700</v>
      </c>
      <c r="T250">
        <v>700</v>
      </c>
      <c r="U250">
        <v>700</v>
      </c>
      <c r="W250" t="s">
        <v>170</v>
      </c>
      <c r="X250" t="s">
        <v>170</v>
      </c>
      <c r="AA250" t="s">
        <v>884</v>
      </c>
      <c r="AG250" s="1">
        <v>15630</v>
      </c>
      <c r="AH250" s="1">
        <v>15600</v>
      </c>
      <c r="AI250" s="1">
        <v>84457</v>
      </c>
      <c r="AJ250" s="1">
        <v>2000</v>
      </c>
      <c r="AK250" t="s">
        <v>510</v>
      </c>
      <c r="AL250" s="2">
        <v>42347</v>
      </c>
      <c r="AQ250">
        <f t="shared" si="11"/>
        <v>84.457000000000008</v>
      </c>
      <c r="AR250" s="2">
        <v>27395</v>
      </c>
      <c r="AU250">
        <v>15</v>
      </c>
      <c r="AW250">
        <v>0</v>
      </c>
      <c r="AX250" t="s">
        <v>996</v>
      </c>
      <c r="BG250">
        <v>2025</v>
      </c>
      <c r="BL250" t="s">
        <v>174</v>
      </c>
      <c r="BN250" t="s">
        <v>213</v>
      </c>
      <c r="BO250" t="s">
        <v>213</v>
      </c>
      <c r="BY250" s="23"/>
      <c r="BZ250" s="10"/>
      <c r="CA250" s="8"/>
      <c r="CB250" s="8"/>
      <c r="CC250" s="8"/>
      <c r="CD250" s="12"/>
      <c r="CH250" s="43"/>
    </row>
    <row r="251" spans="1:86" hidden="1" x14ac:dyDescent="0.3">
      <c r="A251" s="14">
        <v>181</v>
      </c>
      <c r="B251" s="4">
        <v>15</v>
      </c>
      <c r="C251" s="4" t="str">
        <f t="shared" si="9"/>
        <v>15.10   -   15.09</v>
      </c>
      <c r="D251" s="4" t="s">
        <v>980</v>
      </c>
      <c r="E251" s="4" t="s">
        <v>989</v>
      </c>
      <c r="F251">
        <v>1</v>
      </c>
      <c r="H251" t="s">
        <v>206</v>
      </c>
      <c r="J251" t="s">
        <v>167</v>
      </c>
      <c r="K251" t="s">
        <v>207</v>
      </c>
      <c r="N251" t="s">
        <v>169</v>
      </c>
      <c r="O251" t="s">
        <v>169</v>
      </c>
      <c r="P251" t="s">
        <v>2894</v>
      </c>
      <c r="Q251" t="str">
        <f t="shared" si="10"/>
        <v>700 700</v>
      </c>
      <c r="R251">
        <v>700</v>
      </c>
      <c r="S251">
        <v>700</v>
      </c>
      <c r="T251">
        <v>700</v>
      </c>
      <c r="U251">
        <v>700</v>
      </c>
      <c r="W251" t="s">
        <v>170</v>
      </c>
      <c r="X251" t="s">
        <v>170</v>
      </c>
      <c r="AA251" t="s">
        <v>884</v>
      </c>
      <c r="AG251" s="1">
        <v>16120</v>
      </c>
      <c r="AH251" s="1">
        <v>15870</v>
      </c>
      <c r="AI251" s="1">
        <v>84490</v>
      </c>
      <c r="AJ251" s="1">
        <v>2000</v>
      </c>
      <c r="AK251" t="s">
        <v>990</v>
      </c>
      <c r="AL251" s="2">
        <v>42347</v>
      </c>
      <c r="AQ251">
        <f t="shared" si="11"/>
        <v>84.49</v>
      </c>
      <c r="AR251" s="2">
        <v>27395</v>
      </c>
      <c r="AU251">
        <v>15</v>
      </c>
      <c r="AW251">
        <v>0</v>
      </c>
      <c r="AX251" t="s">
        <v>991</v>
      </c>
      <c r="BG251">
        <v>2025</v>
      </c>
      <c r="BL251" t="s">
        <v>174</v>
      </c>
      <c r="BN251" t="s">
        <v>213</v>
      </c>
      <c r="BO251" t="s">
        <v>213</v>
      </c>
      <c r="BY251" s="23"/>
      <c r="BZ251" s="10"/>
      <c r="CA251" s="8"/>
      <c r="CB251" s="8"/>
      <c r="CC251" s="8"/>
      <c r="CD251" s="12"/>
      <c r="CH251" s="43"/>
    </row>
    <row r="252" spans="1:86" hidden="1" x14ac:dyDescent="0.3">
      <c r="A252" s="14">
        <v>184</v>
      </c>
      <c r="B252" s="4">
        <v>15</v>
      </c>
      <c r="C252" s="4" t="str">
        <f t="shared" si="9"/>
        <v>15.07   -   15.06</v>
      </c>
      <c r="D252" s="4" t="s">
        <v>995</v>
      </c>
      <c r="E252" s="4" t="s">
        <v>997</v>
      </c>
      <c r="F252">
        <v>1</v>
      </c>
      <c r="H252" t="s">
        <v>206</v>
      </c>
      <c r="J252" t="s">
        <v>167</v>
      </c>
      <c r="K252" t="s">
        <v>207</v>
      </c>
      <c r="N252" t="s">
        <v>169</v>
      </c>
      <c r="O252" t="s">
        <v>169</v>
      </c>
      <c r="P252" t="s">
        <v>2894</v>
      </c>
      <c r="Q252" t="str">
        <f t="shared" si="10"/>
        <v>700 700</v>
      </c>
      <c r="R252">
        <v>700</v>
      </c>
      <c r="S252">
        <v>700</v>
      </c>
      <c r="T252">
        <v>700</v>
      </c>
      <c r="U252">
        <v>700</v>
      </c>
      <c r="W252" t="s">
        <v>170</v>
      </c>
      <c r="X252" t="s">
        <v>170</v>
      </c>
      <c r="AA252" t="s">
        <v>884</v>
      </c>
      <c r="AG252" s="1">
        <v>15600</v>
      </c>
      <c r="AH252" s="1">
        <v>15630</v>
      </c>
      <c r="AI252" s="1">
        <v>84531</v>
      </c>
      <c r="AJ252" s="1">
        <v>2000</v>
      </c>
      <c r="AK252" t="s">
        <v>998</v>
      </c>
      <c r="AL252" s="2">
        <v>42408</v>
      </c>
      <c r="AQ252">
        <f t="shared" si="11"/>
        <v>84.531000000000006</v>
      </c>
      <c r="AR252" s="2">
        <v>27395</v>
      </c>
      <c r="AU252">
        <v>15</v>
      </c>
      <c r="AW252">
        <v>0</v>
      </c>
      <c r="AX252" t="s">
        <v>999</v>
      </c>
      <c r="BG252">
        <v>2025</v>
      </c>
      <c r="BL252" t="s">
        <v>174</v>
      </c>
      <c r="BN252" t="s">
        <v>213</v>
      </c>
      <c r="BO252" t="s">
        <v>213</v>
      </c>
      <c r="BY252" s="23"/>
      <c r="BZ252" s="10"/>
      <c r="CA252" s="8"/>
      <c r="CB252" s="8"/>
      <c r="CC252" s="8"/>
      <c r="CD252" s="12"/>
      <c r="CH252" s="43"/>
    </row>
    <row r="253" spans="1:86" hidden="1" x14ac:dyDescent="0.3">
      <c r="A253" s="14">
        <v>185</v>
      </c>
      <c r="B253" s="4">
        <v>15</v>
      </c>
      <c r="C253" s="4" t="str">
        <f t="shared" si="9"/>
        <v>15.06   -   15.05</v>
      </c>
      <c r="D253" s="4" t="s">
        <v>997</v>
      </c>
      <c r="E253" s="4" t="s">
        <v>1000</v>
      </c>
      <c r="F253">
        <v>1</v>
      </c>
      <c r="H253" t="s">
        <v>206</v>
      </c>
      <c r="J253" t="s">
        <v>167</v>
      </c>
      <c r="K253" t="s">
        <v>207</v>
      </c>
      <c r="N253" t="s">
        <v>169</v>
      </c>
      <c r="O253" t="s">
        <v>169</v>
      </c>
      <c r="P253" t="s">
        <v>2894</v>
      </c>
      <c r="Q253" t="str">
        <f t="shared" si="10"/>
        <v>700 700</v>
      </c>
      <c r="R253">
        <v>700</v>
      </c>
      <c r="S253">
        <v>700</v>
      </c>
      <c r="T253">
        <v>700</v>
      </c>
      <c r="U253">
        <v>700</v>
      </c>
      <c r="W253" t="s">
        <v>170</v>
      </c>
      <c r="X253" t="s">
        <v>170</v>
      </c>
      <c r="AA253" t="s">
        <v>884</v>
      </c>
      <c r="AG253" s="1">
        <v>15630</v>
      </c>
      <c r="AH253" s="1">
        <v>15640</v>
      </c>
      <c r="AI253" s="1">
        <v>84788</v>
      </c>
      <c r="AJ253" s="1">
        <v>2000</v>
      </c>
      <c r="AK253" t="s">
        <v>313</v>
      </c>
      <c r="AL253" s="2">
        <v>42418</v>
      </c>
      <c r="AQ253">
        <f t="shared" si="11"/>
        <v>84.787999999999997</v>
      </c>
      <c r="AR253" s="2">
        <v>27395</v>
      </c>
      <c r="AU253">
        <v>15</v>
      </c>
      <c r="AW253">
        <v>0</v>
      </c>
      <c r="AX253" t="s">
        <v>1001</v>
      </c>
      <c r="BG253">
        <v>2025</v>
      </c>
      <c r="BL253" t="s">
        <v>174</v>
      </c>
      <c r="BN253" t="s">
        <v>213</v>
      </c>
      <c r="BO253" t="s">
        <v>213</v>
      </c>
      <c r="BY253" s="23"/>
      <c r="BZ253" s="10"/>
      <c r="CA253" s="8"/>
      <c r="CB253" s="8"/>
      <c r="CC253" s="8"/>
      <c r="CD253" s="12"/>
      <c r="CH253" s="43"/>
    </row>
    <row r="254" spans="1:86" hidden="1" x14ac:dyDescent="0.3">
      <c r="A254" s="14">
        <v>188</v>
      </c>
      <c r="B254" s="4">
        <v>15</v>
      </c>
      <c r="C254" s="4" t="str">
        <f t="shared" si="9"/>
        <v>15.03   -   15.02</v>
      </c>
      <c r="D254" s="4" t="s">
        <v>1004</v>
      </c>
      <c r="E254" s="4" t="s">
        <v>1007</v>
      </c>
      <c r="F254">
        <v>1</v>
      </c>
      <c r="H254" t="s">
        <v>206</v>
      </c>
      <c r="J254" t="s">
        <v>167</v>
      </c>
      <c r="K254" t="s">
        <v>207</v>
      </c>
      <c r="N254" t="s">
        <v>169</v>
      </c>
      <c r="O254" t="s">
        <v>169</v>
      </c>
      <c r="P254" t="s">
        <v>2894</v>
      </c>
      <c r="Q254" t="str">
        <f t="shared" si="10"/>
        <v>700 700</v>
      </c>
      <c r="R254">
        <v>700</v>
      </c>
      <c r="S254">
        <v>700</v>
      </c>
      <c r="T254">
        <v>700</v>
      </c>
      <c r="U254">
        <v>700</v>
      </c>
      <c r="W254" t="s">
        <v>170</v>
      </c>
      <c r="X254" t="s">
        <v>170</v>
      </c>
      <c r="AA254" t="s">
        <v>884</v>
      </c>
      <c r="AG254" s="1">
        <v>15560</v>
      </c>
      <c r="AH254" s="1">
        <v>15270</v>
      </c>
      <c r="AI254" s="1">
        <v>85373</v>
      </c>
      <c r="AJ254" s="1">
        <v>2000</v>
      </c>
      <c r="AK254" t="s">
        <v>1008</v>
      </c>
      <c r="AL254" s="2">
        <v>42418</v>
      </c>
      <c r="AQ254">
        <f t="shared" si="11"/>
        <v>85.373000000000005</v>
      </c>
      <c r="AR254" s="2">
        <v>27395</v>
      </c>
      <c r="AU254">
        <v>15</v>
      </c>
      <c r="AW254">
        <v>0</v>
      </c>
      <c r="AX254" t="s">
        <v>1009</v>
      </c>
      <c r="BG254">
        <v>2025</v>
      </c>
      <c r="BL254" t="s">
        <v>174</v>
      </c>
      <c r="BN254" t="s">
        <v>213</v>
      </c>
      <c r="BO254" t="s">
        <v>213</v>
      </c>
      <c r="BY254" s="23"/>
      <c r="BZ254" s="10"/>
      <c r="CA254" s="8"/>
      <c r="CB254" s="8"/>
      <c r="CC254" s="8"/>
      <c r="CD254" s="12"/>
      <c r="CH254" s="43"/>
    </row>
    <row r="255" spans="1:86" hidden="1" x14ac:dyDescent="0.3">
      <c r="A255" s="14">
        <v>169</v>
      </c>
      <c r="B255" s="4">
        <v>15</v>
      </c>
      <c r="C255" s="4" t="str">
        <f t="shared" si="9"/>
        <v>15.20   -   15.19</v>
      </c>
      <c r="D255" s="4" t="s">
        <v>944</v>
      </c>
      <c r="E255" s="4" t="s">
        <v>948</v>
      </c>
      <c r="F255">
        <v>1</v>
      </c>
      <c r="H255" t="s">
        <v>206</v>
      </c>
      <c r="J255" t="s">
        <v>167</v>
      </c>
      <c r="K255" t="s">
        <v>207</v>
      </c>
      <c r="N255" t="s">
        <v>169</v>
      </c>
      <c r="O255" t="s">
        <v>169</v>
      </c>
      <c r="P255" t="s">
        <v>2894</v>
      </c>
      <c r="Q255" t="str">
        <f t="shared" si="10"/>
        <v>600 600</v>
      </c>
      <c r="R255">
        <v>600</v>
      </c>
      <c r="S255">
        <v>600</v>
      </c>
      <c r="T255">
        <v>600</v>
      </c>
      <c r="U255">
        <v>600</v>
      </c>
      <c r="W255" t="s">
        <v>235</v>
      </c>
      <c r="X255" t="s">
        <v>235</v>
      </c>
      <c r="AA255" t="s">
        <v>236</v>
      </c>
      <c r="AB255" t="s">
        <v>236</v>
      </c>
      <c r="AG255" s="1">
        <v>18130</v>
      </c>
      <c r="AH255" s="1">
        <v>17920</v>
      </c>
      <c r="AI255" s="1">
        <v>86590</v>
      </c>
      <c r="AJ255" s="1">
        <v>5000</v>
      </c>
      <c r="AK255" t="s">
        <v>949</v>
      </c>
      <c r="AL255" s="2">
        <v>42347</v>
      </c>
      <c r="AQ255">
        <f t="shared" si="11"/>
        <v>86.59</v>
      </c>
      <c r="AR255" s="2">
        <v>30317</v>
      </c>
      <c r="AU255" t="s">
        <v>950</v>
      </c>
      <c r="AW255">
        <v>0</v>
      </c>
      <c r="AX255" t="s">
        <v>951</v>
      </c>
      <c r="BG255">
        <v>2025</v>
      </c>
      <c r="BL255" t="s">
        <v>174</v>
      </c>
      <c r="BN255" t="s">
        <v>213</v>
      </c>
      <c r="BO255" t="s">
        <v>213</v>
      </c>
      <c r="BS255" t="s">
        <v>952</v>
      </c>
      <c r="BY255" s="23"/>
      <c r="BZ255" s="10"/>
      <c r="CA255" s="8"/>
      <c r="CB255" s="8"/>
      <c r="CC255" s="8"/>
      <c r="CD255" s="12"/>
      <c r="CH255" s="43"/>
    </row>
    <row r="256" spans="1:86" hidden="1" x14ac:dyDescent="0.3">
      <c r="A256" s="14">
        <v>170</v>
      </c>
      <c r="B256" s="4">
        <v>15</v>
      </c>
      <c r="C256" s="4" t="str">
        <f t="shared" si="9"/>
        <v>15.19   -   15.18</v>
      </c>
      <c r="D256" s="4" t="s">
        <v>948</v>
      </c>
      <c r="E256" s="4" t="s">
        <v>953</v>
      </c>
      <c r="F256">
        <v>1</v>
      </c>
      <c r="H256" t="s">
        <v>206</v>
      </c>
      <c r="J256" t="s">
        <v>167</v>
      </c>
      <c r="K256" t="s">
        <v>207</v>
      </c>
      <c r="N256" t="s">
        <v>169</v>
      </c>
      <c r="O256" t="s">
        <v>169</v>
      </c>
      <c r="P256" t="s">
        <v>2894</v>
      </c>
      <c r="Q256" t="str">
        <f t="shared" si="10"/>
        <v>600 600</v>
      </c>
      <c r="R256">
        <v>600</v>
      </c>
      <c r="S256">
        <v>600</v>
      </c>
      <c r="T256">
        <v>600</v>
      </c>
      <c r="U256">
        <v>600</v>
      </c>
      <c r="W256" t="s">
        <v>235</v>
      </c>
      <c r="X256" t="s">
        <v>235</v>
      </c>
      <c r="AA256" t="s">
        <v>236</v>
      </c>
      <c r="AB256" t="s">
        <v>236</v>
      </c>
      <c r="AG256" s="1">
        <v>17920</v>
      </c>
      <c r="AH256" s="1">
        <v>17720</v>
      </c>
      <c r="AI256" s="1">
        <v>88308</v>
      </c>
      <c r="AJ256" s="1">
        <v>5000</v>
      </c>
      <c r="AK256" t="s">
        <v>713</v>
      </c>
      <c r="AL256" s="2">
        <v>42347</v>
      </c>
      <c r="AQ256">
        <f t="shared" si="11"/>
        <v>88.308000000000007</v>
      </c>
      <c r="AR256" s="2">
        <v>30317</v>
      </c>
      <c r="AU256">
        <v>15</v>
      </c>
      <c r="AW256">
        <v>0</v>
      </c>
      <c r="AX256" t="s">
        <v>954</v>
      </c>
      <c r="BG256">
        <v>2025</v>
      </c>
      <c r="BL256" t="s">
        <v>174</v>
      </c>
      <c r="BN256" t="s">
        <v>213</v>
      </c>
      <c r="BO256" t="s">
        <v>213</v>
      </c>
      <c r="BY256" s="23"/>
      <c r="BZ256" s="10"/>
      <c r="CA256" s="8"/>
      <c r="CB256" s="8"/>
      <c r="CC256" s="8"/>
      <c r="CD256" s="12"/>
      <c r="CH256" s="43"/>
    </row>
    <row r="257" spans="1:86" hidden="1" x14ac:dyDescent="0.3">
      <c r="A257" s="14">
        <v>173</v>
      </c>
      <c r="B257" s="4">
        <v>15</v>
      </c>
      <c r="C257" s="4" t="str">
        <f t="shared" si="9"/>
        <v>15.16   -   15.15</v>
      </c>
      <c r="D257" s="4" t="s">
        <v>959</v>
      </c>
      <c r="E257" s="4" t="s">
        <v>964</v>
      </c>
      <c r="F257">
        <v>1</v>
      </c>
      <c r="K257" t="s">
        <v>207</v>
      </c>
      <c r="N257" t="s">
        <v>169</v>
      </c>
      <c r="O257" t="s">
        <v>169</v>
      </c>
      <c r="P257" t="s">
        <v>2894</v>
      </c>
      <c r="Q257" t="str">
        <f t="shared" si="10"/>
        <v>600 600</v>
      </c>
      <c r="R257">
        <v>600</v>
      </c>
      <c r="S257">
        <v>600</v>
      </c>
      <c r="T257">
        <v>600</v>
      </c>
      <c r="U257">
        <v>600</v>
      </c>
      <c r="W257" t="s">
        <v>235</v>
      </c>
      <c r="X257" t="s">
        <v>235</v>
      </c>
      <c r="AA257" t="s">
        <v>236</v>
      </c>
      <c r="AB257" t="s">
        <v>236</v>
      </c>
      <c r="AG257" s="1">
        <v>17250</v>
      </c>
      <c r="AH257" s="1">
        <v>17000</v>
      </c>
      <c r="AI257" s="1">
        <v>93557</v>
      </c>
      <c r="AK257" t="s">
        <v>965</v>
      </c>
      <c r="AQ257">
        <f t="shared" si="11"/>
        <v>93.557000000000002</v>
      </c>
      <c r="AR257" s="2">
        <v>30317</v>
      </c>
      <c r="AU257" t="s">
        <v>966</v>
      </c>
      <c r="AW257">
        <v>0</v>
      </c>
      <c r="AX257" t="s">
        <v>967</v>
      </c>
      <c r="AY257" t="s">
        <v>716</v>
      </c>
      <c r="BG257">
        <v>2025</v>
      </c>
      <c r="BL257" t="s">
        <v>174</v>
      </c>
      <c r="BN257" t="s">
        <v>213</v>
      </c>
      <c r="BO257" t="s">
        <v>213</v>
      </c>
      <c r="BP257" s="1">
        <v>1983000</v>
      </c>
      <c r="BS257" t="s">
        <v>716</v>
      </c>
      <c r="BY257" s="23"/>
      <c r="BZ257" s="10"/>
      <c r="CA257" s="8"/>
      <c r="CB257" s="8"/>
      <c r="CC257" s="8"/>
      <c r="CD257" s="12"/>
      <c r="CH257" s="43"/>
    </row>
    <row r="258" spans="1:86" hidden="1" x14ac:dyDescent="0.3">
      <c r="A258" s="14">
        <v>168</v>
      </c>
      <c r="B258" s="4">
        <v>15</v>
      </c>
      <c r="C258" s="4" t="str">
        <f t="shared" ref="C258:C321" si="12">CONCATENATE(D258,"   -   ",E258)</f>
        <v>15.23   -   15.20</v>
      </c>
      <c r="D258" s="4" t="s">
        <v>711</v>
      </c>
      <c r="E258" s="4" t="s">
        <v>944</v>
      </c>
      <c r="F258">
        <v>1</v>
      </c>
      <c r="J258" t="s">
        <v>169</v>
      </c>
      <c r="K258" t="s">
        <v>207</v>
      </c>
      <c r="N258" t="s">
        <v>169</v>
      </c>
      <c r="O258" t="s">
        <v>169</v>
      </c>
      <c r="P258" t="s">
        <v>2894</v>
      </c>
      <c r="Q258" t="str">
        <f t="shared" ref="Q258:Q321" si="13">CONCATENATE(R258," ",T258)</f>
        <v>600 600</v>
      </c>
      <c r="R258">
        <v>600</v>
      </c>
      <c r="S258">
        <v>600</v>
      </c>
      <c r="T258">
        <v>600</v>
      </c>
      <c r="U258">
        <v>600</v>
      </c>
      <c r="W258" t="s">
        <v>235</v>
      </c>
      <c r="X258" t="s">
        <v>235</v>
      </c>
      <c r="AA258" t="s">
        <v>236</v>
      </c>
      <c r="AB258" t="s">
        <v>236</v>
      </c>
      <c r="AG258" s="1">
        <v>18360</v>
      </c>
      <c r="AH258" s="1">
        <v>18130</v>
      </c>
      <c r="AI258" s="1">
        <v>94399</v>
      </c>
      <c r="AJ258" s="1">
        <v>5000</v>
      </c>
      <c r="AK258" t="s">
        <v>945</v>
      </c>
      <c r="AL258" s="2">
        <v>42347</v>
      </c>
      <c r="AQ258">
        <f t="shared" ref="AQ258:AQ321" si="14">AI258*0.001</f>
        <v>94.399000000000001</v>
      </c>
      <c r="AR258" s="2">
        <v>29952</v>
      </c>
      <c r="AU258" t="s">
        <v>714</v>
      </c>
      <c r="AW258">
        <v>0</v>
      </c>
      <c r="AX258" t="s">
        <v>946</v>
      </c>
      <c r="BG258">
        <v>2025</v>
      </c>
      <c r="BL258" t="s">
        <v>174</v>
      </c>
      <c r="BN258" t="s">
        <v>213</v>
      </c>
      <c r="BO258" t="s">
        <v>213</v>
      </c>
      <c r="BS258" t="s">
        <v>947</v>
      </c>
      <c r="BY258" s="23"/>
      <c r="BZ258" s="10"/>
      <c r="CA258" s="8"/>
      <c r="CB258" s="8"/>
      <c r="CC258" s="8"/>
      <c r="CD258" s="12"/>
      <c r="CH258" s="43"/>
    </row>
    <row r="259" spans="1:86" hidden="1" x14ac:dyDescent="0.3">
      <c r="A259" s="14">
        <v>189</v>
      </c>
      <c r="B259" s="4">
        <v>15</v>
      </c>
      <c r="C259" s="4" t="str">
        <f t="shared" si="12"/>
        <v>15.02   -   15.01</v>
      </c>
      <c r="D259" s="4" t="s">
        <v>1007</v>
      </c>
      <c r="E259" s="4" t="s">
        <v>1010</v>
      </c>
      <c r="F259">
        <v>1</v>
      </c>
      <c r="H259" t="s">
        <v>206</v>
      </c>
      <c r="J259" t="s">
        <v>167</v>
      </c>
      <c r="K259" t="s">
        <v>207</v>
      </c>
      <c r="N259" t="s">
        <v>169</v>
      </c>
      <c r="O259" t="s">
        <v>169</v>
      </c>
      <c r="P259" t="s">
        <v>2894</v>
      </c>
      <c r="Q259" t="str">
        <f t="shared" si="13"/>
        <v>700 700</v>
      </c>
      <c r="R259">
        <v>700</v>
      </c>
      <c r="S259">
        <v>700</v>
      </c>
      <c r="T259">
        <v>700</v>
      </c>
      <c r="U259">
        <v>700</v>
      </c>
      <c r="W259" t="s">
        <v>170</v>
      </c>
      <c r="X259" t="s">
        <v>170</v>
      </c>
      <c r="AA259" t="s">
        <v>884</v>
      </c>
      <c r="AG259" s="1">
        <v>15270</v>
      </c>
      <c r="AH259" s="1">
        <v>15260</v>
      </c>
      <c r="AI259" s="1">
        <v>105162</v>
      </c>
      <c r="AJ259" s="1">
        <v>2000</v>
      </c>
      <c r="AK259" t="s">
        <v>1011</v>
      </c>
      <c r="AL259" s="2">
        <v>42418</v>
      </c>
      <c r="AQ259">
        <f t="shared" si="14"/>
        <v>105.16200000000001</v>
      </c>
      <c r="AR259" s="2">
        <v>27395</v>
      </c>
      <c r="AU259">
        <v>15</v>
      </c>
      <c r="AW259">
        <v>0</v>
      </c>
      <c r="AX259" t="s">
        <v>1012</v>
      </c>
      <c r="BG259">
        <v>2025</v>
      </c>
      <c r="BL259" t="s">
        <v>174</v>
      </c>
      <c r="BN259" t="s">
        <v>213</v>
      </c>
      <c r="BO259" t="s">
        <v>213</v>
      </c>
      <c r="BY259" s="23"/>
      <c r="BZ259" s="10"/>
      <c r="CA259" s="8"/>
      <c r="CB259" s="8"/>
      <c r="CC259" s="8"/>
      <c r="CD259" s="12"/>
      <c r="CH259" s="43"/>
    </row>
    <row r="260" spans="1:86" hidden="1" x14ac:dyDescent="0.3">
      <c r="A260" s="14">
        <v>171</v>
      </c>
      <c r="B260" s="4">
        <v>15</v>
      </c>
      <c r="C260" s="4" t="str">
        <f t="shared" si="12"/>
        <v>15.18   -   15.17</v>
      </c>
      <c r="D260" s="4" t="s">
        <v>953</v>
      </c>
      <c r="E260" s="4" t="s">
        <v>955</v>
      </c>
      <c r="F260">
        <v>1</v>
      </c>
      <c r="H260" t="s">
        <v>206</v>
      </c>
      <c r="J260" t="s">
        <v>167</v>
      </c>
      <c r="K260" t="s">
        <v>207</v>
      </c>
      <c r="N260" t="s">
        <v>169</v>
      </c>
      <c r="O260" t="s">
        <v>169</v>
      </c>
      <c r="P260" t="s">
        <v>2894</v>
      </c>
      <c r="Q260" t="str">
        <f t="shared" si="13"/>
        <v>600 600</v>
      </c>
      <c r="R260">
        <v>600</v>
      </c>
      <c r="S260">
        <v>600</v>
      </c>
      <c r="T260">
        <v>600</v>
      </c>
      <c r="U260">
        <v>600</v>
      </c>
      <c r="W260" t="s">
        <v>235</v>
      </c>
      <c r="X260" t="s">
        <v>235</v>
      </c>
      <c r="AA260" t="s">
        <v>236</v>
      </c>
      <c r="AB260" t="s">
        <v>236</v>
      </c>
      <c r="AG260" s="1">
        <v>17720</v>
      </c>
      <c r="AH260" s="1">
        <v>17470</v>
      </c>
      <c r="AI260" s="1">
        <v>115667</v>
      </c>
      <c r="AJ260" s="1">
        <v>5000</v>
      </c>
      <c r="AK260" t="s">
        <v>956</v>
      </c>
      <c r="AL260" s="2">
        <v>42347</v>
      </c>
      <c r="AQ260">
        <f t="shared" si="14"/>
        <v>115.667</v>
      </c>
      <c r="AR260" s="2">
        <v>30317</v>
      </c>
      <c r="AU260" t="s">
        <v>957</v>
      </c>
      <c r="AW260">
        <v>0</v>
      </c>
      <c r="AX260" t="s">
        <v>958</v>
      </c>
      <c r="BG260">
        <v>2025</v>
      </c>
      <c r="BL260" t="s">
        <v>174</v>
      </c>
      <c r="BN260" t="s">
        <v>213</v>
      </c>
      <c r="BO260" t="s">
        <v>213</v>
      </c>
      <c r="BY260" s="23"/>
      <c r="BZ260" s="10"/>
      <c r="CA260" s="8"/>
      <c r="CB260" s="8"/>
      <c r="CC260" s="8"/>
      <c r="CD260" s="12"/>
      <c r="CH260" s="43"/>
    </row>
    <row r="261" spans="1:86" hidden="1" x14ac:dyDescent="0.3">
      <c r="A261" s="14">
        <v>747</v>
      </c>
      <c r="B261" s="4">
        <v>16</v>
      </c>
      <c r="C261" s="4" t="str">
        <f t="shared" si="12"/>
        <v>16.1   -   16.2</v>
      </c>
      <c r="D261" s="4" t="s">
        <v>2578</v>
      </c>
      <c r="E261" s="4" t="s">
        <v>2579</v>
      </c>
      <c r="F261">
        <v>1</v>
      </c>
      <c r="K261" t="s">
        <v>288</v>
      </c>
      <c r="N261" t="s">
        <v>169</v>
      </c>
      <c r="O261" t="s">
        <v>169</v>
      </c>
      <c r="P261" t="s">
        <v>2894</v>
      </c>
      <c r="Q261" t="str">
        <f t="shared" si="13"/>
        <v>250 250</v>
      </c>
      <c r="R261">
        <v>250</v>
      </c>
      <c r="S261">
        <v>250</v>
      </c>
      <c r="T261">
        <v>250</v>
      </c>
      <c r="U261">
        <v>250</v>
      </c>
      <c r="W261" t="s">
        <v>235</v>
      </c>
      <c r="X261" t="s">
        <v>235</v>
      </c>
      <c r="AI261" s="1">
        <v>2411119</v>
      </c>
      <c r="AQ261">
        <f t="shared" si="14"/>
        <v>2411.1190000000001</v>
      </c>
      <c r="AU261">
        <v>16</v>
      </c>
      <c r="AW261">
        <v>0</v>
      </c>
      <c r="AX261" t="s">
        <v>2580</v>
      </c>
      <c r="BL261" t="s">
        <v>174</v>
      </c>
      <c r="BO261" t="s">
        <v>175</v>
      </c>
      <c r="BY261" s="23"/>
      <c r="BZ261" s="10"/>
      <c r="CA261" s="8"/>
      <c r="CB261" s="8"/>
      <c r="CC261" s="8"/>
      <c r="CD261" s="12"/>
      <c r="CH261" s="22"/>
    </row>
    <row r="262" spans="1:86" x14ac:dyDescent="0.3">
      <c r="A262" s="14">
        <v>720</v>
      </c>
      <c r="B262" s="4">
        <v>17</v>
      </c>
      <c r="C262" s="4" t="str">
        <f t="shared" si="12"/>
        <v>17.ONT   -   17.ONT01</v>
      </c>
      <c r="D262" s="4" t="s">
        <v>2506</v>
      </c>
      <c r="E262" s="4" t="s">
        <v>2507</v>
      </c>
      <c r="F262">
        <v>1</v>
      </c>
      <c r="K262" t="s">
        <v>2075</v>
      </c>
      <c r="N262" t="s">
        <v>169</v>
      </c>
      <c r="O262" t="s">
        <v>169</v>
      </c>
      <c r="P262" t="s">
        <v>2894</v>
      </c>
      <c r="Q262" t="str">
        <f t="shared" si="13"/>
        <v>80 80</v>
      </c>
      <c r="R262">
        <v>80</v>
      </c>
      <c r="S262">
        <v>80</v>
      </c>
      <c r="T262">
        <v>80</v>
      </c>
      <c r="U262">
        <v>80</v>
      </c>
      <c r="W262" t="s">
        <v>241</v>
      </c>
      <c r="X262" t="s">
        <v>241</v>
      </c>
      <c r="AI262" s="1">
        <v>3254</v>
      </c>
      <c r="AQ262">
        <f t="shared" si="14"/>
        <v>3.254</v>
      </c>
      <c r="AR262" s="2">
        <v>30317</v>
      </c>
      <c r="AW262">
        <v>0</v>
      </c>
      <c r="AX262" t="s">
        <v>2508</v>
      </c>
      <c r="BL262" t="s">
        <v>174</v>
      </c>
      <c r="BO262" t="s">
        <v>175</v>
      </c>
      <c r="BS262" t="s">
        <v>2509</v>
      </c>
      <c r="BY262" s="23"/>
      <c r="BZ262" s="10"/>
      <c r="CA262" s="8"/>
      <c r="CB262" s="8"/>
      <c r="CC262" s="8"/>
      <c r="CD262" s="12"/>
      <c r="CH262" s="43"/>
    </row>
    <row r="263" spans="1:86" x14ac:dyDescent="0.3">
      <c r="A263" s="14">
        <v>166</v>
      </c>
      <c r="B263" s="4">
        <v>17</v>
      </c>
      <c r="C263" s="4" t="str">
        <f t="shared" si="12"/>
        <v>17.Mierlo RG   -   17.0</v>
      </c>
      <c r="D263" s="4" t="s">
        <v>934</v>
      </c>
      <c r="E263" s="4" t="s">
        <v>935</v>
      </c>
      <c r="F263">
        <v>1</v>
      </c>
      <c r="K263" t="s">
        <v>168</v>
      </c>
      <c r="N263" t="s">
        <v>169</v>
      </c>
      <c r="O263" t="s">
        <v>169</v>
      </c>
      <c r="P263" t="s">
        <v>2894</v>
      </c>
      <c r="Q263" t="str">
        <f t="shared" si="13"/>
        <v>630 630</v>
      </c>
      <c r="R263">
        <v>630</v>
      </c>
      <c r="S263">
        <v>630</v>
      </c>
      <c r="T263">
        <v>630</v>
      </c>
      <c r="U263">
        <v>630</v>
      </c>
      <c r="W263" t="s">
        <v>178</v>
      </c>
      <c r="X263" t="s">
        <v>178</v>
      </c>
      <c r="AA263" t="s">
        <v>178</v>
      </c>
      <c r="AB263" t="s">
        <v>178</v>
      </c>
      <c r="AG263" s="1">
        <v>17800</v>
      </c>
      <c r="AH263" s="1">
        <v>17700</v>
      </c>
      <c r="AI263" s="1">
        <v>9821</v>
      </c>
      <c r="AK263" t="s">
        <v>936</v>
      </c>
      <c r="AQ263">
        <f t="shared" si="14"/>
        <v>9.8209999999999997</v>
      </c>
      <c r="AR263" s="2">
        <v>39448</v>
      </c>
      <c r="AU263">
        <v>17</v>
      </c>
      <c r="AW263">
        <v>0</v>
      </c>
      <c r="AX263" t="s">
        <v>937</v>
      </c>
      <c r="BB263" t="s">
        <v>938</v>
      </c>
      <c r="BC263">
        <v>5</v>
      </c>
      <c r="BL263" t="s">
        <v>174</v>
      </c>
      <c r="BO263" t="s">
        <v>175</v>
      </c>
      <c r="BY263" s="23"/>
      <c r="BZ263" s="10"/>
      <c r="CA263" s="8"/>
      <c r="CB263" s="8"/>
      <c r="CC263" s="8"/>
      <c r="CD263" s="12"/>
      <c r="CH263" s="43"/>
    </row>
    <row r="264" spans="1:86" x14ac:dyDescent="0.3">
      <c r="A264" s="14">
        <v>719</v>
      </c>
      <c r="B264" s="4">
        <v>17</v>
      </c>
      <c r="C264" s="4" t="str">
        <f t="shared" si="12"/>
        <v>17.0   -   17.1 fictief</v>
      </c>
      <c r="D264" s="4" t="s">
        <v>935</v>
      </c>
      <c r="E264" s="4" t="s">
        <v>939</v>
      </c>
      <c r="F264">
        <v>1</v>
      </c>
      <c r="K264" t="s">
        <v>168</v>
      </c>
      <c r="N264" t="s">
        <v>169</v>
      </c>
      <c r="O264" t="s">
        <v>169</v>
      </c>
      <c r="P264" t="s">
        <v>2894</v>
      </c>
      <c r="Q264" t="str">
        <f t="shared" si="13"/>
        <v>630 630</v>
      </c>
      <c r="R264">
        <v>630</v>
      </c>
      <c r="S264">
        <v>630</v>
      </c>
      <c r="T264">
        <v>630</v>
      </c>
      <c r="U264">
        <v>630</v>
      </c>
      <c r="W264" t="s">
        <v>178</v>
      </c>
      <c r="X264" t="s">
        <v>178</v>
      </c>
      <c r="AG264" s="1">
        <v>17700</v>
      </c>
      <c r="AH264" s="1">
        <v>17530</v>
      </c>
      <c r="AI264" s="1">
        <v>885842</v>
      </c>
      <c r="AK264" t="s">
        <v>303</v>
      </c>
      <c r="AQ264">
        <f t="shared" si="14"/>
        <v>885.84199999999998</v>
      </c>
      <c r="AR264" s="2">
        <v>39448</v>
      </c>
      <c r="AU264">
        <v>17</v>
      </c>
      <c r="AW264">
        <v>0</v>
      </c>
      <c r="AX264" t="s">
        <v>2505</v>
      </c>
      <c r="BB264" t="s">
        <v>938</v>
      </c>
      <c r="BC264">
        <v>5</v>
      </c>
      <c r="BL264" t="s">
        <v>174</v>
      </c>
      <c r="BO264" t="s">
        <v>175</v>
      </c>
      <c r="BY264" s="23"/>
      <c r="BZ264" s="10"/>
      <c r="CA264" s="8"/>
      <c r="CB264" s="8"/>
      <c r="CC264" s="8"/>
      <c r="CD264" s="12"/>
      <c r="CH264" s="43"/>
    </row>
    <row r="265" spans="1:86" x14ac:dyDescent="0.3">
      <c r="A265" s="14">
        <v>167</v>
      </c>
      <c r="B265" s="4">
        <v>17</v>
      </c>
      <c r="C265" s="4" t="str">
        <f t="shared" si="12"/>
        <v>17.1 fictief   -   17.2</v>
      </c>
      <c r="D265" s="4" t="s">
        <v>939</v>
      </c>
      <c r="E265" s="4" t="s">
        <v>940</v>
      </c>
      <c r="F265">
        <v>1</v>
      </c>
      <c r="K265" t="s">
        <v>168</v>
      </c>
      <c r="N265" t="s">
        <v>169</v>
      </c>
      <c r="O265" t="s">
        <v>169</v>
      </c>
      <c r="P265" t="s">
        <v>2894</v>
      </c>
      <c r="Q265" t="str">
        <f t="shared" si="13"/>
        <v>500 500</v>
      </c>
      <c r="R265">
        <v>500</v>
      </c>
      <c r="S265">
        <v>500</v>
      </c>
      <c r="T265">
        <v>500</v>
      </c>
      <c r="U265">
        <v>500</v>
      </c>
      <c r="W265" t="s">
        <v>178</v>
      </c>
      <c r="X265" t="s">
        <v>178</v>
      </c>
      <c r="AA265" t="s">
        <v>178</v>
      </c>
      <c r="AB265" t="s">
        <v>178</v>
      </c>
      <c r="AG265" s="1">
        <v>17530</v>
      </c>
      <c r="AH265" s="1">
        <v>22915</v>
      </c>
      <c r="AI265" s="1">
        <v>2167402</v>
      </c>
      <c r="AJ265" s="1">
        <v>999000</v>
      </c>
      <c r="AK265" t="s">
        <v>941</v>
      </c>
      <c r="AQ265">
        <f t="shared" si="14"/>
        <v>2167.402</v>
      </c>
      <c r="AR265" s="2">
        <v>30317</v>
      </c>
      <c r="AU265">
        <v>17</v>
      </c>
      <c r="AW265">
        <v>0</v>
      </c>
      <c r="AX265" t="s">
        <v>942</v>
      </c>
      <c r="AY265" t="s">
        <v>943</v>
      </c>
      <c r="BL265" t="s">
        <v>174</v>
      </c>
      <c r="BO265" t="s">
        <v>175</v>
      </c>
      <c r="BS265" t="s">
        <v>943</v>
      </c>
      <c r="BY265" s="23"/>
      <c r="BZ265" s="10"/>
      <c r="CA265" s="8"/>
      <c r="CB265" s="8"/>
      <c r="CC265" s="8"/>
      <c r="CD265" s="12"/>
      <c r="CH265" s="43"/>
    </row>
    <row r="266" spans="1:86" x14ac:dyDescent="0.3">
      <c r="A266" s="14">
        <v>14</v>
      </c>
      <c r="B266" s="4">
        <v>18</v>
      </c>
      <c r="C266" s="4" t="str">
        <f t="shared" si="12"/>
        <v>18.Nederwetten RG   -   19.23</v>
      </c>
      <c r="D266" s="4" t="s">
        <v>260</v>
      </c>
      <c r="E266" s="4" t="s">
        <v>261</v>
      </c>
      <c r="F266">
        <v>1</v>
      </c>
      <c r="K266" t="s">
        <v>168</v>
      </c>
      <c r="N266" t="s">
        <v>169</v>
      </c>
      <c r="O266" t="s">
        <v>169</v>
      </c>
      <c r="P266" t="s">
        <v>2894</v>
      </c>
      <c r="Q266" t="str">
        <f t="shared" si="13"/>
        <v>160 160</v>
      </c>
      <c r="R266">
        <v>160</v>
      </c>
      <c r="S266">
        <v>160</v>
      </c>
      <c r="T266">
        <v>160</v>
      </c>
      <c r="U266">
        <v>160</v>
      </c>
      <c r="W266" t="s">
        <v>178</v>
      </c>
      <c r="X266" t="s">
        <v>178</v>
      </c>
      <c r="AA266" t="s">
        <v>178</v>
      </c>
      <c r="AB266" t="s">
        <v>178</v>
      </c>
      <c r="AG266" s="1">
        <v>13200</v>
      </c>
      <c r="AH266" s="1">
        <v>14300</v>
      </c>
      <c r="AI266" s="1">
        <v>2361100</v>
      </c>
      <c r="AJ266" s="1">
        <v>10000</v>
      </c>
      <c r="AK266" t="s">
        <v>262</v>
      </c>
      <c r="AQ266">
        <f t="shared" si="14"/>
        <v>2361.1</v>
      </c>
      <c r="AR266" s="2">
        <v>27760</v>
      </c>
      <c r="AU266">
        <v>18</v>
      </c>
      <c r="AW266">
        <v>0</v>
      </c>
      <c r="AX266" t="s">
        <v>263</v>
      </c>
      <c r="AY266" t="s">
        <v>264</v>
      </c>
      <c r="BL266" t="s">
        <v>174</v>
      </c>
      <c r="BO266" t="s">
        <v>175</v>
      </c>
      <c r="BS266" t="s">
        <v>265</v>
      </c>
      <c r="BY266" s="23"/>
      <c r="BZ266" s="10"/>
      <c r="CA266" s="8"/>
      <c r="CB266" s="8"/>
      <c r="CC266" s="8"/>
      <c r="CD266" s="12"/>
      <c r="CH266"/>
    </row>
    <row r="267" spans="1:86" hidden="1" x14ac:dyDescent="0.3">
      <c r="A267" s="14">
        <v>322</v>
      </c>
      <c r="B267" s="4">
        <v>19</v>
      </c>
      <c r="C267" s="4" t="str">
        <f t="shared" si="12"/>
        <v>19.4   -   19.5</v>
      </c>
      <c r="D267" s="4" t="s">
        <v>1344</v>
      </c>
      <c r="E267" s="4" t="s">
        <v>1277</v>
      </c>
      <c r="F267">
        <v>1</v>
      </c>
      <c r="K267" t="s">
        <v>620</v>
      </c>
      <c r="N267" t="s">
        <v>169</v>
      </c>
      <c r="O267" t="s">
        <v>169</v>
      </c>
      <c r="P267" t="s">
        <v>2894</v>
      </c>
      <c r="Q267" t="str">
        <f t="shared" si="13"/>
        <v>400 400</v>
      </c>
      <c r="R267">
        <v>400</v>
      </c>
      <c r="S267">
        <v>400</v>
      </c>
      <c r="T267">
        <v>400</v>
      </c>
      <c r="U267">
        <v>400</v>
      </c>
      <c r="W267" t="s">
        <v>170</v>
      </c>
      <c r="X267" t="s">
        <v>170</v>
      </c>
      <c r="AA267" t="s">
        <v>170</v>
      </c>
      <c r="AB267" t="s">
        <v>170</v>
      </c>
      <c r="AG267" s="1">
        <v>12790</v>
      </c>
      <c r="AH267" s="1">
        <v>13440</v>
      </c>
      <c r="AI267" s="1">
        <v>2891</v>
      </c>
      <c r="AJ267" s="1">
        <v>1000</v>
      </c>
      <c r="AK267" t="s">
        <v>1345</v>
      </c>
      <c r="AQ267">
        <f t="shared" si="14"/>
        <v>2.891</v>
      </c>
      <c r="AR267" s="2">
        <v>19725</v>
      </c>
      <c r="AU267">
        <v>19</v>
      </c>
      <c r="AW267">
        <v>0</v>
      </c>
      <c r="AX267" t="s">
        <v>1346</v>
      </c>
      <c r="BG267">
        <v>2019</v>
      </c>
      <c r="BL267" t="s">
        <v>174</v>
      </c>
      <c r="BO267" t="s">
        <v>213</v>
      </c>
      <c r="BP267" s="1">
        <v>1975000</v>
      </c>
      <c r="BY267" s="23"/>
      <c r="BZ267" s="10"/>
      <c r="CA267" s="8"/>
      <c r="CB267" s="8"/>
      <c r="CC267" s="8"/>
      <c r="CD267" s="12"/>
      <c r="CH267" s="43"/>
    </row>
    <row r="268" spans="1:86" hidden="1" x14ac:dyDescent="0.3">
      <c r="A268" s="14">
        <v>849</v>
      </c>
      <c r="B268" s="4">
        <v>19</v>
      </c>
      <c r="C268" s="4" t="str">
        <f t="shared" si="12"/>
        <v>19.3.1   -   19.4</v>
      </c>
      <c r="D268" s="4" t="s">
        <v>1274</v>
      </c>
      <c r="E268" s="4" t="s">
        <v>1344</v>
      </c>
      <c r="F268">
        <v>1</v>
      </c>
      <c r="K268" t="s">
        <v>207</v>
      </c>
      <c r="N268" t="s">
        <v>167</v>
      </c>
      <c r="O268" t="s">
        <v>167</v>
      </c>
      <c r="P268" t="s">
        <v>3303</v>
      </c>
      <c r="Q268" t="str">
        <f t="shared" si="13"/>
        <v>400 600</v>
      </c>
      <c r="R268">
        <v>400</v>
      </c>
      <c r="S268">
        <v>400</v>
      </c>
      <c r="T268">
        <v>600</v>
      </c>
      <c r="U268">
        <v>600</v>
      </c>
      <c r="W268" t="s">
        <v>170</v>
      </c>
      <c r="X268" t="s">
        <v>170</v>
      </c>
      <c r="AA268" t="s">
        <v>170</v>
      </c>
      <c r="AB268" t="s">
        <v>170</v>
      </c>
      <c r="AG268" s="1">
        <v>13546</v>
      </c>
      <c r="AH268" s="1">
        <v>13540</v>
      </c>
      <c r="AI268" s="1">
        <v>3900</v>
      </c>
      <c r="AJ268" s="1">
        <v>1000</v>
      </c>
      <c r="AK268" t="s">
        <v>2364</v>
      </c>
      <c r="AQ268">
        <f t="shared" si="14"/>
        <v>3.9</v>
      </c>
      <c r="AR268" s="2">
        <v>19725</v>
      </c>
      <c r="AU268">
        <v>19</v>
      </c>
      <c r="AW268">
        <v>0</v>
      </c>
      <c r="AX268" t="s">
        <v>2763</v>
      </c>
      <c r="BG268">
        <v>2019</v>
      </c>
      <c r="BL268" t="s">
        <v>174</v>
      </c>
      <c r="BN268" t="s">
        <v>213</v>
      </c>
      <c r="BO268" t="s">
        <v>213</v>
      </c>
      <c r="BP268" s="1">
        <v>1975000</v>
      </c>
      <c r="BY268" s="23"/>
      <c r="BZ268" s="10"/>
      <c r="CA268" s="8"/>
      <c r="CB268" s="8"/>
      <c r="CC268" s="8"/>
      <c r="CD268" s="12"/>
      <c r="CH268" s="43"/>
    </row>
    <row r="269" spans="1:86" hidden="1" x14ac:dyDescent="0.3">
      <c r="A269" s="14">
        <v>98</v>
      </c>
      <c r="B269" s="4">
        <v>19</v>
      </c>
      <c r="C269" s="4" t="str">
        <f t="shared" si="12"/>
        <v>19.1   -   19.1.1</v>
      </c>
      <c r="D269" s="4" t="s">
        <v>717</v>
      </c>
      <c r="E269" s="4" t="s">
        <v>718</v>
      </c>
      <c r="F269">
        <v>1</v>
      </c>
      <c r="K269" t="s">
        <v>207</v>
      </c>
      <c r="N269" t="s">
        <v>167</v>
      </c>
      <c r="O269" t="s">
        <v>167</v>
      </c>
      <c r="P269" t="s">
        <v>3303</v>
      </c>
      <c r="Q269" t="str">
        <f t="shared" si="13"/>
        <v>400 600</v>
      </c>
      <c r="R269">
        <v>400</v>
      </c>
      <c r="S269">
        <v>400</v>
      </c>
      <c r="T269">
        <v>600</v>
      </c>
      <c r="U269">
        <v>600</v>
      </c>
      <c r="W269" t="s">
        <v>170</v>
      </c>
      <c r="X269" t="s">
        <v>170</v>
      </c>
      <c r="AA269" t="s">
        <v>170</v>
      </c>
      <c r="AB269" t="s">
        <v>170</v>
      </c>
      <c r="AG269" s="1">
        <v>13700</v>
      </c>
      <c r="AH269" s="1">
        <v>13694</v>
      </c>
      <c r="AI269" s="1">
        <v>6425</v>
      </c>
      <c r="AJ269" s="1">
        <v>1000</v>
      </c>
      <c r="AK269" t="s">
        <v>719</v>
      </c>
      <c r="AQ269">
        <f t="shared" si="14"/>
        <v>6.4249999999999998</v>
      </c>
      <c r="AR269" s="2">
        <v>19725</v>
      </c>
      <c r="AU269">
        <v>19</v>
      </c>
      <c r="AW269">
        <v>0</v>
      </c>
      <c r="AX269" t="s">
        <v>720</v>
      </c>
      <c r="BG269">
        <v>2019</v>
      </c>
      <c r="BL269" t="s">
        <v>174</v>
      </c>
      <c r="BN269" t="s">
        <v>213</v>
      </c>
      <c r="BO269" t="s">
        <v>213</v>
      </c>
      <c r="BP269" s="1">
        <v>1975000</v>
      </c>
      <c r="BS269" t="s">
        <v>721</v>
      </c>
      <c r="BY269" s="23"/>
      <c r="BZ269" s="10"/>
      <c r="CA269" s="8"/>
      <c r="CB269" s="8"/>
      <c r="CC269" s="8"/>
      <c r="CD269" s="12"/>
      <c r="CH269" s="43"/>
    </row>
    <row r="270" spans="1:86" hidden="1" x14ac:dyDescent="0.3">
      <c r="A270" s="14">
        <v>645</v>
      </c>
      <c r="B270" s="4">
        <v>19</v>
      </c>
      <c r="C270" s="4" t="str">
        <f t="shared" si="12"/>
        <v>19.33A   -   22B.14</v>
      </c>
      <c r="D270" s="4" t="s">
        <v>1342</v>
      </c>
      <c r="E270" s="4" t="s">
        <v>1251</v>
      </c>
      <c r="F270">
        <v>1</v>
      </c>
      <c r="K270" t="s">
        <v>207</v>
      </c>
      <c r="N270" t="s">
        <v>169</v>
      </c>
      <c r="O270" t="s">
        <v>169</v>
      </c>
      <c r="P270" t="s">
        <v>2894</v>
      </c>
      <c r="Q270" t="str">
        <f t="shared" si="13"/>
        <v>600 600</v>
      </c>
      <c r="R270">
        <v>600</v>
      </c>
      <c r="S270">
        <v>600</v>
      </c>
      <c r="T270">
        <v>600</v>
      </c>
      <c r="U270">
        <v>600</v>
      </c>
      <c r="W270" t="s">
        <v>170</v>
      </c>
      <c r="X270" t="s">
        <v>170</v>
      </c>
      <c r="AA270" t="s">
        <v>170</v>
      </c>
      <c r="AB270" t="s">
        <v>170</v>
      </c>
      <c r="AG270" s="1">
        <v>12024</v>
      </c>
      <c r="AH270" s="1">
        <v>12000</v>
      </c>
      <c r="AI270" s="1">
        <v>27974</v>
      </c>
      <c r="AJ270" s="1">
        <v>1000</v>
      </c>
      <c r="AK270" t="s">
        <v>622</v>
      </c>
      <c r="AQ270">
        <f t="shared" si="14"/>
        <v>27.974</v>
      </c>
      <c r="AR270" s="2">
        <v>27395</v>
      </c>
      <c r="AU270">
        <v>19</v>
      </c>
      <c r="AW270">
        <v>0</v>
      </c>
      <c r="AX270" t="s">
        <v>2299</v>
      </c>
      <c r="BG270">
        <v>2019</v>
      </c>
      <c r="BL270" t="s">
        <v>174</v>
      </c>
      <c r="BN270" t="s">
        <v>175</v>
      </c>
      <c r="BO270" t="s">
        <v>175</v>
      </c>
      <c r="BP270" s="1">
        <v>1975000</v>
      </c>
      <c r="BY270" s="23"/>
      <c r="BZ270" s="10"/>
      <c r="CA270" s="8"/>
      <c r="CB270" s="8"/>
      <c r="CC270" s="8"/>
      <c r="CD270" s="12"/>
      <c r="CH270" s="43"/>
    </row>
    <row r="271" spans="1:86" hidden="1" x14ac:dyDescent="0.3">
      <c r="A271" s="14">
        <v>321</v>
      </c>
      <c r="B271" s="4">
        <v>19</v>
      </c>
      <c r="C271" s="4" t="str">
        <f t="shared" si="12"/>
        <v>19.33   -   19.33A</v>
      </c>
      <c r="D271" s="4" t="s">
        <v>1340</v>
      </c>
      <c r="E271" s="4" t="s">
        <v>1342</v>
      </c>
      <c r="F271">
        <v>1</v>
      </c>
      <c r="K271" t="s">
        <v>207</v>
      </c>
      <c r="N271" t="s">
        <v>167</v>
      </c>
      <c r="O271" t="s">
        <v>167</v>
      </c>
      <c r="P271" t="s">
        <v>3303</v>
      </c>
      <c r="Q271" t="str">
        <f t="shared" si="13"/>
        <v>400 600</v>
      </c>
      <c r="R271">
        <v>400</v>
      </c>
      <c r="S271">
        <v>400</v>
      </c>
      <c r="T271">
        <v>600</v>
      </c>
      <c r="U271">
        <v>600</v>
      </c>
      <c r="W271" t="s">
        <v>170</v>
      </c>
      <c r="X271" t="s">
        <v>170</v>
      </c>
      <c r="AA271" t="s">
        <v>170</v>
      </c>
      <c r="AB271" t="s">
        <v>170</v>
      </c>
      <c r="AG271" s="1">
        <v>12040</v>
      </c>
      <c r="AH271" s="1">
        <v>12024</v>
      </c>
      <c r="AI271" s="1">
        <v>34500</v>
      </c>
      <c r="AJ271" s="1">
        <v>1000</v>
      </c>
      <c r="AK271" t="s">
        <v>648</v>
      </c>
      <c r="AQ271">
        <f t="shared" si="14"/>
        <v>34.5</v>
      </c>
      <c r="AR271" s="2">
        <v>19725</v>
      </c>
      <c r="AU271">
        <v>19</v>
      </c>
      <c r="AW271">
        <v>0</v>
      </c>
      <c r="AX271" t="s">
        <v>1343</v>
      </c>
      <c r="BG271">
        <v>2019</v>
      </c>
      <c r="BL271" t="s">
        <v>174</v>
      </c>
      <c r="BN271" t="s">
        <v>213</v>
      </c>
      <c r="BO271" t="s">
        <v>213</v>
      </c>
      <c r="BP271" s="1">
        <v>1975000</v>
      </c>
      <c r="BY271" s="23"/>
      <c r="BZ271" s="10"/>
      <c r="CA271" s="8"/>
      <c r="CB271" s="8"/>
      <c r="CC271" s="8"/>
      <c r="CD271" s="12"/>
      <c r="CH271" s="43"/>
    </row>
    <row r="272" spans="1:86" hidden="1" x14ac:dyDescent="0.3">
      <c r="A272" s="14">
        <v>319</v>
      </c>
      <c r="B272" s="4">
        <v>19</v>
      </c>
      <c r="C272" s="4" t="str">
        <f t="shared" si="12"/>
        <v>19.31   -   19.32</v>
      </c>
      <c r="D272" s="4" t="s">
        <v>1334</v>
      </c>
      <c r="E272" s="4" t="s">
        <v>1337</v>
      </c>
      <c r="F272">
        <v>1</v>
      </c>
      <c r="K272" t="s">
        <v>207</v>
      </c>
      <c r="N272" t="s">
        <v>167</v>
      </c>
      <c r="O272" t="s">
        <v>167</v>
      </c>
      <c r="P272" t="s">
        <v>3303</v>
      </c>
      <c r="Q272" t="str">
        <f t="shared" si="13"/>
        <v>400 600</v>
      </c>
      <c r="R272">
        <v>400</v>
      </c>
      <c r="S272">
        <v>400</v>
      </c>
      <c r="T272">
        <v>600</v>
      </c>
      <c r="U272">
        <v>600</v>
      </c>
      <c r="W272" t="s">
        <v>170</v>
      </c>
      <c r="X272" t="s">
        <v>170</v>
      </c>
      <c r="AA272" t="s">
        <v>170</v>
      </c>
      <c r="AB272" t="s">
        <v>170</v>
      </c>
      <c r="AG272" s="1">
        <v>12140</v>
      </c>
      <c r="AH272" s="1">
        <v>12090</v>
      </c>
      <c r="AI272" s="1">
        <v>37000</v>
      </c>
      <c r="AJ272" s="1">
        <v>1000</v>
      </c>
      <c r="AK272" t="s">
        <v>1338</v>
      </c>
      <c r="AQ272">
        <f t="shared" si="14"/>
        <v>37</v>
      </c>
      <c r="AR272" s="2">
        <v>19725</v>
      </c>
      <c r="AU272">
        <v>19</v>
      </c>
      <c r="AW272">
        <v>0</v>
      </c>
      <c r="AX272" t="s">
        <v>1339</v>
      </c>
      <c r="BG272">
        <v>2019</v>
      </c>
      <c r="BL272" t="s">
        <v>174</v>
      </c>
      <c r="BN272" t="s">
        <v>213</v>
      </c>
      <c r="BO272" t="s">
        <v>213</v>
      </c>
      <c r="BP272" s="1">
        <v>1975000</v>
      </c>
      <c r="BY272" s="23"/>
      <c r="BZ272" s="10"/>
      <c r="CA272" s="8"/>
      <c r="CB272" s="8"/>
      <c r="CC272" s="8"/>
      <c r="CD272" s="12"/>
      <c r="CH272" s="43"/>
    </row>
    <row r="273" spans="1:86" hidden="1" x14ac:dyDescent="0.3">
      <c r="A273" s="14">
        <v>292</v>
      </c>
      <c r="B273" s="4">
        <v>19</v>
      </c>
      <c r="C273" s="4" t="str">
        <f t="shared" si="12"/>
        <v>19.6   -   19.7</v>
      </c>
      <c r="D273" s="4" t="s">
        <v>1278</v>
      </c>
      <c r="E273" s="4" t="s">
        <v>1281</v>
      </c>
      <c r="F273">
        <v>1</v>
      </c>
      <c r="K273" t="s">
        <v>207</v>
      </c>
      <c r="N273" t="s">
        <v>167</v>
      </c>
      <c r="O273" t="s">
        <v>167</v>
      </c>
      <c r="P273" t="s">
        <v>3303</v>
      </c>
      <c r="Q273" t="str">
        <f t="shared" si="13"/>
        <v>400 600</v>
      </c>
      <c r="R273">
        <v>400</v>
      </c>
      <c r="S273">
        <v>400</v>
      </c>
      <c r="T273">
        <v>600</v>
      </c>
      <c r="U273">
        <v>600</v>
      </c>
      <c r="W273" t="s">
        <v>170</v>
      </c>
      <c r="X273" t="s">
        <v>170</v>
      </c>
      <c r="AA273" t="s">
        <v>170</v>
      </c>
      <c r="AB273" t="s">
        <v>170</v>
      </c>
      <c r="AG273" s="1">
        <v>13390</v>
      </c>
      <c r="AH273" s="1">
        <v>13340</v>
      </c>
      <c r="AI273" s="1">
        <v>41420</v>
      </c>
      <c r="AJ273" s="1">
        <v>1000</v>
      </c>
      <c r="AK273" t="s">
        <v>1282</v>
      </c>
      <c r="AQ273">
        <f t="shared" si="14"/>
        <v>41.42</v>
      </c>
      <c r="AR273" s="2">
        <v>19725</v>
      </c>
      <c r="AU273">
        <v>19</v>
      </c>
      <c r="AW273">
        <v>0</v>
      </c>
      <c r="AX273" t="s">
        <v>1283</v>
      </c>
      <c r="BG273">
        <v>2019</v>
      </c>
      <c r="BL273" t="s">
        <v>174</v>
      </c>
      <c r="BN273" t="s">
        <v>175</v>
      </c>
      <c r="BO273" t="s">
        <v>175</v>
      </c>
      <c r="BP273" s="1">
        <v>1975000</v>
      </c>
      <c r="BY273" s="23"/>
      <c r="BZ273" s="10"/>
      <c r="CA273" s="8"/>
      <c r="CB273" s="8"/>
      <c r="CC273" s="8"/>
      <c r="CD273" s="12"/>
      <c r="CH273" s="43"/>
    </row>
    <row r="274" spans="1:86" hidden="1" x14ac:dyDescent="0.3">
      <c r="A274" s="14">
        <v>295</v>
      </c>
      <c r="B274" s="4">
        <v>19</v>
      </c>
      <c r="C274" s="4" t="str">
        <f t="shared" si="12"/>
        <v>19.9   -   19.10</v>
      </c>
      <c r="D274" s="4" t="s">
        <v>1286</v>
      </c>
      <c r="E274" s="4" t="s">
        <v>1289</v>
      </c>
      <c r="F274">
        <v>1</v>
      </c>
      <c r="K274" t="s">
        <v>207</v>
      </c>
      <c r="N274" t="s">
        <v>167</v>
      </c>
      <c r="O274" t="s">
        <v>167</v>
      </c>
      <c r="P274" t="s">
        <v>3303</v>
      </c>
      <c r="Q274" t="str">
        <f t="shared" si="13"/>
        <v>400 600</v>
      </c>
      <c r="R274">
        <v>400</v>
      </c>
      <c r="S274">
        <v>400</v>
      </c>
      <c r="T274">
        <v>600</v>
      </c>
      <c r="U274">
        <v>600</v>
      </c>
      <c r="W274" t="s">
        <v>170</v>
      </c>
      <c r="X274" t="s">
        <v>170</v>
      </c>
      <c r="AA274" t="s">
        <v>170</v>
      </c>
      <c r="AB274" t="s">
        <v>170</v>
      </c>
      <c r="AG274" s="1">
        <v>13240</v>
      </c>
      <c r="AH274" s="1">
        <v>13190</v>
      </c>
      <c r="AI274" s="1">
        <v>42730</v>
      </c>
      <c r="AJ274" s="1">
        <v>1000</v>
      </c>
      <c r="AK274" t="s">
        <v>1194</v>
      </c>
      <c r="AQ274">
        <f t="shared" si="14"/>
        <v>42.730000000000004</v>
      </c>
      <c r="AR274" s="2">
        <v>19725</v>
      </c>
      <c r="AU274">
        <v>19</v>
      </c>
      <c r="AW274">
        <v>0</v>
      </c>
      <c r="AX274" t="s">
        <v>1290</v>
      </c>
      <c r="BG274">
        <v>2019</v>
      </c>
      <c r="BL274" t="s">
        <v>174</v>
      </c>
      <c r="BN274" t="s">
        <v>175</v>
      </c>
      <c r="BO274" t="s">
        <v>175</v>
      </c>
      <c r="BP274" s="1">
        <v>1975000</v>
      </c>
      <c r="BY274" s="23"/>
      <c r="BZ274" s="10"/>
      <c r="CA274" s="8"/>
      <c r="CB274" s="8"/>
      <c r="CC274" s="8"/>
      <c r="CD274" s="12"/>
      <c r="CH274" s="43"/>
    </row>
    <row r="275" spans="1:86" hidden="1" x14ac:dyDescent="0.3">
      <c r="A275" s="14">
        <v>848</v>
      </c>
      <c r="B275" s="4">
        <v>19</v>
      </c>
      <c r="C275" s="4" t="str">
        <f t="shared" si="12"/>
        <v>19.1.1   -   19.2</v>
      </c>
      <c r="D275" s="4" t="s">
        <v>718</v>
      </c>
      <c r="E275" s="4" t="s">
        <v>2376</v>
      </c>
      <c r="F275">
        <v>1</v>
      </c>
      <c r="K275" t="s">
        <v>207</v>
      </c>
      <c r="N275" t="s">
        <v>167</v>
      </c>
      <c r="O275" t="s">
        <v>167</v>
      </c>
      <c r="P275" t="s">
        <v>3303</v>
      </c>
      <c r="Q275" t="str">
        <f t="shared" si="13"/>
        <v>400 600</v>
      </c>
      <c r="R275">
        <v>400</v>
      </c>
      <c r="S275">
        <v>400</v>
      </c>
      <c r="T275">
        <v>600</v>
      </c>
      <c r="U275">
        <v>600</v>
      </c>
      <c r="W275" t="s">
        <v>170</v>
      </c>
      <c r="X275" t="s">
        <v>170</v>
      </c>
      <c r="AA275" t="s">
        <v>170</v>
      </c>
      <c r="AB275" t="s">
        <v>170</v>
      </c>
      <c r="AG275" s="1">
        <v>13694</v>
      </c>
      <c r="AH275" s="1">
        <v>13650</v>
      </c>
      <c r="AI275" s="1">
        <v>44225</v>
      </c>
      <c r="AJ275" s="1">
        <v>1000</v>
      </c>
      <c r="AK275" t="s">
        <v>719</v>
      </c>
      <c r="AQ275">
        <f t="shared" si="14"/>
        <v>44.225000000000001</v>
      </c>
      <c r="AR275" s="2">
        <v>19725</v>
      </c>
      <c r="AU275">
        <v>19</v>
      </c>
      <c r="AW275">
        <v>0</v>
      </c>
      <c r="AX275" t="s">
        <v>2762</v>
      </c>
      <c r="BG275">
        <v>2019</v>
      </c>
      <c r="BL275" t="s">
        <v>174</v>
      </c>
      <c r="BN275" t="s">
        <v>213</v>
      </c>
      <c r="BO275" t="s">
        <v>213</v>
      </c>
      <c r="BP275" s="1">
        <v>1975000</v>
      </c>
      <c r="BS275" t="s">
        <v>721</v>
      </c>
      <c r="BY275" s="23"/>
      <c r="BZ275" s="10"/>
      <c r="CA275" s="8"/>
      <c r="CB275" s="8"/>
      <c r="CC275" s="8"/>
      <c r="CD275" s="12"/>
      <c r="CH275" s="43"/>
    </row>
    <row r="276" spans="1:86" hidden="1" x14ac:dyDescent="0.3">
      <c r="A276" s="14">
        <v>291</v>
      </c>
      <c r="B276" s="4">
        <v>19</v>
      </c>
      <c r="C276" s="4" t="str">
        <f t="shared" si="12"/>
        <v>19.5   -   19.6</v>
      </c>
      <c r="D276" s="4" t="s">
        <v>1277</v>
      </c>
      <c r="E276" s="4" t="s">
        <v>1278</v>
      </c>
      <c r="F276">
        <v>1</v>
      </c>
      <c r="K276" t="s">
        <v>207</v>
      </c>
      <c r="N276" t="s">
        <v>167</v>
      </c>
      <c r="O276" t="s">
        <v>167</v>
      </c>
      <c r="P276" t="s">
        <v>3303</v>
      </c>
      <c r="Q276" t="str">
        <f t="shared" si="13"/>
        <v>400 600</v>
      </c>
      <c r="R276">
        <v>400</v>
      </c>
      <c r="S276">
        <v>400</v>
      </c>
      <c r="T276">
        <v>600</v>
      </c>
      <c r="U276">
        <v>600</v>
      </c>
      <c r="W276" t="s">
        <v>170</v>
      </c>
      <c r="X276" t="s">
        <v>170</v>
      </c>
      <c r="AA276" t="s">
        <v>170</v>
      </c>
      <c r="AB276" t="s">
        <v>170</v>
      </c>
      <c r="AG276" s="1">
        <v>13440</v>
      </c>
      <c r="AH276" s="1">
        <v>13390</v>
      </c>
      <c r="AI276" s="1">
        <v>45440</v>
      </c>
      <c r="AJ276" s="1">
        <v>1000</v>
      </c>
      <c r="AK276" t="s">
        <v>1279</v>
      </c>
      <c r="AQ276">
        <f t="shared" si="14"/>
        <v>45.44</v>
      </c>
      <c r="AR276" s="2">
        <v>19725</v>
      </c>
      <c r="AU276">
        <v>19</v>
      </c>
      <c r="AW276">
        <v>0</v>
      </c>
      <c r="AX276" t="s">
        <v>1280</v>
      </c>
      <c r="BG276">
        <v>2019</v>
      </c>
      <c r="BL276" t="s">
        <v>174</v>
      </c>
      <c r="BN276" t="s">
        <v>175</v>
      </c>
      <c r="BO276" t="s">
        <v>175</v>
      </c>
      <c r="BP276" s="1">
        <v>1975000</v>
      </c>
      <c r="BY276" s="23"/>
      <c r="BZ276" s="10"/>
      <c r="CA276" s="8"/>
      <c r="CB276" s="8"/>
      <c r="CC276" s="8"/>
      <c r="CD276" s="12"/>
      <c r="CH276" s="43"/>
    </row>
    <row r="277" spans="1:86" hidden="1" x14ac:dyDescent="0.3">
      <c r="A277" s="14">
        <v>674</v>
      </c>
      <c r="B277" s="4">
        <v>19</v>
      </c>
      <c r="C277" s="4" t="str">
        <f t="shared" si="12"/>
        <v>19.2   -   19.3</v>
      </c>
      <c r="D277" s="4" t="s">
        <v>2376</v>
      </c>
      <c r="E277" s="4" t="s">
        <v>1273</v>
      </c>
      <c r="F277">
        <v>1</v>
      </c>
      <c r="K277" t="s">
        <v>207</v>
      </c>
      <c r="N277" t="s">
        <v>167</v>
      </c>
      <c r="O277" t="s">
        <v>167</v>
      </c>
      <c r="P277" t="s">
        <v>3303</v>
      </c>
      <c r="Q277" t="str">
        <f t="shared" si="13"/>
        <v>400 600</v>
      </c>
      <c r="R277">
        <v>400</v>
      </c>
      <c r="S277">
        <v>400</v>
      </c>
      <c r="T277">
        <v>600</v>
      </c>
      <c r="U277">
        <v>600</v>
      </c>
      <c r="W277" t="s">
        <v>170</v>
      </c>
      <c r="X277" t="s">
        <v>170</v>
      </c>
      <c r="AA277" t="s">
        <v>170</v>
      </c>
      <c r="AB277" t="s">
        <v>170</v>
      </c>
      <c r="AG277" s="1">
        <v>13650</v>
      </c>
      <c r="AH277" s="1">
        <v>13600</v>
      </c>
      <c r="AI277" s="1">
        <v>45909</v>
      </c>
      <c r="AJ277" s="1">
        <v>1000</v>
      </c>
      <c r="AK277" t="s">
        <v>1275</v>
      </c>
      <c r="AQ277">
        <f t="shared" si="14"/>
        <v>45.908999999999999</v>
      </c>
      <c r="AR277" s="2">
        <v>19725</v>
      </c>
      <c r="AU277">
        <v>19</v>
      </c>
      <c r="AW277">
        <v>0</v>
      </c>
      <c r="AX277" t="s">
        <v>2377</v>
      </c>
      <c r="BG277">
        <v>2019</v>
      </c>
      <c r="BL277" t="s">
        <v>174</v>
      </c>
      <c r="BN277" t="s">
        <v>213</v>
      </c>
      <c r="BO277" t="s">
        <v>213</v>
      </c>
      <c r="BP277" s="1">
        <v>1975000</v>
      </c>
      <c r="BY277" s="23"/>
      <c r="BZ277" s="10"/>
      <c r="CA277" s="8"/>
      <c r="CB277" s="8"/>
      <c r="CC277" s="8"/>
      <c r="CD277" s="12"/>
      <c r="CH277" s="43"/>
    </row>
    <row r="278" spans="1:86" hidden="1" x14ac:dyDescent="0.3">
      <c r="A278" s="14">
        <v>296</v>
      </c>
      <c r="B278" s="4">
        <v>19</v>
      </c>
      <c r="C278" s="4" t="str">
        <f t="shared" si="12"/>
        <v>19.10   -   19.11</v>
      </c>
      <c r="D278" s="4" t="s">
        <v>1289</v>
      </c>
      <c r="E278" s="4" t="s">
        <v>1291</v>
      </c>
      <c r="F278">
        <v>1</v>
      </c>
      <c r="K278" t="s">
        <v>207</v>
      </c>
      <c r="N278" t="s">
        <v>167</v>
      </c>
      <c r="O278" t="s">
        <v>167</v>
      </c>
      <c r="P278" t="s">
        <v>3303</v>
      </c>
      <c r="Q278" t="str">
        <f t="shared" si="13"/>
        <v>400 600</v>
      </c>
      <c r="R278">
        <v>400</v>
      </c>
      <c r="S278">
        <v>400</v>
      </c>
      <c r="T278">
        <v>600</v>
      </c>
      <c r="U278">
        <v>600</v>
      </c>
      <c r="W278" t="s">
        <v>170</v>
      </c>
      <c r="X278" t="s">
        <v>170</v>
      </c>
      <c r="AA278" t="s">
        <v>170</v>
      </c>
      <c r="AB278" t="s">
        <v>170</v>
      </c>
      <c r="AG278" s="1">
        <v>13190</v>
      </c>
      <c r="AH278" s="1">
        <v>13140</v>
      </c>
      <c r="AI278" s="1">
        <v>46420</v>
      </c>
      <c r="AJ278" s="1">
        <v>1000</v>
      </c>
      <c r="AK278" t="s">
        <v>1275</v>
      </c>
      <c r="AQ278">
        <f t="shared" si="14"/>
        <v>46.42</v>
      </c>
      <c r="AR278" s="2">
        <v>19725</v>
      </c>
      <c r="AU278">
        <v>19</v>
      </c>
      <c r="AW278">
        <v>0</v>
      </c>
      <c r="AX278" t="s">
        <v>1292</v>
      </c>
      <c r="BG278">
        <v>2019</v>
      </c>
      <c r="BL278" t="s">
        <v>174</v>
      </c>
      <c r="BN278" t="s">
        <v>213</v>
      </c>
      <c r="BO278" t="s">
        <v>213</v>
      </c>
      <c r="BP278" s="1">
        <v>1975000</v>
      </c>
      <c r="BY278" s="23"/>
      <c r="BZ278" s="10"/>
      <c r="CA278" s="8"/>
      <c r="CB278" s="8"/>
      <c r="CC278" s="8"/>
      <c r="CD278" s="12"/>
      <c r="CH278" s="43"/>
    </row>
    <row r="279" spans="1:86" hidden="1" x14ac:dyDescent="0.3">
      <c r="A279" s="14">
        <v>293</v>
      </c>
      <c r="B279" s="4">
        <v>19</v>
      </c>
      <c r="C279" s="4" t="str">
        <f t="shared" si="12"/>
        <v>19.7   -   19.8</v>
      </c>
      <c r="D279" s="4" t="s">
        <v>1281</v>
      </c>
      <c r="E279" s="4" t="s">
        <v>1284</v>
      </c>
      <c r="F279">
        <v>1</v>
      </c>
      <c r="K279" t="s">
        <v>207</v>
      </c>
      <c r="N279" t="s">
        <v>167</v>
      </c>
      <c r="O279" t="s">
        <v>167</v>
      </c>
      <c r="P279" t="s">
        <v>3303</v>
      </c>
      <c r="Q279" t="str">
        <f t="shared" si="13"/>
        <v>400 600</v>
      </c>
      <c r="R279">
        <v>400</v>
      </c>
      <c r="S279">
        <v>400</v>
      </c>
      <c r="T279">
        <v>600</v>
      </c>
      <c r="U279">
        <v>600</v>
      </c>
      <c r="W279" t="s">
        <v>170</v>
      </c>
      <c r="X279" t="s">
        <v>170</v>
      </c>
      <c r="AA279" t="s">
        <v>170</v>
      </c>
      <c r="AB279" t="s">
        <v>170</v>
      </c>
      <c r="AG279" s="1">
        <v>13340</v>
      </c>
      <c r="AH279" s="1">
        <v>13290</v>
      </c>
      <c r="AI279" s="1">
        <v>47200</v>
      </c>
      <c r="AJ279" s="1">
        <v>1000</v>
      </c>
      <c r="AK279" t="s">
        <v>471</v>
      </c>
      <c r="AQ279">
        <f t="shared" si="14"/>
        <v>47.2</v>
      </c>
      <c r="AR279" s="2">
        <v>19725</v>
      </c>
      <c r="AU279">
        <v>19</v>
      </c>
      <c r="AW279">
        <v>0</v>
      </c>
      <c r="AX279" t="s">
        <v>1285</v>
      </c>
      <c r="BG279">
        <v>2019</v>
      </c>
      <c r="BL279" t="s">
        <v>174</v>
      </c>
      <c r="BN279" t="s">
        <v>175</v>
      </c>
      <c r="BO279" t="s">
        <v>175</v>
      </c>
      <c r="BP279" s="1">
        <v>1975000</v>
      </c>
      <c r="BY279" s="23"/>
      <c r="BZ279" s="10"/>
      <c r="CA279" s="8"/>
      <c r="CB279" s="8"/>
      <c r="CC279" s="8"/>
      <c r="CD279" s="12"/>
      <c r="CH279" s="43"/>
    </row>
    <row r="280" spans="1:86" hidden="1" x14ac:dyDescent="0.3">
      <c r="A280" s="14">
        <v>314</v>
      </c>
      <c r="B280" s="4">
        <v>19</v>
      </c>
      <c r="C280" s="4" t="str">
        <f t="shared" si="12"/>
        <v>19.26   -   19.27</v>
      </c>
      <c r="D280" s="4" t="s">
        <v>1324</v>
      </c>
      <c r="E280" s="4" t="s">
        <v>1326</v>
      </c>
      <c r="F280">
        <v>1</v>
      </c>
      <c r="K280" t="s">
        <v>207</v>
      </c>
      <c r="N280" t="s">
        <v>167</v>
      </c>
      <c r="O280" t="s">
        <v>167</v>
      </c>
      <c r="P280" t="s">
        <v>3303</v>
      </c>
      <c r="Q280" t="str">
        <f t="shared" si="13"/>
        <v>400 600</v>
      </c>
      <c r="R280">
        <v>400</v>
      </c>
      <c r="S280">
        <v>400</v>
      </c>
      <c r="T280">
        <v>600</v>
      </c>
      <c r="U280">
        <v>600</v>
      </c>
      <c r="W280" t="s">
        <v>170</v>
      </c>
      <c r="X280" t="s">
        <v>170</v>
      </c>
      <c r="AA280" t="s">
        <v>170</v>
      </c>
      <c r="AB280" t="s">
        <v>170</v>
      </c>
      <c r="AG280" s="1">
        <v>12390</v>
      </c>
      <c r="AH280" s="1">
        <v>12340</v>
      </c>
      <c r="AI280" s="1">
        <v>47300</v>
      </c>
      <c r="AJ280" s="1">
        <v>1000</v>
      </c>
      <c r="AK280" t="s">
        <v>471</v>
      </c>
      <c r="AQ280">
        <f t="shared" si="14"/>
        <v>47.300000000000004</v>
      </c>
      <c r="AR280" s="2">
        <v>19725</v>
      </c>
      <c r="AU280">
        <v>19</v>
      </c>
      <c r="AW280">
        <v>0</v>
      </c>
      <c r="AX280" t="s">
        <v>1327</v>
      </c>
      <c r="BG280">
        <v>2019</v>
      </c>
      <c r="BL280" t="s">
        <v>174</v>
      </c>
      <c r="BN280" t="s">
        <v>213</v>
      </c>
      <c r="BO280" t="s">
        <v>213</v>
      </c>
      <c r="BP280" s="1">
        <v>1975000</v>
      </c>
      <c r="BY280" s="23"/>
      <c r="BZ280" s="10"/>
      <c r="CA280" s="8"/>
      <c r="CB280" s="8"/>
      <c r="CC280" s="8"/>
      <c r="CD280" s="12"/>
      <c r="CH280" s="43"/>
    </row>
    <row r="281" spans="1:86" hidden="1" x14ac:dyDescent="0.3">
      <c r="A281" s="14">
        <v>307</v>
      </c>
      <c r="B281" s="4">
        <v>19</v>
      </c>
      <c r="C281" s="4" t="str">
        <f t="shared" si="12"/>
        <v>19.20   -   19.21</v>
      </c>
      <c r="D281" s="4" t="s">
        <v>1312</v>
      </c>
      <c r="E281" s="4" t="s">
        <v>1314</v>
      </c>
      <c r="F281">
        <v>2</v>
      </c>
      <c r="K281" t="s">
        <v>207</v>
      </c>
      <c r="N281" t="s">
        <v>167</v>
      </c>
      <c r="O281" t="s">
        <v>167</v>
      </c>
      <c r="P281" t="s">
        <v>3303</v>
      </c>
      <c r="Q281" t="str">
        <f t="shared" si="13"/>
        <v>400 600</v>
      </c>
      <c r="R281">
        <v>400</v>
      </c>
      <c r="S281">
        <v>400</v>
      </c>
      <c r="T281">
        <v>600</v>
      </c>
      <c r="U281">
        <v>600</v>
      </c>
      <c r="W281" t="s">
        <v>170</v>
      </c>
      <c r="X281" t="s">
        <v>170</v>
      </c>
      <c r="AA281" t="s">
        <v>170</v>
      </c>
      <c r="AB281" t="s">
        <v>170</v>
      </c>
      <c r="AG281" s="1">
        <v>12690</v>
      </c>
      <c r="AH281" s="1">
        <v>12640</v>
      </c>
      <c r="AI281" s="1">
        <v>48000</v>
      </c>
      <c r="AJ281" s="1">
        <v>1000</v>
      </c>
      <c r="AK281" t="s">
        <v>885</v>
      </c>
      <c r="AQ281">
        <f t="shared" si="14"/>
        <v>48</v>
      </c>
      <c r="AR281" s="2">
        <v>19725</v>
      </c>
      <c r="AU281">
        <v>19</v>
      </c>
      <c r="AW281">
        <v>0</v>
      </c>
      <c r="AX281" t="s">
        <v>1315</v>
      </c>
      <c r="BG281">
        <v>2019</v>
      </c>
      <c r="BL281" t="s">
        <v>174</v>
      </c>
      <c r="BN281" t="s">
        <v>213</v>
      </c>
      <c r="BO281" t="s">
        <v>213</v>
      </c>
      <c r="BP281" s="1">
        <v>1975000</v>
      </c>
      <c r="BY281" s="23"/>
      <c r="BZ281" s="10"/>
      <c r="CA281" s="8"/>
      <c r="CB281" s="8"/>
      <c r="CC281" s="8"/>
      <c r="CD281" s="12"/>
      <c r="CH281" s="43"/>
    </row>
    <row r="282" spans="1:86" hidden="1" x14ac:dyDescent="0.3">
      <c r="A282" s="14">
        <v>304</v>
      </c>
      <c r="B282" s="4">
        <v>19</v>
      </c>
      <c r="C282" s="4" t="str">
        <f t="shared" si="12"/>
        <v>19.18   -   19.19</v>
      </c>
      <c r="D282" s="4" t="s">
        <v>1306</v>
      </c>
      <c r="E282" s="4" t="s">
        <v>1308</v>
      </c>
      <c r="F282">
        <v>1</v>
      </c>
      <c r="K282" t="s">
        <v>207</v>
      </c>
      <c r="N282" t="s">
        <v>167</v>
      </c>
      <c r="O282" t="s">
        <v>167</v>
      </c>
      <c r="P282" t="s">
        <v>3303</v>
      </c>
      <c r="Q282" t="str">
        <f t="shared" si="13"/>
        <v>400 600</v>
      </c>
      <c r="R282">
        <v>400</v>
      </c>
      <c r="S282">
        <v>400</v>
      </c>
      <c r="T282">
        <v>600</v>
      </c>
      <c r="U282">
        <v>600</v>
      </c>
      <c r="W282" t="s">
        <v>170</v>
      </c>
      <c r="X282" t="s">
        <v>170</v>
      </c>
      <c r="AA282" t="s">
        <v>170</v>
      </c>
      <c r="AB282" t="s">
        <v>170</v>
      </c>
      <c r="AG282" s="1">
        <v>12790</v>
      </c>
      <c r="AH282" s="1">
        <v>12740</v>
      </c>
      <c r="AI282" s="1">
        <v>48300</v>
      </c>
      <c r="AJ282" s="1">
        <v>1000</v>
      </c>
      <c r="AK282" t="s">
        <v>885</v>
      </c>
      <c r="AQ282">
        <f t="shared" si="14"/>
        <v>48.300000000000004</v>
      </c>
      <c r="AR282" s="2">
        <v>19725</v>
      </c>
      <c r="AU282">
        <v>19</v>
      </c>
      <c r="AW282">
        <v>0</v>
      </c>
      <c r="AX282" t="s">
        <v>1309</v>
      </c>
      <c r="BG282">
        <v>2019</v>
      </c>
      <c r="BL282" t="s">
        <v>174</v>
      </c>
      <c r="BN282" t="s">
        <v>213</v>
      </c>
      <c r="BO282" t="s">
        <v>213</v>
      </c>
      <c r="BP282" s="1">
        <v>1975000</v>
      </c>
      <c r="BY282" s="23"/>
      <c r="BZ282" s="10"/>
      <c r="CA282" s="8"/>
      <c r="CB282" s="8"/>
      <c r="CC282" s="8"/>
      <c r="CD282" s="12"/>
      <c r="CH282" s="43"/>
    </row>
    <row r="283" spans="1:86" hidden="1" x14ac:dyDescent="0.3">
      <c r="A283" s="14">
        <v>300</v>
      </c>
      <c r="B283" s="4">
        <v>19</v>
      </c>
      <c r="C283" s="4" t="str">
        <f t="shared" si="12"/>
        <v>19.14   -   19.15</v>
      </c>
      <c r="D283" s="4" t="s">
        <v>1298</v>
      </c>
      <c r="E283" s="4" t="s">
        <v>1300</v>
      </c>
      <c r="F283">
        <v>1</v>
      </c>
      <c r="K283" t="s">
        <v>207</v>
      </c>
      <c r="N283" t="s">
        <v>167</v>
      </c>
      <c r="O283" t="s">
        <v>167</v>
      </c>
      <c r="P283" t="s">
        <v>3303</v>
      </c>
      <c r="Q283" t="str">
        <f t="shared" si="13"/>
        <v>400 600</v>
      </c>
      <c r="R283">
        <v>400</v>
      </c>
      <c r="S283">
        <v>400</v>
      </c>
      <c r="T283">
        <v>600</v>
      </c>
      <c r="U283">
        <v>600</v>
      </c>
      <c r="W283" t="s">
        <v>170</v>
      </c>
      <c r="X283" t="s">
        <v>170</v>
      </c>
      <c r="AA283" t="s">
        <v>170</v>
      </c>
      <c r="AB283" t="s">
        <v>170</v>
      </c>
      <c r="AG283" s="1">
        <v>12990</v>
      </c>
      <c r="AH283" s="1">
        <v>12940</v>
      </c>
      <c r="AI283" s="1">
        <v>48490</v>
      </c>
      <c r="AJ283" s="1">
        <v>1000</v>
      </c>
      <c r="AK283" t="s">
        <v>1287</v>
      </c>
      <c r="AQ283">
        <f t="shared" si="14"/>
        <v>48.49</v>
      </c>
      <c r="AR283" s="2">
        <v>19725</v>
      </c>
      <c r="AU283">
        <v>19</v>
      </c>
      <c r="AW283">
        <v>0</v>
      </c>
      <c r="AX283" t="s">
        <v>1301</v>
      </c>
      <c r="BG283">
        <v>2019</v>
      </c>
      <c r="BL283" t="s">
        <v>174</v>
      </c>
      <c r="BN283" t="s">
        <v>213</v>
      </c>
      <c r="BO283" t="s">
        <v>213</v>
      </c>
      <c r="BP283" s="1">
        <v>1975000</v>
      </c>
      <c r="BY283" s="23"/>
      <c r="BZ283" s="10"/>
      <c r="CA283" s="8"/>
      <c r="CB283" s="8"/>
      <c r="CC283" s="8"/>
      <c r="CD283" s="12"/>
      <c r="CH283" s="43"/>
    </row>
    <row r="284" spans="1:86" hidden="1" x14ac:dyDescent="0.3">
      <c r="A284" s="14">
        <v>320</v>
      </c>
      <c r="B284" s="4">
        <v>19</v>
      </c>
      <c r="C284" s="4" t="str">
        <f t="shared" si="12"/>
        <v>19.32   -   19.33</v>
      </c>
      <c r="D284" s="4" t="s">
        <v>1337</v>
      </c>
      <c r="E284" s="4" t="s">
        <v>1340</v>
      </c>
      <c r="F284">
        <v>1</v>
      </c>
      <c r="K284" t="s">
        <v>207</v>
      </c>
      <c r="N284" t="s">
        <v>167</v>
      </c>
      <c r="O284" t="s">
        <v>167</v>
      </c>
      <c r="P284" t="s">
        <v>3303</v>
      </c>
      <c r="Q284" t="str">
        <f t="shared" si="13"/>
        <v>400 600</v>
      </c>
      <c r="R284">
        <v>400</v>
      </c>
      <c r="S284">
        <v>400</v>
      </c>
      <c r="T284">
        <v>600</v>
      </c>
      <c r="U284">
        <v>600</v>
      </c>
      <c r="W284" t="s">
        <v>170</v>
      </c>
      <c r="X284" t="s">
        <v>170</v>
      </c>
      <c r="AA284" t="s">
        <v>170</v>
      </c>
      <c r="AB284" t="s">
        <v>170</v>
      </c>
      <c r="AG284" s="1">
        <v>12090</v>
      </c>
      <c r="AH284" s="1">
        <v>12040</v>
      </c>
      <c r="AI284" s="1">
        <v>48500</v>
      </c>
      <c r="AJ284" s="1">
        <v>1000</v>
      </c>
      <c r="AK284" t="s">
        <v>1287</v>
      </c>
      <c r="AQ284">
        <f t="shared" si="14"/>
        <v>48.5</v>
      </c>
      <c r="AR284" s="2">
        <v>19725</v>
      </c>
      <c r="AU284">
        <v>19</v>
      </c>
      <c r="AW284">
        <v>0</v>
      </c>
      <c r="AX284" t="s">
        <v>1341</v>
      </c>
      <c r="BG284">
        <v>2019</v>
      </c>
      <c r="BL284" t="s">
        <v>174</v>
      </c>
      <c r="BN284" t="s">
        <v>213</v>
      </c>
      <c r="BO284" t="s">
        <v>213</v>
      </c>
      <c r="BP284" s="1">
        <v>1975000</v>
      </c>
      <c r="BY284" s="23"/>
      <c r="BZ284" s="10"/>
      <c r="CA284" s="8"/>
      <c r="CB284" s="8"/>
      <c r="CC284" s="8"/>
      <c r="CD284" s="12"/>
      <c r="CH284" s="43"/>
    </row>
    <row r="285" spans="1:86" hidden="1" x14ac:dyDescent="0.3">
      <c r="A285" s="14">
        <v>294</v>
      </c>
      <c r="B285" s="4">
        <v>19</v>
      </c>
      <c r="C285" s="4" t="str">
        <f t="shared" si="12"/>
        <v>19.8   -   19.9</v>
      </c>
      <c r="D285" s="4" t="s">
        <v>1284</v>
      </c>
      <c r="E285" s="4" t="s">
        <v>1286</v>
      </c>
      <c r="F285">
        <v>1</v>
      </c>
      <c r="K285" t="s">
        <v>207</v>
      </c>
      <c r="N285" t="s">
        <v>167</v>
      </c>
      <c r="O285" t="s">
        <v>167</v>
      </c>
      <c r="P285" t="s">
        <v>3303</v>
      </c>
      <c r="Q285" t="str">
        <f t="shared" si="13"/>
        <v>400 600</v>
      </c>
      <c r="R285">
        <v>400</v>
      </c>
      <c r="S285">
        <v>400</v>
      </c>
      <c r="T285">
        <v>600</v>
      </c>
      <c r="U285">
        <v>600</v>
      </c>
      <c r="W285" t="s">
        <v>170</v>
      </c>
      <c r="X285" t="s">
        <v>170</v>
      </c>
      <c r="AA285" t="s">
        <v>170</v>
      </c>
      <c r="AB285" t="s">
        <v>170</v>
      </c>
      <c r="AG285" s="1">
        <v>13290</v>
      </c>
      <c r="AH285" s="1">
        <v>13240</v>
      </c>
      <c r="AI285" s="1">
        <v>48510</v>
      </c>
      <c r="AJ285" s="1">
        <v>1000</v>
      </c>
      <c r="AK285" t="s">
        <v>1287</v>
      </c>
      <c r="AQ285">
        <f t="shared" si="14"/>
        <v>48.51</v>
      </c>
      <c r="AR285" s="2">
        <v>19725</v>
      </c>
      <c r="AU285">
        <v>19</v>
      </c>
      <c r="AW285">
        <v>0</v>
      </c>
      <c r="AX285" t="s">
        <v>1288</v>
      </c>
      <c r="BG285">
        <v>2019</v>
      </c>
      <c r="BL285" t="s">
        <v>174</v>
      </c>
      <c r="BN285" t="s">
        <v>175</v>
      </c>
      <c r="BO285" t="s">
        <v>175</v>
      </c>
      <c r="BP285" s="1">
        <v>1975000</v>
      </c>
      <c r="BY285" s="23"/>
      <c r="BZ285" s="10"/>
      <c r="CA285" s="8"/>
      <c r="CB285" s="8"/>
      <c r="CC285" s="8"/>
      <c r="CD285" s="12"/>
      <c r="CH285" s="43"/>
    </row>
    <row r="286" spans="1:86" hidden="1" x14ac:dyDescent="0.3">
      <c r="A286" s="14">
        <v>313</v>
      </c>
      <c r="B286" s="4">
        <v>19</v>
      </c>
      <c r="C286" s="4" t="str">
        <f t="shared" si="12"/>
        <v>19.25   -   19.26</v>
      </c>
      <c r="D286" s="4" t="s">
        <v>1322</v>
      </c>
      <c r="E286" s="4" t="s">
        <v>1324</v>
      </c>
      <c r="F286">
        <v>1</v>
      </c>
      <c r="K286" t="s">
        <v>207</v>
      </c>
      <c r="N286" t="s">
        <v>167</v>
      </c>
      <c r="O286" t="s">
        <v>167</v>
      </c>
      <c r="P286" t="s">
        <v>3303</v>
      </c>
      <c r="Q286" t="str">
        <f t="shared" si="13"/>
        <v>400 600</v>
      </c>
      <c r="R286">
        <v>400</v>
      </c>
      <c r="S286">
        <v>400</v>
      </c>
      <c r="T286">
        <v>600</v>
      </c>
      <c r="U286">
        <v>600</v>
      </c>
      <c r="W286" t="s">
        <v>170</v>
      </c>
      <c r="X286" t="s">
        <v>170</v>
      </c>
      <c r="AA286" t="s">
        <v>170</v>
      </c>
      <c r="AB286" t="s">
        <v>170</v>
      </c>
      <c r="AG286" s="1">
        <v>12440</v>
      </c>
      <c r="AH286" s="1">
        <v>12390</v>
      </c>
      <c r="AI286" s="1">
        <v>49500</v>
      </c>
      <c r="AJ286" s="1">
        <v>1000</v>
      </c>
      <c r="AK286" t="s">
        <v>604</v>
      </c>
      <c r="AQ286">
        <f t="shared" si="14"/>
        <v>49.5</v>
      </c>
      <c r="AR286" s="2">
        <v>19725</v>
      </c>
      <c r="AU286">
        <v>19</v>
      </c>
      <c r="AW286">
        <v>0</v>
      </c>
      <c r="AX286" t="s">
        <v>1325</v>
      </c>
      <c r="BG286">
        <v>2019</v>
      </c>
      <c r="BL286" t="s">
        <v>174</v>
      </c>
      <c r="BN286" t="s">
        <v>213</v>
      </c>
      <c r="BO286" t="s">
        <v>213</v>
      </c>
      <c r="BP286" s="1">
        <v>1975000</v>
      </c>
      <c r="BY286" s="23"/>
      <c r="BZ286" s="10"/>
      <c r="CA286" s="8"/>
      <c r="CB286" s="8"/>
      <c r="CC286" s="8"/>
      <c r="CD286" s="12"/>
      <c r="CH286" s="43"/>
    </row>
    <row r="287" spans="1:86" hidden="1" x14ac:dyDescent="0.3">
      <c r="A287" s="14">
        <v>311</v>
      </c>
      <c r="B287" s="4">
        <v>19</v>
      </c>
      <c r="C287" s="4" t="str">
        <f t="shared" si="12"/>
        <v>19.23   -   19.24</v>
      </c>
      <c r="D287" s="4" t="s">
        <v>261</v>
      </c>
      <c r="E287" s="4" t="s">
        <v>1320</v>
      </c>
      <c r="F287">
        <v>1</v>
      </c>
      <c r="K287" t="s">
        <v>207</v>
      </c>
      <c r="N287" t="s">
        <v>167</v>
      </c>
      <c r="O287" t="s">
        <v>167</v>
      </c>
      <c r="P287" t="s">
        <v>3303</v>
      </c>
      <c r="Q287" t="str">
        <f t="shared" si="13"/>
        <v>400 600</v>
      </c>
      <c r="R287">
        <v>400</v>
      </c>
      <c r="S287">
        <v>400</v>
      </c>
      <c r="T287">
        <v>600</v>
      </c>
      <c r="U287">
        <v>600</v>
      </c>
      <c r="W287" t="s">
        <v>170</v>
      </c>
      <c r="X287" t="s">
        <v>170</v>
      </c>
      <c r="AA287" t="s">
        <v>170</v>
      </c>
      <c r="AB287" t="s">
        <v>170</v>
      </c>
      <c r="AG287" s="1">
        <v>12540</v>
      </c>
      <c r="AH287" s="1">
        <v>12490</v>
      </c>
      <c r="AI287" s="1">
        <v>49900</v>
      </c>
      <c r="AJ287" s="1">
        <v>1000</v>
      </c>
      <c r="AK287" t="s">
        <v>890</v>
      </c>
      <c r="AQ287">
        <f t="shared" si="14"/>
        <v>49.9</v>
      </c>
      <c r="AR287" s="2">
        <v>19725</v>
      </c>
      <c r="AU287">
        <v>19</v>
      </c>
      <c r="AW287">
        <v>0</v>
      </c>
      <c r="AX287" s="3" t="s">
        <v>1321</v>
      </c>
      <c r="BG287">
        <v>2019</v>
      </c>
      <c r="BL287" t="s">
        <v>174</v>
      </c>
      <c r="BN287" t="s">
        <v>213</v>
      </c>
      <c r="BO287" t="s">
        <v>213</v>
      </c>
      <c r="BP287" s="1">
        <v>1975000</v>
      </c>
      <c r="BY287" s="23"/>
      <c r="BZ287" s="10"/>
      <c r="CA287" s="8"/>
      <c r="CB287" s="8"/>
      <c r="CC287" s="8"/>
      <c r="CD287" s="12"/>
      <c r="CH287" s="43"/>
    </row>
    <row r="288" spans="1:86" hidden="1" x14ac:dyDescent="0.3">
      <c r="A288" s="14">
        <v>290</v>
      </c>
      <c r="B288" s="4">
        <v>19</v>
      </c>
      <c r="C288" s="4" t="str">
        <f t="shared" si="12"/>
        <v>19.3   -   19.3.1</v>
      </c>
      <c r="D288" s="4" t="s">
        <v>1273</v>
      </c>
      <c r="E288" s="4" t="s">
        <v>1274</v>
      </c>
      <c r="F288">
        <v>1</v>
      </c>
      <c r="K288" t="s">
        <v>207</v>
      </c>
      <c r="N288" t="s">
        <v>167</v>
      </c>
      <c r="O288" t="s">
        <v>167</v>
      </c>
      <c r="P288" t="s">
        <v>3303</v>
      </c>
      <c r="Q288" t="str">
        <f t="shared" si="13"/>
        <v>400 600</v>
      </c>
      <c r="R288">
        <v>400</v>
      </c>
      <c r="S288">
        <v>400</v>
      </c>
      <c r="T288">
        <v>600</v>
      </c>
      <c r="U288">
        <v>600</v>
      </c>
      <c r="W288" t="s">
        <v>170</v>
      </c>
      <c r="X288" t="s">
        <v>170</v>
      </c>
      <c r="AA288" t="s">
        <v>170</v>
      </c>
      <c r="AB288" t="s">
        <v>170</v>
      </c>
      <c r="AG288" s="1">
        <v>13600</v>
      </c>
      <c r="AH288" s="1">
        <v>13546</v>
      </c>
      <c r="AI288" s="1">
        <v>50262</v>
      </c>
      <c r="AJ288" s="1">
        <v>1000</v>
      </c>
      <c r="AK288" t="s">
        <v>1275</v>
      </c>
      <c r="AQ288">
        <f t="shared" si="14"/>
        <v>50.262</v>
      </c>
      <c r="AR288" s="2">
        <v>19725</v>
      </c>
      <c r="AU288">
        <v>19</v>
      </c>
      <c r="AW288">
        <v>0</v>
      </c>
      <c r="AX288" t="s">
        <v>1276</v>
      </c>
      <c r="BG288">
        <v>2019</v>
      </c>
      <c r="BL288" t="s">
        <v>174</v>
      </c>
      <c r="BN288" t="s">
        <v>213</v>
      </c>
      <c r="BO288" t="s">
        <v>213</v>
      </c>
      <c r="BP288" s="1">
        <v>1975000</v>
      </c>
      <c r="BY288" s="23"/>
      <c r="BZ288" s="10"/>
      <c r="CA288" s="8"/>
      <c r="CB288" s="8"/>
      <c r="CC288" s="8"/>
      <c r="CD288" s="12"/>
      <c r="CH288" s="43"/>
    </row>
    <row r="289" spans="1:86" hidden="1" x14ac:dyDescent="0.3">
      <c r="A289" s="14">
        <v>315</v>
      </c>
      <c r="B289" s="4">
        <v>19</v>
      </c>
      <c r="C289" s="4" t="str">
        <f t="shared" si="12"/>
        <v>19.27   -   19.28</v>
      </c>
      <c r="D289" s="4" t="s">
        <v>1326</v>
      </c>
      <c r="E289" s="4" t="s">
        <v>1328</v>
      </c>
      <c r="F289">
        <v>1</v>
      </c>
      <c r="K289" t="s">
        <v>207</v>
      </c>
      <c r="N289" t="s">
        <v>167</v>
      </c>
      <c r="O289" t="s">
        <v>167</v>
      </c>
      <c r="P289" t="s">
        <v>3303</v>
      </c>
      <c r="Q289" t="str">
        <f t="shared" si="13"/>
        <v>400 600</v>
      </c>
      <c r="R289">
        <v>400</v>
      </c>
      <c r="S289">
        <v>400</v>
      </c>
      <c r="T289">
        <v>600</v>
      </c>
      <c r="U289">
        <v>600</v>
      </c>
      <c r="W289" t="s">
        <v>170</v>
      </c>
      <c r="X289" t="s">
        <v>170</v>
      </c>
      <c r="AA289" t="s">
        <v>170</v>
      </c>
      <c r="AB289" t="s">
        <v>170</v>
      </c>
      <c r="AG289" s="1">
        <v>12340</v>
      </c>
      <c r="AH289" s="1">
        <v>12290</v>
      </c>
      <c r="AI289" s="1">
        <v>50300</v>
      </c>
      <c r="AJ289" s="1">
        <v>1000</v>
      </c>
      <c r="AK289" t="s">
        <v>719</v>
      </c>
      <c r="AQ289">
        <f t="shared" si="14"/>
        <v>50.300000000000004</v>
      </c>
      <c r="AR289" s="2">
        <v>19725</v>
      </c>
      <c r="AU289">
        <v>19</v>
      </c>
      <c r="AW289">
        <v>0</v>
      </c>
      <c r="AX289" t="s">
        <v>1329</v>
      </c>
      <c r="BG289">
        <v>2019</v>
      </c>
      <c r="BL289" t="s">
        <v>174</v>
      </c>
      <c r="BN289" t="s">
        <v>213</v>
      </c>
      <c r="BO289" t="s">
        <v>213</v>
      </c>
      <c r="BP289" s="1">
        <v>1975000</v>
      </c>
      <c r="BY289" s="23"/>
      <c r="BZ289" s="10"/>
      <c r="CA289" s="8"/>
      <c r="CB289" s="8"/>
      <c r="CC289" s="8"/>
      <c r="CD289" s="12"/>
      <c r="CH289" s="43"/>
    </row>
    <row r="290" spans="1:86" hidden="1" x14ac:dyDescent="0.3">
      <c r="A290" s="14">
        <v>316</v>
      </c>
      <c r="B290" s="4">
        <v>19</v>
      </c>
      <c r="C290" s="4" t="str">
        <f t="shared" si="12"/>
        <v>19.28   -   19.29</v>
      </c>
      <c r="D290" s="4" t="s">
        <v>1328</v>
      </c>
      <c r="E290" s="4" t="s">
        <v>1330</v>
      </c>
      <c r="F290">
        <v>1</v>
      </c>
      <c r="K290" t="s">
        <v>207</v>
      </c>
      <c r="N290" t="s">
        <v>167</v>
      </c>
      <c r="O290" t="s">
        <v>167</v>
      </c>
      <c r="P290" t="s">
        <v>3303</v>
      </c>
      <c r="Q290" t="str">
        <f t="shared" si="13"/>
        <v>400 600</v>
      </c>
      <c r="R290">
        <v>400</v>
      </c>
      <c r="S290">
        <v>400</v>
      </c>
      <c r="T290">
        <v>600</v>
      </c>
      <c r="U290">
        <v>600</v>
      </c>
      <c r="W290" t="s">
        <v>170</v>
      </c>
      <c r="X290" t="s">
        <v>170</v>
      </c>
      <c r="AA290" t="s">
        <v>170</v>
      </c>
      <c r="AB290" t="s">
        <v>170</v>
      </c>
      <c r="AG290" s="1">
        <v>12290</v>
      </c>
      <c r="AH290" s="1">
        <v>12240</v>
      </c>
      <c r="AI290" s="1">
        <v>50400</v>
      </c>
      <c r="AJ290" s="1">
        <v>1000</v>
      </c>
      <c r="AK290" t="s">
        <v>719</v>
      </c>
      <c r="AQ290">
        <f t="shared" si="14"/>
        <v>50.4</v>
      </c>
      <c r="AR290" s="2">
        <v>19725</v>
      </c>
      <c r="AU290">
        <v>19</v>
      </c>
      <c r="AW290">
        <v>0</v>
      </c>
      <c r="AX290" t="s">
        <v>1331</v>
      </c>
      <c r="BG290">
        <v>2019</v>
      </c>
      <c r="BL290" t="s">
        <v>174</v>
      </c>
      <c r="BN290" t="s">
        <v>213</v>
      </c>
      <c r="BO290" t="s">
        <v>213</v>
      </c>
      <c r="BP290" s="1">
        <v>1975000</v>
      </c>
      <c r="BY290" s="23"/>
      <c r="BZ290" s="10"/>
      <c r="CA290" s="8"/>
      <c r="CB290" s="8"/>
      <c r="CC290" s="8"/>
      <c r="CD290" s="12"/>
      <c r="CH290" s="43"/>
    </row>
    <row r="291" spans="1:86" hidden="1" x14ac:dyDescent="0.3">
      <c r="A291" s="14">
        <v>303</v>
      </c>
      <c r="B291" s="4">
        <v>19</v>
      </c>
      <c r="C291" s="4" t="str">
        <f t="shared" si="12"/>
        <v>19.17   -   19.18</v>
      </c>
      <c r="D291" s="4" t="s">
        <v>1304</v>
      </c>
      <c r="E291" s="4" t="s">
        <v>1306</v>
      </c>
      <c r="F291">
        <v>1</v>
      </c>
      <c r="K291" t="s">
        <v>207</v>
      </c>
      <c r="N291" t="s">
        <v>167</v>
      </c>
      <c r="O291" t="s">
        <v>167</v>
      </c>
      <c r="P291" t="s">
        <v>3303</v>
      </c>
      <c r="Q291" t="str">
        <f t="shared" si="13"/>
        <v>400 600</v>
      </c>
      <c r="R291">
        <v>400</v>
      </c>
      <c r="S291">
        <v>400</v>
      </c>
      <c r="T291">
        <v>600</v>
      </c>
      <c r="U291">
        <v>600</v>
      </c>
      <c r="W291" t="s">
        <v>170</v>
      </c>
      <c r="X291" t="s">
        <v>170</v>
      </c>
      <c r="AA291" t="s">
        <v>170</v>
      </c>
      <c r="AB291" t="s">
        <v>170</v>
      </c>
      <c r="AG291" s="1">
        <v>12840</v>
      </c>
      <c r="AH291" s="1">
        <v>12790</v>
      </c>
      <c r="AI291" s="1">
        <v>50550</v>
      </c>
      <c r="AJ291" s="1">
        <v>1000</v>
      </c>
      <c r="AK291" t="s">
        <v>719</v>
      </c>
      <c r="AQ291">
        <f t="shared" si="14"/>
        <v>50.550000000000004</v>
      </c>
      <c r="AR291" s="2">
        <v>19725</v>
      </c>
      <c r="AU291">
        <v>19</v>
      </c>
      <c r="AW291">
        <v>0</v>
      </c>
      <c r="AX291" t="s">
        <v>1307</v>
      </c>
      <c r="BG291">
        <v>2019</v>
      </c>
      <c r="BL291" t="s">
        <v>174</v>
      </c>
      <c r="BN291" t="s">
        <v>213</v>
      </c>
      <c r="BO291" t="s">
        <v>213</v>
      </c>
      <c r="BP291" s="1">
        <v>1975000</v>
      </c>
      <c r="BY291" s="23"/>
      <c r="BZ291" s="10"/>
      <c r="CA291" s="8"/>
      <c r="CB291" s="8"/>
      <c r="CC291" s="8"/>
      <c r="CD291" s="12"/>
      <c r="CH291" s="43"/>
    </row>
    <row r="292" spans="1:86" hidden="1" x14ac:dyDescent="0.3">
      <c r="A292" s="14">
        <v>317</v>
      </c>
      <c r="B292" s="4">
        <v>19</v>
      </c>
      <c r="C292" s="4" t="str">
        <f t="shared" si="12"/>
        <v>19.29   -   19.30</v>
      </c>
      <c r="D292" s="4" t="s">
        <v>1330</v>
      </c>
      <c r="E292" s="4" t="s">
        <v>1332</v>
      </c>
      <c r="F292">
        <v>1</v>
      </c>
      <c r="K292" t="s">
        <v>207</v>
      </c>
      <c r="N292" t="s">
        <v>167</v>
      </c>
      <c r="O292" t="s">
        <v>167</v>
      </c>
      <c r="P292" t="s">
        <v>3303</v>
      </c>
      <c r="Q292" t="str">
        <f t="shared" si="13"/>
        <v>400 600</v>
      </c>
      <c r="R292">
        <v>400</v>
      </c>
      <c r="S292">
        <v>400</v>
      </c>
      <c r="T292">
        <v>600</v>
      </c>
      <c r="U292">
        <v>600</v>
      </c>
      <c r="W292" t="s">
        <v>170</v>
      </c>
      <c r="X292" t="s">
        <v>170</v>
      </c>
      <c r="AA292" t="s">
        <v>170</v>
      </c>
      <c r="AB292" t="s">
        <v>170</v>
      </c>
      <c r="AG292" s="1">
        <v>12240</v>
      </c>
      <c r="AH292" s="1">
        <v>12190</v>
      </c>
      <c r="AI292" s="1">
        <v>50900</v>
      </c>
      <c r="AJ292" s="1">
        <v>1000</v>
      </c>
      <c r="AK292" t="s">
        <v>786</v>
      </c>
      <c r="AQ292">
        <f t="shared" si="14"/>
        <v>50.9</v>
      </c>
      <c r="AR292" s="2">
        <v>19725</v>
      </c>
      <c r="AU292">
        <v>19</v>
      </c>
      <c r="AW292">
        <v>0</v>
      </c>
      <c r="AX292" t="s">
        <v>1333</v>
      </c>
      <c r="BG292">
        <v>2019</v>
      </c>
      <c r="BL292" t="s">
        <v>174</v>
      </c>
      <c r="BN292" t="s">
        <v>213</v>
      </c>
      <c r="BO292" t="s">
        <v>213</v>
      </c>
      <c r="BP292" s="1">
        <v>1975000</v>
      </c>
      <c r="BY292" s="23"/>
      <c r="BZ292" s="10"/>
      <c r="CA292" s="8"/>
      <c r="CB292" s="8"/>
      <c r="CC292" s="8"/>
      <c r="CD292" s="12"/>
      <c r="CH292" s="43"/>
    </row>
    <row r="293" spans="1:86" hidden="1" x14ac:dyDescent="0.3">
      <c r="A293" s="14">
        <v>318</v>
      </c>
      <c r="B293" s="4">
        <v>19</v>
      </c>
      <c r="C293" s="4" t="str">
        <f t="shared" si="12"/>
        <v>19.30   -   19.31</v>
      </c>
      <c r="D293" s="4" t="s">
        <v>1332</v>
      </c>
      <c r="E293" s="4" t="s">
        <v>1334</v>
      </c>
      <c r="F293">
        <v>1</v>
      </c>
      <c r="K293" t="s">
        <v>207</v>
      </c>
      <c r="N293" t="s">
        <v>167</v>
      </c>
      <c r="O293" t="s">
        <v>167</v>
      </c>
      <c r="P293" t="s">
        <v>3303</v>
      </c>
      <c r="Q293" t="str">
        <f t="shared" si="13"/>
        <v>400 600</v>
      </c>
      <c r="R293">
        <v>400</v>
      </c>
      <c r="S293">
        <v>400</v>
      </c>
      <c r="T293">
        <v>600</v>
      </c>
      <c r="U293">
        <v>600</v>
      </c>
      <c r="W293" t="s">
        <v>170</v>
      </c>
      <c r="X293" t="s">
        <v>170</v>
      </c>
      <c r="AA293" t="s">
        <v>170</v>
      </c>
      <c r="AB293" t="s">
        <v>170</v>
      </c>
      <c r="AG293" s="1">
        <v>12190</v>
      </c>
      <c r="AH293" s="1">
        <v>12140</v>
      </c>
      <c r="AI293" s="1">
        <v>51400</v>
      </c>
      <c r="AJ293" s="1">
        <v>1000</v>
      </c>
      <c r="AK293" t="s">
        <v>1335</v>
      </c>
      <c r="AQ293">
        <f t="shared" si="14"/>
        <v>51.4</v>
      </c>
      <c r="AR293" s="2">
        <v>19725</v>
      </c>
      <c r="AU293">
        <v>19</v>
      </c>
      <c r="AW293">
        <v>0</v>
      </c>
      <c r="AX293" t="s">
        <v>1336</v>
      </c>
      <c r="BG293">
        <v>2019</v>
      </c>
      <c r="BL293" t="s">
        <v>174</v>
      </c>
      <c r="BN293" t="s">
        <v>213</v>
      </c>
      <c r="BO293" t="s">
        <v>213</v>
      </c>
      <c r="BP293" s="1">
        <v>1975000</v>
      </c>
      <c r="BY293" s="23"/>
      <c r="BZ293" s="10"/>
      <c r="CA293" s="8"/>
      <c r="CB293" s="8"/>
      <c r="CC293" s="8"/>
      <c r="CD293" s="12"/>
      <c r="CH293" s="43"/>
    </row>
    <row r="294" spans="1:86" hidden="1" x14ac:dyDescent="0.3">
      <c r="A294" s="14">
        <v>673</v>
      </c>
      <c r="B294" s="4">
        <v>19</v>
      </c>
      <c r="C294" s="4" t="str">
        <f t="shared" si="12"/>
        <v>19.Nuenen zuid   -   22B.14</v>
      </c>
      <c r="D294" s="4" t="s">
        <v>2374</v>
      </c>
      <c r="E294" s="4" t="s">
        <v>1251</v>
      </c>
      <c r="F294">
        <v>4</v>
      </c>
      <c r="K294" t="s">
        <v>207</v>
      </c>
      <c r="N294" t="s">
        <v>169</v>
      </c>
      <c r="O294" t="s">
        <v>169</v>
      </c>
      <c r="P294" t="s">
        <v>2894</v>
      </c>
      <c r="Q294" t="str">
        <f t="shared" si="13"/>
        <v>500 500</v>
      </c>
      <c r="R294">
        <v>500</v>
      </c>
      <c r="S294">
        <v>500</v>
      </c>
      <c r="T294">
        <v>500</v>
      </c>
      <c r="U294">
        <v>500</v>
      </c>
      <c r="W294" t="s">
        <v>178</v>
      </c>
      <c r="X294" t="s">
        <v>178</v>
      </c>
      <c r="AG294" s="1">
        <v>11460</v>
      </c>
      <c r="AH294" s="1">
        <v>11460</v>
      </c>
      <c r="AI294" s="1">
        <v>52121</v>
      </c>
      <c r="AK294" t="s">
        <v>227</v>
      </c>
      <c r="AQ294">
        <f t="shared" si="14"/>
        <v>52.121000000000002</v>
      </c>
      <c r="AR294" s="2">
        <v>35065</v>
      </c>
      <c r="AU294" t="s">
        <v>257</v>
      </c>
      <c r="AW294">
        <v>0</v>
      </c>
      <c r="AX294" t="s">
        <v>2375</v>
      </c>
      <c r="BG294">
        <v>2019</v>
      </c>
      <c r="BL294" t="s">
        <v>174</v>
      </c>
      <c r="BN294" t="s">
        <v>213</v>
      </c>
      <c r="BO294" t="s">
        <v>213</v>
      </c>
      <c r="BY294" s="23"/>
      <c r="BZ294" s="10"/>
      <c r="CA294" s="8"/>
      <c r="CB294" s="8"/>
      <c r="CC294" s="8"/>
      <c r="CD294" s="12"/>
      <c r="CH294" s="43"/>
    </row>
    <row r="295" spans="1:86" hidden="1" x14ac:dyDescent="0.3">
      <c r="A295" s="14">
        <v>302</v>
      </c>
      <c r="B295" s="4">
        <v>19</v>
      </c>
      <c r="C295" s="4" t="str">
        <f t="shared" si="12"/>
        <v>19.16   -   19.17</v>
      </c>
      <c r="D295" s="4" t="s">
        <v>1302</v>
      </c>
      <c r="E295" s="4" t="s">
        <v>1304</v>
      </c>
      <c r="F295">
        <v>1</v>
      </c>
      <c r="K295" t="s">
        <v>207</v>
      </c>
      <c r="N295" t="s">
        <v>167</v>
      </c>
      <c r="O295" t="s">
        <v>167</v>
      </c>
      <c r="P295" t="s">
        <v>3303</v>
      </c>
      <c r="Q295" t="str">
        <f t="shared" si="13"/>
        <v>400 600</v>
      </c>
      <c r="R295">
        <v>400</v>
      </c>
      <c r="S295">
        <v>400</v>
      </c>
      <c r="T295">
        <v>600</v>
      </c>
      <c r="U295">
        <v>600</v>
      </c>
      <c r="W295" t="s">
        <v>170</v>
      </c>
      <c r="X295" t="s">
        <v>170</v>
      </c>
      <c r="AA295" t="s">
        <v>170</v>
      </c>
      <c r="AB295" t="s">
        <v>170</v>
      </c>
      <c r="AG295" s="1">
        <v>12890</v>
      </c>
      <c r="AH295" s="1">
        <v>12840</v>
      </c>
      <c r="AI295" s="1">
        <v>52260</v>
      </c>
      <c r="AJ295" s="1">
        <v>1000</v>
      </c>
      <c r="AK295" t="s">
        <v>921</v>
      </c>
      <c r="AQ295">
        <f t="shared" si="14"/>
        <v>52.26</v>
      </c>
      <c r="AR295" s="2">
        <v>19725</v>
      </c>
      <c r="AU295">
        <v>19</v>
      </c>
      <c r="AW295">
        <v>0</v>
      </c>
      <c r="AX295" t="s">
        <v>1305</v>
      </c>
      <c r="BG295">
        <v>2019</v>
      </c>
      <c r="BL295" t="s">
        <v>174</v>
      </c>
      <c r="BN295" t="s">
        <v>213</v>
      </c>
      <c r="BO295" t="s">
        <v>213</v>
      </c>
      <c r="BP295" s="1">
        <v>1975000</v>
      </c>
      <c r="BY295" s="23"/>
      <c r="BZ295" s="10"/>
      <c r="CA295" s="8"/>
      <c r="CB295" s="8"/>
      <c r="CC295" s="8"/>
      <c r="CD295" s="12"/>
      <c r="CH295" s="43"/>
    </row>
    <row r="296" spans="1:86" hidden="1" x14ac:dyDescent="0.3">
      <c r="A296" s="14">
        <v>298</v>
      </c>
      <c r="B296" s="4">
        <v>19</v>
      </c>
      <c r="C296" s="4" t="str">
        <f t="shared" si="12"/>
        <v>19.12   -   19.13</v>
      </c>
      <c r="D296" s="4" t="s">
        <v>1293</v>
      </c>
      <c r="E296" s="4" t="s">
        <v>1295</v>
      </c>
      <c r="F296">
        <v>1</v>
      </c>
      <c r="K296" t="s">
        <v>207</v>
      </c>
      <c r="N296" t="s">
        <v>167</v>
      </c>
      <c r="O296" t="s">
        <v>167</v>
      </c>
      <c r="P296" t="s">
        <v>3303</v>
      </c>
      <c r="Q296" t="str">
        <f t="shared" si="13"/>
        <v>400 600</v>
      </c>
      <c r="R296">
        <v>400</v>
      </c>
      <c r="S296">
        <v>400</v>
      </c>
      <c r="T296">
        <v>600</v>
      </c>
      <c r="U296">
        <v>600</v>
      </c>
      <c r="W296" t="s">
        <v>170</v>
      </c>
      <c r="X296" t="s">
        <v>170</v>
      </c>
      <c r="AA296" t="s">
        <v>170</v>
      </c>
      <c r="AB296" t="s">
        <v>170</v>
      </c>
      <c r="AG296" s="1">
        <v>13090</v>
      </c>
      <c r="AH296" s="1">
        <v>13040</v>
      </c>
      <c r="AI296" s="1">
        <v>52370</v>
      </c>
      <c r="AJ296" s="1">
        <v>1000</v>
      </c>
      <c r="AK296" t="s">
        <v>1296</v>
      </c>
      <c r="AQ296">
        <f t="shared" si="14"/>
        <v>52.370000000000005</v>
      </c>
      <c r="AR296" s="2">
        <v>19725</v>
      </c>
      <c r="AU296">
        <v>19</v>
      </c>
      <c r="AW296">
        <v>0</v>
      </c>
      <c r="AX296" t="s">
        <v>1297</v>
      </c>
      <c r="BG296">
        <v>2019</v>
      </c>
      <c r="BL296" t="s">
        <v>174</v>
      </c>
      <c r="BN296" t="s">
        <v>213</v>
      </c>
      <c r="BO296" t="s">
        <v>213</v>
      </c>
      <c r="BP296" s="1">
        <v>1975000</v>
      </c>
      <c r="BY296" s="23"/>
      <c r="BZ296" s="10"/>
      <c r="CA296" s="8"/>
      <c r="CB296" s="8"/>
      <c r="CC296" s="8"/>
      <c r="CD296" s="12"/>
      <c r="CH296" s="43"/>
    </row>
    <row r="297" spans="1:86" hidden="1" x14ac:dyDescent="0.3">
      <c r="A297" s="14">
        <v>299</v>
      </c>
      <c r="B297" s="4">
        <v>19</v>
      </c>
      <c r="C297" s="4" t="str">
        <f t="shared" si="12"/>
        <v>19.13   -   19.14</v>
      </c>
      <c r="D297" s="4" t="s">
        <v>1295</v>
      </c>
      <c r="E297" s="4" t="s">
        <v>1298</v>
      </c>
      <c r="F297">
        <v>1</v>
      </c>
      <c r="K297" t="s">
        <v>207</v>
      </c>
      <c r="N297" t="s">
        <v>167</v>
      </c>
      <c r="O297" t="s">
        <v>167</v>
      </c>
      <c r="P297" t="s">
        <v>3303</v>
      </c>
      <c r="Q297" t="str">
        <f t="shared" si="13"/>
        <v>400 600</v>
      </c>
      <c r="R297">
        <v>400</v>
      </c>
      <c r="S297">
        <v>400</v>
      </c>
      <c r="T297">
        <v>600</v>
      </c>
      <c r="U297">
        <v>600</v>
      </c>
      <c r="W297" t="s">
        <v>170</v>
      </c>
      <c r="X297" t="s">
        <v>170</v>
      </c>
      <c r="AA297" t="s">
        <v>170</v>
      </c>
      <c r="AB297" t="s">
        <v>170</v>
      </c>
      <c r="AG297" s="1">
        <v>13040</v>
      </c>
      <c r="AH297" s="1">
        <v>12990</v>
      </c>
      <c r="AI297" s="1">
        <v>52580</v>
      </c>
      <c r="AJ297" s="1">
        <v>1000</v>
      </c>
      <c r="AK297" t="s">
        <v>1296</v>
      </c>
      <c r="AQ297">
        <f t="shared" si="14"/>
        <v>52.58</v>
      </c>
      <c r="AR297" s="2">
        <v>19725</v>
      </c>
      <c r="AU297">
        <v>19</v>
      </c>
      <c r="AW297">
        <v>0</v>
      </c>
      <c r="AX297" t="s">
        <v>1299</v>
      </c>
      <c r="BG297">
        <v>2019</v>
      </c>
      <c r="BL297" t="s">
        <v>174</v>
      </c>
      <c r="BN297" t="s">
        <v>213</v>
      </c>
      <c r="BO297" t="s">
        <v>213</v>
      </c>
      <c r="BP297" s="1">
        <v>1975000</v>
      </c>
      <c r="BY297" s="23"/>
      <c r="BZ297" s="10"/>
      <c r="CA297" s="8"/>
      <c r="CB297" s="8"/>
      <c r="CC297" s="8"/>
      <c r="CD297" s="12"/>
      <c r="CH297" s="43"/>
    </row>
    <row r="298" spans="1:86" hidden="1" x14ac:dyDescent="0.3">
      <c r="A298" s="14">
        <v>312</v>
      </c>
      <c r="B298" s="4">
        <v>19</v>
      </c>
      <c r="C298" s="4" t="str">
        <f t="shared" si="12"/>
        <v>19.24   -   19.25</v>
      </c>
      <c r="D298" s="4" t="s">
        <v>1320</v>
      </c>
      <c r="E298" s="4" t="s">
        <v>1322</v>
      </c>
      <c r="F298">
        <v>1</v>
      </c>
      <c r="K298" t="s">
        <v>207</v>
      </c>
      <c r="N298" t="s">
        <v>167</v>
      </c>
      <c r="O298" t="s">
        <v>167</v>
      </c>
      <c r="P298" t="s">
        <v>3303</v>
      </c>
      <c r="Q298" t="str">
        <f t="shared" si="13"/>
        <v>400 600</v>
      </c>
      <c r="R298">
        <v>400</v>
      </c>
      <c r="S298">
        <v>400</v>
      </c>
      <c r="T298">
        <v>600</v>
      </c>
      <c r="U298">
        <v>600</v>
      </c>
      <c r="W298" t="s">
        <v>170</v>
      </c>
      <c r="X298" t="s">
        <v>170</v>
      </c>
      <c r="AA298" t="s">
        <v>170</v>
      </c>
      <c r="AB298" t="s">
        <v>170</v>
      </c>
      <c r="AG298" s="1">
        <v>12490</v>
      </c>
      <c r="AH298" s="1">
        <v>12440</v>
      </c>
      <c r="AI298" s="1">
        <v>52800</v>
      </c>
      <c r="AJ298" s="1">
        <v>1000</v>
      </c>
      <c r="AK298" t="s">
        <v>1296</v>
      </c>
      <c r="AQ298">
        <f t="shared" si="14"/>
        <v>52.800000000000004</v>
      </c>
      <c r="AR298" s="2">
        <v>19725</v>
      </c>
      <c r="AU298">
        <v>19</v>
      </c>
      <c r="AW298">
        <v>0</v>
      </c>
      <c r="AX298" t="s">
        <v>1323</v>
      </c>
      <c r="BG298">
        <v>2019</v>
      </c>
      <c r="BL298" t="s">
        <v>174</v>
      </c>
      <c r="BN298" t="s">
        <v>213</v>
      </c>
      <c r="BO298" t="s">
        <v>213</v>
      </c>
      <c r="BP298" s="1">
        <v>1975000</v>
      </c>
      <c r="BY298" s="23"/>
      <c r="BZ298" s="10"/>
      <c r="CA298" s="8"/>
      <c r="CB298" s="8"/>
      <c r="CC298" s="8"/>
      <c r="CD298" s="12"/>
      <c r="CH298" s="43"/>
    </row>
    <row r="299" spans="1:86" hidden="1" x14ac:dyDescent="0.3">
      <c r="A299" s="14">
        <v>306</v>
      </c>
      <c r="B299" s="4">
        <v>19</v>
      </c>
      <c r="C299" s="4" t="str">
        <f t="shared" si="12"/>
        <v>19.19   -   19.20</v>
      </c>
      <c r="D299" s="4" t="s">
        <v>1308</v>
      </c>
      <c r="E299" s="4" t="s">
        <v>1312</v>
      </c>
      <c r="F299">
        <v>2</v>
      </c>
      <c r="K299" t="s">
        <v>207</v>
      </c>
      <c r="N299" t="s">
        <v>167</v>
      </c>
      <c r="O299" t="s">
        <v>167</v>
      </c>
      <c r="P299" t="s">
        <v>3303</v>
      </c>
      <c r="Q299" t="str">
        <f t="shared" si="13"/>
        <v>400 600</v>
      </c>
      <c r="R299">
        <v>400</v>
      </c>
      <c r="S299">
        <v>400</v>
      </c>
      <c r="T299">
        <v>600</v>
      </c>
      <c r="U299">
        <v>600</v>
      </c>
      <c r="W299" t="s">
        <v>170</v>
      </c>
      <c r="X299" t="s">
        <v>170</v>
      </c>
      <c r="AA299" t="s">
        <v>170</v>
      </c>
      <c r="AB299" t="s">
        <v>170</v>
      </c>
      <c r="AG299" s="1">
        <v>12740</v>
      </c>
      <c r="AH299" s="1">
        <v>12690</v>
      </c>
      <c r="AI299" s="1">
        <v>53300</v>
      </c>
      <c r="AJ299" s="1">
        <v>1000</v>
      </c>
      <c r="AK299" t="s">
        <v>1249</v>
      </c>
      <c r="AQ299">
        <f t="shared" si="14"/>
        <v>53.300000000000004</v>
      </c>
      <c r="AR299" s="2">
        <v>19725</v>
      </c>
      <c r="AU299">
        <v>19</v>
      </c>
      <c r="AW299">
        <v>0</v>
      </c>
      <c r="AX299" t="s">
        <v>1313</v>
      </c>
      <c r="BG299">
        <v>2019</v>
      </c>
      <c r="BL299" t="s">
        <v>174</v>
      </c>
      <c r="BN299" t="s">
        <v>213</v>
      </c>
      <c r="BO299" t="s">
        <v>213</v>
      </c>
      <c r="BP299" s="1">
        <v>1975000</v>
      </c>
      <c r="BY299" s="23"/>
      <c r="BZ299" s="10"/>
      <c r="CA299" s="8"/>
      <c r="CB299" s="8"/>
      <c r="CC299" s="8"/>
      <c r="CD299" s="12"/>
      <c r="CH299" s="43"/>
    </row>
    <row r="300" spans="1:86" hidden="1" x14ac:dyDescent="0.3">
      <c r="A300" s="14">
        <v>297</v>
      </c>
      <c r="B300" s="4">
        <v>19</v>
      </c>
      <c r="C300" s="4" t="str">
        <f t="shared" si="12"/>
        <v>19.11   -   19.12</v>
      </c>
      <c r="D300" s="4" t="s">
        <v>1291</v>
      </c>
      <c r="E300" s="4" t="s">
        <v>1293</v>
      </c>
      <c r="F300">
        <v>1</v>
      </c>
      <c r="K300" t="s">
        <v>207</v>
      </c>
      <c r="N300" t="s">
        <v>167</v>
      </c>
      <c r="O300" t="s">
        <v>167</v>
      </c>
      <c r="P300" t="s">
        <v>3303</v>
      </c>
      <c r="Q300" t="str">
        <f t="shared" si="13"/>
        <v>400 600</v>
      </c>
      <c r="R300">
        <v>400</v>
      </c>
      <c r="S300">
        <v>400</v>
      </c>
      <c r="T300">
        <v>600</v>
      </c>
      <c r="U300">
        <v>600</v>
      </c>
      <c r="W300" t="s">
        <v>170</v>
      </c>
      <c r="X300" t="s">
        <v>170</v>
      </c>
      <c r="AA300" t="s">
        <v>170</v>
      </c>
      <c r="AB300" t="s">
        <v>170</v>
      </c>
      <c r="AG300" s="1">
        <v>13140</v>
      </c>
      <c r="AH300" s="1">
        <v>13090</v>
      </c>
      <c r="AI300" s="1">
        <v>54590</v>
      </c>
      <c r="AJ300" s="1">
        <v>1000</v>
      </c>
      <c r="AK300" t="s">
        <v>927</v>
      </c>
      <c r="AQ300">
        <f t="shared" si="14"/>
        <v>54.59</v>
      </c>
      <c r="AR300" s="2">
        <v>19725</v>
      </c>
      <c r="AU300">
        <v>19</v>
      </c>
      <c r="AW300">
        <v>0</v>
      </c>
      <c r="AX300" t="s">
        <v>1294</v>
      </c>
      <c r="BG300">
        <v>2019</v>
      </c>
      <c r="BL300" t="s">
        <v>174</v>
      </c>
      <c r="BN300" t="s">
        <v>213</v>
      </c>
      <c r="BO300" t="s">
        <v>213</v>
      </c>
      <c r="BP300" s="1">
        <v>1975000</v>
      </c>
      <c r="BY300" s="23"/>
      <c r="BZ300" s="10"/>
      <c r="CA300" s="8"/>
      <c r="CB300" s="8"/>
      <c r="CC300" s="8"/>
      <c r="CD300" s="12"/>
      <c r="CH300" s="43"/>
    </row>
    <row r="301" spans="1:86" hidden="1" x14ac:dyDescent="0.3">
      <c r="A301" s="14">
        <v>301</v>
      </c>
      <c r="B301" s="4">
        <v>19</v>
      </c>
      <c r="C301" s="4" t="str">
        <f t="shared" si="12"/>
        <v>19.15   -   19.16</v>
      </c>
      <c r="D301" s="4" t="s">
        <v>1300</v>
      </c>
      <c r="E301" s="4" t="s">
        <v>1302</v>
      </c>
      <c r="F301">
        <v>1</v>
      </c>
      <c r="K301" t="s">
        <v>207</v>
      </c>
      <c r="N301" t="s">
        <v>167</v>
      </c>
      <c r="O301" t="s">
        <v>167</v>
      </c>
      <c r="P301" t="s">
        <v>3303</v>
      </c>
      <c r="Q301" t="str">
        <f t="shared" si="13"/>
        <v>400 600</v>
      </c>
      <c r="R301">
        <v>400</v>
      </c>
      <c r="S301">
        <v>400</v>
      </c>
      <c r="T301">
        <v>600</v>
      </c>
      <c r="U301">
        <v>600</v>
      </c>
      <c r="W301" t="s">
        <v>170</v>
      </c>
      <c r="X301" t="s">
        <v>170</v>
      </c>
      <c r="AA301" t="s">
        <v>170</v>
      </c>
      <c r="AB301" t="s">
        <v>170</v>
      </c>
      <c r="AG301" s="1">
        <v>12940</v>
      </c>
      <c r="AH301" s="1">
        <v>12890</v>
      </c>
      <c r="AI301" s="1">
        <v>54800</v>
      </c>
      <c r="AJ301" s="1">
        <v>1000</v>
      </c>
      <c r="AK301" t="s">
        <v>249</v>
      </c>
      <c r="AQ301">
        <f t="shared" si="14"/>
        <v>54.800000000000004</v>
      </c>
      <c r="AR301" s="2">
        <v>19725</v>
      </c>
      <c r="AU301">
        <v>19</v>
      </c>
      <c r="AW301">
        <v>0</v>
      </c>
      <c r="AX301" t="s">
        <v>1303</v>
      </c>
      <c r="BG301">
        <v>2019</v>
      </c>
      <c r="BL301" t="s">
        <v>174</v>
      </c>
      <c r="BN301" t="s">
        <v>213</v>
      </c>
      <c r="BO301" t="s">
        <v>213</v>
      </c>
      <c r="BP301" s="1">
        <v>1975000</v>
      </c>
      <c r="BY301" s="23"/>
      <c r="BZ301" s="10"/>
      <c r="CA301" s="8"/>
      <c r="CB301" s="8"/>
      <c r="CC301" s="8"/>
      <c r="CD301" s="12"/>
      <c r="CH301" s="43"/>
    </row>
    <row r="302" spans="1:86" hidden="1" x14ac:dyDescent="0.3">
      <c r="A302" s="14">
        <v>310</v>
      </c>
      <c r="B302" s="4">
        <v>19</v>
      </c>
      <c r="C302" s="4" t="str">
        <f t="shared" si="12"/>
        <v>19.22   -   19.23</v>
      </c>
      <c r="D302" s="4" t="s">
        <v>1317</v>
      </c>
      <c r="E302" s="4" t="s">
        <v>261</v>
      </c>
      <c r="F302">
        <v>1</v>
      </c>
      <c r="K302" t="s">
        <v>207</v>
      </c>
      <c r="N302" t="s">
        <v>167</v>
      </c>
      <c r="O302" t="s">
        <v>167</v>
      </c>
      <c r="P302" t="s">
        <v>3303</v>
      </c>
      <c r="Q302" t="str">
        <f t="shared" si="13"/>
        <v>400 600</v>
      </c>
      <c r="R302">
        <v>400</v>
      </c>
      <c r="S302">
        <v>400</v>
      </c>
      <c r="T302">
        <v>600</v>
      </c>
      <c r="U302">
        <v>600</v>
      </c>
      <c r="W302" t="s">
        <v>170</v>
      </c>
      <c r="X302" t="s">
        <v>170</v>
      </c>
      <c r="AA302" t="s">
        <v>170</v>
      </c>
      <c r="AB302" t="s">
        <v>170</v>
      </c>
      <c r="AG302" s="1">
        <v>12590</v>
      </c>
      <c r="AH302" s="1">
        <v>12540</v>
      </c>
      <c r="AI302" s="1">
        <v>56160</v>
      </c>
      <c r="AJ302" s="1">
        <v>1000</v>
      </c>
      <c r="AK302" t="s">
        <v>1180</v>
      </c>
      <c r="AQ302">
        <f t="shared" si="14"/>
        <v>56.160000000000004</v>
      </c>
      <c r="AR302" s="2">
        <v>19725</v>
      </c>
      <c r="AU302">
        <v>19</v>
      </c>
      <c r="AW302">
        <v>0</v>
      </c>
      <c r="AX302" t="s">
        <v>1319</v>
      </c>
      <c r="BG302">
        <v>2019</v>
      </c>
      <c r="BL302" t="s">
        <v>174</v>
      </c>
      <c r="BN302" t="s">
        <v>213</v>
      </c>
      <c r="BO302" t="s">
        <v>213</v>
      </c>
      <c r="BP302" s="1">
        <v>1975000</v>
      </c>
      <c r="BY302" s="23"/>
      <c r="BZ302" s="10"/>
      <c r="CA302" s="8"/>
      <c r="CB302" s="8"/>
      <c r="CC302" s="8"/>
      <c r="CD302" s="12"/>
      <c r="CH302" s="43"/>
    </row>
    <row r="303" spans="1:86" hidden="1" x14ac:dyDescent="0.3">
      <c r="A303" s="14">
        <v>309</v>
      </c>
      <c r="B303" s="4">
        <v>19</v>
      </c>
      <c r="C303" s="4" t="str">
        <f t="shared" si="12"/>
        <v>19.21   -   19.22</v>
      </c>
      <c r="D303" s="4" t="s">
        <v>1314</v>
      </c>
      <c r="E303" s="4" t="s">
        <v>1317</v>
      </c>
      <c r="F303">
        <v>1</v>
      </c>
      <c r="K303" t="s">
        <v>207</v>
      </c>
      <c r="N303" t="s">
        <v>167</v>
      </c>
      <c r="O303" t="s">
        <v>167</v>
      </c>
      <c r="P303" t="s">
        <v>3303</v>
      </c>
      <c r="Q303" t="str">
        <f t="shared" si="13"/>
        <v>400 600</v>
      </c>
      <c r="R303">
        <v>400</v>
      </c>
      <c r="S303">
        <v>400</v>
      </c>
      <c r="T303">
        <v>600</v>
      </c>
      <c r="U303">
        <v>600</v>
      </c>
      <c r="W303" t="s">
        <v>170</v>
      </c>
      <c r="X303" t="s">
        <v>170</v>
      </c>
      <c r="AA303" t="s">
        <v>170</v>
      </c>
      <c r="AB303" t="s">
        <v>170</v>
      </c>
      <c r="AG303" s="1">
        <v>12640</v>
      </c>
      <c r="AH303" s="1">
        <v>12590</v>
      </c>
      <c r="AI303" s="1">
        <v>56300</v>
      </c>
      <c r="AJ303" s="1">
        <v>1000</v>
      </c>
      <c r="AK303" t="s">
        <v>1180</v>
      </c>
      <c r="AQ303">
        <f t="shared" si="14"/>
        <v>56.300000000000004</v>
      </c>
      <c r="AR303" s="2">
        <v>19725</v>
      </c>
      <c r="AU303">
        <v>19</v>
      </c>
      <c r="AW303">
        <v>0</v>
      </c>
      <c r="AX303" t="s">
        <v>1318</v>
      </c>
      <c r="BG303">
        <v>2019</v>
      </c>
      <c r="BL303" t="s">
        <v>174</v>
      </c>
      <c r="BN303" t="s">
        <v>213</v>
      </c>
      <c r="BO303" t="s">
        <v>213</v>
      </c>
      <c r="BP303" s="1">
        <v>1975000</v>
      </c>
      <c r="BY303" s="23"/>
      <c r="BZ303" s="10"/>
      <c r="CA303" s="8"/>
      <c r="CB303" s="8"/>
      <c r="CC303" s="8"/>
      <c r="CD303" s="12"/>
      <c r="CH303" s="43"/>
    </row>
    <row r="304" spans="1:86" hidden="1" x14ac:dyDescent="0.3">
      <c r="A304" s="14">
        <v>672</v>
      </c>
      <c r="B304" s="4">
        <v>19</v>
      </c>
      <c r="C304" s="4" t="str">
        <f t="shared" si="12"/>
        <v>19.34   -   20.35</v>
      </c>
      <c r="D304" s="4" t="s">
        <v>2372</v>
      </c>
      <c r="E304" s="4" t="s">
        <v>2338</v>
      </c>
      <c r="F304">
        <v>1</v>
      </c>
      <c r="K304" t="s">
        <v>288</v>
      </c>
      <c r="N304" t="s">
        <v>167</v>
      </c>
      <c r="O304" t="s">
        <v>167</v>
      </c>
      <c r="P304" t="s">
        <v>3303</v>
      </c>
      <c r="Q304" t="str">
        <f t="shared" si="13"/>
        <v>400 600</v>
      </c>
      <c r="R304">
        <v>400</v>
      </c>
      <c r="S304">
        <v>400</v>
      </c>
      <c r="T304">
        <v>600</v>
      </c>
      <c r="U304">
        <v>600</v>
      </c>
      <c r="W304" t="s">
        <v>170</v>
      </c>
      <c r="X304" t="s">
        <v>170</v>
      </c>
      <c r="AA304" t="s">
        <v>170</v>
      </c>
      <c r="AB304" t="s">
        <v>170</v>
      </c>
      <c r="AG304" s="1">
        <v>11990</v>
      </c>
      <c r="AH304" s="1">
        <v>11940</v>
      </c>
      <c r="AI304" s="1">
        <v>69701</v>
      </c>
      <c r="AJ304" s="1">
        <v>1000</v>
      </c>
      <c r="AK304" t="s">
        <v>1088</v>
      </c>
      <c r="AQ304">
        <f t="shared" si="14"/>
        <v>69.701000000000008</v>
      </c>
      <c r="AR304" s="2">
        <v>27395</v>
      </c>
      <c r="AU304">
        <v>20</v>
      </c>
      <c r="AW304">
        <v>0</v>
      </c>
      <c r="AX304" t="s">
        <v>2373</v>
      </c>
      <c r="AY304" t="s">
        <v>2329</v>
      </c>
      <c r="BL304" t="s">
        <v>174</v>
      </c>
      <c r="BO304" t="s">
        <v>175</v>
      </c>
      <c r="BP304" s="1">
        <v>1975000</v>
      </c>
      <c r="BS304" t="s">
        <v>2329</v>
      </c>
      <c r="BY304" s="23"/>
      <c r="BZ304" s="10"/>
      <c r="CA304" s="8"/>
      <c r="CB304" s="8"/>
      <c r="CC304" s="8"/>
      <c r="CD304" s="12"/>
      <c r="CH304" s="43"/>
    </row>
    <row r="305" spans="1:86" hidden="1" x14ac:dyDescent="0.3">
      <c r="A305" s="14">
        <v>305</v>
      </c>
      <c r="B305" s="4">
        <v>19</v>
      </c>
      <c r="C305" s="4" t="str">
        <f t="shared" si="12"/>
        <v>19.19   -   19.19</v>
      </c>
      <c r="D305" s="4" t="s">
        <v>1308</v>
      </c>
      <c r="E305" s="4" t="s">
        <v>1308</v>
      </c>
      <c r="F305">
        <v>1</v>
      </c>
      <c r="K305" t="s">
        <v>207</v>
      </c>
      <c r="N305" t="s">
        <v>167</v>
      </c>
      <c r="O305" t="s">
        <v>167</v>
      </c>
      <c r="P305" t="s">
        <v>3303</v>
      </c>
      <c r="Q305" t="str">
        <f t="shared" si="13"/>
        <v>400 600</v>
      </c>
      <c r="R305">
        <v>400</v>
      </c>
      <c r="S305">
        <v>400</v>
      </c>
      <c r="T305">
        <v>600</v>
      </c>
      <c r="U305">
        <v>600</v>
      </c>
      <c r="W305" t="s">
        <v>170</v>
      </c>
      <c r="X305" t="s">
        <v>170</v>
      </c>
      <c r="AA305" t="s">
        <v>170</v>
      </c>
      <c r="AB305" t="s">
        <v>170</v>
      </c>
      <c r="AG305" s="1">
        <v>6395</v>
      </c>
      <c r="AH305" s="1">
        <v>6395</v>
      </c>
      <c r="AI305" t="s">
        <v>171</v>
      </c>
      <c r="AJ305" s="1">
        <v>1000</v>
      </c>
      <c r="AK305" t="s">
        <v>1310</v>
      </c>
      <c r="AQ305" t="e">
        <f t="shared" si="14"/>
        <v>#VALUE!</v>
      </c>
      <c r="AR305" s="2">
        <v>27395</v>
      </c>
      <c r="AU305">
        <v>19</v>
      </c>
      <c r="AW305">
        <v>0</v>
      </c>
      <c r="AX305" t="s">
        <v>1311</v>
      </c>
      <c r="BG305">
        <v>2019</v>
      </c>
      <c r="BL305" t="s">
        <v>174</v>
      </c>
      <c r="BN305" t="s">
        <v>175</v>
      </c>
      <c r="BO305" t="s">
        <v>175</v>
      </c>
      <c r="BP305" s="1">
        <v>1975000</v>
      </c>
      <c r="BY305" s="23"/>
      <c r="BZ305" s="10"/>
      <c r="CA305" s="8"/>
      <c r="CB305" s="8"/>
      <c r="CC305" s="8"/>
      <c r="CD305" s="12"/>
      <c r="CH305" s="43"/>
    </row>
    <row r="306" spans="1:86" hidden="1" x14ac:dyDescent="0.3">
      <c r="A306" s="14">
        <v>308</v>
      </c>
      <c r="B306" s="4">
        <v>19</v>
      </c>
      <c r="C306" s="4" t="str">
        <f t="shared" si="12"/>
        <v>19.21   -   19.21</v>
      </c>
      <c r="D306" s="4" t="s">
        <v>1314</v>
      </c>
      <c r="E306" s="4" t="s">
        <v>1314</v>
      </c>
      <c r="F306">
        <v>2</v>
      </c>
      <c r="K306" t="s">
        <v>207</v>
      </c>
      <c r="N306" t="s">
        <v>167</v>
      </c>
      <c r="O306" t="s">
        <v>167</v>
      </c>
      <c r="P306" t="s">
        <v>3303</v>
      </c>
      <c r="Q306" t="str">
        <f t="shared" si="13"/>
        <v>400 600</v>
      </c>
      <c r="R306">
        <v>400</v>
      </c>
      <c r="S306">
        <v>400</v>
      </c>
      <c r="T306">
        <v>600</v>
      </c>
      <c r="U306">
        <v>600</v>
      </c>
      <c r="W306" t="s">
        <v>170</v>
      </c>
      <c r="X306" t="s">
        <v>170</v>
      </c>
      <c r="AA306" t="s">
        <v>170</v>
      </c>
      <c r="AB306" t="s">
        <v>170</v>
      </c>
      <c r="AG306" s="1">
        <v>7040</v>
      </c>
      <c r="AH306" s="1">
        <v>7040</v>
      </c>
      <c r="AI306" t="s">
        <v>171</v>
      </c>
      <c r="AJ306" s="1">
        <v>1000</v>
      </c>
      <c r="AK306" t="s">
        <v>1310</v>
      </c>
      <c r="AQ306" t="e">
        <f t="shared" si="14"/>
        <v>#VALUE!</v>
      </c>
      <c r="AR306" s="2">
        <v>27395</v>
      </c>
      <c r="AU306">
        <v>19</v>
      </c>
      <c r="AW306">
        <v>0</v>
      </c>
      <c r="AX306" t="s">
        <v>1316</v>
      </c>
      <c r="BG306">
        <v>2019</v>
      </c>
      <c r="BL306" t="s">
        <v>174</v>
      </c>
      <c r="BN306" t="s">
        <v>175</v>
      </c>
      <c r="BO306" t="s">
        <v>175</v>
      </c>
      <c r="BP306" s="1">
        <v>1975000</v>
      </c>
      <c r="BY306" s="23"/>
      <c r="BZ306" s="10"/>
      <c r="CA306" s="8"/>
      <c r="CB306" s="8"/>
      <c r="CC306" s="8"/>
      <c r="CD306" s="12"/>
      <c r="CH306" s="43"/>
    </row>
    <row r="307" spans="1:86" hidden="1" x14ac:dyDescent="0.3">
      <c r="A307" s="14">
        <v>604</v>
      </c>
      <c r="B307" s="4">
        <v>19</v>
      </c>
      <c r="C307" s="4" t="str">
        <f t="shared" si="12"/>
        <v>19.0   -   19.1.1</v>
      </c>
      <c r="D307" s="4" t="s">
        <v>2165</v>
      </c>
      <c r="E307" s="4" t="s">
        <v>718</v>
      </c>
      <c r="F307">
        <v>1</v>
      </c>
      <c r="K307" t="s">
        <v>207</v>
      </c>
      <c r="N307" t="s">
        <v>169</v>
      </c>
      <c r="O307" t="s">
        <v>169</v>
      </c>
      <c r="P307" t="s">
        <v>2894</v>
      </c>
      <c r="Q307" t="str">
        <f t="shared" si="13"/>
        <v>315 315</v>
      </c>
      <c r="R307">
        <v>315</v>
      </c>
      <c r="S307">
        <v>315</v>
      </c>
      <c r="T307">
        <v>315</v>
      </c>
      <c r="U307">
        <v>315</v>
      </c>
      <c r="W307" t="s">
        <v>178</v>
      </c>
      <c r="X307" t="s">
        <v>178</v>
      </c>
      <c r="AI307" t="s">
        <v>171</v>
      </c>
      <c r="AJ307" s="1">
        <v>5000</v>
      </c>
      <c r="AQ307" t="e">
        <f t="shared" si="14"/>
        <v>#VALUE!</v>
      </c>
      <c r="AR307" s="2">
        <v>40909</v>
      </c>
      <c r="AU307">
        <v>19</v>
      </c>
      <c r="AW307">
        <v>0</v>
      </c>
      <c r="AX307" t="s">
        <v>2169</v>
      </c>
      <c r="AY307">
        <v>0</v>
      </c>
      <c r="BD307" t="s">
        <v>2167</v>
      </c>
      <c r="BE307">
        <v>0</v>
      </c>
      <c r="BG307">
        <v>2019</v>
      </c>
      <c r="BL307" t="s">
        <v>174</v>
      </c>
      <c r="BN307" t="s">
        <v>213</v>
      </c>
      <c r="BO307" t="s">
        <v>213</v>
      </c>
      <c r="BY307" s="23"/>
      <c r="BZ307" s="10"/>
      <c r="CA307" s="8"/>
      <c r="CB307" s="8"/>
      <c r="CC307" s="8"/>
      <c r="CD307" s="12"/>
      <c r="CH307" s="43"/>
    </row>
    <row r="308" spans="1:86" hidden="1" x14ac:dyDescent="0.3">
      <c r="A308" s="14">
        <v>655</v>
      </c>
      <c r="B308" s="4">
        <v>20</v>
      </c>
      <c r="C308" s="4" t="str">
        <f t="shared" si="12"/>
        <v>20.38   -   20.R1</v>
      </c>
      <c r="D308" s="4" t="s">
        <v>2330</v>
      </c>
      <c r="E308" s="4" t="s">
        <v>2326</v>
      </c>
      <c r="F308">
        <v>1</v>
      </c>
      <c r="K308" t="s">
        <v>288</v>
      </c>
      <c r="N308" t="s">
        <v>167</v>
      </c>
      <c r="O308" t="s">
        <v>167</v>
      </c>
      <c r="P308" t="s">
        <v>3303</v>
      </c>
      <c r="Q308" t="str">
        <f t="shared" si="13"/>
        <v>400 600</v>
      </c>
      <c r="R308">
        <v>400</v>
      </c>
      <c r="S308">
        <v>400</v>
      </c>
      <c r="T308">
        <v>600</v>
      </c>
      <c r="U308">
        <v>600</v>
      </c>
      <c r="W308" t="s">
        <v>170</v>
      </c>
      <c r="X308" t="s">
        <v>170</v>
      </c>
      <c r="AA308" t="s">
        <v>170</v>
      </c>
      <c r="AB308" t="s">
        <v>170</v>
      </c>
      <c r="AG308" s="1">
        <v>11790</v>
      </c>
      <c r="AH308" s="1">
        <v>11750</v>
      </c>
      <c r="AI308" s="1">
        <v>2142</v>
      </c>
      <c r="AJ308" s="1">
        <v>1000</v>
      </c>
      <c r="AK308" t="s">
        <v>2331</v>
      </c>
      <c r="AQ308">
        <f t="shared" si="14"/>
        <v>2.1419999999999999</v>
      </c>
      <c r="AR308" s="2">
        <v>27395</v>
      </c>
      <c r="AU308">
        <v>20</v>
      </c>
      <c r="AW308">
        <v>0</v>
      </c>
      <c r="AX308" s="3" t="s">
        <v>2332</v>
      </c>
      <c r="AY308" t="s">
        <v>2329</v>
      </c>
      <c r="BL308" t="s">
        <v>174</v>
      </c>
      <c r="BO308" t="s">
        <v>175</v>
      </c>
      <c r="BP308" s="1">
        <v>1975000</v>
      </c>
      <c r="BS308" t="s">
        <v>2329</v>
      </c>
      <c r="BY308" s="23"/>
      <c r="BZ308" s="10"/>
      <c r="CA308" s="8"/>
      <c r="CB308" s="8"/>
      <c r="CC308" s="8"/>
      <c r="CD308" s="12"/>
      <c r="CH308" s="43"/>
    </row>
    <row r="309" spans="1:86" hidden="1" x14ac:dyDescent="0.3">
      <c r="A309" s="14">
        <v>671</v>
      </c>
      <c r="B309" s="4">
        <v>20</v>
      </c>
      <c r="C309" s="4" t="str">
        <f t="shared" si="12"/>
        <v>20.R6   -   20.R7</v>
      </c>
      <c r="D309" s="4" t="s">
        <v>2344</v>
      </c>
      <c r="E309" s="4" t="s">
        <v>2368</v>
      </c>
      <c r="F309">
        <v>2</v>
      </c>
      <c r="K309" t="s">
        <v>288</v>
      </c>
      <c r="N309" t="s">
        <v>169</v>
      </c>
      <c r="O309" t="s">
        <v>169</v>
      </c>
      <c r="P309" t="s">
        <v>2894</v>
      </c>
      <c r="Q309" t="str">
        <f t="shared" si="13"/>
        <v>500 500</v>
      </c>
      <c r="R309">
        <v>500</v>
      </c>
      <c r="S309">
        <v>500</v>
      </c>
      <c r="T309">
        <v>500</v>
      </c>
      <c r="U309">
        <v>500</v>
      </c>
      <c r="W309" t="s">
        <v>170</v>
      </c>
      <c r="X309" t="s">
        <v>170</v>
      </c>
      <c r="AG309" s="1">
        <v>11450</v>
      </c>
      <c r="AH309" s="1">
        <v>11410</v>
      </c>
      <c r="AI309" s="1">
        <v>38000</v>
      </c>
      <c r="AJ309" s="1">
        <v>1000</v>
      </c>
      <c r="AK309" t="s">
        <v>2370</v>
      </c>
      <c r="AQ309">
        <f t="shared" si="14"/>
        <v>38</v>
      </c>
      <c r="AU309">
        <v>20</v>
      </c>
      <c r="AW309">
        <v>0</v>
      </c>
      <c r="AX309" t="s">
        <v>2371</v>
      </c>
      <c r="BL309" t="s">
        <v>174</v>
      </c>
      <c r="BO309" t="s">
        <v>175</v>
      </c>
      <c r="BY309" s="23"/>
      <c r="BZ309" s="10"/>
      <c r="CA309" s="8"/>
      <c r="CB309" s="8"/>
      <c r="CC309" s="8"/>
      <c r="CD309" s="12"/>
      <c r="CH309" s="43"/>
    </row>
    <row r="310" spans="1:86" hidden="1" x14ac:dyDescent="0.3">
      <c r="A310" s="14">
        <v>654</v>
      </c>
      <c r="B310" s="4">
        <v>20</v>
      </c>
      <c r="C310" s="4" t="str">
        <f t="shared" si="12"/>
        <v>20.R1   -   20.R2</v>
      </c>
      <c r="D310" s="4" t="s">
        <v>2326</v>
      </c>
      <c r="E310" s="4" t="s">
        <v>740</v>
      </c>
      <c r="F310">
        <v>1</v>
      </c>
      <c r="K310" t="s">
        <v>288</v>
      </c>
      <c r="N310" t="s">
        <v>169</v>
      </c>
      <c r="O310" t="s">
        <v>169</v>
      </c>
      <c r="P310" t="s">
        <v>2894</v>
      </c>
      <c r="Q310" t="str">
        <f t="shared" si="13"/>
        <v>500 500</v>
      </c>
      <c r="R310">
        <v>500</v>
      </c>
      <c r="S310">
        <v>500</v>
      </c>
      <c r="T310">
        <v>500</v>
      </c>
      <c r="U310">
        <v>500</v>
      </c>
      <c r="W310" t="s">
        <v>170</v>
      </c>
      <c r="X310" t="s">
        <v>170</v>
      </c>
      <c r="AA310" t="s">
        <v>170</v>
      </c>
      <c r="AB310" t="s">
        <v>170</v>
      </c>
      <c r="AG310" s="1">
        <v>11750</v>
      </c>
      <c r="AH310" s="1">
        <v>11610</v>
      </c>
      <c r="AI310" s="1">
        <v>40000</v>
      </c>
      <c r="AJ310" s="1">
        <v>1000</v>
      </c>
      <c r="AK310" t="s">
        <v>2327</v>
      </c>
      <c r="AQ310">
        <f t="shared" si="14"/>
        <v>40</v>
      </c>
      <c r="AR310" s="2">
        <v>27395</v>
      </c>
      <c r="AU310">
        <v>20</v>
      </c>
      <c r="AW310">
        <v>0</v>
      </c>
      <c r="AX310" t="s">
        <v>2328</v>
      </c>
      <c r="AY310" t="s">
        <v>2329</v>
      </c>
      <c r="BL310" t="s">
        <v>174</v>
      </c>
      <c r="BO310" t="s">
        <v>175</v>
      </c>
      <c r="BP310" s="1">
        <v>1975000</v>
      </c>
      <c r="BS310" t="s">
        <v>2329</v>
      </c>
      <c r="BY310" s="23"/>
      <c r="BZ310" s="10"/>
      <c r="CA310" s="8"/>
      <c r="CB310" s="8"/>
      <c r="CC310" s="8"/>
      <c r="CD310" s="12"/>
      <c r="CH310" s="43"/>
    </row>
    <row r="311" spans="1:86" hidden="1" x14ac:dyDescent="0.3">
      <c r="A311" s="14">
        <v>656</v>
      </c>
      <c r="B311" s="4">
        <v>20</v>
      </c>
      <c r="C311" s="4" t="str">
        <f t="shared" si="12"/>
        <v>20.37   -   20.38</v>
      </c>
      <c r="D311" s="4" t="s">
        <v>2333</v>
      </c>
      <c r="E311" s="4" t="s">
        <v>2330</v>
      </c>
      <c r="F311">
        <v>1</v>
      </c>
      <c r="K311" t="s">
        <v>288</v>
      </c>
      <c r="N311" t="s">
        <v>167</v>
      </c>
      <c r="O311" t="s">
        <v>167</v>
      </c>
      <c r="P311" t="s">
        <v>3303</v>
      </c>
      <c r="Q311" t="str">
        <f t="shared" si="13"/>
        <v>400 600</v>
      </c>
      <c r="R311">
        <v>400</v>
      </c>
      <c r="S311">
        <v>400</v>
      </c>
      <c r="T311">
        <v>600</v>
      </c>
      <c r="U311">
        <v>600</v>
      </c>
      <c r="W311" t="s">
        <v>170</v>
      </c>
      <c r="X311" t="s">
        <v>170</v>
      </c>
      <c r="AA311" t="s">
        <v>170</v>
      </c>
      <c r="AB311" t="s">
        <v>170</v>
      </c>
      <c r="AG311" s="1">
        <v>11840</v>
      </c>
      <c r="AH311" s="1">
        <v>11790</v>
      </c>
      <c r="AI311" s="1">
        <v>43845</v>
      </c>
      <c r="AJ311" s="1">
        <v>1000</v>
      </c>
      <c r="AK311" t="s">
        <v>2334</v>
      </c>
      <c r="AQ311">
        <f t="shared" si="14"/>
        <v>43.844999999999999</v>
      </c>
      <c r="AR311" s="2">
        <v>27395</v>
      </c>
      <c r="AU311">
        <v>20</v>
      </c>
      <c r="AW311">
        <v>0</v>
      </c>
      <c r="AX311" t="s">
        <v>2335</v>
      </c>
      <c r="AY311" t="s">
        <v>2329</v>
      </c>
      <c r="BL311" t="s">
        <v>174</v>
      </c>
      <c r="BO311" t="s">
        <v>175</v>
      </c>
      <c r="BP311" s="1">
        <v>1975000</v>
      </c>
      <c r="BS311" t="s">
        <v>2329</v>
      </c>
      <c r="BY311" s="23"/>
      <c r="BZ311" s="10"/>
      <c r="CA311" s="8"/>
      <c r="CB311" s="8"/>
      <c r="CC311" s="8"/>
      <c r="CD311" s="12"/>
      <c r="CH311" s="43"/>
    </row>
    <row r="312" spans="1:86" hidden="1" x14ac:dyDescent="0.3">
      <c r="A312" s="14">
        <v>658</v>
      </c>
      <c r="B312" s="4">
        <v>20</v>
      </c>
      <c r="C312" s="4" t="str">
        <f t="shared" si="12"/>
        <v>20.35   -   20.36</v>
      </c>
      <c r="D312" s="4" t="s">
        <v>2338</v>
      </c>
      <c r="E312" s="4" t="s">
        <v>2336</v>
      </c>
      <c r="F312">
        <v>1</v>
      </c>
      <c r="K312" t="s">
        <v>288</v>
      </c>
      <c r="N312" t="s">
        <v>167</v>
      </c>
      <c r="O312" t="s">
        <v>167</v>
      </c>
      <c r="P312" t="s">
        <v>3303</v>
      </c>
      <c r="Q312" t="str">
        <f t="shared" si="13"/>
        <v>400 600</v>
      </c>
      <c r="R312">
        <v>400</v>
      </c>
      <c r="S312">
        <v>400</v>
      </c>
      <c r="T312">
        <v>600</v>
      </c>
      <c r="U312">
        <v>600</v>
      </c>
      <c r="W312" t="s">
        <v>170</v>
      </c>
      <c r="X312" t="s">
        <v>170</v>
      </c>
      <c r="AA312" t="s">
        <v>170</v>
      </c>
      <c r="AB312" t="s">
        <v>170</v>
      </c>
      <c r="AG312" s="1">
        <v>11940</v>
      </c>
      <c r="AH312" s="1">
        <v>11890</v>
      </c>
      <c r="AI312" s="1">
        <v>48920</v>
      </c>
      <c r="AJ312" s="1">
        <v>1000</v>
      </c>
      <c r="AK312" t="s">
        <v>2283</v>
      </c>
      <c r="AQ312">
        <f t="shared" si="14"/>
        <v>48.92</v>
      </c>
      <c r="AR312" s="2">
        <v>27395</v>
      </c>
      <c r="AU312">
        <v>20</v>
      </c>
      <c r="AW312">
        <v>0</v>
      </c>
      <c r="AX312" t="s">
        <v>2339</v>
      </c>
      <c r="AY312" t="s">
        <v>2329</v>
      </c>
      <c r="BL312" t="s">
        <v>174</v>
      </c>
      <c r="BO312" t="s">
        <v>175</v>
      </c>
      <c r="BP312" s="1">
        <v>1975000</v>
      </c>
      <c r="BS312" t="s">
        <v>2329</v>
      </c>
      <c r="BY312" s="23"/>
      <c r="BZ312" s="10"/>
      <c r="CA312" s="8"/>
      <c r="CB312" s="8"/>
      <c r="CC312" s="8"/>
      <c r="CD312" s="12"/>
      <c r="CH312" s="43"/>
    </row>
    <row r="313" spans="1:86" hidden="1" x14ac:dyDescent="0.3">
      <c r="A313" s="14">
        <v>657</v>
      </c>
      <c r="B313" s="4">
        <v>20</v>
      </c>
      <c r="C313" s="4" t="str">
        <f t="shared" si="12"/>
        <v>20.36   -   20.37</v>
      </c>
      <c r="D313" s="4" t="s">
        <v>2336</v>
      </c>
      <c r="E313" s="4" t="s">
        <v>2333</v>
      </c>
      <c r="F313">
        <v>1</v>
      </c>
      <c r="K313" t="s">
        <v>288</v>
      </c>
      <c r="N313" t="s">
        <v>167</v>
      </c>
      <c r="O313" t="s">
        <v>167</v>
      </c>
      <c r="P313" t="s">
        <v>3303</v>
      </c>
      <c r="Q313" t="str">
        <f t="shared" si="13"/>
        <v>400 600</v>
      </c>
      <c r="R313">
        <v>400</v>
      </c>
      <c r="S313">
        <v>400</v>
      </c>
      <c r="T313">
        <v>600</v>
      </c>
      <c r="U313">
        <v>600</v>
      </c>
      <c r="W313" t="s">
        <v>170</v>
      </c>
      <c r="X313" t="s">
        <v>170</v>
      </c>
      <c r="AA313" t="s">
        <v>170</v>
      </c>
      <c r="AB313" t="s">
        <v>170</v>
      </c>
      <c r="AG313" s="1">
        <v>11890</v>
      </c>
      <c r="AH313" s="1">
        <v>11840</v>
      </c>
      <c r="AI313" s="1">
        <v>50924</v>
      </c>
      <c r="AJ313" s="1">
        <v>1000</v>
      </c>
      <c r="AK313" t="s">
        <v>786</v>
      </c>
      <c r="AQ313">
        <f t="shared" si="14"/>
        <v>50.923999999999999</v>
      </c>
      <c r="AR313" s="2">
        <v>27395</v>
      </c>
      <c r="AU313">
        <v>20</v>
      </c>
      <c r="AW313">
        <v>0</v>
      </c>
      <c r="AX313" t="s">
        <v>2337</v>
      </c>
      <c r="AY313" t="s">
        <v>2329</v>
      </c>
      <c r="BL313" t="s">
        <v>174</v>
      </c>
      <c r="BO313" t="s">
        <v>175</v>
      </c>
      <c r="BP313" s="1">
        <v>1975000</v>
      </c>
      <c r="BS313" t="s">
        <v>2329</v>
      </c>
      <c r="BY313" s="23"/>
      <c r="BZ313" s="10"/>
      <c r="CA313" s="8"/>
      <c r="CB313" s="8"/>
      <c r="CC313" s="8"/>
      <c r="CD313" s="12"/>
      <c r="CH313" s="43"/>
    </row>
    <row r="314" spans="1:86" hidden="1" x14ac:dyDescent="0.3">
      <c r="A314" s="14">
        <v>659</v>
      </c>
      <c r="B314" s="4">
        <v>20</v>
      </c>
      <c r="C314" s="4" t="str">
        <f t="shared" si="12"/>
        <v>20.R3   -   20.R4</v>
      </c>
      <c r="D314" s="4" t="s">
        <v>741</v>
      </c>
      <c r="E314" s="4" t="s">
        <v>2340</v>
      </c>
      <c r="F314">
        <v>1</v>
      </c>
      <c r="K314" t="s">
        <v>288</v>
      </c>
      <c r="N314" t="s">
        <v>169</v>
      </c>
      <c r="O314" t="s">
        <v>169</v>
      </c>
      <c r="P314" t="s">
        <v>2894</v>
      </c>
      <c r="Q314" t="str">
        <f t="shared" si="13"/>
        <v>500 500</v>
      </c>
      <c r="R314">
        <v>500</v>
      </c>
      <c r="S314">
        <v>500</v>
      </c>
      <c r="T314">
        <v>500</v>
      </c>
      <c r="U314">
        <v>500</v>
      </c>
      <c r="W314" t="s">
        <v>170</v>
      </c>
      <c r="X314" t="s">
        <v>170</v>
      </c>
      <c r="AA314" t="s">
        <v>170</v>
      </c>
      <c r="AB314" t="s">
        <v>170</v>
      </c>
      <c r="AG314" s="1">
        <v>11570</v>
      </c>
      <c r="AH314" s="1">
        <v>11530</v>
      </c>
      <c r="AI314" s="1">
        <v>54000</v>
      </c>
      <c r="AJ314" s="1">
        <v>1000</v>
      </c>
      <c r="AK314" t="s">
        <v>1124</v>
      </c>
      <c r="AQ314">
        <f t="shared" si="14"/>
        <v>54</v>
      </c>
      <c r="AR314" s="2">
        <v>19725</v>
      </c>
      <c r="AU314" t="s">
        <v>743</v>
      </c>
      <c r="AW314">
        <v>0</v>
      </c>
      <c r="AX314" s="3" t="s">
        <v>2341</v>
      </c>
      <c r="AY314" t="s">
        <v>745</v>
      </c>
      <c r="BL314" t="s">
        <v>174</v>
      </c>
      <c r="BO314" t="s">
        <v>175</v>
      </c>
      <c r="BP314" s="1">
        <v>1954000</v>
      </c>
      <c r="BS314" t="s">
        <v>745</v>
      </c>
      <c r="BY314" s="23"/>
      <c r="BZ314" s="10"/>
      <c r="CA314" s="8"/>
      <c r="CB314" s="8"/>
      <c r="CC314" s="8"/>
      <c r="CD314" s="12"/>
      <c r="CH314" s="43"/>
    </row>
    <row r="315" spans="1:86" hidden="1" x14ac:dyDescent="0.3">
      <c r="A315" s="14">
        <v>661</v>
      </c>
      <c r="B315" s="4">
        <v>20</v>
      </c>
      <c r="C315" s="4" t="str">
        <f t="shared" si="12"/>
        <v>20.R5   -   20.R6</v>
      </c>
      <c r="D315" s="4" t="s">
        <v>2342</v>
      </c>
      <c r="E315" s="4" t="s">
        <v>2344</v>
      </c>
      <c r="F315">
        <v>1</v>
      </c>
      <c r="K315" t="s">
        <v>288</v>
      </c>
      <c r="N315" t="s">
        <v>169</v>
      </c>
      <c r="O315" t="s">
        <v>169</v>
      </c>
      <c r="P315" t="s">
        <v>2894</v>
      </c>
      <c r="Q315" t="str">
        <f t="shared" si="13"/>
        <v>500 500</v>
      </c>
      <c r="R315">
        <v>500</v>
      </c>
      <c r="S315">
        <v>500</v>
      </c>
      <c r="T315">
        <v>500</v>
      </c>
      <c r="U315">
        <v>500</v>
      </c>
      <c r="W315" t="s">
        <v>170</v>
      </c>
      <c r="X315" t="s">
        <v>170</v>
      </c>
      <c r="AA315" t="s">
        <v>170</v>
      </c>
      <c r="AB315" t="s">
        <v>170</v>
      </c>
      <c r="AG315" s="1">
        <v>11490</v>
      </c>
      <c r="AH315" s="1">
        <v>11450</v>
      </c>
      <c r="AI315" s="1">
        <v>54000</v>
      </c>
      <c r="AJ315" s="1">
        <v>1000</v>
      </c>
      <c r="AK315" t="s">
        <v>1124</v>
      </c>
      <c r="AQ315">
        <f t="shared" si="14"/>
        <v>54</v>
      </c>
      <c r="AR315" s="2">
        <v>19725</v>
      </c>
      <c r="AU315" t="s">
        <v>743</v>
      </c>
      <c r="AW315">
        <v>0</v>
      </c>
      <c r="AX315" t="s">
        <v>2345</v>
      </c>
      <c r="AY315" t="s">
        <v>745</v>
      </c>
      <c r="BL315" t="s">
        <v>174</v>
      </c>
      <c r="BO315" t="s">
        <v>175</v>
      </c>
      <c r="BP315" s="1">
        <v>1954000</v>
      </c>
      <c r="BS315" t="s">
        <v>745</v>
      </c>
      <c r="BY315" s="23"/>
      <c r="BZ315" s="10"/>
      <c r="CA315" s="8"/>
      <c r="CB315" s="8"/>
      <c r="CC315" s="8"/>
      <c r="CD315" s="12"/>
      <c r="CH315" s="43"/>
    </row>
    <row r="316" spans="1:86" hidden="1" x14ac:dyDescent="0.3">
      <c r="A316" s="14">
        <v>103</v>
      </c>
      <c r="B316" s="4">
        <v>20</v>
      </c>
      <c r="C316" s="4" t="str">
        <f t="shared" si="12"/>
        <v>20.R2   -   20.R3</v>
      </c>
      <c r="D316" s="4" t="s">
        <v>740</v>
      </c>
      <c r="E316" s="4" t="s">
        <v>741</v>
      </c>
      <c r="F316">
        <v>1</v>
      </c>
      <c r="K316" t="s">
        <v>288</v>
      </c>
      <c r="N316" t="s">
        <v>169</v>
      </c>
      <c r="O316" t="s">
        <v>169</v>
      </c>
      <c r="P316" t="s">
        <v>2894</v>
      </c>
      <c r="Q316" t="str">
        <f t="shared" si="13"/>
        <v>500 500</v>
      </c>
      <c r="R316">
        <v>500</v>
      </c>
      <c r="S316">
        <v>500</v>
      </c>
      <c r="T316">
        <v>500</v>
      </c>
      <c r="U316">
        <v>500</v>
      </c>
      <c r="W316" t="s">
        <v>170</v>
      </c>
      <c r="X316" t="s">
        <v>170</v>
      </c>
      <c r="AA316" t="s">
        <v>170</v>
      </c>
      <c r="AB316" t="s">
        <v>170</v>
      </c>
      <c r="AG316" s="1">
        <v>11610</v>
      </c>
      <c r="AH316" s="1">
        <v>11570</v>
      </c>
      <c r="AI316" s="1">
        <v>56000</v>
      </c>
      <c r="AJ316" s="1">
        <v>1000</v>
      </c>
      <c r="AK316" t="s">
        <v>742</v>
      </c>
      <c r="AQ316">
        <f t="shared" si="14"/>
        <v>56</v>
      </c>
      <c r="AR316" s="2">
        <v>19725</v>
      </c>
      <c r="AU316" t="s">
        <v>743</v>
      </c>
      <c r="AW316">
        <v>0</v>
      </c>
      <c r="AX316" t="s">
        <v>744</v>
      </c>
      <c r="AY316" t="s">
        <v>745</v>
      </c>
      <c r="BL316" t="s">
        <v>174</v>
      </c>
      <c r="BO316" t="s">
        <v>175</v>
      </c>
      <c r="BP316" s="1">
        <v>1954000</v>
      </c>
      <c r="BS316" t="s">
        <v>745</v>
      </c>
      <c r="BY316" s="23"/>
      <c r="BZ316" s="10"/>
      <c r="CA316" s="8"/>
      <c r="CB316" s="8"/>
      <c r="CC316" s="8"/>
      <c r="CD316" s="12"/>
      <c r="CH316" s="43"/>
    </row>
    <row r="317" spans="1:86" hidden="1" x14ac:dyDescent="0.3">
      <c r="A317" s="14">
        <v>660</v>
      </c>
      <c r="B317" s="4">
        <v>20</v>
      </c>
      <c r="C317" s="4" t="str">
        <f t="shared" si="12"/>
        <v>20.R4   -   20.R5</v>
      </c>
      <c r="D317" s="4" t="s">
        <v>2340</v>
      </c>
      <c r="E317" s="4" t="s">
        <v>2342</v>
      </c>
      <c r="F317">
        <v>1</v>
      </c>
      <c r="K317" t="s">
        <v>288</v>
      </c>
      <c r="N317" t="s">
        <v>169</v>
      </c>
      <c r="O317" t="s">
        <v>169</v>
      </c>
      <c r="P317" t="s">
        <v>2894</v>
      </c>
      <c r="Q317" t="str">
        <f t="shared" si="13"/>
        <v>500 500</v>
      </c>
      <c r="R317">
        <v>500</v>
      </c>
      <c r="S317">
        <v>500</v>
      </c>
      <c r="T317">
        <v>500</v>
      </c>
      <c r="U317">
        <v>500</v>
      </c>
      <c r="W317" t="s">
        <v>170</v>
      </c>
      <c r="X317" t="s">
        <v>170</v>
      </c>
      <c r="AA317" t="s">
        <v>170</v>
      </c>
      <c r="AB317" t="s">
        <v>170</v>
      </c>
      <c r="AG317" s="1">
        <v>11530</v>
      </c>
      <c r="AH317" s="1">
        <v>11490</v>
      </c>
      <c r="AI317" s="1">
        <v>56000</v>
      </c>
      <c r="AJ317" s="1">
        <v>1000</v>
      </c>
      <c r="AK317" t="s">
        <v>742</v>
      </c>
      <c r="AQ317">
        <f t="shared" si="14"/>
        <v>56</v>
      </c>
      <c r="AR317" s="2">
        <v>19725</v>
      </c>
      <c r="AU317" t="s">
        <v>743</v>
      </c>
      <c r="AW317">
        <v>0</v>
      </c>
      <c r="AX317" t="s">
        <v>2343</v>
      </c>
      <c r="AY317" t="s">
        <v>745</v>
      </c>
      <c r="BL317" t="s">
        <v>174</v>
      </c>
      <c r="BO317" t="s">
        <v>175</v>
      </c>
      <c r="BP317" s="1">
        <v>1954000</v>
      </c>
      <c r="BS317" t="s">
        <v>745</v>
      </c>
      <c r="BY317" s="23"/>
      <c r="BZ317" s="10"/>
      <c r="CA317" s="8"/>
      <c r="CB317" s="8"/>
      <c r="CC317" s="8"/>
      <c r="CD317" s="12"/>
      <c r="CH317" s="43"/>
    </row>
    <row r="318" spans="1:86" hidden="1" x14ac:dyDescent="0.3">
      <c r="A318" s="14">
        <v>663</v>
      </c>
      <c r="B318" s="4">
        <v>21</v>
      </c>
      <c r="C318" s="4" t="str">
        <f t="shared" si="12"/>
        <v>21.B   -   21.C</v>
      </c>
      <c r="D318" s="4" t="s">
        <v>2349</v>
      </c>
      <c r="E318" s="4" t="s">
        <v>2346</v>
      </c>
      <c r="F318">
        <v>1</v>
      </c>
      <c r="K318" t="s">
        <v>288</v>
      </c>
      <c r="N318" t="s">
        <v>169</v>
      </c>
      <c r="O318" t="s">
        <v>169</v>
      </c>
      <c r="P318" t="s">
        <v>2894</v>
      </c>
      <c r="Q318" t="str">
        <f t="shared" si="13"/>
        <v>500 500</v>
      </c>
      <c r="R318">
        <v>500</v>
      </c>
      <c r="S318">
        <v>500</v>
      </c>
      <c r="T318">
        <v>500</v>
      </c>
      <c r="U318">
        <v>500</v>
      </c>
      <c r="W318" t="s">
        <v>170</v>
      </c>
      <c r="X318" t="s">
        <v>170</v>
      </c>
      <c r="AA318" t="s">
        <v>170</v>
      </c>
      <c r="AB318" t="s">
        <v>170</v>
      </c>
      <c r="AG318" s="1">
        <v>11280</v>
      </c>
      <c r="AH318" s="1">
        <v>11280</v>
      </c>
      <c r="AI318" s="1">
        <v>6000</v>
      </c>
      <c r="AJ318" s="1">
        <v>999000</v>
      </c>
      <c r="AK318" t="s">
        <v>227</v>
      </c>
      <c r="AQ318">
        <f t="shared" si="14"/>
        <v>6</v>
      </c>
      <c r="AR318" s="2">
        <v>28126</v>
      </c>
      <c r="AU318">
        <v>21</v>
      </c>
      <c r="AW318">
        <v>0</v>
      </c>
      <c r="AX318" t="s">
        <v>2350</v>
      </c>
      <c r="AY318" t="s">
        <v>738</v>
      </c>
      <c r="BL318" t="s">
        <v>174</v>
      </c>
      <c r="BO318" t="s">
        <v>175</v>
      </c>
      <c r="BP318" s="1">
        <v>1977000</v>
      </c>
      <c r="BS318" t="s">
        <v>739</v>
      </c>
      <c r="BY318" s="23"/>
      <c r="BZ318" s="10"/>
      <c r="CA318" s="8"/>
      <c r="CB318" s="8"/>
      <c r="CC318" s="8"/>
      <c r="CD318" s="12"/>
      <c r="CH318" s="43"/>
    </row>
    <row r="319" spans="1:86" hidden="1" x14ac:dyDescent="0.3">
      <c r="A319" s="14">
        <v>668</v>
      </c>
      <c r="B319" s="4">
        <v>21</v>
      </c>
      <c r="C319" s="4" t="str">
        <f t="shared" si="12"/>
        <v>21.E   -   21.F</v>
      </c>
      <c r="D319" s="4" t="s">
        <v>2361</v>
      </c>
      <c r="E319" s="4" t="s">
        <v>2363</v>
      </c>
      <c r="F319">
        <v>1</v>
      </c>
      <c r="K319" t="s">
        <v>288</v>
      </c>
      <c r="N319" t="s">
        <v>169</v>
      </c>
      <c r="O319" t="s">
        <v>169</v>
      </c>
      <c r="P319" t="s">
        <v>2894</v>
      </c>
      <c r="Q319" t="str">
        <f t="shared" si="13"/>
        <v>500 500</v>
      </c>
      <c r="R319">
        <v>500</v>
      </c>
      <c r="S319">
        <v>500</v>
      </c>
      <c r="T319">
        <v>500</v>
      </c>
      <c r="U319">
        <v>500</v>
      </c>
      <c r="W319" t="s">
        <v>170</v>
      </c>
      <c r="X319" t="s">
        <v>170</v>
      </c>
      <c r="AA319" t="s">
        <v>170</v>
      </c>
      <c r="AB319" t="s">
        <v>170</v>
      </c>
      <c r="AG319" s="1">
        <v>11220</v>
      </c>
      <c r="AH319" s="1">
        <v>11200</v>
      </c>
      <c r="AI319" s="1">
        <v>14000</v>
      </c>
      <c r="AJ319" s="1">
        <v>999000</v>
      </c>
      <c r="AK319" t="s">
        <v>2364</v>
      </c>
      <c r="AQ319">
        <f t="shared" si="14"/>
        <v>14</v>
      </c>
      <c r="AR319" s="2">
        <v>28126</v>
      </c>
      <c r="AU319">
        <v>21</v>
      </c>
      <c r="AW319">
        <v>0</v>
      </c>
      <c r="AX319" t="s">
        <v>2365</v>
      </c>
      <c r="AY319" t="s">
        <v>738</v>
      </c>
      <c r="BL319" t="s">
        <v>174</v>
      </c>
      <c r="BO319" t="s">
        <v>175</v>
      </c>
      <c r="BP319" s="1">
        <v>1977000</v>
      </c>
      <c r="BS319" t="s">
        <v>739</v>
      </c>
      <c r="BY319" s="23"/>
      <c r="BZ319" s="10"/>
      <c r="CA319" s="8"/>
      <c r="CB319" s="8"/>
      <c r="CC319" s="8"/>
      <c r="CD319" s="12"/>
      <c r="CH319" s="43"/>
    </row>
    <row r="320" spans="1:86" hidden="1" x14ac:dyDescent="0.3">
      <c r="A320" s="14">
        <v>665</v>
      </c>
      <c r="B320" s="4">
        <v>21</v>
      </c>
      <c r="C320" s="4" t="str">
        <f t="shared" si="12"/>
        <v>21.1   -   21.A</v>
      </c>
      <c r="D320" s="4" t="s">
        <v>735</v>
      </c>
      <c r="E320" s="4" t="s">
        <v>2351</v>
      </c>
      <c r="F320">
        <v>1</v>
      </c>
      <c r="K320" t="s">
        <v>288</v>
      </c>
      <c r="N320" t="s">
        <v>169</v>
      </c>
      <c r="O320" t="s">
        <v>169</v>
      </c>
      <c r="P320" t="s">
        <v>2894</v>
      </c>
      <c r="Q320" t="str">
        <f t="shared" si="13"/>
        <v>500 500</v>
      </c>
      <c r="R320">
        <v>500</v>
      </c>
      <c r="S320">
        <v>500</v>
      </c>
      <c r="T320">
        <v>500</v>
      </c>
      <c r="U320">
        <v>500</v>
      </c>
      <c r="W320" t="s">
        <v>170</v>
      </c>
      <c r="X320" t="s">
        <v>170</v>
      </c>
      <c r="AA320" t="s">
        <v>170</v>
      </c>
      <c r="AB320" t="s">
        <v>170</v>
      </c>
      <c r="AG320" s="1">
        <v>11330</v>
      </c>
      <c r="AH320" s="1">
        <v>11320</v>
      </c>
      <c r="AI320" s="1">
        <v>22000</v>
      </c>
      <c r="AJ320" s="1">
        <v>999000</v>
      </c>
      <c r="AK320" t="s">
        <v>1468</v>
      </c>
      <c r="AQ320">
        <f t="shared" si="14"/>
        <v>22</v>
      </c>
      <c r="AR320" s="2">
        <v>28126</v>
      </c>
      <c r="AU320">
        <v>21</v>
      </c>
      <c r="AW320">
        <v>0</v>
      </c>
      <c r="AX320" t="s">
        <v>2355</v>
      </c>
      <c r="AY320" t="s">
        <v>738</v>
      </c>
      <c r="BL320" t="s">
        <v>174</v>
      </c>
      <c r="BO320" t="s">
        <v>175</v>
      </c>
      <c r="BP320" s="1">
        <v>1977000</v>
      </c>
      <c r="BS320" t="s">
        <v>739</v>
      </c>
      <c r="BY320" s="23"/>
      <c r="BZ320" s="10"/>
      <c r="CA320" s="8"/>
      <c r="CB320" s="8"/>
      <c r="CC320" s="8"/>
      <c r="CD320" s="12"/>
      <c r="CH320" s="43"/>
    </row>
    <row r="321" spans="1:86" hidden="1" x14ac:dyDescent="0.3">
      <c r="A321" s="14">
        <v>664</v>
      </c>
      <c r="B321" s="4">
        <v>21</v>
      </c>
      <c r="C321" s="4" t="str">
        <f t="shared" si="12"/>
        <v>21.A   -   21.B</v>
      </c>
      <c r="D321" s="4" t="s">
        <v>2351</v>
      </c>
      <c r="E321" s="4" t="s">
        <v>2349</v>
      </c>
      <c r="F321">
        <v>1</v>
      </c>
      <c r="K321" t="s">
        <v>288</v>
      </c>
      <c r="N321" t="s">
        <v>169</v>
      </c>
      <c r="O321" t="s">
        <v>169</v>
      </c>
      <c r="P321" t="s">
        <v>2894</v>
      </c>
      <c r="Q321" t="str">
        <f t="shared" si="13"/>
        <v>500 500</v>
      </c>
      <c r="R321">
        <v>500</v>
      </c>
      <c r="S321">
        <v>500</v>
      </c>
      <c r="T321">
        <v>500</v>
      </c>
      <c r="U321">
        <v>500</v>
      </c>
      <c r="W321" t="s">
        <v>2352</v>
      </c>
      <c r="X321" t="s">
        <v>2352</v>
      </c>
      <c r="AA321" t="s">
        <v>210</v>
      </c>
      <c r="AB321" t="s">
        <v>210</v>
      </c>
      <c r="AG321" s="1">
        <v>11320</v>
      </c>
      <c r="AH321" s="1">
        <v>11280</v>
      </c>
      <c r="AI321" s="1">
        <v>50000</v>
      </c>
      <c r="AJ321" s="1">
        <v>999000</v>
      </c>
      <c r="AK321" t="s">
        <v>2353</v>
      </c>
      <c r="AQ321">
        <f t="shared" si="14"/>
        <v>50</v>
      </c>
      <c r="AR321" s="2">
        <v>28126</v>
      </c>
      <c r="AU321">
        <v>21</v>
      </c>
      <c r="AW321">
        <v>0</v>
      </c>
      <c r="AX321" t="s">
        <v>2354</v>
      </c>
      <c r="AY321" t="s">
        <v>738</v>
      </c>
      <c r="BL321" t="s">
        <v>174</v>
      </c>
      <c r="BO321" t="s">
        <v>175</v>
      </c>
      <c r="BP321" s="1">
        <v>1977000</v>
      </c>
      <c r="BS321" t="s">
        <v>739</v>
      </c>
      <c r="BY321" s="23"/>
      <c r="BZ321" s="10"/>
      <c r="CA321" s="8"/>
      <c r="CB321" s="8"/>
      <c r="CC321" s="8"/>
      <c r="CD321" s="12"/>
      <c r="CH321" s="43"/>
    </row>
    <row r="322" spans="1:86" hidden="1" x14ac:dyDescent="0.3">
      <c r="A322" s="14">
        <v>666</v>
      </c>
      <c r="B322" s="4">
        <v>21</v>
      </c>
      <c r="C322" s="4" t="str">
        <f t="shared" ref="C322:C385" si="15">CONCATENATE(D322,"   -   ",E322)</f>
        <v>21.A1   -   21.B1</v>
      </c>
      <c r="D322" s="4" t="s">
        <v>2356</v>
      </c>
      <c r="E322" s="4" t="s">
        <v>2357</v>
      </c>
      <c r="F322">
        <v>1</v>
      </c>
      <c r="K322" t="s">
        <v>288</v>
      </c>
      <c r="N322" t="s">
        <v>169</v>
      </c>
      <c r="O322" t="s">
        <v>169</v>
      </c>
      <c r="P322" t="s">
        <v>2894</v>
      </c>
      <c r="Q322" t="str">
        <f t="shared" ref="Q322:Q385" si="16">CONCATENATE(R322," ",T322)</f>
        <v>600 600</v>
      </c>
      <c r="R322">
        <v>600</v>
      </c>
      <c r="S322">
        <v>600</v>
      </c>
      <c r="T322">
        <v>600</v>
      </c>
      <c r="U322">
        <v>600</v>
      </c>
      <c r="W322" t="s">
        <v>2352</v>
      </c>
      <c r="X322" t="s">
        <v>2352</v>
      </c>
      <c r="AA322" t="s">
        <v>2358</v>
      </c>
      <c r="AB322" t="s">
        <v>2358</v>
      </c>
      <c r="AG322" s="1">
        <v>11320</v>
      </c>
      <c r="AH322" s="1">
        <v>11280</v>
      </c>
      <c r="AI322" s="1">
        <v>50000</v>
      </c>
      <c r="AK322" t="s">
        <v>2353</v>
      </c>
      <c r="AQ322">
        <f t="shared" ref="AQ322:AQ385" si="17">AI322*0.001</f>
        <v>50</v>
      </c>
      <c r="AR322" s="2">
        <v>28126</v>
      </c>
      <c r="AU322">
        <v>21</v>
      </c>
      <c r="AW322">
        <v>0</v>
      </c>
      <c r="AX322" t="s">
        <v>2359</v>
      </c>
      <c r="BL322" t="s">
        <v>174</v>
      </c>
      <c r="BO322" t="s">
        <v>175</v>
      </c>
      <c r="BS322" t="s">
        <v>2360</v>
      </c>
      <c r="BY322" s="23"/>
      <c r="BZ322" s="10"/>
      <c r="CA322" s="8"/>
      <c r="CB322" s="8"/>
      <c r="CC322" s="8"/>
      <c r="CD322" s="12"/>
      <c r="CH322" s="43"/>
    </row>
    <row r="323" spans="1:86" hidden="1" x14ac:dyDescent="0.3">
      <c r="A323" s="14">
        <v>669</v>
      </c>
      <c r="B323" s="4">
        <v>21</v>
      </c>
      <c r="C323" s="4" t="str">
        <f t="shared" si="15"/>
        <v>21.F   -   21.G</v>
      </c>
      <c r="D323" s="4" t="s">
        <v>2363</v>
      </c>
      <c r="E323" s="4" t="s">
        <v>2366</v>
      </c>
      <c r="F323">
        <v>1</v>
      </c>
      <c r="K323" t="s">
        <v>288</v>
      </c>
      <c r="N323" t="s">
        <v>169</v>
      </c>
      <c r="O323" t="s">
        <v>169</v>
      </c>
      <c r="P323" t="s">
        <v>2894</v>
      </c>
      <c r="Q323" t="str">
        <f t="shared" si="16"/>
        <v>500 500</v>
      </c>
      <c r="R323">
        <v>500</v>
      </c>
      <c r="S323">
        <v>500</v>
      </c>
      <c r="T323">
        <v>500</v>
      </c>
      <c r="U323">
        <v>500</v>
      </c>
      <c r="W323" t="s">
        <v>170</v>
      </c>
      <c r="X323" t="s">
        <v>170</v>
      </c>
      <c r="AA323" t="s">
        <v>170</v>
      </c>
      <c r="AB323" t="s">
        <v>170</v>
      </c>
      <c r="AG323" s="1">
        <v>11200</v>
      </c>
      <c r="AH323" s="1">
        <v>11150</v>
      </c>
      <c r="AI323" s="1">
        <v>50000</v>
      </c>
      <c r="AJ323" s="1">
        <v>999000</v>
      </c>
      <c r="AK323" t="s">
        <v>890</v>
      </c>
      <c r="AQ323">
        <f t="shared" si="17"/>
        <v>50</v>
      </c>
      <c r="AR323" s="2">
        <v>28126</v>
      </c>
      <c r="AU323">
        <v>21</v>
      </c>
      <c r="AW323">
        <v>0</v>
      </c>
      <c r="AX323" t="s">
        <v>2367</v>
      </c>
      <c r="AY323" t="s">
        <v>738</v>
      </c>
      <c r="BL323" t="s">
        <v>174</v>
      </c>
      <c r="BO323" t="s">
        <v>175</v>
      </c>
      <c r="BP323" s="1">
        <v>1977000</v>
      </c>
      <c r="BS323" t="s">
        <v>739</v>
      </c>
      <c r="BY323" s="23"/>
      <c r="BZ323" s="10"/>
      <c r="CA323" s="8"/>
      <c r="CB323" s="8"/>
      <c r="CC323" s="8"/>
      <c r="CD323" s="12"/>
      <c r="CH323" s="43"/>
    </row>
    <row r="324" spans="1:86" hidden="1" x14ac:dyDescent="0.3">
      <c r="A324" s="14">
        <v>670</v>
      </c>
      <c r="B324" s="4">
        <v>21</v>
      </c>
      <c r="C324" s="4" t="str">
        <f t="shared" si="15"/>
        <v>21.G   -   20.R7</v>
      </c>
      <c r="D324" s="4" t="s">
        <v>2366</v>
      </c>
      <c r="E324" s="4" t="s">
        <v>2368</v>
      </c>
      <c r="F324">
        <v>1</v>
      </c>
      <c r="K324" t="s">
        <v>288</v>
      </c>
      <c r="N324" t="s">
        <v>169</v>
      </c>
      <c r="O324" t="s">
        <v>169</v>
      </c>
      <c r="P324" t="s">
        <v>2894</v>
      </c>
      <c r="Q324" t="str">
        <f t="shared" si="16"/>
        <v>500 500</v>
      </c>
      <c r="R324">
        <v>500</v>
      </c>
      <c r="S324">
        <v>500</v>
      </c>
      <c r="T324">
        <v>500</v>
      </c>
      <c r="U324">
        <v>500</v>
      </c>
      <c r="W324" t="s">
        <v>170</v>
      </c>
      <c r="X324" t="s">
        <v>170</v>
      </c>
      <c r="AA324" t="s">
        <v>170</v>
      </c>
      <c r="AB324" t="s">
        <v>170</v>
      </c>
      <c r="AG324" s="1">
        <v>11150</v>
      </c>
      <c r="AH324" s="1">
        <v>11110</v>
      </c>
      <c r="AI324" s="1">
        <v>50000</v>
      </c>
      <c r="AJ324" s="1">
        <v>999000</v>
      </c>
      <c r="AK324" t="s">
        <v>2353</v>
      </c>
      <c r="AQ324">
        <f t="shared" si="17"/>
        <v>50</v>
      </c>
      <c r="AR324" s="2">
        <v>28126</v>
      </c>
      <c r="AU324">
        <v>21</v>
      </c>
      <c r="AW324">
        <v>0</v>
      </c>
      <c r="AX324" t="s">
        <v>2369</v>
      </c>
      <c r="AY324" t="s">
        <v>738</v>
      </c>
      <c r="BL324" t="s">
        <v>174</v>
      </c>
      <c r="BO324" t="s">
        <v>175</v>
      </c>
      <c r="BP324" s="1">
        <v>1977000</v>
      </c>
      <c r="BS324" t="s">
        <v>739</v>
      </c>
      <c r="BY324" s="23"/>
      <c r="BZ324" s="10"/>
      <c r="CA324" s="8"/>
      <c r="CB324" s="8"/>
      <c r="CC324" s="8"/>
      <c r="CD324" s="12"/>
      <c r="CH324" s="43"/>
    </row>
    <row r="325" spans="1:86" hidden="1" x14ac:dyDescent="0.3">
      <c r="A325" s="14">
        <v>662</v>
      </c>
      <c r="B325" s="4">
        <v>21</v>
      </c>
      <c r="C325" s="4" t="str">
        <f t="shared" si="15"/>
        <v>21.C   -   21.D</v>
      </c>
      <c r="D325" s="4" t="s">
        <v>2346</v>
      </c>
      <c r="E325" s="4" t="s">
        <v>2347</v>
      </c>
      <c r="F325">
        <v>1</v>
      </c>
      <c r="K325" t="s">
        <v>288</v>
      </c>
      <c r="N325" t="s">
        <v>169</v>
      </c>
      <c r="O325" t="s">
        <v>169</v>
      </c>
      <c r="P325" t="s">
        <v>2894</v>
      </c>
      <c r="Q325" t="str">
        <f t="shared" si="16"/>
        <v>500 500</v>
      </c>
      <c r="R325">
        <v>500</v>
      </c>
      <c r="S325">
        <v>500</v>
      </c>
      <c r="T325">
        <v>500</v>
      </c>
      <c r="U325">
        <v>500</v>
      </c>
      <c r="W325" t="s">
        <v>170</v>
      </c>
      <c r="X325" t="s">
        <v>170</v>
      </c>
      <c r="AA325" t="s">
        <v>170</v>
      </c>
      <c r="AB325" t="s">
        <v>170</v>
      </c>
      <c r="AG325" s="1">
        <v>11280</v>
      </c>
      <c r="AH325" s="1">
        <v>11250</v>
      </c>
      <c r="AI325" s="1">
        <v>70000</v>
      </c>
      <c r="AJ325" s="1">
        <v>999000</v>
      </c>
      <c r="AK325" t="s">
        <v>1593</v>
      </c>
      <c r="AQ325">
        <f t="shared" si="17"/>
        <v>70</v>
      </c>
      <c r="AR325" s="2">
        <v>28126</v>
      </c>
      <c r="AU325">
        <v>21</v>
      </c>
      <c r="AW325">
        <v>0</v>
      </c>
      <c r="AX325" t="s">
        <v>2348</v>
      </c>
      <c r="AY325" t="s">
        <v>738</v>
      </c>
      <c r="BL325" t="s">
        <v>174</v>
      </c>
      <c r="BO325" t="s">
        <v>175</v>
      </c>
      <c r="BP325" s="1">
        <v>1977000</v>
      </c>
      <c r="BS325" t="s">
        <v>739</v>
      </c>
      <c r="BY325" s="23"/>
      <c r="BZ325" s="10"/>
      <c r="CA325" s="8"/>
      <c r="CB325" s="8"/>
      <c r="CC325" s="8"/>
      <c r="CD325" s="12"/>
      <c r="CH325" s="43"/>
    </row>
    <row r="326" spans="1:86" hidden="1" x14ac:dyDescent="0.3">
      <c r="A326" s="14">
        <v>667</v>
      </c>
      <c r="B326" s="4">
        <v>21</v>
      </c>
      <c r="C326" s="4" t="str">
        <f t="shared" si="15"/>
        <v>21.D   -   21.E</v>
      </c>
      <c r="D326" s="4" t="s">
        <v>2347</v>
      </c>
      <c r="E326" s="4" t="s">
        <v>2361</v>
      </c>
      <c r="F326">
        <v>1</v>
      </c>
      <c r="K326" t="s">
        <v>288</v>
      </c>
      <c r="N326" t="s">
        <v>169</v>
      </c>
      <c r="O326" t="s">
        <v>169</v>
      </c>
      <c r="P326" t="s">
        <v>2894</v>
      </c>
      <c r="Q326" t="str">
        <f t="shared" si="16"/>
        <v>500 500</v>
      </c>
      <c r="R326">
        <v>500</v>
      </c>
      <c r="S326">
        <v>500</v>
      </c>
      <c r="T326">
        <v>500</v>
      </c>
      <c r="U326">
        <v>500</v>
      </c>
      <c r="W326" t="s">
        <v>170</v>
      </c>
      <c r="X326" t="s">
        <v>170</v>
      </c>
      <c r="AA326" t="s">
        <v>170</v>
      </c>
      <c r="AB326" t="s">
        <v>170</v>
      </c>
      <c r="AG326" s="1">
        <v>11250</v>
      </c>
      <c r="AH326" s="1">
        <v>11220</v>
      </c>
      <c r="AI326" s="1">
        <v>70000</v>
      </c>
      <c r="AJ326" s="1">
        <v>999000</v>
      </c>
      <c r="AK326" t="s">
        <v>1593</v>
      </c>
      <c r="AQ326">
        <f t="shared" si="17"/>
        <v>70</v>
      </c>
      <c r="AR326" s="2">
        <v>28126</v>
      </c>
      <c r="AU326">
        <v>21</v>
      </c>
      <c r="AW326">
        <v>0</v>
      </c>
      <c r="AX326" t="s">
        <v>2362</v>
      </c>
      <c r="AY326" t="s">
        <v>738</v>
      </c>
      <c r="BL326" t="s">
        <v>174</v>
      </c>
      <c r="BO326" t="s">
        <v>175</v>
      </c>
      <c r="BP326" s="1">
        <v>1977000</v>
      </c>
      <c r="BS326" t="s">
        <v>739</v>
      </c>
      <c r="BY326" s="23"/>
      <c r="BZ326" s="10"/>
      <c r="CA326" s="8"/>
      <c r="CB326" s="8"/>
      <c r="CC326" s="8"/>
      <c r="CD326" s="12"/>
      <c r="CH326" s="43"/>
    </row>
    <row r="327" spans="1:86" hidden="1" x14ac:dyDescent="0.3">
      <c r="A327" s="14">
        <v>102</v>
      </c>
      <c r="B327" s="4">
        <v>21</v>
      </c>
      <c r="C327" s="4" t="str">
        <f t="shared" si="15"/>
        <v>21.2   -   21.1</v>
      </c>
      <c r="D327" s="4" t="s">
        <v>734</v>
      </c>
      <c r="E327" s="4" t="s">
        <v>735</v>
      </c>
      <c r="F327">
        <v>1</v>
      </c>
      <c r="K327" t="s">
        <v>288</v>
      </c>
      <c r="N327" t="s">
        <v>169</v>
      </c>
      <c r="O327" t="s">
        <v>169</v>
      </c>
      <c r="P327" t="s">
        <v>2894</v>
      </c>
      <c r="Q327" t="str">
        <f t="shared" si="16"/>
        <v>500 500</v>
      </c>
      <c r="R327">
        <v>500</v>
      </c>
      <c r="S327">
        <v>500</v>
      </c>
      <c r="T327">
        <v>500</v>
      </c>
      <c r="U327">
        <v>500</v>
      </c>
      <c r="W327" t="s">
        <v>170</v>
      </c>
      <c r="X327" t="s">
        <v>170</v>
      </c>
      <c r="AA327" t="s">
        <v>170</v>
      </c>
      <c r="AB327" t="s">
        <v>170</v>
      </c>
      <c r="AG327" s="1">
        <v>11400</v>
      </c>
      <c r="AH327" s="1">
        <v>11330</v>
      </c>
      <c r="AI327" s="1">
        <v>100000</v>
      </c>
      <c r="AJ327" s="1">
        <v>999000</v>
      </c>
      <c r="AK327" t="s">
        <v>736</v>
      </c>
      <c r="AQ327">
        <f t="shared" si="17"/>
        <v>100</v>
      </c>
      <c r="AR327" s="2">
        <v>28126</v>
      </c>
      <c r="AU327">
        <v>21</v>
      </c>
      <c r="AW327">
        <v>0</v>
      </c>
      <c r="AX327" t="s">
        <v>737</v>
      </c>
      <c r="AY327" t="s">
        <v>738</v>
      </c>
      <c r="BL327" t="s">
        <v>174</v>
      </c>
      <c r="BO327" t="s">
        <v>175</v>
      </c>
      <c r="BP327" s="1">
        <v>1977000</v>
      </c>
      <c r="BS327" t="s">
        <v>739</v>
      </c>
      <c r="BY327" s="23"/>
      <c r="BZ327" s="10"/>
      <c r="CA327" s="8"/>
      <c r="CB327" s="8"/>
      <c r="CC327" s="8"/>
      <c r="CD327" s="12"/>
      <c r="CH327" s="43"/>
    </row>
    <row r="328" spans="1:86" hidden="1" x14ac:dyDescent="0.3">
      <c r="A328" s="14">
        <v>254</v>
      </c>
      <c r="B328" s="4">
        <v>22</v>
      </c>
      <c r="C328" s="4" t="str">
        <f t="shared" si="15"/>
        <v>22.04   -   22.03</v>
      </c>
      <c r="D328" s="4" t="s">
        <v>1177</v>
      </c>
      <c r="E328" s="4" t="s">
        <v>247</v>
      </c>
      <c r="F328">
        <v>1</v>
      </c>
      <c r="J328" t="s">
        <v>1167</v>
      </c>
      <c r="K328" t="s">
        <v>207</v>
      </c>
      <c r="N328" t="s">
        <v>169</v>
      </c>
      <c r="O328" t="s">
        <v>169</v>
      </c>
      <c r="P328" t="s">
        <v>2894</v>
      </c>
      <c r="Q328" t="str">
        <f t="shared" si="16"/>
        <v>400 400</v>
      </c>
      <c r="R328">
        <v>400</v>
      </c>
      <c r="S328">
        <v>400</v>
      </c>
      <c r="T328">
        <v>400</v>
      </c>
      <c r="U328">
        <v>400</v>
      </c>
      <c r="W328" t="s">
        <v>178</v>
      </c>
      <c r="X328" t="s">
        <v>178</v>
      </c>
      <c r="AI328" s="1">
        <v>3000</v>
      </c>
      <c r="AJ328" s="1">
        <v>5000</v>
      </c>
      <c r="AL328" s="2">
        <v>41715</v>
      </c>
      <c r="AN328" s="2">
        <v>41715</v>
      </c>
      <c r="AQ328">
        <f t="shared" si="17"/>
        <v>3</v>
      </c>
      <c r="AW328">
        <v>0</v>
      </c>
      <c r="AX328" t="s">
        <v>1178</v>
      </c>
      <c r="BG328">
        <v>2020</v>
      </c>
      <c r="BL328" t="s">
        <v>174</v>
      </c>
      <c r="BN328" t="s">
        <v>213</v>
      </c>
      <c r="BO328" t="s">
        <v>213</v>
      </c>
      <c r="BY328" s="23"/>
      <c r="BZ328" s="10"/>
      <c r="CA328" s="8"/>
      <c r="CB328" s="8"/>
      <c r="CC328" s="8"/>
      <c r="CD328" s="12"/>
      <c r="CH328" s="43"/>
    </row>
    <row r="329" spans="1:86" x14ac:dyDescent="0.3">
      <c r="A329" s="14">
        <v>253</v>
      </c>
      <c r="B329" s="4">
        <v>22</v>
      </c>
      <c r="C329" s="4" t="str">
        <f t="shared" si="15"/>
        <v>22.2   -   22.3</v>
      </c>
      <c r="D329" s="4" t="s">
        <v>240</v>
      </c>
      <c r="E329" s="4" t="s">
        <v>1169</v>
      </c>
      <c r="F329">
        <v>1</v>
      </c>
      <c r="J329" t="s">
        <v>167</v>
      </c>
      <c r="K329" t="s">
        <v>168</v>
      </c>
      <c r="N329" t="s">
        <v>169</v>
      </c>
      <c r="O329" t="s">
        <v>169</v>
      </c>
      <c r="P329" t="s">
        <v>2894</v>
      </c>
      <c r="Q329" t="str">
        <f t="shared" si="16"/>
        <v>600 600</v>
      </c>
      <c r="R329">
        <v>600</v>
      </c>
      <c r="S329">
        <v>600</v>
      </c>
      <c r="T329">
        <v>600</v>
      </c>
      <c r="U329">
        <v>600</v>
      </c>
      <c r="W329" t="s">
        <v>336</v>
      </c>
      <c r="X329" t="s">
        <v>336</v>
      </c>
      <c r="AA329" t="s">
        <v>336</v>
      </c>
      <c r="AB329" t="s">
        <v>336</v>
      </c>
      <c r="AG329" s="1">
        <v>10898</v>
      </c>
      <c r="AH329" s="1">
        <v>7300</v>
      </c>
      <c r="AI329" s="1">
        <v>10320</v>
      </c>
      <c r="AJ329" s="1">
        <v>999000</v>
      </c>
      <c r="AK329" t="s">
        <v>1174</v>
      </c>
      <c r="AQ329">
        <f t="shared" si="17"/>
        <v>10.32</v>
      </c>
      <c r="AR329" s="2">
        <v>27760</v>
      </c>
      <c r="AU329">
        <v>22</v>
      </c>
      <c r="AW329">
        <v>0</v>
      </c>
      <c r="AX329" t="s">
        <v>1175</v>
      </c>
      <c r="AY329" t="s">
        <v>245</v>
      </c>
      <c r="BL329" t="s">
        <v>174</v>
      </c>
      <c r="BO329" t="s">
        <v>175</v>
      </c>
      <c r="BP329" s="1">
        <v>1977000</v>
      </c>
      <c r="BS329" t="s">
        <v>1176</v>
      </c>
      <c r="BY329" s="23"/>
      <c r="BZ329" s="10"/>
      <c r="CA329" s="8"/>
      <c r="CB329" s="8"/>
      <c r="CC329" s="8"/>
      <c r="CD329" s="12"/>
      <c r="CH329" s="43"/>
    </row>
    <row r="330" spans="1:86" x14ac:dyDescent="0.3">
      <c r="A330" s="14">
        <v>11</v>
      </c>
      <c r="B330" s="4">
        <v>22</v>
      </c>
      <c r="C330" s="4" t="str">
        <f t="shared" si="15"/>
        <v>22.Son RG   -   22.2</v>
      </c>
      <c r="D330" s="4" t="s">
        <v>239</v>
      </c>
      <c r="E330" s="4" t="s">
        <v>240</v>
      </c>
      <c r="F330">
        <v>1</v>
      </c>
      <c r="J330" t="s">
        <v>167</v>
      </c>
      <c r="K330" t="s">
        <v>168</v>
      </c>
      <c r="N330" t="s">
        <v>169</v>
      </c>
      <c r="O330" t="s">
        <v>169</v>
      </c>
      <c r="P330" t="s">
        <v>2894</v>
      </c>
      <c r="Q330" t="str">
        <f t="shared" si="16"/>
        <v>400 400</v>
      </c>
      <c r="R330">
        <v>400</v>
      </c>
      <c r="S330">
        <v>400</v>
      </c>
      <c r="T330">
        <v>400</v>
      </c>
      <c r="U330">
        <v>400</v>
      </c>
      <c r="W330" t="s">
        <v>241</v>
      </c>
      <c r="X330" t="s">
        <v>241</v>
      </c>
      <c r="AA330" t="s">
        <v>242</v>
      </c>
      <c r="AB330" t="s">
        <v>242</v>
      </c>
      <c r="AE330" s="1">
        <v>2980</v>
      </c>
      <c r="AG330" s="1">
        <v>10920</v>
      </c>
      <c r="AH330" s="1">
        <v>10898</v>
      </c>
      <c r="AI330" s="1">
        <v>11400</v>
      </c>
      <c r="AJ330" s="1">
        <v>999000</v>
      </c>
      <c r="AK330" t="s">
        <v>243</v>
      </c>
      <c r="AQ330">
        <f t="shared" si="17"/>
        <v>11.4</v>
      </c>
      <c r="AR330" s="2">
        <v>38718</v>
      </c>
      <c r="AU330">
        <v>22</v>
      </c>
      <c r="AW330">
        <v>0</v>
      </c>
      <c r="AX330" t="s">
        <v>244</v>
      </c>
      <c r="AY330" t="s">
        <v>245</v>
      </c>
      <c r="BL330" t="s">
        <v>174</v>
      </c>
      <c r="BO330" t="s">
        <v>175</v>
      </c>
      <c r="BP330" s="1">
        <v>1977000</v>
      </c>
      <c r="BS330" t="s">
        <v>246</v>
      </c>
      <c r="BY330" s="23"/>
      <c r="BZ330" s="10"/>
      <c r="CA330" s="8"/>
      <c r="CB330" s="8"/>
      <c r="CC330" s="8"/>
      <c r="CD330" s="12"/>
      <c r="CH330" s="43"/>
    </row>
    <row r="331" spans="1:86" hidden="1" x14ac:dyDescent="0.3">
      <c r="A331" s="14">
        <v>269</v>
      </c>
      <c r="B331" s="4">
        <v>22</v>
      </c>
      <c r="C331" s="4" t="str">
        <f t="shared" si="15"/>
        <v>22B.5   -   22B.6</v>
      </c>
      <c r="D331" s="4" t="s">
        <v>1215</v>
      </c>
      <c r="E331" s="4" t="s">
        <v>1218</v>
      </c>
      <c r="F331">
        <v>1</v>
      </c>
      <c r="K331" t="s">
        <v>207</v>
      </c>
      <c r="N331" t="s">
        <v>169</v>
      </c>
      <c r="O331" t="s">
        <v>169</v>
      </c>
      <c r="P331" t="s">
        <v>2894</v>
      </c>
      <c r="Q331" t="str">
        <f t="shared" si="16"/>
        <v>800 800</v>
      </c>
      <c r="R331">
        <v>800</v>
      </c>
      <c r="S331">
        <v>800</v>
      </c>
      <c r="T331">
        <v>800</v>
      </c>
      <c r="U331">
        <v>800</v>
      </c>
      <c r="W331" t="s">
        <v>170</v>
      </c>
      <c r="X331" t="s">
        <v>170</v>
      </c>
      <c r="AA331" t="s">
        <v>170</v>
      </c>
      <c r="AB331" t="s">
        <v>170</v>
      </c>
      <c r="AG331" s="1">
        <v>11120</v>
      </c>
      <c r="AH331" s="1">
        <v>11100</v>
      </c>
      <c r="AI331" s="1">
        <v>25628</v>
      </c>
      <c r="AJ331" s="1">
        <v>2400</v>
      </c>
      <c r="AK331" t="s">
        <v>1034</v>
      </c>
      <c r="AQ331">
        <f t="shared" si="17"/>
        <v>25.628</v>
      </c>
      <c r="AR331" s="2">
        <v>36526</v>
      </c>
      <c r="AU331" t="s">
        <v>257</v>
      </c>
      <c r="AW331">
        <v>0</v>
      </c>
      <c r="AX331" t="s">
        <v>1219</v>
      </c>
      <c r="AY331" t="s">
        <v>259</v>
      </c>
      <c r="BG331">
        <v>2020</v>
      </c>
      <c r="BL331" t="s">
        <v>174</v>
      </c>
      <c r="BN331" t="s">
        <v>175</v>
      </c>
      <c r="BO331" t="s">
        <v>175</v>
      </c>
      <c r="BP331" s="1">
        <v>1994000</v>
      </c>
      <c r="BS331" t="s">
        <v>259</v>
      </c>
      <c r="BY331" s="23"/>
      <c r="BZ331" s="10"/>
      <c r="CA331" s="8"/>
      <c r="CB331" s="8"/>
      <c r="CC331" s="8"/>
      <c r="CD331" s="12"/>
      <c r="CH331" s="43"/>
    </row>
    <row r="332" spans="1:86" hidden="1" x14ac:dyDescent="0.3">
      <c r="A332" s="14">
        <v>266</v>
      </c>
      <c r="B332" s="4">
        <v>22</v>
      </c>
      <c r="C332" s="4" t="str">
        <f t="shared" si="15"/>
        <v>22B.2   -   22B.3</v>
      </c>
      <c r="D332" s="4" t="s">
        <v>255</v>
      </c>
      <c r="E332" s="4" t="s">
        <v>1208</v>
      </c>
      <c r="F332">
        <v>1</v>
      </c>
      <c r="K332" t="s">
        <v>620</v>
      </c>
      <c r="N332" t="s">
        <v>169</v>
      </c>
      <c r="O332" t="s">
        <v>169</v>
      </c>
      <c r="P332" t="s">
        <v>2894</v>
      </c>
      <c r="Q332" t="str">
        <f t="shared" si="16"/>
        <v>800 800</v>
      </c>
      <c r="R332">
        <v>800</v>
      </c>
      <c r="S332">
        <v>800</v>
      </c>
      <c r="T332">
        <v>800</v>
      </c>
      <c r="U332">
        <v>800</v>
      </c>
      <c r="W332" t="s">
        <v>208</v>
      </c>
      <c r="X332" t="s">
        <v>208</v>
      </c>
      <c r="AA332" t="s">
        <v>210</v>
      </c>
      <c r="AB332" t="s">
        <v>210</v>
      </c>
      <c r="AG332" s="1">
        <v>11230</v>
      </c>
      <c r="AH332" s="1">
        <v>11190</v>
      </c>
      <c r="AI332" s="1">
        <v>36561</v>
      </c>
      <c r="AJ332" s="1">
        <v>2400</v>
      </c>
      <c r="AK332" t="s">
        <v>1209</v>
      </c>
      <c r="AQ332">
        <f t="shared" si="17"/>
        <v>36.561</v>
      </c>
      <c r="AR332" s="2">
        <v>36526</v>
      </c>
      <c r="AU332" t="s">
        <v>257</v>
      </c>
      <c r="AW332">
        <v>0</v>
      </c>
      <c r="AX332" t="s">
        <v>1210</v>
      </c>
      <c r="AY332" t="s">
        <v>259</v>
      </c>
      <c r="BG332">
        <v>2020</v>
      </c>
      <c r="BL332" t="s">
        <v>174</v>
      </c>
      <c r="BO332" t="s">
        <v>213</v>
      </c>
      <c r="BP332" s="1">
        <v>1994000</v>
      </c>
      <c r="BS332" t="s">
        <v>1211</v>
      </c>
      <c r="BY332" s="23"/>
      <c r="BZ332" s="10"/>
      <c r="CA332" s="8"/>
      <c r="CB332" s="8"/>
      <c r="CC332" s="8"/>
      <c r="CD332" s="12"/>
      <c r="CH332" s="43"/>
    </row>
    <row r="333" spans="1:86" hidden="1" x14ac:dyDescent="0.3">
      <c r="A333" s="14">
        <v>278</v>
      </c>
      <c r="B333" s="4">
        <v>22</v>
      </c>
      <c r="C333" s="4" t="str">
        <f t="shared" si="15"/>
        <v>22B.13   -   22B.14C</v>
      </c>
      <c r="D333" s="4" t="s">
        <v>1237</v>
      </c>
      <c r="E333" s="4" t="s">
        <v>1240</v>
      </c>
      <c r="F333">
        <v>1</v>
      </c>
      <c r="K333" t="s">
        <v>207</v>
      </c>
      <c r="N333" t="s">
        <v>169</v>
      </c>
      <c r="O333" t="s">
        <v>169</v>
      </c>
      <c r="P333" t="s">
        <v>2894</v>
      </c>
      <c r="Q333" t="str">
        <f t="shared" si="16"/>
        <v>800 800</v>
      </c>
      <c r="R333">
        <v>800</v>
      </c>
      <c r="S333">
        <v>800</v>
      </c>
      <c r="T333">
        <v>800</v>
      </c>
      <c r="U333">
        <v>800</v>
      </c>
      <c r="W333" t="s">
        <v>208</v>
      </c>
      <c r="X333" t="s">
        <v>208</v>
      </c>
      <c r="AA333" t="s">
        <v>210</v>
      </c>
      <c r="AB333" t="s">
        <v>210</v>
      </c>
      <c r="AG333" s="1">
        <v>10610</v>
      </c>
      <c r="AH333" s="1">
        <v>10590</v>
      </c>
      <c r="AI333" s="1">
        <v>47310</v>
      </c>
      <c r="AJ333" s="1">
        <v>2400</v>
      </c>
      <c r="AK333" t="s">
        <v>378</v>
      </c>
      <c r="AQ333">
        <f t="shared" si="17"/>
        <v>47.31</v>
      </c>
      <c r="AR333" s="2">
        <v>36526</v>
      </c>
      <c r="AU333" t="s">
        <v>257</v>
      </c>
      <c r="AW333">
        <v>0</v>
      </c>
      <c r="AX333" t="s">
        <v>1241</v>
      </c>
      <c r="AY333" t="s">
        <v>259</v>
      </c>
      <c r="BG333">
        <v>2020</v>
      </c>
      <c r="BL333" t="s">
        <v>174</v>
      </c>
      <c r="BN333" t="s">
        <v>213</v>
      </c>
      <c r="BO333" t="s">
        <v>213</v>
      </c>
      <c r="BP333" s="1">
        <v>1994000</v>
      </c>
      <c r="BS333" t="s">
        <v>259</v>
      </c>
      <c r="BY333" s="23"/>
      <c r="BZ333" s="10"/>
      <c r="CA333" s="8"/>
      <c r="CB333" s="8"/>
      <c r="CC333" s="8"/>
      <c r="CD333" s="12"/>
      <c r="CH333" s="43"/>
    </row>
    <row r="334" spans="1:86" hidden="1" x14ac:dyDescent="0.3">
      <c r="A334" s="14">
        <v>265</v>
      </c>
      <c r="B334" s="4">
        <v>22</v>
      </c>
      <c r="C334" s="4" t="str">
        <f t="shared" si="15"/>
        <v>22A.14   -   22A.15</v>
      </c>
      <c r="D334" s="4" t="s">
        <v>1203</v>
      </c>
      <c r="E334" s="4" t="s">
        <v>254</v>
      </c>
      <c r="F334">
        <v>1</v>
      </c>
      <c r="K334" t="s">
        <v>207</v>
      </c>
      <c r="N334" t="s">
        <v>169</v>
      </c>
      <c r="O334" t="s">
        <v>169</v>
      </c>
      <c r="P334" t="s">
        <v>2894</v>
      </c>
      <c r="Q334" t="str">
        <f t="shared" si="16"/>
        <v>1220 1220</v>
      </c>
      <c r="R334">
        <v>1220</v>
      </c>
      <c r="S334">
        <v>1220</v>
      </c>
      <c r="T334">
        <v>1220</v>
      </c>
      <c r="U334">
        <v>1220</v>
      </c>
      <c r="W334" t="s">
        <v>170</v>
      </c>
      <c r="X334" t="s">
        <v>170</v>
      </c>
      <c r="AA334" t="s">
        <v>170</v>
      </c>
      <c r="AB334" t="s">
        <v>170</v>
      </c>
      <c r="AG334" s="1">
        <v>11890</v>
      </c>
      <c r="AH334" s="1">
        <v>11870</v>
      </c>
      <c r="AI334" s="1">
        <v>55457</v>
      </c>
      <c r="AJ334" s="1">
        <v>3000</v>
      </c>
      <c r="AK334" t="s">
        <v>510</v>
      </c>
      <c r="AQ334">
        <f t="shared" si="17"/>
        <v>55.457000000000001</v>
      </c>
      <c r="AR334" s="2">
        <v>28126</v>
      </c>
      <c r="AU334" t="s">
        <v>251</v>
      </c>
      <c r="AW334">
        <v>0</v>
      </c>
      <c r="AX334" t="s">
        <v>1207</v>
      </c>
      <c r="AY334" t="s">
        <v>1205</v>
      </c>
      <c r="BG334">
        <v>2020</v>
      </c>
      <c r="BL334" t="s">
        <v>174</v>
      </c>
      <c r="BN334" t="s">
        <v>213</v>
      </c>
      <c r="BO334" t="s">
        <v>213</v>
      </c>
      <c r="BP334" s="1">
        <v>1977000</v>
      </c>
      <c r="BS334" t="s">
        <v>1206</v>
      </c>
      <c r="BY334" s="23"/>
      <c r="BZ334" s="10"/>
      <c r="CA334" s="8"/>
      <c r="CB334" s="8"/>
      <c r="CC334" s="8"/>
      <c r="CD334" s="12"/>
      <c r="CH334" s="43"/>
    </row>
    <row r="335" spans="1:86" hidden="1" x14ac:dyDescent="0.3">
      <c r="A335" s="14">
        <v>261</v>
      </c>
      <c r="B335" s="4">
        <v>22</v>
      </c>
      <c r="C335" s="4" t="str">
        <f t="shared" si="15"/>
        <v>22A.10   -   22A.11</v>
      </c>
      <c r="D335" s="4" t="s">
        <v>1193</v>
      </c>
      <c r="E335" s="4" t="s">
        <v>1196</v>
      </c>
      <c r="F335">
        <v>1</v>
      </c>
      <c r="K335" t="s">
        <v>207</v>
      </c>
      <c r="N335" t="s">
        <v>169</v>
      </c>
      <c r="O335" t="s">
        <v>169</v>
      </c>
      <c r="P335" t="s">
        <v>2894</v>
      </c>
      <c r="Q335" t="str">
        <f t="shared" si="16"/>
        <v>1000 1000</v>
      </c>
      <c r="R335">
        <v>1000</v>
      </c>
      <c r="S335">
        <v>1000</v>
      </c>
      <c r="T335">
        <v>1000</v>
      </c>
      <c r="U335">
        <v>1000</v>
      </c>
      <c r="W335" t="s">
        <v>170</v>
      </c>
      <c r="X335" t="s">
        <v>170</v>
      </c>
      <c r="AA335" t="s">
        <v>170</v>
      </c>
      <c r="AB335" t="s">
        <v>170</v>
      </c>
      <c r="AG335" s="1">
        <v>12160</v>
      </c>
      <c r="AH335" s="1">
        <v>12100</v>
      </c>
      <c r="AI335" s="1">
        <v>56079</v>
      </c>
      <c r="AJ335" s="1">
        <v>3000</v>
      </c>
      <c r="AK335" t="s">
        <v>902</v>
      </c>
      <c r="AL335" s="2">
        <v>41715</v>
      </c>
      <c r="AN335" s="2">
        <v>41715</v>
      </c>
      <c r="AQ335">
        <f t="shared" si="17"/>
        <v>56.079000000000001</v>
      </c>
      <c r="AR335" s="2">
        <v>28126</v>
      </c>
      <c r="AU335" t="s">
        <v>251</v>
      </c>
      <c r="AW335">
        <v>0</v>
      </c>
      <c r="AX335" t="s">
        <v>1197</v>
      </c>
      <c r="BG335">
        <v>2020</v>
      </c>
      <c r="BL335" t="s">
        <v>174</v>
      </c>
      <c r="BN335" t="s">
        <v>213</v>
      </c>
      <c r="BO335" t="s">
        <v>213</v>
      </c>
      <c r="BY335" s="23"/>
      <c r="BZ335" s="10"/>
      <c r="CA335" s="8"/>
      <c r="CB335" s="8"/>
      <c r="CC335" s="8"/>
      <c r="CD335" s="12"/>
      <c r="CH335" s="43"/>
    </row>
    <row r="336" spans="1:86" hidden="1" x14ac:dyDescent="0.3">
      <c r="A336" s="14">
        <v>258</v>
      </c>
      <c r="B336" s="4">
        <v>22</v>
      </c>
      <c r="C336" s="4" t="str">
        <f t="shared" si="15"/>
        <v>22A.07   -   22A.08</v>
      </c>
      <c r="D336" s="4" t="s">
        <v>1186</v>
      </c>
      <c r="E336" s="4" t="s">
        <v>1188</v>
      </c>
      <c r="F336">
        <v>1</v>
      </c>
      <c r="K336" t="s">
        <v>207</v>
      </c>
      <c r="N336" t="s">
        <v>169</v>
      </c>
      <c r="O336" t="s">
        <v>169</v>
      </c>
      <c r="P336" t="s">
        <v>2894</v>
      </c>
      <c r="Q336" t="str">
        <f t="shared" si="16"/>
        <v>1000 1000</v>
      </c>
      <c r="R336">
        <v>1000</v>
      </c>
      <c r="S336">
        <v>1000</v>
      </c>
      <c r="T336">
        <v>1000</v>
      </c>
      <c r="U336">
        <v>1000</v>
      </c>
      <c r="W336" t="s">
        <v>170</v>
      </c>
      <c r="X336" t="s">
        <v>170</v>
      </c>
      <c r="AA336" t="s">
        <v>170</v>
      </c>
      <c r="AB336" t="s">
        <v>170</v>
      </c>
      <c r="AG336" s="1">
        <v>12680</v>
      </c>
      <c r="AH336" s="1">
        <v>12630</v>
      </c>
      <c r="AI336" s="1">
        <v>59105</v>
      </c>
      <c r="AJ336" s="1">
        <v>3000</v>
      </c>
      <c r="AK336" t="s">
        <v>622</v>
      </c>
      <c r="AL336" s="2">
        <v>41715</v>
      </c>
      <c r="AN336" s="2">
        <v>41715</v>
      </c>
      <c r="AQ336">
        <f t="shared" si="17"/>
        <v>59.105000000000004</v>
      </c>
      <c r="AR336" s="2">
        <v>28126</v>
      </c>
      <c r="AU336" t="s">
        <v>251</v>
      </c>
      <c r="AW336">
        <v>0</v>
      </c>
      <c r="AX336" t="s">
        <v>1189</v>
      </c>
      <c r="BG336">
        <v>2020</v>
      </c>
      <c r="BL336" t="s">
        <v>174</v>
      </c>
      <c r="BN336" t="s">
        <v>213</v>
      </c>
      <c r="BO336" t="s">
        <v>213</v>
      </c>
      <c r="BS336" t="s">
        <v>1182</v>
      </c>
      <c r="BY336" s="23"/>
      <c r="BZ336" s="10"/>
      <c r="CA336" s="8"/>
      <c r="CB336" s="8"/>
      <c r="CC336" s="8"/>
      <c r="CD336" s="12"/>
      <c r="CH336" s="43"/>
    </row>
    <row r="337" spans="1:86" hidden="1" x14ac:dyDescent="0.3">
      <c r="A337" s="14">
        <v>259</v>
      </c>
      <c r="B337" s="4">
        <v>22</v>
      </c>
      <c r="C337" s="4" t="str">
        <f t="shared" si="15"/>
        <v>22A.08   -   22A.09</v>
      </c>
      <c r="D337" s="4" t="s">
        <v>1188</v>
      </c>
      <c r="E337" s="4" t="s">
        <v>1190</v>
      </c>
      <c r="F337">
        <v>1</v>
      </c>
      <c r="K337" t="s">
        <v>207</v>
      </c>
      <c r="N337" t="s">
        <v>169</v>
      </c>
      <c r="O337" t="s">
        <v>169</v>
      </c>
      <c r="P337" t="s">
        <v>2894</v>
      </c>
      <c r="Q337" t="str">
        <f t="shared" si="16"/>
        <v>1000 1000</v>
      </c>
      <c r="R337">
        <v>1000</v>
      </c>
      <c r="S337">
        <v>1000</v>
      </c>
      <c r="T337">
        <v>1000</v>
      </c>
      <c r="U337">
        <v>1000</v>
      </c>
      <c r="W337" t="s">
        <v>170</v>
      </c>
      <c r="X337" t="s">
        <v>170</v>
      </c>
      <c r="AA337" t="s">
        <v>170</v>
      </c>
      <c r="AB337" t="s">
        <v>170</v>
      </c>
      <c r="AG337" s="1">
        <v>12630</v>
      </c>
      <c r="AH337" s="1">
        <v>12550</v>
      </c>
      <c r="AI337" s="1">
        <v>65376</v>
      </c>
      <c r="AJ337" s="1">
        <v>3000</v>
      </c>
      <c r="AK337" t="s">
        <v>1191</v>
      </c>
      <c r="AL337" s="2">
        <v>41715</v>
      </c>
      <c r="AN337" s="2">
        <v>41715</v>
      </c>
      <c r="AQ337">
        <f t="shared" si="17"/>
        <v>65.376000000000005</v>
      </c>
      <c r="AR337" s="2">
        <v>28126</v>
      </c>
      <c r="AU337" t="s">
        <v>251</v>
      </c>
      <c r="AW337">
        <v>0</v>
      </c>
      <c r="AX337" t="s">
        <v>1192</v>
      </c>
      <c r="BG337">
        <v>2020</v>
      </c>
      <c r="BL337" t="s">
        <v>174</v>
      </c>
      <c r="BN337" t="s">
        <v>213</v>
      </c>
      <c r="BO337" t="s">
        <v>213</v>
      </c>
      <c r="BS337" t="s">
        <v>1182</v>
      </c>
      <c r="BY337" s="23"/>
      <c r="BZ337" s="10"/>
      <c r="CA337" s="8"/>
      <c r="CB337" s="8"/>
      <c r="CC337" s="8"/>
      <c r="CD337" s="12"/>
      <c r="CH337" s="43"/>
    </row>
    <row r="338" spans="1:86" hidden="1" x14ac:dyDescent="0.3">
      <c r="A338" s="14">
        <v>264</v>
      </c>
      <c r="B338" s="4">
        <v>22</v>
      </c>
      <c r="C338" s="4" t="str">
        <f t="shared" si="15"/>
        <v>22A.13   -   22A.14</v>
      </c>
      <c r="D338" s="4" t="s">
        <v>1201</v>
      </c>
      <c r="E338" s="4" t="s">
        <v>1203</v>
      </c>
      <c r="F338">
        <v>1</v>
      </c>
      <c r="K338" t="s">
        <v>207</v>
      </c>
      <c r="N338" t="s">
        <v>169</v>
      </c>
      <c r="O338" t="s">
        <v>169</v>
      </c>
      <c r="P338" t="s">
        <v>2894</v>
      </c>
      <c r="Q338" t="str">
        <f t="shared" si="16"/>
        <v>1220 1220</v>
      </c>
      <c r="R338">
        <v>1220</v>
      </c>
      <c r="S338">
        <v>1220</v>
      </c>
      <c r="T338">
        <v>1220</v>
      </c>
      <c r="U338">
        <v>1220</v>
      </c>
      <c r="W338" t="s">
        <v>170</v>
      </c>
      <c r="X338" t="s">
        <v>170</v>
      </c>
      <c r="AA338" t="s">
        <v>170</v>
      </c>
      <c r="AB338" t="s">
        <v>170</v>
      </c>
      <c r="AG338" s="1">
        <v>11950</v>
      </c>
      <c r="AH338" s="1">
        <v>11890</v>
      </c>
      <c r="AI338" s="1">
        <v>65658</v>
      </c>
      <c r="AJ338" s="1">
        <v>3000</v>
      </c>
      <c r="AK338" t="s">
        <v>249</v>
      </c>
      <c r="AQ338">
        <f t="shared" si="17"/>
        <v>65.658000000000001</v>
      </c>
      <c r="AR338" s="2">
        <v>28126</v>
      </c>
      <c r="AU338" t="s">
        <v>251</v>
      </c>
      <c r="AW338">
        <v>0</v>
      </c>
      <c r="AX338" t="s">
        <v>1204</v>
      </c>
      <c r="AY338" t="s">
        <v>1205</v>
      </c>
      <c r="BG338">
        <v>2020</v>
      </c>
      <c r="BL338" t="s">
        <v>174</v>
      </c>
      <c r="BN338" t="s">
        <v>213</v>
      </c>
      <c r="BO338" t="s">
        <v>213</v>
      </c>
      <c r="BP338" s="1">
        <v>1977000</v>
      </c>
      <c r="BS338" t="s">
        <v>1206</v>
      </c>
      <c r="BY338" s="23"/>
      <c r="BZ338" s="10"/>
      <c r="CA338" s="8"/>
      <c r="CB338" s="8"/>
      <c r="CC338" s="8"/>
      <c r="CD338" s="12"/>
      <c r="CH338" s="43"/>
    </row>
    <row r="339" spans="1:86" hidden="1" x14ac:dyDescent="0.3">
      <c r="A339" s="14">
        <v>282</v>
      </c>
      <c r="B339" s="4">
        <v>22</v>
      </c>
      <c r="C339" s="4" t="str">
        <f t="shared" si="15"/>
        <v>22B.14D   -   22B.14</v>
      </c>
      <c r="D339" s="4" t="s">
        <v>1248</v>
      </c>
      <c r="E339" s="4" t="s">
        <v>1251</v>
      </c>
      <c r="F339">
        <v>1</v>
      </c>
      <c r="K339" t="s">
        <v>207</v>
      </c>
      <c r="N339" t="s">
        <v>169</v>
      </c>
      <c r="O339" t="s">
        <v>169</v>
      </c>
      <c r="P339" t="s">
        <v>2894</v>
      </c>
      <c r="Q339" t="str">
        <f t="shared" si="16"/>
        <v>800 800</v>
      </c>
      <c r="R339">
        <v>800</v>
      </c>
      <c r="S339">
        <v>800</v>
      </c>
      <c r="T339">
        <v>800</v>
      </c>
      <c r="U339">
        <v>800</v>
      </c>
      <c r="W339" t="s">
        <v>208</v>
      </c>
      <c r="X339" t="s">
        <v>208</v>
      </c>
      <c r="AA339" t="s">
        <v>210</v>
      </c>
      <c r="AB339" t="s">
        <v>210</v>
      </c>
      <c r="AG339" s="1">
        <v>10340</v>
      </c>
      <c r="AH339" s="1">
        <v>10280</v>
      </c>
      <c r="AI339" s="1">
        <v>71861</v>
      </c>
      <c r="AJ339" s="1">
        <v>2400</v>
      </c>
      <c r="AK339" t="s">
        <v>907</v>
      </c>
      <c r="AQ339">
        <f t="shared" si="17"/>
        <v>71.861000000000004</v>
      </c>
      <c r="AR339" s="2">
        <v>36526</v>
      </c>
      <c r="AU339" t="s">
        <v>257</v>
      </c>
      <c r="AW339">
        <v>0</v>
      </c>
      <c r="AX339" t="s">
        <v>1252</v>
      </c>
      <c r="AY339" t="s">
        <v>259</v>
      </c>
      <c r="BG339">
        <v>2020</v>
      </c>
      <c r="BL339" t="s">
        <v>174</v>
      </c>
      <c r="BN339" t="s">
        <v>213</v>
      </c>
      <c r="BO339" t="s">
        <v>213</v>
      </c>
      <c r="BP339" s="1">
        <v>1994000</v>
      </c>
      <c r="BS339" t="s">
        <v>259</v>
      </c>
      <c r="BY339" s="23"/>
      <c r="BZ339" s="10"/>
      <c r="CA339" s="8"/>
      <c r="CB339" s="8"/>
      <c r="CC339" s="8"/>
      <c r="CD339" s="12"/>
      <c r="CH339" s="43"/>
    </row>
    <row r="340" spans="1:86" hidden="1" x14ac:dyDescent="0.3">
      <c r="A340" s="14">
        <v>280</v>
      </c>
      <c r="B340" s="4">
        <v>22</v>
      </c>
      <c r="C340" s="4" t="str">
        <f t="shared" si="15"/>
        <v>22B.14B   -   22B.14A</v>
      </c>
      <c r="D340" s="4" t="s">
        <v>1242</v>
      </c>
      <c r="E340" s="4" t="s">
        <v>1245</v>
      </c>
      <c r="F340">
        <v>1</v>
      </c>
      <c r="K340" t="s">
        <v>207</v>
      </c>
      <c r="N340" t="s">
        <v>169</v>
      </c>
      <c r="O340" t="s">
        <v>169</v>
      </c>
      <c r="P340" t="s">
        <v>2894</v>
      </c>
      <c r="Q340" t="str">
        <f t="shared" si="16"/>
        <v>800 800</v>
      </c>
      <c r="R340">
        <v>800</v>
      </c>
      <c r="S340">
        <v>800</v>
      </c>
      <c r="T340">
        <v>800</v>
      </c>
      <c r="U340">
        <v>800</v>
      </c>
      <c r="W340" t="s">
        <v>208</v>
      </c>
      <c r="X340" t="s">
        <v>208</v>
      </c>
      <c r="AA340" t="s">
        <v>210</v>
      </c>
      <c r="AB340" t="s">
        <v>210</v>
      </c>
      <c r="AG340" s="1">
        <v>10500</v>
      </c>
      <c r="AH340" s="1">
        <v>10480</v>
      </c>
      <c r="AI340" s="1">
        <v>72739</v>
      </c>
      <c r="AJ340" s="1">
        <v>2400</v>
      </c>
      <c r="AK340" t="s">
        <v>1246</v>
      </c>
      <c r="AQ340">
        <f t="shared" si="17"/>
        <v>72.739000000000004</v>
      </c>
      <c r="AR340" s="2">
        <v>36526</v>
      </c>
      <c r="AU340" t="s">
        <v>257</v>
      </c>
      <c r="AW340">
        <v>0</v>
      </c>
      <c r="AX340" t="s">
        <v>1247</v>
      </c>
      <c r="AY340" t="s">
        <v>259</v>
      </c>
      <c r="BG340">
        <v>2020</v>
      </c>
      <c r="BL340" t="s">
        <v>174</v>
      </c>
      <c r="BN340" t="s">
        <v>213</v>
      </c>
      <c r="BO340" t="s">
        <v>213</v>
      </c>
      <c r="BP340" s="1">
        <v>1994000</v>
      </c>
      <c r="BS340" t="s">
        <v>259</v>
      </c>
      <c r="BY340" s="23"/>
      <c r="BZ340" s="10"/>
      <c r="CA340" s="8"/>
      <c r="CB340" s="8"/>
      <c r="CC340" s="8"/>
      <c r="CD340" s="12"/>
      <c r="CH340" s="43"/>
    </row>
    <row r="341" spans="1:86" hidden="1" x14ac:dyDescent="0.3">
      <c r="A341" s="14">
        <v>279</v>
      </c>
      <c r="B341" s="4">
        <v>22</v>
      </c>
      <c r="C341" s="4" t="str">
        <f t="shared" si="15"/>
        <v>22B.14C   -   22B.14B</v>
      </c>
      <c r="D341" s="4" t="s">
        <v>1240</v>
      </c>
      <c r="E341" s="4" t="s">
        <v>1242</v>
      </c>
      <c r="F341">
        <v>1</v>
      </c>
      <c r="K341" t="s">
        <v>207</v>
      </c>
      <c r="N341" t="s">
        <v>169</v>
      </c>
      <c r="O341" t="s">
        <v>169</v>
      </c>
      <c r="P341" t="s">
        <v>2894</v>
      </c>
      <c r="Q341" t="str">
        <f t="shared" si="16"/>
        <v>800 800</v>
      </c>
      <c r="R341">
        <v>800</v>
      </c>
      <c r="S341">
        <v>800</v>
      </c>
      <c r="T341">
        <v>800</v>
      </c>
      <c r="U341">
        <v>800</v>
      </c>
      <c r="W341" t="s">
        <v>208</v>
      </c>
      <c r="X341" t="s">
        <v>208</v>
      </c>
      <c r="AA341" t="s">
        <v>210</v>
      </c>
      <c r="AB341" t="s">
        <v>210</v>
      </c>
      <c r="AG341" s="1">
        <v>10590</v>
      </c>
      <c r="AH341" s="1">
        <v>10500</v>
      </c>
      <c r="AI341" s="1">
        <v>75546</v>
      </c>
      <c r="AJ341" s="1">
        <v>2400</v>
      </c>
      <c r="AK341" t="s">
        <v>1243</v>
      </c>
      <c r="AQ341">
        <f t="shared" si="17"/>
        <v>75.546000000000006</v>
      </c>
      <c r="AR341" s="2">
        <v>36526</v>
      </c>
      <c r="AU341" t="s">
        <v>257</v>
      </c>
      <c r="AW341">
        <v>0</v>
      </c>
      <c r="AX341" t="s">
        <v>1244</v>
      </c>
      <c r="AY341" t="s">
        <v>259</v>
      </c>
      <c r="BG341">
        <v>2020</v>
      </c>
      <c r="BL341" t="s">
        <v>174</v>
      </c>
      <c r="BN341" t="s">
        <v>213</v>
      </c>
      <c r="BO341" t="s">
        <v>213</v>
      </c>
      <c r="BP341" s="1">
        <v>1994000</v>
      </c>
      <c r="BS341" t="s">
        <v>259</v>
      </c>
      <c r="BY341" s="23"/>
      <c r="BZ341" s="10"/>
      <c r="CA341" s="8"/>
      <c r="CB341" s="8"/>
      <c r="CC341" s="8"/>
      <c r="CD341" s="12"/>
      <c r="CH341" s="43"/>
    </row>
    <row r="342" spans="1:86" hidden="1" x14ac:dyDescent="0.3">
      <c r="A342" s="14">
        <v>12</v>
      </c>
      <c r="B342" s="4">
        <v>22</v>
      </c>
      <c r="C342" s="4" t="str">
        <f t="shared" si="15"/>
        <v>22.03   -   22A.04</v>
      </c>
      <c r="D342" s="4" t="s">
        <v>247</v>
      </c>
      <c r="E342" s="4" t="s">
        <v>248</v>
      </c>
      <c r="F342">
        <v>1</v>
      </c>
      <c r="K342" t="s">
        <v>207</v>
      </c>
      <c r="N342" t="s">
        <v>169</v>
      </c>
      <c r="O342" t="s">
        <v>169</v>
      </c>
      <c r="P342" t="s">
        <v>2894</v>
      </c>
      <c r="Q342" t="str">
        <f t="shared" si="16"/>
        <v>1000 1000</v>
      </c>
      <c r="R342">
        <v>1000</v>
      </c>
      <c r="S342">
        <v>1000</v>
      </c>
      <c r="T342">
        <v>1000</v>
      </c>
      <c r="U342">
        <v>1000</v>
      </c>
      <c r="W342" t="s">
        <v>170</v>
      </c>
      <c r="X342" t="s">
        <v>170</v>
      </c>
      <c r="Y342" t="s">
        <v>209</v>
      </c>
      <c r="Z342" t="s">
        <v>209</v>
      </c>
      <c r="AA342" t="s">
        <v>170</v>
      </c>
      <c r="AB342" t="s">
        <v>170</v>
      </c>
      <c r="AG342" s="1">
        <v>13000</v>
      </c>
      <c r="AH342" s="1">
        <v>12930</v>
      </c>
      <c r="AI342" s="1">
        <v>76552</v>
      </c>
      <c r="AJ342" s="1">
        <v>3000</v>
      </c>
      <c r="AK342" t="s">
        <v>249</v>
      </c>
      <c r="AL342" s="2">
        <v>41715</v>
      </c>
      <c r="AN342" s="2">
        <v>41715</v>
      </c>
      <c r="AQ342">
        <f t="shared" si="17"/>
        <v>76.552000000000007</v>
      </c>
      <c r="AR342" s="2">
        <v>28126</v>
      </c>
      <c r="AT342" t="s">
        <v>250</v>
      </c>
      <c r="AU342" t="s">
        <v>251</v>
      </c>
      <c r="AV342">
        <v>2016</v>
      </c>
      <c r="AW342">
        <v>0</v>
      </c>
      <c r="AX342" t="s">
        <v>252</v>
      </c>
      <c r="BG342">
        <v>2020</v>
      </c>
      <c r="BL342" t="s">
        <v>174</v>
      </c>
      <c r="BN342" t="s">
        <v>213</v>
      </c>
      <c r="BO342" t="s">
        <v>213</v>
      </c>
      <c r="BS342" t="s">
        <v>253</v>
      </c>
      <c r="BY342" s="23"/>
      <c r="BZ342" s="10"/>
      <c r="CA342" s="8"/>
      <c r="CB342" s="8"/>
      <c r="CC342" s="8"/>
      <c r="CD342" s="12"/>
      <c r="CH342" s="43"/>
    </row>
    <row r="343" spans="1:86" hidden="1" x14ac:dyDescent="0.3">
      <c r="A343" s="14">
        <v>255</v>
      </c>
      <c r="B343" s="4">
        <v>22</v>
      </c>
      <c r="C343" s="4" t="str">
        <f t="shared" si="15"/>
        <v>22A.04   -   22A.05</v>
      </c>
      <c r="D343" s="4" t="s">
        <v>248</v>
      </c>
      <c r="E343" s="4" t="s">
        <v>1179</v>
      </c>
      <c r="F343">
        <v>1</v>
      </c>
      <c r="H343" t="s">
        <v>206</v>
      </c>
      <c r="J343" t="s">
        <v>167</v>
      </c>
      <c r="K343" t="s">
        <v>207</v>
      </c>
      <c r="N343" t="s">
        <v>169</v>
      </c>
      <c r="O343" t="s">
        <v>169</v>
      </c>
      <c r="P343" t="s">
        <v>2894</v>
      </c>
      <c r="Q343" t="str">
        <f t="shared" si="16"/>
        <v>1000 1000</v>
      </c>
      <c r="R343">
        <v>1000</v>
      </c>
      <c r="S343">
        <v>1000</v>
      </c>
      <c r="T343">
        <v>1000</v>
      </c>
      <c r="U343">
        <v>1000</v>
      </c>
      <c r="W343" t="s">
        <v>170</v>
      </c>
      <c r="X343" t="s">
        <v>170</v>
      </c>
      <c r="AA343" t="s">
        <v>170</v>
      </c>
      <c r="AB343" t="s">
        <v>170</v>
      </c>
      <c r="AG343" s="1">
        <v>12930</v>
      </c>
      <c r="AH343" s="1">
        <v>12860</v>
      </c>
      <c r="AI343" s="1">
        <v>79067</v>
      </c>
      <c r="AJ343" s="1">
        <v>3000</v>
      </c>
      <c r="AK343" t="s">
        <v>1180</v>
      </c>
      <c r="AL343" s="2">
        <v>41821</v>
      </c>
      <c r="AN343" s="2">
        <v>41821</v>
      </c>
      <c r="AQ343">
        <f t="shared" si="17"/>
        <v>79.067000000000007</v>
      </c>
      <c r="AR343" s="2">
        <v>28126</v>
      </c>
      <c r="AU343" t="s">
        <v>251</v>
      </c>
      <c r="AW343">
        <v>0</v>
      </c>
      <c r="AX343" t="s">
        <v>1181</v>
      </c>
      <c r="BG343">
        <v>2020</v>
      </c>
      <c r="BL343" t="s">
        <v>174</v>
      </c>
      <c r="BN343" t="s">
        <v>213</v>
      </c>
      <c r="BO343" t="s">
        <v>213</v>
      </c>
      <c r="BS343" t="s">
        <v>1182</v>
      </c>
      <c r="BY343" s="23"/>
      <c r="BZ343" s="10"/>
      <c r="CA343" s="8"/>
      <c r="CB343" s="8"/>
      <c r="CC343" s="8"/>
      <c r="CD343" s="12"/>
      <c r="CH343" s="43"/>
    </row>
    <row r="344" spans="1:86" hidden="1" x14ac:dyDescent="0.3">
      <c r="A344" s="14">
        <v>262</v>
      </c>
      <c r="B344" s="4">
        <v>22</v>
      </c>
      <c r="C344" s="4" t="str">
        <f t="shared" si="15"/>
        <v>22A.11   -   22A.12</v>
      </c>
      <c r="D344" s="4" t="s">
        <v>1196</v>
      </c>
      <c r="E344" s="4" t="s">
        <v>1198</v>
      </c>
      <c r="F344">
        <v>1</v>
      </c>
      <c r="K344" t="s">
        <v>207</v>
      </c>
      <c r="N344" t="s">
        <v>169</v>
      </c>
      <c r="O344" t="s">
        <v>169</v>
      </c>
      <c r="P344" t="s">
        <v>2894</v>
      </c>
      <c r="Q344" t="str">
        <f t="shared" si="16"/>
        <v>1000 1000</v>
      </c>
      <c r="R344">
        <v>1000</v>
      </c>
      <c r="S344">
        <v>1000</v>
      </c>
      <c r="T344">
        <v>1000</v>
      </c>
      <c r="U344">
        <v>1000</v>
      </c>
      <c r="W344" t="s">
        <v>170</v>
      </c>
      <c r="X344" t="s">
        <v>170</v>
      </c>
      <c r="AA344" t="s">
        <v>170</v>
      </c>
      <c r="AB344" t="s">
        <v>170</v>
      </c>
      <c r="AG344" s="1">
        <v>12100</v>
      </c>
      <c r="AH344" s="1">
        <v>12000</v>
      </c>
      <c r="AI344" s="1">
        <v>79869</v>
      </c>
      <c r="AJ344" s="1">
        <v>3000</v>
      </c>
      <c r="AK344" t="s">
        <v>1199</v>
      </c>
      <c r="AL344" s="2">
        <v>41715</v>
      </c>
      <c r="AN344" s="2">
        <v>37816</v>
      </c>
      <c r="AQ344">
        <f t="shared" si="17"/>
        <v>79.869</v>
      </c>
      <c r="AR344" s="2">
        <v>28126</v>
      </c>
      <c r="AU344" t="s">
        <v>251</v>
      </c>
      <c r="AW344">
        <v>0</v>
      </c>
      <c r="AX344" t="s">
        <v>1200</v>
      </c>
      <c r="BG344">
        <v>2020</v>
      </c>
      <c r="BL344" t="s">
        <v>174</v>
      </c>
      <c r="BN344" t="s">
        <v>213</v>
      </c>
      <c r="BO344" t="s">
        <v>213</v>
      </c>
      <c r="BY344" s="23"/>
      <c r="BZ344" s="10"/>
      <c r="CA344" s="8"/>
      <c r="CB344" s="8"/>
      <c r="CC344" s="8"/>
      <c r="CD344" s="12"/>
      <c r="CH344" s="43"/>
    </row>
    <row r="345" spans="1:86" hidden="1" x14ac:dyDescent="0.3">
      <c r="A345" s="14">
        <v>260</v>
      </c>
      <c r="B345" s="4">
        <v>22</v>
      </c>
      <c r="C345" s="4" t="str">
        <f t="shared" si="15"/>
        <v>22A.09   -   22A.10</v>
      </c>
      <c r="D345" s="4" t="s">
        <v>1190</v>
      </c>
      <c r="E345" s="4" t="s">
        <v>1193</v>
      </c>
      <c r="F345">
        <v>1</v>
      </c>
      <c r="K345" t="s">
        <v>207</v>
      </c>
      <c r="N345" t="s">
        <v>169</v>
      </c>
      <c r="O345" t="s">
        <v>169</v>
      </c>
      <c r="P345" t="s">
        <v>2894</v>
      </c>
      <c r="Q345" t="str">
        <f t="shared" si="16"/>
        <v>1000 1000</v>
      </c>
      <c r="R345">
        <v>1000</v>
      </c>
      <c r="S345">
        <v>1000</v>
      </c>
      <c r="T345">
        <v>1000</v>
      </c>
      <c r="U345">
        <v>1000</v>
      </c>
      <c r="W345" t="s">
        <v>170</v>
      </c>
      <c r="X345" t="s">
        <v>170</v>
      </c>
      <c r="AA345" t="s">
        <v>170</v>
      </c>
      <c r="AB345" t="s">
        <v>170</v>
      </c>
      <c r="AG345" s="1">
        <v>12260</v>
      </c>
      <c r="AH345" s="1">
        <v>12160</v>
      </c>
      <c r="AI345" s="1">
        <v>85278</v>
      </c>
      <c r="AJ345" s="1">
        <v>3000</v>
      </c>
      <c r="AK345" t="s">
        <v>1194</v>
      </c>
      <c r="AL345" s="2">
        <v>41715</v>
      </c>
      <c r="AN345" s="2">
        <v>41715</v>
      </c>
      <c r="AQ345">
        <f t="shared" si="17"/>
        <v>85.278000000000006</v>
      </c>
      <c r="AR345" s="2">
        <v>28126</v>
      </c>
      <c r="AU345" t="s">
        <v>251</v>
      </c>
      <c r="AW345">
        <v>0</v>
      </c>
      <c r="AX345" t="s">
        <v>1195</v>
      </c>
      <c r="BG345">
        <v>2020</v>
      </c>
      <c r="BL345" t="s">
        <v>174</v>
      </c>
      <c r="BN345" t="s">
        <v>213</v>
      </c>
      <c r="BO345" t="s">
        <v>213</v>
      </c>
      <c r="BY345" s="23"/>
      <c r="BZ345" s="10"/>
      <c r="CA345" s="8"/>
      <c r="CB345" s="8"/>
      <c r="CC345" s="8"/>
      <c r="CD345" s="12"/>
      <c r="CH345" s="43"/>
    </row>
    <row r="346" spans="1:86" hidden="1" x14ac:dyDescent="0.3">
      <c r="A346" s="14">
        <v>257</v>
      </c>
      <c r="B346" s="4">
        <v>22</v>
      </c>
      <c r="C346" s="4" t="str">
        <f t="shared" si="15"/>
        <v>22A.06   -   22A.07</v>
      </c>
      <c r="D346" s="4" t="s">
        <v>1183</v>
      </c>
      <c r="E346" s="4" t="s">
        <v>1186</v>
      </c>
      <c r="F346">
        <v>1</v>
      </c>
      <c r="K346" t="s">
        <v>207</v>
      </c>
      <c r="N346" t="s">
        <v>169</v>
      </c>
      <c r="O346" t="s">
        <v>169</v>
      </c>
      <c r="P346" t="s">
        <v>2894</v>
      </c>
      <c r="Q346" t="str">
        <f t="shared" si="16"/>
        <v>1000 1000</v>
      </c>
      <c r="R346">
        <v>1000</v>
      </c>
      <c r="S346">
        <v>1000</v>
      </c>
      <c r="T346">
        <v>1000</v>
      </c>
      <c r="U346">
        <v>1000</v>
      </c>
      <c r="W346" t="s">
        <v>170</v>
      </c>
      <c r="X346" t="s">
        <v>170</v>
      </c>
      <c r="AA346" t="s">
        <v>170</v>
      </c>
      <c r="AB346" t="s">
        <v>170</v>
      </c>
      <c r="AG346" s="1">
        <v>12770</v>
      </c>
      <c r="AH346" s="1">
        <v>12680</v>
      </c>
      <c r="AI346" s="1">
        <v>97709</v>
      </c>
      <c r="AJ346" s="1">
        <v>3000</v>
      </c>
      <c r="AK346" t="s">
        <v>927</v>
      </c>
      <c r="AL346" s="2">
        <v>41715</v>
      </c>
      <c r="AN346" s="2">
        <v>41715</v>
      </c>
      <c r="AQ346">
        <f t="shared" si="17"/>
        <v>97.709000000000003</v>
      </c>
      <c r="AR346" s="2">
        <v>28126</v>
      </c>
      <c r="AU346" t="s">
        <v>251</v>
      </c>
      <c r="AW346">
        <v>0</v>
      </c>
      <c r="AX346" t="s">
        <v>1187</v>
      </c>
      <c r="BG346">
        <v>2020</v>
      </c>
      <c r="BL346" t="s">
        <v>174</v>
      </c>
      <c r="BN346" t="s">
        <v>213</v>
      </c>
      <c r="BO346" t="s">
        <v>213</v>
      </c>
      <c r="BY346" s="23"/>
      <c r="BZ346" s="10"/>
      <c r="CA346" s="8"/>
      <c r="CB346" s="8"/>
      <c r="CC346" s="8"/>
      <c r="CD346" s="12"/>
      <c r="CH346" s="43"/>
    </row>
    <row r="347" spans="1:86" hidden="1" x14ac:dyDescent="0.3">
      <c r="A347" s="14">
        <v>274</v>
      </c>
      <c r="B347" s="4">
        <v>22</v>
      </c>
      <c r="C347" s="4" t="str">
        <f t="shared" si="15"/>
        <v>22B.9   -   22B.10</v>
      </c>
      <c r="D347" s="4" t="s">
        <v>1227</v>
      </c>
      <c r="E347" s="4" t="s">
        <v>1229</v>
      </c>
      <c r="F347">
        <v>1</v>
      </c>
      <c r="K347" t="s">
        <v>207</v>
      </c>
      <c r="N347" t="s">
        <v>169</v>
      </c>
      <c r="O347" t="s">
        <v>169</v>
      </c>
      <c r="P347" t="s">
        <v>2894</v>
      </c>
      <c r="Q347" t="str">
        <f t="shared" si="16"/>
        <v>800 800</v>
      </c>
      <c r="R347">
        <v>800</v>
      </c>
      <c r="S347">
        <v>800</v>
      </c>
      <c r="T347">
        <v>800</v>
      </c>
      <c r="U347">
        <v>800</v>
      </c>
      <c r="W347" t="s">
        <v>170</v>
      </c>
      <c r="X347" t="s">
        <v>170</v>
      </c>
      <c r="AA347" t="s">
        <v>170</v>
      </c>
      <c r="AB347" t="s">
        <v>170</v>
      </c>
      <c r="AG347" s="1">
        <v>10890</v>
      </c>
      <c r="AH347" s="1">
        <v>10850</v>
      </c>
      <c r="AI347" s="1">
        <v>98123</v>
      </c>
      <c r="AJ347" s="1">
        <v>2400</v>
      </c>
      <c r="AK347" t="s">
        <v>1230</v>
      </c>
      <c r="AQ347">
        <f t="shared" si="17"/>
        <v>98.123000000000005</v>
      </c>
      <c r="AR347" s="2">
        <v>36526</v>
      </c>
      <c r="AU347" t="s">
        <v>257</v>
      </c>
      <c r="AW347">
        <v>0</v>
      </c>
      <c r="AX347" t="s">
        <v>1231</v>
      </c>
      <c r="AY347" t="s">
        <v>259</v>
      </c>
      <c r="BG347">
        <v>2020</v>
      </c>
      <c r="BL347" t="s">
        <v>174</v>
      </c>
      <c r="BN347" t="s">
        <v>213</v>
      </c>
      <c r="BO347" t="s">
        <v>213</v>
      </c>
      <c r="BP347" s="1">
        <v>1994000</v>
      </c>
      <c r="BS347" t="s">
        <v>259</v>
      </c>
      <c r="BY347" s="23"/>
      <c r="BZ347" s="10"/>
      <c r="CA347" s="8"/>
      <c r="CB347" s="8"/>
      <c r="CC347" s="8"/>
      <c r="CD347" s="12"/>
      <c r="CH347" s="43"/>
    </row>
    <row r="348" spans="1:86" hidden="1" x14ac:dyDescent="0.3">
      <c r="A348" s="14">
        <v>263</v>
      </c>
      <c r="B348" s="4">
        <v>22</v>
      </c>
      <c r="C348" s="4" t="str">
        <f t="shared" si="15"/>
        <v>22A.12   -   22A.13</v>
      </c>
      <c r="D348" s="4" t="s">
        <v>1198</v>
      </c>
      <c r="E348" s="4" t="s">
        <v>1201</v>
      </c>
      <c r="F348">
        <v>1</v>
      </c>
      <c r="K348" t="s">
        <v>207</v>
      </c>
      <c r="N348" t="s">
        <v>169</v>
      </c>
      <c r="O348" t="s">
        <v>169</v>
      </c>
      <c r="P348" t="s">
        <v>2894</v>
      </c>
      <c r="Q348" t="str">
        <f t="shared" si="16"/>
        <v>1220 1220</v>
      </c>
      <c r="R348">
        <v>1220</v>
      </c>
      <c r="S348">
        <v>1220</v>
      </c>
      <c r="T348">
        <v>1220</v>
      </c>
      <c r="U348">
        <v>1220</v>
      </c>
      <c r="W348" t="s">
        <v>170</v>
      </c>
      <c r="X348" t="s">
        <v>170</v>
      </c>
      <c r="AA348" t="s">
        <v>170</v>
      </c>
      <c r="AB348" t="s">
        <v>170</v>
      </c>
      <c r="AG348" s="1">
        <v>12000</v>
      </c>
      <c r="AH348" s="1">
        <v>11950</v>
      </c>
      <c r="AI348" s="1">
        <v>104747</v>
      </c>
      <c r="AJ348" s="1">
        <v>3000</v>
      </c>
      <c r="AK348" t="s">
        <v>732</v>
      </c>
      <c r="AL348" s="2">
        <v>41715</v>
      </c>
      <c r="AN348" s="2">
        <v>41715</v>
      </c>
      <c r="AQ348">
        <f t="shared" si="17"/>
        <v>104.747</v>
      </c>
      <c r="AR348" s="2">
        <v>28126</v>
      </c>
      <c r="AU348" t="s">
        <v>251</v>
      </c>
      <c r="AW348">
        <v>0</v>
      </c>
      <c r="AX348" t="s">
        <v>1202</v>
      </c>
      <c r="BG348">
        <v>2020</v>
      </c>
      <c r="BL348" t="s">
        <v>174</v>
      </c>
      <c r="BN348" t="s">
        <v>213</v>
      </c>
      <c r="BO348" t="s">
        <v>213</v>
      </c>
      <c r="BY348" s="23"/>
      <c r="BZ348" s="10"/>
      <c r="CA348" s="8"/>
      <c r="CB348" s="8"/>
      <c r="CC348" s="8"/>
      <c r="CD348" s="12"/>
      <c r="CH348" s="43"/>
    </row>
    <row r="349" spans="1:86" hidden="1" x14ac:dyDescent="0.3">
      <c r="A349" s="14">
        <v>256</v>
      </c>
      <c r="B349" s="4">
        <v>22</v>
      </c>
      <c r="C349" s="4" t="str">
        <f t="shared" si="15"/>
        <v>22A.05   -   22A.06</v>
      </c>
      <c r="D349" s="4" t="s">
        <v>1179</v>
      </c>
      <c r="E349" s="4" t="s">
        <v>1183</v>
      </c>
      <c r="F349">
        <v>1</v>
      </c>
      <c r="K349" t="s">
        <v>207</v>
      </c>
      <c r="N349" t="s">
        <v>169</v>
      </c>
      <c r="O349" t="s">
        <v>169</v>
      </c>
      <c r="P349" t="s">
        <v>2894</v>
      </c>
      <c r="Q349" t="str">
        <f t="shared" si="16"/>
        <v>1000 1000</v>
      </c>
      <c r="R349">
        <v>1000</v>
      </c>
      <c r="S349">
        <v>1000</v>
      </c>
      <c r="T349">
        <v>1000</v>
      </c>
      <c r="U349">
        <v>1000</v>
      </c>
      <c r="W349" t="s">
        <v>170</v>
      </c>
      <c r="X349" t="s">
        <v>170</v>
      </c>
      <c r="AA349" t="s">
        <v>170</v>
      </c>
      <c r="AB349" t="s">
        <v>170</v>
      </c>
      <c r="AG349" s="1">
        <v>12860</v>
      </c>
      <c r="AH349" s="1">
        <v>12770</v>
      </c>
      <c r="AI349" s="1">
        <v>104764</v>
      </c>
      <c r="AJ349" s="1">
        <v>3000</v>
      </c>
      <c r="AK349" t="s">
        <v>1184</v>
      </c>
      <c r="AL349" s="2">
        <v>41715</v>
      </c>
      <c r="AN349" s="2">
        <v>41715</v>
      </c>
      <c r="AQ349">
        <f t="shared" si="17"/>
        <v>104.764</v>
      </c>
      <c r="AR349" s="2">
        <v>28126</v>
      </c>
      <c r="AU349" t="s">
        <v>251</v>
      </c>
      <c r="AW349">
        <v>0</v>
      </c>
      <c r="AX349" t="s">
        <v>1185</v>
      </c>
      <c r="BG349">
        <v>2020</v>
      </c>
      <c r="BL349" t="s">
        <v>174</v>
      </c>
      <c r="BN349" t="s">
        <v>213</v>
      </c>
      <c r="BO349" t="s">
        <v>213</v>
      </c>
      <c r="BS349" t="s">
        <v>1182</v>
      </c>
      <c r="BY349" s="23"/>
      <c r="BZ349" s="10"/>
      <c r="CA349" s="8"/>
      <c r="CB349" s="8"/>
      <c r="CC349" s="8"/>
      <c r="CD349" s="12"/>
      <c r="CH349" s="43"/>
    </row>
    <row r="350" spans="1:86" x14ac:dyDescent="0.3">
      <c r="A350" s="14">
        <v>252</v>
      </c>
      <c r="B350" s="4">
        <v>22</v>
      </c>
      <c r="C350" s="4" t="str">
        <f t="shared" si="15"/>
        <v>22.3   -   22.ONT01</v>
      </c>
      <c r="D350" s="4" t="s">
        <v>1169</v>
      </c>
      <c r="E350" s="4" t="s">
        <v>1170</v>
      </c>
      <c r="F350">
        <v>1</v>
      </c>
      <c r="J350" t="s">
        <v>167</v>
      </c>
      <c r="K350" t="s">
        <v>168</v>
      </c>
      <c r="N350" t="s">
        <v>169</v>
      </c>
      <c r="O350" t="s">
        <v>169</v>
      </c>
      <c r="P350" t="s">
        <v>2894</v>
      </c>
      <c r="Q350" t="str">
        <f t="shared" si="16"/>
        <v>600 600</v>
      </c>
      <c r="R350">
        <v>600</v>
      </c>
      <c r="S350">
        <v>600</v>
      </c>
      <c r="T350">
        <v>600</v>
      </c>
      <c r="U350">
        <v>600</v>
      </c>
      <c r="W350" t="s">
        <v>336</v>
      </c>
      <c r="X350" t="s">
        <v>336</v>
      </c>
      <c r="AA350" t="s">
        <v>336</v>
      </c>
      <c r="AB350" t="s">
        <v>336</v>
      </c>
      <c r="AE350" s="1">
        <v>6570</v>
      </c>
      <c r="AF350" s="1">
        <v>3050</v>
      </c>
      <c r="AG350" s="1">
        <v>7220</v>
      </c>
      <c r="AH350" s="1">
        <v>7220</v>
      </c>
      <c r="AI350" s="1">
        <v>105500</v>
      </c>
      <c r="AJ350" s="1">
        <v>999000</v>
      </c>
      <c r="AK350" t="s">
        <v>227</v>
      </c>
      <c r="AQ350">
        <f t="shared" si="17"/>
        <v>105.5</v>
      </c>
      <c r="AR350" s="2">
        <v>27760</v>
      </c>
      <c r="AU350">
        <v>22</v>
      </c>
      <c r="AW350">
        <v>0</v>
      </c>
      <c r="AX350" t="s">
        <v>1171</v>
      </c>
      <c r="AY350" t="s">
        <v>245</v>
      </c>
      <c r="BL350" t="s">
        <v>174</v>
      </c>
      <c r="BO350" t="s">
        <v>175</v>
      </c>
      <c r="BP350" s="1">
        <v>1977000</v>
      </c>
      <c r="BS350" t="s">
        <v>1172</v>
      </c>
      <c r="BT350" t="s">
        <v>1173</v>
      </c>
      <c r="BY350" s="23"/>
      <c r="BZ350" s="10"/>
      <c r="CA350" s="8"/>
      <c r="CB350" s="8"/>
      <c r="CC350" s="8"/>
      <c r="CD350" s="12"/>
      <c r="CH350" s="43"/>
    </row>
    <row r="351" spans="1:86" hidden="1" x14ac:dyDescent="0.3">
      <c r="A351" s="14">
        <v>272</v>
      </c>
      <c r="B351" s="4">
        <v>22</v>
      </c>
      <c r="C351" s="4" t="str">
        <f t="shared" si="15"/>
        <v>22B.8   -   22B.9A</v>
      </c>
      <c r="D351" s="4" t="s">
        <v>1223</v>
      </c>
      <c r="E351" s="4" t="s">
        <v>1225</v>
      </c>
      <c r="F351">
        <v>1</v>
      </c>
      <c r="K351" t="s">
        <v>207</v>
      </c>
      <c r="N351" t="s">
        <v>169</v>
      </c>
      <c r="O351" t="s">
        <v>169</v>
      </c>
      <c r="P351" t="s">
        <v>2894</v>
      </c>
      <c r="Q351" t="str">
        <f t="shared" si="16"/>
        <v>800 800</v>
      </c>
      <c r="R351">
        <v>800</v>
      </c>
      <c r="S351">
        <v>800</v>
      </c>
      <c r="T351">
        <v>800</v>
      </c>
      <c r="U351">
        <v>800</v>
      </c>
      <c r="W351" t="s">
        <v>170</v>
      </c>
      <c r="X351" t="s">
        <v>170</v>
      </c>
      <c r="AA351" t="s">
        <v>170</v>
      </c>
      <c r="AB351" t="s">
        <v>170</v>
      </c>
      <c r="AG351" s="1">
        <v>10970</v>
      </c>
      <c r="AH351" s="1">
        <v>10960</v>
      </c>
      <c r="AI351" s="1">
        <v>132066</v>
      </c>
      <c r="AJ351" s="1">
        <v>2400</v>
      </c>
      <c r="AK351" t="s">
        <v>211</v>
      </c>
      <c r="AQ351">
        <f t="shared" si="17"/>
        <v>132.066</v>
      </c>
      <c r="AR351" s="2">
        <v>36526</v>
      </c>
      <c r="AU351" t="s">
        <v>257</v>
      </c>
      <c r="AW351">
        <v>0</v>
      </c>
      <c r="AX351" t="s">
        <v>1226</v>
      </c>
      <c r="AY351" t="s">
        <v>259</v>
      </c>
      <c r="BG351">
        <v>2020</v>
      </c>
      <c r="BL351" t="s">
        <v>174</v>
      </c>
      <c r="BN351" t="s">
        <v>213</v>
      </c>
      <c r="BO351" t="s">
        <v>213</v>
      </c>
      <c r="BP351" s="1">
        <v>1994000</v>
      </c>
      <c r="BS351" t="s">
        <v>259</v>
      </c>
      <c r="BY351" s="23"/>
      <c r="BZ351" s="10"/>
      <c r="CA351" s="8"/>
      <c r="CB351" s="8"/>
      <c r="CC351" s="8"/>
      <c r="CD351" s="12"/>
      <c r="CH351" s="43"/>
    </row>
    <row r="352" spans="1:86" hidden="1" x14ac:dyDescent="0.3">
      <c r="A352" s="14">
        <v>13</v>
      </c>
      <c r="B352" s="4">
        <v>22</v>
      </c>
      <c r="C352" s="4" t="str">
        <f t="shared" si="15"/>
        <v>22A.15   -   22B.2</v>
      </c>
      <c r="D352" s="4" t="s">
        <v>254</v>
      </c>
      <c r="E352" s="4" t="s">
        <v>255</v>
      </c>
      <c r="F352">
        <v>1</v>
      </c>
      <c r="K352" t="s">
        <v>207</v>
      </c>
      <c r="N352" t="s">
        <v>169</v>
      </c>
      <c r="O352" t="s">
        <v>169</v>
      </c>
      <c r="P352" t="s">
        <v>2894</v>
      </c>
      <c r="Q352" t="str">
        <f t="shared" si="16"/>
        <v>800 800</v>
      </c>
      <c r="R352">
        <v>800</v>
      </c>
      <c r="S352">
        <v>800</v>
      </c>
      <c r="T352">
        <v>800</v>
      </c>
      <c r="U352">
        <v>800</v>
      </c>
      <c r="W352" t="s">
        <v>170</v>
      </c>
      <c r="X352" t="s">
        <v>170</v>
      </c>
      <c r="AA352" t="s">
        <v>170</v>
      </c>
      <c r="AB352" t="s">
        <v>170</v>
      </c>
      <c r="AG352" s="1">
        <v>11890</v>
      </c>
      <c r="AH352" s="1">
        <v>11230</v>
      </c>
      <c r="AI352" s="1">
        <v>134649</v>
      </c>
      <c r="AJ352" s="1">
        <v>2400</v>
      </c>
      <c r="AK352" t="s">
        <v>256</v>
      </c>
      <c r="AQ352">
        <f t="shared" si="17"/>
        <v>134.649</v>
      </c>
      <c r="AR352" s="2">
        <v>36526</v>
      </c>
      <c r="AU352" t="s">
        <v>257</v>
      </c>
      <c r="AW352">
        <v>0</v>
      </c>
      <c r="AX352" t="s">
        <v>258</v>
      </c>
      <c r="AY352" t="s">
        <v>259</v>
      </c>
      <c r="BG352">
        <v>2020</v>
      </c>
      <c r="BL352" t="s">
        <v>174</v>
      </c>
      <c r="BN352" t="s">
        <v>213</v>
      </c>
      <c r="BO352" t="s">
        <v>213</v>
      </c>
      <c r="BP352" s="1">
        <v>1994000</v>
      </c>
      <c r="BS352" t="s">
        <v>259</v>
      </c>
      <c r="BY352" s="23"/>
      <c r="BZ352" s="10"/>
      <c r="CA352" s="8"/>
      <c r="CB352" s="8"/>
      <c r="CC352" s="8"/>
      <c r="CD352" s="12"/>
      <c r="CH352" s="43"/>
    </row>
    <row r="353" spans="1:86" hidden="1" x14ac:dyDescent="0.3">
      <c r="A353" s="14">
        <v>270</v>
      </c>
      <c r="B353" s="4">
        <v>22</v>
      </c>
      <c r="C353" s="4" t="str">
        <f t="shared" si="15"/>
        <v>22B.6   -   22B.7</v>
      </c>
      <c r="D353" s="4" t="s">
        <v>1218</v>
      </c>
      <c r="E353" s="4" t="s">
        <v>1220</v>
      </c>
      <c r="F353">
        <v>1</v>
      </c>
      <c r="K353" t="s">
        <v>207</v>
      </c>
      <c r="N353" t="s">
        <v>169</v>
      </c>
      <c r="O353" t="s">
        <v>169</v>
      </c>
      <c r="P353" t="s">
        <v>2894</v>
      </c>
      <c r="Q353" t="str">
        <f t="shared" si="16"/>
        <v>800 800</v>
      </c>
      <c r="R353">
        <v>800</v>
      </c>
      <c r="S353">
        <v>800</v>
      </c>
      <c r="T353">
        <v>800</v>
      </c>
      <c r="U353">
        <v>800</v>
      </c>
      <c r="W353" t="s">
        <v>170</v>
      </c>
      <c r="X353" t="s">
        <v>170</v>
      </c>
      <c r="AA353" t="s">
        <v>170</v>
      </c>
      <c r="AB353" t="s">
        <v>170</v>
      </c>
      <c r="AG353" s="1">
        <v>11100</v>
      </c>
      <c r="AH353" s="1">
        <v>11080</v>
      </c>
      <c r="AI353" s="1">
        <v>147098</v>
      </c>
      <c r="AJ353" s="1">
        <v>2400</v>
      </c>
      <c r="AK353" t="s">
        <v>1221</v>
      </c>
      <c r="AQ353">
        <f t="shared" si="17"/>
        <v>147.09800000000001</v>
      </c>
      <c r="AR353" s="2">
        <v>36526</v>
      </c>
      <c r="AU353" t="s">
        <v>257</v>
      </c>
      <c r="AW353">
        <v>0</v>
      </c>
      <c r="AX353" t="s">
        <v>1222</v>
      </c>
      <c r="AY353" t="s">
        <v>259</v>
      </c>
      <c r="BG353">
        <v>2020</v>
      </c>
      <c r="BL353" t="s">
        <v>174</v>
      </c>
      <c r="BN353" t="s">
        <v>175</v>
      </c>
      <c r="BO353" t="s">
        <v>175</v>
      </c>
      <c r="BP353" s="1">
        <v>1994000</v>
      </c>
      <c r="BS353" t="s">
        <v>259</v>
      </c>
      <c r="BY353" s="23"/>
      <c r="BZ353" s="10"/>
      <c r="CA353" s="8"/>
      <c r="CB353" s="8"/>
      <c r="CC353" s="8"/>
      <c r="CD353" s="12"/>
      <c r="CH353" s="43"/>
    </row>
    <row r="354" spans="1:86" hidden="1" x14ac:dyDescent="0.3">
      <c r="A354" s="14">
        <v>281</v>
      </c>
      <c r="B354" s="4">
        <v>22</v>
      </c>
      <c r="C354" s="4" t="str">
        <f t="shared" si="15"/>
        <v>22B.14A   -   22B.14D</v>
      </c>
      <c r="D354" s="4" t="s">
        <v>1245</v>
      </c>
      <c r="E354" s="4" t="s">
        <v>1248</v>
      </c>
      <c r="F354">
        <v>1</v>
      </c>
      <c r="K354" t="s">
        <v>207</v>
      </c>
      <c r="N354" t="s">
        <v>169</v>
      </c>
      <c r="O354" t="s">
        <v>169</v>
      </c>
      <c r="P354" t="s">
        <v>2894</v>
      </c>
      <c r="Q354" t="str">
        <f t="shared" si="16"/>
        <v>800 800</v>
      </c>
      <c r="R354">
        <v>800</v>
      </c>
      <c r="S354">
        <v>800</v>
      </c>
      <c r="T354">
        <v>800</v>
      </c>
      <c r="U354">
        <v>800</v>
      </c>
      <c r="W354" t="s">
        <v>208</v>
      </c>
      <c r="X354" t="s">
        <v>208</v>
      </c>
      <c r="AA354" t="s">
        <v>210</v>
      </c>
      <c r="AB354" t="s">
        <v>210</v>
      </c>
      <c r="AG354" s="1">
        <v>10480</v>
      </c>
      <c r="AH354" s="1">
        <v>10340</v>
      </c>
      <c r="AI354" s="1">
        <v>148428</v>
      </c>
      <c r="AJ354" s="1">
        <v>2400</v>
      </c>
      <c r="AK354" t="s">
        <v>1249</v>
      </c>
      <c r="AQ354">
        <f t="shared" si="17"/>
        <v>148.428</v>
      </c>
      <c r="AR354" s="2">
        <v>36526</v>
      </c>
      <c r="AU354" t="s">
        <v>257</v>
      </c>
      <c r="AW354">
        <v>0</v>
      </c>
      <c r="AX354" t="s">
        <v>1250</v>
      </c>
      <c r="AY354" t="s">
        <v>259</v>
      </c>
      <c r="BG354">
        <v>2020</v>
      </c>
      <c r="BL354" t="s">
        <v>174</v>
      </c>
      <c r="BN354" t="s">
        <v>213</v>
      </c>
      <c r="BO354" t="s">
        <v>213</v>
      </c>
      <c r="BP354" s="1">
        <v>1994000</v>
      </c>
      <c r="BS354" t="s">
        <v>259</v>
      </c>
      <c r="BY354" s="23"/>
      <c r="BZ354" s="10"/>
      <c r="CA354" s="8"/>
      <c r="CB354" s="8"/>
      <c r="CC354" s="8"/>
      <c r="CD354" s="12"/>
      <c r="CH354" s="43"/>
    </row>
    <row r="355" spans="1:86" hidden="1" x14ac:dyDescent="0.3">
      <c r="A355" s="14">
        <v>273</v>
      </c>
      <c r="B355" s="4">
        <v>22</v>
      </c>
      <c r="C355" s="4" t="str">
        <f t="shared" si="15"/>
        <v>22B.9A   -   22B.9</v>
      </c>
      <c r="D355" s="4" t="s">
        <v>1225</v>
      </c>
      <c r="E355" s="4" t="s">
        <v>1227</v>
      </c>
      <c r="F355">
        <v>1</v>
      </c>
      <c r="K355" t="s">
        <v>207</v>
      </c>
      <c r="N355" t="s">
        <v>169</v>
      </c>
      <c r="O355" t="s">
        <v>169</v>
      </c>
      <c r="P355" t="s">
        <v>2894</v>
      </c>
      <c r="Q355" t="str">
        <f t="shared" si="16"/>
        <v>800 800</v>
      </c>
      <c r="R355">
        <v>800</v>
      </c>
      <c r="S355">
        <v>800</v>
      </c>
      <c r="T355">
        <v>800</v>
      </c>
      <c r="U355">
        <v>800</v>
      </c>
      <c r="W355" t="s">
        <v>170</v>
      </c>
      <c r="X355" t="s">
        <v>170</v>
      </c>
      <c r="AA355" t="s">
        <v>170</v>
      </c>
      <c r="AB355" t="s">
        <v>170</v>
      </c>
      <c r="AG355" s="1">
        <v>10960</v>
      </c>
      <c r="AH355" s="1">
        <v>10890</v>
      </c>
      <c r="AI355" s="1">
        <v>174106</v>
      </c>
      <c r="AJ355" s="1">
        <v>2400</v>
      </c>
      <c r="AK355" t="s">
        <v>1071</v>
      </c>
      <c r="AQ355">
        <f t="shared" si="17"/>
        <v>174.10599999999999</v>
      </c>
      <c r="AR355" s="2">
        <v>36526</v>
      </c>
      <c r="AU355" t="s">
        <v>257</v>
      </c>
      <c r="AW355">
        <v>0</v>
      </c>
      <c r="AX355" t="s">
        <v>1228</v>
      </c>
      <c r="AY355" t="s">
        <v>259</v>
      </c>
      <c r="BG355">
        <v>2020</v>
      </c>
      <c r="BL355" t="s">
        <v>174</v>
      </c>
      <c r="BN355" t="s">
        <v>213</v>
      </c>
      <c r="BO355" t="s">
        <v>213</v>
      </c>
      <c r="BP355" s="1">
        <v>1994000</v>
      </c>
      <c r="BS355" t="s">
        <v>259</v>
      </c>
      <c r="BY355" s="23"/>
      <c r="BZ355" s="10"/>
      <c r="CA355" s="8"/>
      <c r="CB355" s="8"/>
      <c r="CC355" s="8"/>
      <c r="CD355" s="12"/>
      <c r="CH355" s="43"/>
    </row>
    <row r="356" spans="1:86" hidden="1" x14ac:dyDescent="0.3">
      <c r="A356" s="14">
        <v>268</v>
      </c>
      <c r="B356" s="4">
        <v>22</v>
      </c>
      <c r="C356" s="4" t="str">
        <f t="shared" si="15"/>
        <v>22B.4   -   22B.5</v>
      </c>
      <c r="D356" s="4" t="s">
        <v>1212</v>
      </c>
      <c r="E356" s="4" t="s">
        <v>1215</v>
      </c>
      <c r="F356">
        <v>1</v>
      </c>
      <c r="K356" t="s">
        <v>207</v>
      </c>
      <c r="N356" t="s">
        <v>169</v>
      </c>
      <c r="O356" t="s">
        <v>169</v>
      </c>
      <c r="P356" t="s">
        <v>2894</v>
      </c>
      <c r="Q356" t="str">
        <f t="shared" si="16"/>
        <v>800 800</v>
      </c>
      <c r="R356">
        <v>800</v>
      </c>
      <c r="S356">
        <v>800</v>
      </c>
      <c r="T356">
        <v>800</v>
      </c>
      <c r="U356">
        <v>800</v>
      </c>
      <c r="W356" t="s">
        <v>170</v>
      </c>
      <c r="X356" t="s">
        <v>170</v>
      </c>
      <c r="AA356" t="s">
        <v>170</v>
      </c>
      <c r="AB356" t="s">
        <v>170</v>
      </c>
      <c r="AG356" s="1">
        <v>11170</v>
      </c>
      <c r="AH356" s="1">
        <v>11120</v>
      </c>
      <c r="AI356" s="1">
        <v>178930</v>
      </c>
      <c r="AJ356" s="1">
        <v>2400</v>
      </c>
      <c r="AK356" t="s">
        <v>1216</v>
      </c>
      <c r="AQ356">
        <f t="shared" si="17"/>
        <v>178.93</v>
      </c>
      <c r="AR356" s="2">
        <v>36526</v>
      </c>
      <c r="AU356" t="s">
        <v>257</v>
      </c>
      <c r="AW356">
        <v>0</v>
      </c>
      <c r="AX356" t="s">
        <v>1217</v>
      </c>
      <c r="AY356" t="s">
        <v>259</v>
      </c>
      <c r="BG356">
        <v>2020</v>
      </c>
      <c r="BL356" t="s">
        <v>174</v>
      </c>
      <c r="BN356" t="s">
        <v>213</v>
      </c>
      <c r="BO356" t="s">
        <v>213</v>
      </c>
      <c r="BP356" s="1">
        <v>1994000</v>
      </c>
      <c r="BS356" t="s">
        <v>259</v>
      </c>
      <c r="BY356" s="23"/>
      <c r="BZ356" s="10"/>
      <c r="CA356" s="8"/>
      <c r="CB356" s="8"/>
      <c r="CC356" s="8"/>
      <c r="CD356" s="12"/>
      <c r="CH356" s="43"/>
    </row>
    <row r="357" spans="1:86" hidden="1" x14ac:dyDescent="0.3">
      <c r="A357" s="14">
        <v>267</v>
      </c>
      <c r="B357" s="4">
        <v>22</v>
      </c>
      <c r="C357" s="4" t="str">
        <f t="shared" si="15"/>
        <v>22B.3   -   22B.4</v>
      </c>
      <c r="D357" s="4" t="s">
        <v>1208</v>
      </c>
      <c r="E357" s="4" t="s">
        <v>1212</v>
      </c>
      <c r="F357">
        <v>1</v>
      </c>
      <c r="K357" t="s">
        <v>207</v>
      </c>
      <c r="N357" t="s">
        <v>169</v>
      </c>
      <c r="O357" t="s">
        <v>169</v>
      </c>
      <c r="P357" t="s">
        <v>2894</v>
      </c>
      <c r="Q357" t="str">
        <f t="shared" si="16"/>
        <v>800 800</v>
      </c>
      <c r="R357">
        <v>800</v>
      </c>
      <c r="S357">
        <v>800</v>
      </c>
      <c r="T357">
        <v>800</v>
      </c>
      <c r="U357">
        <v>800</v>
      </c>
      <c r="W357" t="s">
        <v>170</v>
      </c>
      <c r="X357" t="s">
        <v>170</v>
      </c>
      <c r="AA357" t="s">
        <v>170</v>
      </c>
      <c r="AB357" t="s">
        <v>170</v>
      </c>
      <c r="AG357" s="1">
        <v>11190</v>
      </c>
      <c r="AH357" s="1">
        <v>11170</v>
      </c>
      <c r="AI357" s="1">
        <v>213727</v>
      </c>
      <c r="AJ357" s="1">
        <v>2400</v>
      </c>
      <c r="AK357" t="s">
        <v>1213</v>
      </c>
      <c r="AQ357">
        <f t="shared" si="17"/>
        <v>213.727</v>
      </c>
      <c r="AR357" s="2">
        <v>36526</v>
      </c>
      <c r="AU357" t="s">
        <v>257</v>
      </c>
      <c r="AW357">
        <v>0</v>
      </c>
      <c r="AX357" t="s">
        <v>1214</v>
      </c>
      <c r="AY357" t="s">
        <v>259</v>
      </c>
      <c r="BG357">
        <v>2020</v>
      </c>
      <c r="BL357" t="s">
        <v>174</v>
      </c>
      <c r="BN357" t="s">
        <v>213</v>
      </c>
      <c r="BO357" t="s">
        <v>213</v>
      </c>
      <c r="BP357" s="1">
        <v>1994000</v>
      </c>
      <c r="BS357" t="s">
        <v>259</v>
      </c>
      <c r="BY357" s="23"/>
      <c r="BZ357" s="10"/>
      <c r="CA357" s="8"/>
      <c r="CB357" s="8"/>
      <c r="CC357" s="8"/>
      <c r="CD357" s="12"/>
      <c r="CH357" s="43"/>
    </row>
    <row r="358" spans="1:86" hidden="1" x14ac:dyDescent="0.3">
      <c r="A358" s="14">
        <v>275</v>
      </c>
      <c r="B358" s="4">
        <v>22</v>
      </c>
      <c r="C358" s="4" t="str">
        <f t="shared" si="15"/>
        <v>22B.10   -   22B.11</v>
      </c>
      <c r="D358" s="4" t="s">
        <v>1229</v>
      </c>
      <c r="E358" s="4" t="s">
        <v>1232</v>
      </c>
      <c r="F358">
        <v>1</v>
      </c>
      <c r="K358" t="s">
        <v>207</v>
      </c>
      <c r="N358" t="s">
        <v>169</v>
      </c>
      <c r="O358" t="s">
        <v>169</v>
      </c>
      <c r="P358" t="s">
        <v>2894</v>
      </c>
      <c r="Q358" t="str">
        <f t="shared" si="16"/>
        <v>800 800</v>
      </c>
      <c r="R358">
        <v>800</v>
      </c>
      <c r="S358">
        <v>800</v>
      </c>
      <c r="T358">
        <v>800</v>
      </c>
      <c r="U358">
        <v>800</v>
      </c>
      <c r="W358" t="s">
        <v>208</v>
      </c>
      <c r="X358" t="s">
        <v>208</v>
      </c>
      <c r="AA358" t="s">
        <v>210</v>
      </c>
      <c r="AB358" t="s">
        <v>210</v>
      </c>
      <c r="AG358" s="1">
        <v>10850</v>
      </c>
      <c r="AH358" s="1">
        <v>10760</v>
      </c>
      <c r="AI358" s="1">
        <v>230575</v>
      </c>
      <c r="AJ358" s="1">
        <v>2400</v>
      </c>
      <c r="AK358" t="s">
        <v>724</v>
      </c>
      <c r="AQ358">
        <f t="shared" si="17"/>
        <v>230.57500000000002</v>
      </c>
      <c r="AR358" s="2">
        <v>36526</v>
      </c>
      <c r="AU358" t="s">
        <v>257</v>
      </c>
      <c r="AW358">
        <v>0</v>
      </c>
      <c r="AX358" t="s">
        <v>1233</v>
      </c>
      <c r="AY358" t="s">
        <v>259</v>
      </c>
      <c r="BG358">
        <v>2020</v>
      </c>
      <c r="BL358" t="s">
        <v>174</v>
      </c>
      <c r="BN358" t="s">
        <v>213</v>
      </c>
      <c r="BO358" t="s">
        <v>213</v>
      </c>
      <c r="BP358" s="1">
        <v>1994000</v>
      </c>
      <c r="BS358" t="s">
        <v>259</v>
      </c>
      <c r="BY358" s="23"/>
      <c r="BZ358" s="10"/>
      <c r="CA358" s="8"/>
      <c r="CB358" s="8"/>
      <c r="CC358" s="8"/>
      <c r="CD358" s="12"/>
      <c r="CH358" s="43"/>
    </row>
    <row r="359" spans="1:86" hidden="1" x14ac:dyDescent="0.3">
      <c r="A359" s="14">
        <v>271</v>
      </c>
      <c r="B359" s="4">
        <v>22</v>
      </c>
      <c r="C359" s="4" t="str">
        <f t="shared" si="15"/>
        <v>22B.7   -   22B.8</v>
      </c>
      <c r="D359" s="4" t="s">
        <v>1220</v>
      </c>
      <c r="E359" s="4" t="s">
        <v>1223</v>
      </c>
      <c r="F359">
        <v>1</v>
      </c>
      <c r="K359" t="s">
        <v>207</v>
      </c>
      <c r="N359" t="s">
        <v>169</v>
      </c>
      <c r="O359" t="s">
        <v>169</v>
      </c>
      <c r="P359" t="s">
        <v>2894</v>
      </c>
      <c r="Q359" t="str">
        <f t="shared" si="16"/>
        <v>800 800</v>
      </c>
      <c r="R359">
        <v>800</v>
      </c>
      <c r="S359">
        <v>800</v>
      </c>
      <c r="T359">
        <v>800</v>
      </c>
      <c r="U359">
        <v>800</v>
      </c>
      <c r="W359" t="s">
        <v>170</v>
      </c>
      <c r="X359" t="s">
        <v>170</v>
      </c>
      <c r="AA359" t="s">
        <v>170</v>
      </c>
      <c r="AB359" t="s">
        <v>170</v>
      </c>
      <c r="AG359" s="1">
        <v>11080</v>
      </c>
      <c r="AH359" s="1">
        <v>10970</v>
      </c>
      <c r="AI359" s="1">
        <v>260708</v>
      </c>
      <c r="AJ359" s="1">
        <v>2400</v>
      </c>
      <c r="AK359" t="s">
        <v>378</v>
      </c>
      <c r="AQ359">
        <f t="shared" si="17"/>
        <v>260.70800000000003</v>
      </c>
      <c r="AR359" s="2">
        <v>36526</v>
      </c>
      <c r="AU359" t="s">
        <v>257</v>
      </c>
      <c r="AW359">
        <v>0</v>
      </c>
      <c r="AX359" t="s">
        <v>1224</v>
      </c>
      <c r="AY359" t="s">
        <v>259</v>
      </c>
      <c r="BG359">
        <v>2020</v>
      </c>
      <c r="BL359" t="s">
        <v>174</v>
      </c>
      <c r="BN359" t="s">
        <v>213</v>
      </c>
      <c r="BO359" t="s">
        <v>213</v>
      </c>
      <c r="BP359" s="1">
        <v>1994000</v>
      </c>
      <c r="BS359" t="s">
        <v>259</v>
      </c>
      <c r="BY359" s="23"/>
      <c r="BZ359" s="10"/>
      <c r="CA359" s="8"/>
      <c r="CB359" s="8"/>
      <c r="CC359" s="8"/>
      <c r="CD359" s="12"/>
      <c r="CH359" s="43"/>
    </row>
    <row r="360" spans="1:86" hidden="1" x14ac:dyDescent="0.3">
      <c r="A360" s="14">
        <v>277</v>
      </c>
      <c r="B360" s="4">
        <v>22</v>
      </c>
      <c r="C360" s="4" t="str">
        <f t="shared" si="15"/>
        <v>22B.12   -   22B.13</v>
      </c>
      <c r="D360" s="4" t="s">
        <v>1234</v>
      </c>
      <c r="E360" s="4" t="s">
        <v>1237</v>
      </c>
      <c r="F360">
        <v>1</v>
      </c>
      <c r="K360" t="s">
        <v>207</v>
      </c>
      <c r="N360" t="s">
        <v>169</v>
      </c>
      <c r="O360" t="s">
        <v>169</v>
      </c>
      <c r="P360" t="s">
        <v>2894</v>
      </c>
      <c r="Q360" t="str">
        <f t="shared" si="16"/>
        <v>800 800</v>
      </c>
      <c r="R360">
        <v>800</v>
      </c>
      <c r="S360">
        <v>800</v>
      </c>
      <c r="T360">
        <v>800</v>
      </c>
      <c r="U360">
        <v>800</v>
      </c>
      <c r="W360" t="s">
        <v>208</v>
      </c>
      <c r="X360" t="s">
        <v>208</v>
      </c>
      <c r="AA360" t="s">
        <v>210</v>
      </c>
      <c r="AB360" t="s">
        <v>210</v>
      </c>
      <c r="AG360" s="1">
        <v>10700</v>
      </c>
      <c r="AH360" s="1">
        <v>10610</v>
      </c>
      <c r="AI360" s="1">
        <v>285990</v>
      </c>
      <c r="AJ360" s="1">
        <v>2400</v>
      </c>
      <c r="AK360" t="s">
        <v>1238</v>
      </c>
      <c r="AQ360">
        <f t="shared" si="17"/>
        <v>285.99</v>
      </c>
      <c r="AR360" s="2">
        <v>36526</v>
      </c>
      <c r="AU360" t="s">
        <v>257</v>
      </c>
      <c r="AW360">
        <v>0</v>
      </c>
      <c r="AX360" t="s">
        <v>1239</v>
      </c>
      <c r="AY360" t="s">
        <v>259</v>
      </c>
      <c r="BG360">
        <v>2020</v>
      </c>
      <c r="BL360" t="s">
        <v>174</v>
      </c>
      <c r="BN360" t="s">
        <v>213</v>
      </c>
      <c r="BO360" t="s">
        <v>213</v>
      </c>
      <c r="BP360" s="1">
        <v>1994000</v>
      </c>
      <c r="BS360" t="s">
        <v>259</v>
      </c>
      <c r="BY360" s="23"/>
      <c r="BZ360" s="10"/>
      <c r="CA360" s="8"/>
      <c r="CB360" s="8"/>
      <c r="CC360" s="8"/>
      <c r="CD360" s="12"/>
      <c r="CH360" s="43"/>
    </row>
    <row r="361" spans="1:86" hidden="1" x14ac:dyDescent="0.3">
      <c r="A361" s="14">
        <v>288</v>
      </c>
      <c r="B361" s="4">
        <v>22</v>
      </c>
      <c r="C361" s="4" t="str">
        <f t="shared" si="15"/>
        <v>22B.18f   -   50.22</v>
      </c>
      <c r="D361" s="4" t="s">
        <v>1267</v>
      </c>
      <c r="E361" s="4" t="s">
        <v>1268</v>
      </c>
      <c r="F361">
        <v>1</v>
      </c>
      <c r="K361" t="s">
        <v>288</v>
      </c>
      <c r="N361" t="s">
        <v>169</v>
      </c>
      <c r="O361" t="s">
        <v>169</v>
      </c>
      <c r="P361" t="s">
        <v>2894</v>
      </c>
      <c r="Q361" t="str">
        <f t="shared" si="16"/>
        <v>500 500</v>
      </c>
      <c r="R361">
        <v>500</v>
      </c>
      <c r="S361">
        <v>500</v>
      </c>
      <c r="T361">
        <v>500</v>
      </c>
      <c r="U361">
        <v>500</v>
      </c>
      <c r="W361" t="s">
        <v>170</v>
      </c>
      <c r="X361" t="s">
        <v>170</v>
      </c>
      <c r="AA361" t="s">
        <v>170</v>
      </c>
      <c r="AB361" t="s">
        <v>170</v>
      </c>
      <c r="AG361" t="s">
        <v>171</v>
      </c>
      <c r="AI361" s="1">
        <v>299490</v>
      </c>
      <c r="AJ361" s="1">
        <v>999000</v>
      </c>
      <c r="AQ361">
        <f t="shared" si="17"/>
        <v>299.49</v>
      </c>
      <c r="AR361" s="2">
        <v>27395</v>
      </c>
      <c r="AU361" t="s">
        <v>743</v>
      </c>
      <c r="AW361">
        <v>0</v>
      </c>
      <c r="AX361" t="s">
        <v>1269</v>
      </c>
      <c r="AY361" t="s">
        <v>1270</v>
      </c>
      <c r="BL361" t="s">
        <v>174</v>
      </c>
      <c r="BO361" t="s">
        <v>175</v>
      </c>
      <c r="BP361" s="1">
        <v>1975000</v>
      </c>
      <c r="BS361" t="s">
        <v>1270</v>
      </c>
      <c r="BY361" s="23"/>
      <c r="BZ361" s="10"/>
      <c r="CA361" s="8"/>
      <c r="CB361" s="8"/>
      <c r="CC361" s="8"/>
      <c r="CD361" s="12"/>
      <c r="CH361" s="43"/>
    </row>
    <row r="362" spans="1:86" hidden="1" x14ac:dyDescent="0.3">
      <c r="A362" s="14">
        <v>276</v>
      </c>
      <c r="B362" s="4">
        <v>22</v>
      </c>
      <c r="C362" s="4" t="str">
        <f t="shared" si="15"/>
        <v>22B.11   -   22B.12</v>
      </c>
      <c r="D362" s="4" t="s">
        <v>1232</v>
      </c>
      <c r="E362" s="4" t="s">
        <v>1234</v>
      </c>
      <c r="F362">
        <v>1</v>
      </c>
      <c r="K362" t="s">
        <v>207</v>
      </c>
      <c r="N362" t="s">
        <v>169</v>
      </c>
      <c r="O362" t="s">
        <v>169</v>
      </c>
      <c r="P362" t="s">
        <v>2894</v>
      </c>
      <c r="Q362" t="str">
        <f t="shared" si="16"/>
        <v>800 800</v>
      </c>
      <c r="R362">
        <v>800</v>
      </c>
      <c r="S362">
        <v>800</v>
      </c>
      <c r="T362">
        <v>800</v>
      </c>
      <c r="U362">
        <v>800</v>
      </c>
      <c r="W362" t="s">
        <v>208</v>
      </c>
      <c r="X362" t="s">
        <v>208</v>
      </c>
      <c r="AA362" t="s">
        <v>210</v>
      </c>
      <c r="AB362" t="s">
        <v>210</v>
      </c>
      <c r="AG362" s="1">
        <v>10760</v>
      </c>
      <c r="AH362" s="1">
        <v>10700</v>
      </c>
      <c r="AI362" s="1">
        <v>303075</v>
      </c>
      <c r="AJ362" s="1">
        <v>2400</v>
      </c>
      <c r="AK362" t="s">
        <v>1235</v>
      </c>
      <c r="AQ362">
        <f t="shared" si="17"/>
        <v>303.07499999999999</v>
      </c>
      <c r="AR362" s="2">
        <v>36526</v>
      </c>
      <c r="AU362" t="s">
        <v>257</v>
      </c>
      <c r="AW362">
        <v>0</v>
      </c>
      <c r="AX362" t="s">
        <v>1236</v>
      </c>
      <c r="AY362" t="s">
        <v>259</v>
      </c>
      <c r="BG362">
        <v>2020</v>
      </c>
      <c r="BL362" t="s">
        <v>174</v>
      </c>
      <c r="BN362" t="s">
        <v>213</v>
      </c>
      <c r="BO362" t="s">
        <v>213</v>
      </c>
      <c r="BP362" s="1">
        <v>1994000</v>
      </c>
      <c r="BS362" t="s">
        <v>259</v>
      </c>
      <c r="BY362" s="23"/>
      <c r="BZ362" s="10"/>
      <c r="CA362" s="8"/>
      <c r="CB362" s="8"/>
      <c r="CC362" s="8"/>
      <c r="CD362" s="12"/>
      <c r="CH362" s="43"/>
    </row>
    <row r="363" spans="1:86" x14ac:dyDescent="0.3">
      <c r="A363" s="14">
        <v>641</v>
      </c>
      <c r="B363" s="4">
        <v>22</v>
      </c>
      <c r="C363" s="4" t="str">
        <f t="shared" si="15"/>
        <v>22.ONT01   -   22.03</v>
      </c>
      <c r="D363" s="4" t="s">
        <v>1170</v>
      </c>
      <c r="E363" s="4" t="s">
        <v>247</v>
      </c>
      <c r="F363">
        <v>1</v>
      </c>
      <c r="J363" t="s">
        <v>167</v>
      </c>
      <c r="K363" t="s">
        <v>532</v>
      </c>
      <c r="N363" t="s">
        <v>169</v>
      </c>
      <c r="O363" t="s">
        <v>169</v>
      </c>
      <c r="P363" t="s">
        <v>2894</v>
      </c>
      <c r="Q363" t="str">
        <f t="shared" si="16"/>
        <v>600 600</v>
      </c>
      <c r="R363">
        <v>600</v>
      </c>
      <c r="S363">
        <v>600</v>
      </c>
      <c r="T363">
        <v>600</v>
      </c>
      <c r="U363">
        <v>600</v>
      </c>
      <c r="W363" t="s">
        <v>235</v>
      </c>
      <c r="X363" t="s">
        <v>235</v>
      </c>
      <c r="AA363" t="s">
        <v>236</v>
      </c>
      <c r="AB363" t="s">
        <v>236</v>
      </c>
      <c r="AH363" s="1">
        <v>13000</v>
      </c>
      <c r="AI363" s="1">
        <v>1431453</v>
      </c>
      <c r="AJ363" s="1">
        <v>5000</v>
      </c>
      <c r="AQ363">
        <f t="shared" si="17"/>
        <v>1431.453</v>
      </c>
      <c r="AR363" s="2">
        <v>28401</v>
      </c>
      <c r="AU363">
        <v>22</v>
      </c>
      <c r="AW363">
        <v>0</v>
      </c>
      <c r="AX363" t="s">
        <v>2285</v>
      </c>
      <c r="BL363" t="s">
        <v>174</v>
      </c>
      <c r="BO363" t="s">
        <v>213</v>
      </c>
      <c r="BS363" t="s">
        <v>2286</v>
      </c>
      <c r="BY363" s="23"/>
      <c r="BZ363" s="10"/>
      <c r="CA363" s="8"/>
      <c r="CB363" s="8"/>
      <c r="CC363" s="8"/>
      <c r="CD363" s="12"/>
      <c r="CH363" s="43"/>
    </row>
    <row r="364" spans="1:86" x14ac:dyDescent="0.3">
      <c r="A364" s="14">
        <v>919</v>
      </c>
      <c r="B364" s="4">
        <v>23</v>
      </c>
      <c r="C364" s="4" t="str">
        <f t="shared" si="15"/>
        <v>23.Sterksel RG   -   23.01 fictief</v>
      </c>
      <c r="D364" s="4" t="s">
        <v>2938</v>
      </c>
      <c r="E364" s="4" t="s">
        <v>2934</v>
      </c>
      <c r="F364">
        <v>1</v>
      </c>
      <c r="K364" t="s">
        <v>532</v>
      </c>
      <c r="N364" t="s">
        <v>169</v>
      </c>
      <c r="O364" t="s">
        <v>169</v>
      </c>
      <c r="P364" t="s">
        <v>2894</v>
      </c>
      <c r="Q364" t="str">
        <f t="shared" si="16"/>
        <v xml:space="preserve"> 160</v>
      </c>
      <c r="T364">
        <v>160</v>
      </c>
      <c r="U364">
        <v>160</v>
      </c>
      <c r="W364" t="s">
        <v>178</v>
      </c>
      <c r="X364" t="s">
        <v>178</v>
      </c>
      <c r="AG364" s="1">
        <v>24960</v>
      </c>
      <c r="AH364" s="1">
        <v>24930</v>
      </c>
      <c r="AI364" s="1">
        <v>33974</v>
      </c>
      <c r="AK364" t="s">
        <v>881</v>
      </c>
      <c r="AQ364">
        <f t="shared" si="17"/>
        <v>33.974000000000004</v>
      </c>
      <c r="AU364">
        <v>23</v>
      </c>
      <c r="AW364">
        <v>0</v>
      </c>
      <c r="AX364" t="s">
        <v>2939</v>
      </c>
      <c r="BL364" t="s">
        <v>174</v>
      </c>
      <c r="BO364" t="s">
        <v>175</v>
      </c>
      <c r="BY364" s="23"/>
      <c r="BZ364" s="10"/>
      <c r="CA364" s="8"/>
      <c r="CB364" s="8"/>
      <c r="CC364" s="8"/>
      <c r="CD364" s="12"/>
      <c r="CH364"/>
    </row>
    <row r="365" spans="1:86" x14ac:dyDescent="0.3">
      <c r="A365" s="14">
        <v>938</v>
      </c>
      <c r="B365" s="4">
        <v>23</v>
      </c>
      <c r="C365" s="4" t="str">
        <f t="shared" si="15"/>
        <v>23.04 fictief   -   23.RG Heeze ND Sterksel in</v>
      </c>
      <c r="D365" s="4" t="s">
        <v>2943</v>
      </c>
      <c r="E365" s="4" t="s">
        <v>2977</v>
      </c>
      <c r="F365">
        <v>1</v>
      </c>
      <c r="K365" t="s">
        <v>532</v>
      </c>
      <c r="N365" t="s">
        <v>169</v>
      </c>
      <c r="O365" t="s">
        <v>169</v>
      </c>
      <c r="P365" t="s">
        <v>2894</v>
      </c>
      <c r="Q365" t="str">
        <f t="shared" si="16"/>
        <v>200 200</v>
      </c>
      <c r="R365">
        <v>200</v>
      </c>
      <c r="S365">
        <v>200</v>
      </c>
      <c r="T365">
        <v>200</v>
      </c>
      <c r="U365">
        <v>200</v>
      </c>
      <c r="W365" t="s">
        <v>178</v>
      </c>
      <c r="X365" t="s">
        <v>178</v>
      </c>
      <c r="AG365" s="1">
        <v>17510</v>
      </c>
      <c r="AH365" s="1">
        <v>20600</v>
      </c>
      <c r="AI365" s="1">
        <v>72865</v>
      </c>
      <c r="AK365" t="s">
        <v>2978</v>
      </c>
      <c r="AQ365">
        <f t="shared" si="17"/>
        <v>72.864999999999995</v>
      </c>
      <c r="AR365" s="2">
        <v>41254</v>
      </c>
      <c r="AU365">
        <v>23</v>
      </c>
      <c r="AW365">
        <v>0</v>
      </c>
      <c r="AX365" t="s">
        <v>2979</v>
      </c>
      <c r="BO365" t="s">
        <v>175</v>
      </c>
      <c r="BS365" t="s">
        <v>2980</v>
      </c>
      <c r="BY365" s="23"/>
      <c r="BZ365" s="10"/>
      <c r="CA365" s="8"/>
      <c r="CB365" s="8"/>
      <c r="CC365" s="8"/>
      <c r="CD365" s="12"/>
      <c r="CH365"/>
    </row>
    <row r="366" spans="1:86" x14ac:dyDescent="0.3">
      <c r="A366" s="14">
        <v>921</v>
      </c>
      <c r="B366" s="4">
        <v>23</v>
      </c>
      <c r="C366" s="4" t="str">
        <f t="shared" si="15"/>
        <v>23.03 fictief   -   23.04 fictief</v>
      </c>
      <c r="D366" s="4" t="s">
        <v>2940</v>
      </c>
      <c r="E366" s="4" t="s">
        <v>2943</v>
      </c>
      <c r="F366">
        <v>1</v>
      </c>
      <c r="K366" t="s">
        <v>168</v>
      </c>
      <c r="N366" t="s">
        <v>169</v>
      </c>
      <c r="O366" t="s">
        <v>169</v>
      </c>
      <c r="P366" t="s">
        <v>2894</v>
      </c>
      <c r="Q366" t="str">
        <f t="shared" si="16"/>
        <v>160 160</v>
      </c>
      <c r="R366">
        <v>160</v>
      </c>
      <c r="S366">
        <v>160</v>
      </c>
      <c r="T366">
        <v>160</v>
      </c>
      <c r="U366">
        <v>160</v>
      </c>
      <c r="W366" t="s">
        <v>178</v>
      </c>
      <c r="X366" t="s">
        <v>178</v>
      </c>
      <c r="AA366" t="s">
        <v>178</v>
      </c>
      <c r="AB366" t="s">
        <v>178</v>
      </c>
      <c r="AG366" s="1">
        <v>5963</v>
      </c>
      <c r="AH366" t="s">
        <v>2944</v>
      </c>
      <c r="AI366" s="1">
        <v>705065</v>
      </c>
      <c r="AJ366" s="1">
        <v>10000</v>
      </c>
      <c r="AK366" t="s">
        <v>2941</v>
      </c>
      <c r="AQ366">
        <f t="shared" si="17"/>
        <v>705.06500000000005</v>
      </c>
      <c r="AR366" s="2">
        <v>26665</v>
      </c>
      <c r="AU366">
        <v>23</v>
      </c>
      <c r="AW366">
        <v>0</v>
      </c>
      <c r="AX366" t="s">
        <v>2945</v>
      </c>
      <c r="AY366" t="s">
        <v>2937</v>
      </c>
      <c r="BL366" t="s">
        <v>174</v>
      </c>
      <c r="BO366" t="s">
        <v>175</v>
      </c>
      <c r="BP366" s="1">
        <v>1973000</v>
      </c>
      <c r="BS366" t="s">
        <v>2937</v>
      </c>
      <c r="BY366" s="23"/>
      <c r="BZ366" s="10"/>
      <c r="CA366" s="8"/>
      <c r="CB366" s="8"/>
      <c r="CC366" s="8"/>
      <c r="CD366" s="12"/>
      <c r="CH366"/>
    </row>
    <row r="367" spans="1:86" x14ac:dyDescent="0.3">
      <c r="A367" s="14">
        <v>918</v>
      </c>
      <c r="B367" s="4">
        <v>23</v>
      </c>
      <c r="C367" s="4" t="str">
        <f t="shared" si="15"/>
        <v>23.01 fictief   -   23.02</v>
      </c>
      <c r="D367" s="4" t="s">
        <v>2934</v>
      </c>
      <c r="E367" s="4" t="s">
        <v>2935</v>
      </c>
      <c r="F367">
        <v>1</v>
      </c>
      <c r="K367" t="s">
        <v>168</v>
      </c>
      <c r="N367" t="s">
        <v>169</v>
      </c>
      <c r="O367" t="s">
        <v>169</v>
      </c>
      <c r="P367" t="s">
        <v>2894</v>
      </c>
      <c r="Q367" t="str">
        <f t="shared" si="16"/>
        <v>160 160</v>
      </c>
      <c r="R367">
        <v>160</v>
      </c>
      <c r="S367">
        <v>160</v>
      </c>
      <c r="T367">
        <v>160</v>
      </c>
      <c r="U367">
        <v>160</v>
      </c>
      <c r="W367" t="s">
        <v>178</v>
      </c>
      <c r="X367" t="s">
        <v>178</v>
      </c>
      <c r="AA367" t="s">
        <v>178</v>
      </c>
      <c r="AB367" t="s">
        <v>178</v>
      </c>
      <c r="AG367" s="1">
        <v>23500</v>
      </c>
      <c r="AH367" s="1">
        <v>23500</v>
      </c>
      <c r="AI367" s="1">
        <v>777870</v>
      </c>
      <c r="AJ367" s="1">
        <v>10000</v>
      </c>
      <c r="AK367" t="s">
        <v>227</v>
      </c>
      <c r="AQ367">
        <f t="shared" si="17"/>
        <v>777.87</v>
      </c>
      <c r="AR367" s="2">
        <v>26665</v>
      </c>
      <c r="AU367">
        <v>23</v>
      </c>
      <c r="AW367">
        <v>0</v>
      </c>
      <c r="AX367" t="s">
        <v>2936</v>
      </c>
      <c r="AY367" t="s">
        <v>2937</v>
      </c>
      <c r="BL367" t="s">
        <v>174</v>
      </c>
      <c r="BO367" t="s">
        <v>175</v>
      </c>
      <c r="BP367" s="1">
        <v>1973000</v>
      </c>
      <c r="BS367" t="s">
        <v>2937</v>
      </c>
      <c r="BY367" s="23"/>
      <c r="BZ367" s="10"/>
      <c r="CA367" s="8"/>
      <c r="CB367" s="8"/>
      <c r="CC367" s="8"/>
      <c r="CD367" s="12"/>
      <c r="CH367"/>
    </row>
    <row r="368" spans="1:86" x14ac:dyDescent="0.3">
      <c r="A368" s="14">
        <v>920</v>
      </c>
      <c r="B368" s="4">
        <v>23</v>
      </c>
      <c r="C368" s="4" t="str">
        <f t="shared" si="15"/>
        <v>23.02   -   23.03 fictief</v>
      </c>
      <c r="D368" s="4" t="s">
        <v>2935</v>
      </c>
      <c r="E368" s="4" t="s">
        <v>2940</v>
      </c>
      <c r="F368">
        <v>1</v>
      </c>
      <c r="K368" t="s">
        <v>168</v>
      </c>
      <c r="N368" t="s">
        <v>169</v>
      </c>
      <c r="O368" t="s">
        <v>169</v>
      </c>
      <c r="P368" t="s">
        <v>2894</v>
      </c>
      <c r="Q368" t="str">
        <f t="shared" si="16"/>
        <v>160 160</v>
      </c>
      <c r="R368">
        <v>160</v>
      </c>
      <c r="S368">
        <v>160</v>
      </c>
      <c r="T368">
        <v>160</v>
      </c>
      <c r="U368">
        <v>160</v>
      </c>
      <c r="W368" t="s">
        <v>178</v>
      </c>
      <c r="X368" t="s">
        <v>178</v>
      </c>
      <c r="AA368" t="s">
        <v>178</v>
      </c>
      <c r="AB368" t="s">
        <v>178</v>
      </c>
      <c r="AG368" s="1">
        <v>22500</v>
      </c>
      <c r="AH368" s="1">
        <v>5963</v>
      </c>
      <c r="AI368" s="1">
        <v>2052845</v>
      </c>
      <c r="AJ368" s="1">
        <v>10000</v>
      </c>
      <c r="AK368" t="s">
        <v>2941</v>
      </c>
      <c r="AQ368">
        <f t="shared" si="17"/>
        <v>2052.8450000000003</v>
      </c>
      <c r="AR368" s="2">
        <v>26665</v>
      </c>
      <c r="AU368">
        <v>23</v>
      </c>
      <c r="AW368">
        <v>0</v>
      </c>
      <c r="AX368" t="s">
        <v>2942</v>
      </c>
      <c r="AY368" t="s">
        <v>2937</v>
      </c>
      <c r="BL368" t="s">
        <v>174</v>
      </c>
      <c r="BO368" t="s">
        <v>175</v>
      </c>
      <c r="BP368" s="1">
        <v>1973000</v>
      </c>
      <c r="BS368" t="s">
        <v>2937</v>
      </c>
      <c r="BY368" s="23"/>
      <c r="BZ368" s="10"/>
      <c r="CA368" s="8"/>
      <c r="CB368" s="8"/>
      <c r="CC368" s="8"/>
      <c r="CD368" s="12"/>
      <c r="CH368"/>
    </row>
    <row r="369" spans="1:86" hidden="1" x14ac:dyDescent="0.3">
      <c r="A369" s="14">
        <v>985</v>
      </c>
      <c r="B369" s="4">
        <v>24</v>
      </c>
      <c r="C369" s="4" t="str">
        <f t="shared" si="15"/>
        <v>24C.08   -   24C.09</v>
      </c>
      <c r="D369" s="4" t="s">
        <v>3106</v>
      </c>
      <c r="E369" s="4" t="s">
        <v>3107</v>
      </c>
      <c r="F369">
        <v>1</v>
      </c>
      <c r="K369" t="s">
        <v>288</v>
      </c>
      <c r="N369" t="s">
        <v>169</v>
      </c>
      <c r="O369" t="s">
        <v>169</v>
      </c>
      <c r="P369" t="s">
        <v>2894</v>
      </c>
      <c r="Q369" t="str">
        <f t="shared" si="16"/>
        <v>160 160</v>
      </c>
      <c r="R369">
        <v>160</v>
      </c>
      <c r="S369">
        <v>160</v>
      </c>
      <c r="T369">
        <v>160</v>
      </c>
      <c r="U369">
        <v>160</v>
      </c>
      <c r="W369" t="s">
        <v>178</v>
      </c>
      <c r="X369" t="s">
        <v>178</v>
      </c>
      <c r="AI369" s="1">
        <v>8991</v>
      </c>
      <c r="AQ369">
        <f t="shared" si="17"/>
        <v>8.9909999999999997</v>
      </c>
      <c r="AU369" t="s">
        <v>482</v>
      </c>
      <c r="AW369">
        <v>0</v>
      </c>
      <c r="AX369" t="s">
        <v>3108</v>
      </c>
      <c r="BO369" t="s">
        <v>175</v>
      </c>
      <c r="BY369" s="23"/>
      <c r="BZ369" s="10"/>
      <c r="CA369" s="8"/>
      <c r="CB369" s="8"/>
      <c r="CC369" s="8"/>
      <c r="CD369" s="12"/>
      <c r="CH369"/>
    </row>
    <row r="370" spans="1:86" hidden="1" x14ac:dyDescent="0.3">
      <c r="A370" s="14">
        <v>984</v>
      </c>
      <c r="B370" s="4">
        <v>24</v>
      </c>
      <c r="C370" s="4" t="str">
        <f t="shared" si="15"/>
        <v>24C.11   -   24C.10</v>
      </c>
      <c r="D370" s="4" t="s">
        <v>3103</v>
      </c>
      <c r="E370" s="4" t="s">
        <v>3104</v>
      </c>
      <c r="F370">
        <v>1</v>
      </c>
      <c r="K370" t="s">
        <v>288</v>
      </c>
      <c r="N370" t="s">
        <v>169</v>
      </c>
      <c r="O370" t="s">
        <v>169</v>
      </c>
      <c r="P370" t="s">
        <v>2894</v>
      </c>
      <c r="Q370" t="str">
        <f t="shared" si="16"/>
        <v>160 160</v>
      </c>
      <c r="R370">
        <v>160</v>
      </c>
      <c r="S370">
        <v>160</v>
      </c>
      <c r="T370">
        <v>160</v>
      </c>
      <c r="U370">
        <v>160</v>
      </c>
      <c r="W370" t="s">
        <v>178</v>
      </c>
      <c r="X370" t="s">
        <v>178</v>
      </c>
      <c r="AI370" s="1">
        <v>12358</v>
      </c>
      <c r="AQ370">
        <f t="shared" si="17"/>
        <v>12.358000000000001</v>
      </c>
      <c r="AU370" t="s">
        <v>482</v>
      </c>
      <c r="AW370">
        <v>0</v>
      </c>
      <c r="AX370" t="s">
        <v>3105</v>
      </c>
      <c r="BO370" t="s">
        <v>175</v>
      </c>
      <c r="BY370" s="23"/>
      <c r="BZ370" s="10"/>
      <c r="CA370" s="8"/>
      <c r="CB370" s="8"/>
      <c r="CC370" s="8"/>
      <c r="CD370" s="12"/>
      <c r="CH370"/>
    </row>
    <row r="371" spans="1:86" hidden="1" x14ac:dyDescent="0.3">
      <c r="A371" s="14">
        <v>987</v>
      </c>
      <c r="B371" s="4">
        <v>24</v>
      </c>
      <c r="C371" s="4" t="str">
        <f t="shared" si="15"/>
        <v>24C.07   -   24C.06</v>
      </c>
      <c r="D371" s="4" t="s">
        <v>3112</v>
      </c>
      <c r="E371" s="4" t="s">
        <v>3113</v>
      </c>
      <c r="F371">
        <v>1</v>
      </c>
      <c r="K371" t="s">
        <v>288</v>
      </c>
      <c r="N371" t="s">
        <v>169</v>
      </c>
      <c r="O371" t="s">
        <v>169</v>
      </c>
      <c r="P371" t="s">
        <v>2894</v>
      </c>
      <c r="Q371" t="str">
        <f t="shared" si="16"/>
        <v>160 160</v>
      </c>
      <c r="R371">
        <v>160</v>
      </c>
      <c r="S371">
        <v>160</v>
      </c>
      <c r="T371">
        <v>160</v>
      </c>
      <c r="U371">
        <v>160</v>
      </c>
      <c r="W371" t="s">
        <v>178</v>
      </c>
      <c r="X371" t="s">
        <v>178</v>
      </c>
      <c r="AI371" s="1">
        <v>28671</v>
      </c>
      <c r="AQ371">
        <f t="shared" si="17"/>
        <v>28.670999999999999</v>
      </c>
      <c r="AU371" t="s">
        <v>482</v>
      </c>
      <c r="AW371">
        <v>0</v>
      </c>
      <c r="AX371" t="s">
        <v>3114</v>
      </c>
      <c r="BO371" t="s">
        <v>175</v>
      </c>
      <c r="BY371" s="23"/>
      <c r="BZ371" s="10"/>
      <c r="CA371" s="8"/>
      <c r="CB371" s="8"/>
      <c r="CC371" s="8"/>
      <c r="CD371" s="12"/>
      <c r="CH371"/>
    </row>
    <row r="372" spans="1:86" hidden="1" x14ac:dyDescent="0.3">
      <c r="A372" s="14">
        <v>980</v>
      </c>
      <c r="B372" s="4">
        <v>24</v>
      </c>
      <c r="C372" s="4" t="str">
        <f t="shared" si="15"/>
        <v>24C.17   -   24C.18</v>
      </c>
      <c r="D372" s="4" t="s">
        <v>3093</v>
      </c>
      <c r="E372" s="4" t="s">
        <v>3094</v>
      </c>
      <c r="F372">
        <v>1</v>
      </c>
      <c r="K372" t="s">
        <v>288</v>
      </c>
      <c r="N372" t="s">
        <v>169</v>
      </c>
      <c r="O372" t="s">
        <v>169</v>
      </c>
      <c r="P372" t="s">
        <v>2894</v>
      </c>
      <c r="Q372" t="str">
        <f t="shared" si="16"/>
        <v>160 160</v>
      </c>
      <c r="R372">
        <v>160</v>
      </c>
      <c r="S372">
        <v>160</v>
      </c>
      <c r="T372">
        <v>160</v>
      </c>
      <c r="U372">
        <v>160</v>
      </c>
      <c r="W372" t="s">
        <v>178</v>
      </c>
      <c r="X372" t="s">
        <v>178</v>
      </c>
      <c r="AA372" t="s">
        <v>178</v>
      </c>
      <c r="AB372" t="s">
        <v>178</v>
      </c>
      <c r="AG372" t="s">
        <v>171</v>
      </c>
      <c r="AH372" t="s">
        <v>171</v>
      </c>
      <c r="AI372" s="1">
        <v>36735</v>
      </c>
      <c r="AJ372" s="1">
        <v>10000</v>
      </c>
      <c r="AK372" t="s">
        <v>227</v>
      </c>
      <c r="AQ372">
        <f t="shared" si="17"/>
        <v>36.734999999999999</v>
      </c>
      <c r="AR372" s="2">
        <v>27395</v>
      </c>
      <c r="AU372" t="s">
        <v>482</v>
      </c>
      <c r="AW372">
        <v>0</v>
      </c>
      <c r="AX372" t="s">
        <v>3095</v>
      </c>
      <c r="AY372" t="s">
        <v>484</v>
      </c>
      <c r="BL372" t="s">
        <v>174</v>
      </c>
      <c r="BO372" t="s">
        <v>175</v>
      </c>
      <c r="BP372" s="1">
        <v>1975000</v>
      </c>
      <c r="BS372" t="s">
        <v>484</v>
      </c>
      <c r="BY372" s="23"/>
      <c r="BZ372" s="10"/>
      <c r="CA372" s="8"/>
      <c r="CB372" s="8"/>
      <c r="CC372" s="8"/>
      <c r="CD372" s="12"/>
      <c r="CH372"/>
    </row>
    <row r="373" spans="1:86" hidden="1" x14ac:dyDescent="0.3">
      <c r="A373" s="14">
        <v>986</v>
      </c>
      <c r="B373" s="4">
        <v>24</v>
      </c>
      <c r="C373" s="4" t="str">
        <f t="shared" si="15"/>
        <v>24C.05   -   24C.04</v>
      </c>
      <c r="D373" s="4" t="s">
        <v>3109</v>
      </c>
      <c r="E373" s="4" t="s">
        <v>3110</v>
      </c>
      <c r="F373">
        <v>1</v>
      </c>
      <c r="K373" t="s">
        <v>288</v>
      </c>
      <c r="N373" t="s">
        <v>169</v>
      </c>
      <c r="O373" t="s">
        <v>169</v>
      </c>
      <c r="P373" t="s">
        <v>2894</v>
      </c>
      <c r="Q373" t="str">
        <f t="shared" si="16"/>
        <v>160 160</v>
      </c>
      <c r="R373">
        <v>160</v>
      </c>
      <c r="S373">
        <v>160</v>
      </c>
      <c r="T373">
        <v>160</v>
      </c>
      <c r="U373">
        <v>160</v>
      </c>
      <c r="W373" t="s">
        <v>178</v>
      </c>
      <c r="X373" t="s">
        <v>178</v>
      </c>
      <c r="AI373" s="1">
        <v>48926</v>
      </c>
      <c r="AQ373">
        <f t="shared" si="17"/>
        <v>48.926000000000002</v>
      </c>
      <c r="AU373" t="s">
        <v>482</v>
      </c>
      <c r="AW373">
        <v>0</v>
      </c>
      <c r="AX373" t="s">
        <v>3111</v>
      </c>
      <c r="BO373" t="s">
        <v>175</v>
      </c>
      <c r="BY373" s="23"/>
      <c r="BZ373" s="10"/>
      <c r="CA373" s="8"/>
      <c r="CB373" s="8"/>
      <c r="CC373" s="8"/>
      <c r="CD373" s="12"/>
      <c r="CH373"/>
    </row>
    <row r="374" spans="1:86" hidden="1" x14ac:dyDescent="0.3">
      <c r="A374" s="14">
        <v>979</v>
      </c>
      <c r="B374" s="4">
        <v>24</v>
      </c>
      <c r="C374" s="4" t="str">
        <f t="shared" si="15"/>
        <v>24C.13   -   24C.14</v>
      </c>
      <c r="D374" s="4" t="s">
        <v>3090</v>
      </c>
      <c r="E374" s="4" t="s">
        <v>3091</v>
      </c>
      <c r="F374">
        <v>1</v>
      </c>
      <c r="K374" t="s">
        <v>288</v>
      </c>
      <c r="N374" t="s">
        <v>169</v>
      </c>
      <c r="O374" t="s">
        <v>169</v>
      </c>
      <c r="P374" t="s">
        <v>2894</v>
      </c>
      <c r="Q374" t="str">
        <f t="shared" si="16"/>
        <v>160 160</v>
      </c>
      <c r="R374">
        <v>160</v>
      </c>
      <c r="S374">
        <v>160</v>
      </c>
      <c r="T374">
        <v>160</v>
      </c>
      <c r="U374">
        <v>160</v>
      </c>
      <c r="W374" t="s">
        <v>178</v>
      </c>
      <c r="X374" t="s">
        <v>178</v>
      </c>
      <c r="AA374" t="s">
        <v>178</v>
      </c>
      <c r="AB374" t="s">
        <v>178</v>
      </c>
      <c r="AG374" t="s">
        <v>171</v>
      </c>
      <c r="AH374" t="s">
        <v>171</v>
      </c>
      <c r="AI374" s="1">
        <v>50105</v>
      </c>
      <c r="AJ374" s="1">
        <v>10000</v>
      </c>
      <c r="AK374" t="s">
        <v>227</v>
      </c>
      <c r="AQ374">
        <f t="shared" si="17"/>
        <v>50.105000000000004</v>
      </c>
      <c r="AR374" s="2">
        <v>27395</v>
      </c>
      <c r="AU374" t="s">
        <v>482</v>
      </c>
      <c r="AW374">
        <v>0</v>
      </c>
      <c r="AX374" t="s">
        <v>3092</v>
      </c>
      <c r="AY374" t="s">
        <v>484</v>
      </c>
      <c r="BL374" t="s">
        <v>174</v>
      </c>
      <c r="BO374" t="s">
        <v>175</v>
      </c>
      <c r="BP374" s="1">
        <v>1975000</v>
      </c>
      <c r="BS374" t="s">
        <v>484</v>
      </c>
      <c r="BY374" s="23"/>
      <c r="BZ374" s="10"/>
      <c r="CA374" s="8"/>
      <c r="CB374" s="8"/>
      <c r="CC374" s="8"/>
      <c r="CD374" s="12"/>
      <c r="CH374"/>
    </row>
    <row r="375" spans="1:86" hidden="1" x14ac:dyDescent="0.3">
      <c r="A375" s="14">
        <v>981</v>
      </c>
      <c r="B375" s="4">
        <v>24</v>
      </c>
      <c r="C375" s="4" t="str">
        <f t="shared" si="15"/>
        <v>24C.15   -   24C.16</v>
      </c>
      <c r="D375" s="4" t="s">
        <v>3096</v>
      </c>
      <c r="E375" s="4" t="s">
        <v>3097</v>
      </c>
      <c r="F375">
        <v>1</v>
      </c>
      <c r="K375" t="s">
        <v>288</v>
      </c>
      <c r="N375" t="s">
        <v>169</v>
      </c>
      <c r="O375" t="s">
        <v>169</v>
      </c>
      <c r="P375" t="s">
        <v>2894</v>
      </c>
      <c r="Q375" t="str">
        <f t="shared" si="16"/>
        <v>160 160</v>
      </c>
      <c r="R375">
        <v>160</v>
      </c>
      <c r="S375">
        <v>160</v>
      </c>
      <c r="T375">
        <v>160</v>
      </c>
      <c r="U375">
        <v>160</v>
      </c>
      <c r="W375" t="s">
        <v>178</v>
      </c>
      <c r="X375" t="s">
        <v>178</v>
      </c>
      <c r="AA375" t="s">
        <v>178</v>
      </c>
      <c r="AB375" t="s">
        <v>178</v>
      </c>
      <c r="AG375" t="s">
        <v>171</v>
      </c>
      <c r="AH375" t="s">
        <v>171</v>
      </c>
      <c r="AI375" s="1">
        <v>88273</v>
      </c>
      <c r="AJ375" s="1">
        <v>10000</v>
      </c>
      <c r="AK375" t="s">
        <v>227</v>
      </c>
      <c r="AQ375">
        <f t="shared" si="17"/>
        <v>88.272999999999996</v>
      </c>
      <c r="AR375" s="2">
        <v>27395</v>
      </c>
      <c r="AU375" t="s">
        <v>482</v>
      </c>
      <c r="AW375">
        <v>0</v>
      </c>
      <c r="AX375" t="s">
        <v>3098</v>
      </c>
      <c r="AY375" t="s">
        <v>484</v>
      </c>
      <c r="BL375" t="s">
        <v>174</v>
      </c>
      <c r="BO375" t="s">
        <v>175</v>
      </c>
      <c r="BP375" s="1">
        <v>1975000</v>
      </c>
      <c r="BS375" t="s">
        <v>484</v>
      </c>
      <c r="BY375" s="23"/>
      <c r="BZ375" s="10"/>
      <c r="CA375" s="8"/>
      <c r="CB375" s="8"/>
      <c r="CC375" s="8"/>
      <c r="CD375" s="12"/>
      <c r="CH375"/>
    </row>
    <row r="376" spans="1:86" hidden="1" x14ac:dyDescent="0.3">
      <c r="A376" s="14">
        <v>983</v>
      </c>
      <c r="B376" s="4">
        <v>24</v>
      </c>
      <c r="C376" s="4" t="str">
        <f t="shared" si="15"/>
        <v>24C.03   -   24C.02</v>
      </c>
      <c r="D376" s="4" t="s">
        <v>3100</v>
      </c>
      <c r="E376" s="4" t="s">
        <v>3101</v>
      </c>
      <c r="F376">
        <v>1</v>
      </c>
      <c r="K376" t="s">
        <v>288</v>
      </c>
      <c r="N376" t="s">
        <v>169</v>
      </c>
      <c r="O376" t="s">
        <v>169</v>
      </c>
      <c r="P376" t="s">
        <v>2894</v>
      </c>
      <c r="Q376" t="str">
        <f t="shared" si="16"/>
        <v xml:space="preserve"> 160</v>
      </c>
      <c r="T376">
        <v>160</v>
      </c>
      <c r="U376">
        <v>160</v>
      </c>
      <c r="W376" t="s">
        <v>178</v>
      </c>
      <c r="X376" t="s">
        <v>178</v>
      </c>
      <c r="AG376" t="s">
        <v>171</v>
      </c>
      <c r="AH376" t="s">
        <v>171</v>
      </c>
      <c r="AI376" s="1">
        <v>138391</v>
      </c>
      <c r="AK376" t="s">
        <v>227</v>
      </c>
      <c r="AQ376">
        <f t="shared" si="17"/>
        <v>138.39099999999999</v>
      </c>
      <c r="AU376" t="s">
        <v>482</v>
      </c>
      <c r="AW376">
        <v>0</v>
      </c>
      <c r="AX376" t="s">
        <v>3102</v>
      </c>
      <c r="BL376" t="s">
        <v>174</v>
      </c>
      <c r="BO376" t="s">
        <v>175</v>
      </c>
      <c r="BY376" s="23"/>
      <c r="BZ376" s="10"/>
      <c r="CA376" s="8"/>
      <c r="CB376" s="8"/>
      <c r="CC376" s="8"/>
      <c r="CD376" s="12"/>
      <c r="CH376"/>
    </row>
    <row r="377" spans="1:86" hidden="1" x14ac:dyDescent="0.3">
      <c r="A377" s="14">
        <v>54</v>
      </c>
      <c r="B377" s="4">
        <v>24</v>
      </c>
      <c r="C377" s="4" t="str">
        <f t="shared" si="15"/>
        <v>24.Wintelre RG   -   24C.12</v>
      </c>
      <c r="D377" s="4" t="s">
        <v>480</v>
      </c>
      <c r="E377" s="4" t="s">
        <v>481</v>
      </c>
      <c r="F377">
        <v>1</v>
      </c>
      <c r="K377" t="s">
        <v>288</v>
      </c>
      <c r="N377" t="s">
        <v>169</v>
      </c>
      <c r="O377" t="s">
        <v>169</v>
      </c>
      <c r="P377" t="s">
        <v>2894</v>
      </c>
      <c r="Q377" t="str">
        <f t="shared" si="16"/>
        <v>160 160</v>
      </c>
      <c r="R377">
        <v>160</v>
      </c>
      <c r="S377">
        <v>160</v>
      </c>
      <c r="T377">
        <v>160</v>
      </c>
      <c r="U377">
        <v>160</v>
      </c>
      <c r="W377" t="s">
        <v>178</v>
      </c>
      <c r="X377" t="s">
        <v>178</v>
      </c>
      <c r="AA377" t="s">
        <v>178</v>
      </c>
      <c r="AB377" t="s">
        <v>178</v>
      </c>
      <c r="AH377" t="s">
        <v>171</v>
      </c>
      <c r="AI377" s="1">
        <v>154958</v>
      </c>
      <c r="AJ377" s="1">
        <v>10000</v>
      </c>
      <c r="AQ377">
        <f t="shared" si="17"/>
        <v>154.958</v>
      </c>
      <c r="AR377" s="2">
        <v>27395</v>
      </c>
      <c r="AU377" t="s">
        <v>482</v>
      </c>
      <c r="AW377">
        <v>0</v>
      </c>
      <c r="AX377" t="s">
        <v>483</v>
      </c>
      <c r="AY377" t="s">
        <v>484</v>
      </c>
      <c r="BL377" t="s">
        <v>174</v>
      </c>
      <c r="BO377" t="s">
        <v>175</v>
      </c>
      <c r="BP377" s="1">
        <v>1975000</v>
      </c>
      <c r="BS377" t="s">
        <v>484</v>
      </c>
      <c r="BY377" s="23"/>
      <c r="BZ377" s="10"/>
      <c r="CA377" s="8"/>
      <c r="CB377" s="8"/>
      <c r="CC377" s="8"/>
      <c r="CD377" s="12"/>
      <c r="CH377"/>
    </row>
    <row r="378" spans="1:86" hidden="1" x14ac:dyDescent="0.3">
      <c r="A378" s="14">
        <v>982</v>
      </c>
      <c r="B378" s="4">
        <v>24</v>
      </c>
      <c r="C378" s="4" t="str">
        <f t="shared" si="15"/>
        <v>24C.16   -   24C.17</v>
      </c>
      <c r="D378" s="4" t="s">
        <v>3097</v>
      </c>
      <c r="E378" s="4" t="s">
        <v>3093</v>
      </c>
      <c r="F378">
        <v>1</v>
      </c>
      <c r="K378" t="s">
        <v>288</v>
      </c>
      <c r="N378" t="s">
        <v>169</v>
      </c>
      <c r="O378" t="s">
        <v>169</v>
      </c>
      <c r="P378" t="s">
        <v>2894</v>
      </c>
      <c r="Q378" t="str">
        <f t="shared" si="16"/>
        <v>160 160</v>
      </c>
      <c r="R378">
        <v>160</v>
      </c>
      <c r="S378">
        <v>160</v>
      </c>
      <c r="T378">
        <v>160</v>
      </c>
      <c r="U378">
        <v>160</v>
      </c>
      <c r="W378" t="s">
        <v>178</v>
      </c>
      <c r="X378" t="s">
        <v>178</v>
      </c>
      <c r="AA378" t="s">
        <v>178</v>
      </c>
      <c r="AB378" t="s">
        <v>178</v>
      </c>
      <c r="AG378" t="s">
        <v>171</v>
      </c>
      <c r="AH378" t="s">
        <v>171</v>
      </c>
      <c r="AI378" s="1">
        <v>164745</v>
      </c>
      <c r="AJ378" s="1">
        <v>10000</v>
      </c>
      <c r="AK378" t="s">
        <v>227</v>
      </c>
      <c r="AQ378">
        <f t="shared" si="17"/>
        <v>164.745</v>
      </c>
      <c r="AR378" s="2">
        <v>27395</v>
      </c>
      <c r="AU378" t="s">
        <v>482</v>
      </c>
      <c r="AW378">
        <v>0</v>
      </c>
      <c r="AX378" t="s">
        <v>3099</v>
      </c>
      <c r="AY378" t="s">
        <v>484</v>
      </c>
      <c r="BL378" t="s">
        <v>174</v>
      </c>
      <c r="BO378" t="s">
        <v>175</v>
      </c>
      <c r="BP378" s="1">
        <v>1975000</v>
      </c>
      <c r="BS378" t="s">
        <v>484</v>
      </c>
      <c r="BY378" s="23"/>
      <c r="BZ378" s="10"/>
      <c r="CA378" s="8"/>
      <c r="CB378" s="8"/>
      <c r="CC378" s="8"/>
      <c r="CD378" s="12"/>
      <c r="CH378"/>
    </row>
    <row r="379" spans="1:86" x14ac:dyDescent="0.3">
      <c r="A379" s="14">
        <v>925</v>
      </c>
      <c r="B379" s="4">
        <v>24</v>
      </c>
      <c r="C379" s="4" t="str">
        <f t="shared" si="15"/>
        <v>24A.01   -   24A.02</v>
      </c>
      <c r="D379" s="4" t="s">
        <v>2951</v>
      </c>
      <c r="E379" s="4" t="s">
        <v>2954</v>
      </c>
      <c r="F379">
        <v>1</v>
      </c>
      <c r="K379" t="s">
        <v>532</v>
      </c>
      <c r="N379" t="s">
        <v>169</v>
      </c>
      <c r="O379" t="s">
        <v>169</v>
      </c>
      <c r="P379" t="s">
        <v>2894</v>
      </c>
      <c r="Q379" t="str">
        <f t="shared" si="16"/>
        <v>200 200</v>
      </c>
      <c r="R379">
        <v>200</v>
      </c>
      <c r="S379">
        <v>200</v>
      </c>
      <c r="T379">
        <v>200</v>
      </c>
      <c r="U379">
        <v>200</v>
      </c>
      <c r="W379" t="s">
        <v>189</v>
      </c>
      <c r="X379" t="s">
        <v>189</v>
      </c>
      <c r="AA379" t="s">
        <v>189</v>
      </c>
      <c r="AB379" t="s">
        <v>189</v>
      </c>
      <c r="AG379" s="1">
        <v>20860</v>
      </c>
      <c r="AH379" s="1">
        <v>20930</v>
      </c>
      <c r="AI379" s="1">
        <v>1434700</v>
      </c>
      <c r="AK379" t="s">
        <v>487</v>
      </c>
      <c r="AQ379">
        <f t="shared" si="17"/>
        <v>1434.7</v>
      </c>
      <c r="AR379" s="2">
        <v>41640</v>
      </c>
      <c r="AU379" t="s">
        <v>2955</v>
      </c>
      <c r="AW379">
        <v>0</v>
      </c>
      <c r="AX379" t="s">
        <v>2956</v>
      </c>
      <c r="BL379" t="s">
        <v>174</v>
      </c>
      <c r="BO379" t="s">
        <v>175</v>
      </c>
      <c r="BS379" t="s">
        <v>2957</v>
      </c>
      <c r="BT379" t="s">
        <v>2958</v>
      </c>
      <c r="BY379" s="23"/>
      <c r="BZ379" s="10"/>
      <c r="CA379" s="8"/>
      <c r="CB379" s="8"/>
      <c r="CC379" s="8"/>
      <c r="CD379" s="12"/>
      <c r="CH379"/>
    </row>
    <row r="380" spans="1:86" x14ac:dyDescent="0.3">
      <c r="A380" s="14">
        <v>924</v>
      </c>
      <c r="B380" s="4">
        <v>24</v>
      </c>
      <c r="C380" s="4" t="str">
        <f t="shared" si="15"/>
        <v>24.Wintelre RG   -   24A.01</v>
      </c>
      <c r="D380" s="4" t="s">
        <v>480</v>
      </c>
      <c r="E380" s="4" t="s">
        <v>2951</v>
      </c>
      <c r="F380">
        <v>1</v>
      </c>
      <c r="K380" t="s">
        <v>532</v>
      </c>
      <c r="N380" t="s">
        <v>169</v>
      </c>
      <c r="O380" t="s">
        <v>169</v>
      </c>
      <c r="P380" t="s">
        <v>2894</v>
      </c>
      <c r="Q380" t="str">
        <f t="shared" si="16"/>
        <v>200 200</v>
      </c>
      <c r="R380">
        <v>200</v>
      </c>
      <c r="S380">
        <v>200</v>
      </c>
      <c r="T380">
        <v>200</v>
      </c>
      <c r="U380">
        <v>200</v>
      </c>
      <c r="W380" t="s">
        <v>189</v>
      </c>
      <c r="X380" t="s">
        <v>189</v>
      </c>
      <c r="AA380" t="s">
        <v>189</v>
      </c>
      <c r="AB380" t="s">
        <v>189</v>
      </c>
      <c r="AG380" s="1">
        <v>19750</v>
      </c>
      <c r="AH380" s="1">
        <v>20910</v>
      </c>
      <c r="AI380" s="1">
        <v>2701346</v>
      </c>
      <c r="AK380" t="s">
        <v>704</v>
      </c>
      <c r="AQ380">
        <f t="shared" si="17"/>
        <v>2701.346</v>
      </c>
      <c r="AR380" s="2">
        <v>41640</v>
      </c>
      <c r="AU380">
        <v>24</v>
      </c>
      <c r="AW380">
        <v>0</v>
      </c>
      <c r="AX380" t="s">
        <v>2952</v>
      </c>
      <c r="BL380" t="s">
        <v>174</v>
      </c>
      <c r="BO380" t="s">
        <v>175</v>
      </c>
      <c r="BS380" t="s">
        <v>2953</v>
      </c>
      <c r="BY380" s="23"/>
      <c r="BZ380" s="10"/>
      <c r="CA380" s="8"/>
      <c r="CB380" s="8"/>
      <c r="CC380" s="8"/>
      <c r="CD380" s="12"/>
      <c r="CH380"/>
    </row>
    <row r="381" spans="1:86" x14ac:dyDescent="0.3">
      <c r="A381" s="14">
        <v>64</v>
      </c>
      <c r="B381" s="4">
        <v>25</v>
      </c>
      <c r="C381" s="4" t="str">
        <f t="shared" si="15"/>
        <v>25.Borkel RG   -   25.01</v>
      </c>
      <c r="D381" s="4" t="s">
        <v>525</v>
      </c>
      <c r="E381" s="4" t="s">
        <v>526</v>
      </c>
      <c r="F381">
        <v>1</v>
      </c>
      <c r="K381" t="s">
        <v>168</v>
      </c>
      <c r="N381" t="s">
        <v>169</v>
      </c>
      <c r="O381" t="s">
        <v>169</v>
      </c>
      <c r="P381" t="s">
        <v>2894</v>
      </c>
      <c r="Q381" t="str">
        <f t="shared" si="16"/>
        <v>200 200</v>
      </c>
      <c r="R381">
        <v>200</v>
      </c>
      <c r="S381">
        <v>200</v>
      </c>
      <c r="T381">
        <v>200</v>
      </c>
      <c r="U381">
        <v>200</v>
      </c>
      <c r="W381" t="s">
        <v>178</v>
      </c>
      <c r="X381" t="s">
        <v>178</v>
      </c>
      <c r="AA381" t="s">
        <v>178</v>
      </c>
      <c r="AB381" t="s">
        <v>178</v>
      </c>
      <c r="AG381" s="1">
        <v>27050</v>
      </c>
      <c r="AH381" s="1">
        <v>26000</v>
      </c>
      <c r="AI381" s="1">
        <v>1681975</v>
      </c>
      <c r="AJ381" s="1">
        <v>999000</v>
      </c>
      <c r="AK381" t="s">
        <v>527</v>
      </c>
      <c r="AQ381">
        <f t="shared" si="17"/>
        <v>1681.9750000000001</v>
      </c>
      <c r="AR381" s="2">
        <v>29221</v>
      </c>
      <c r="AU381">
        <v>25</v>
      </c>
      <c r="AW381">
        <v>0</v>
      </c>
      <c r="AX381" t="s">
        <v>528</v>
      </c>
      <c r="AY381" t="s">
        <v>529</v>
      </c>
      <c r="BL381" t="s">
        <v>174</v>
      </c>
      <c r="BO381" t="s">
        <v>175</v>
      </c>
      <c r="BP381" s="1">
        <v>1980000</v>
      </c>
      <c r="BS381" t="s">
        <v>529</v>
      </c>
      <c r="BY381" s="23"/>
      <c r="BZ381" s="10"/>
      <c r="CA381" s="8"/>
      <c r="CB381" s="8"/>
      <c r="CC381" s="8"/>
      <c r="CD381" s="12"/>
      <c r="CH381"/>
    </row>
    <row r="382" spans="1:86" x14ac:dyDescent="0.3">
      <c r="A382" s="14">
        <v>625</v>
      </c>
      <c r="B382" s="4">
        <v>25</v>
      </c>
      <c r="C382" s="4" t="str">
        <f t="shared" si="15"/>
        <v>25.01   -   25.Valkenswaard</v>
      </c>
      <c r="D382" s="4" t="s">
        <v>526</v>
      </c>
      <c r="E382" s="4" t="s">
        <v>2237</v>
      </c>
      <c r="F382">
        <v>1</v>
      </c>
      <c r="K382" t="s">
        <v>168</v>
      </c>
      <c r="N382" t="s">
        <v>169</v>
      </c>
      <c r="O382" t="s">
        <v>169</v>
      </c>
      <c r="P382" t="s">
        <v>2894</v>
      </c>
      <c r="Q382" t="str">
        <f t="shared" si="16"/>
        <v>200 200</v>
      </c>
      <c r="R382">
        <v>200</v>
      </c>
      <c r="S382">
        <v>200</v>
      </c>
      <c r="T382">
        <v>200</v>
      </c>
      <c r="U382">
        <v>200</v>
      </c>
      <c r="W382" t="s">
        <v>178</v>
      </c>
      <c r="X382" t="s">
        <v>178</v>
      </c>
      <c r="AA382" t="s">
        <v>178</v>
      </c>
      <c r="AB382" t="s">
        <v>178</v>
      </c>
      <c r="AG382" s="1">
        <v>25650</v>
      </c>
      <c r="AH382" s="1">
        <v>24200</v>
      </c>
      <c r="AI382" s="1">
        <v>2699075</v>
      </c>
      <c r="AJ382" s="1">
        <v>999000</v>
      </c>
      <c r="AK382" t="s">
        <v>1761</v>
      </c>
      <c r="AQ382">
        <f t="shared" si="17"/>
        <v>2699.0750000000003</v>
      </c>
      <c r="AR382" s="2">
        <v>29221</v>
      </c>
      <c r="AU382">
        <v>25</v>
      </c>
      <c r="AW382">
        <v>0</v>
      </c>
      <c r="AX382" t="s">
        <v>2238</v>
      </c>
      <c r="AY382" t="s">
        <v>529</v>
      </c>
      <c r="BL382" t="s">
        <v>174</v>
      </c>
      <c r="BO382" t="s">
        <v>175</v>
      </c>
      <c r="BP382" s="1">
        <v>1980000</v>
      </c>
      <c r="BS382" t="s">
        <v>2239</v>
      </c>
      <c r="BY382" s="23"/>
      <c r="BZ382" s="10"/>
      <c r="CA382" s="8"/>
      <c r="CB382" s="8"/>
      <c r="CC382" s="8"/>
      <c r="CD382" s="12"/>
      <c r="CH382"/>
    </row>
    <row r="383" spans="1:86" hidden="1" x14ac:dyDescent="0.3">
      <c r="A383" s="14">
        <v>887</v>
      </c>
      <c r="B383" s="4">
        <v>26</v>
      </c>
      <c r="C383" s="4" t="str">
        <f t="shared" si="15"/>
        <v>26.01 fictief   -   26.02 fictief</v>
      </c>
      <c r="D383" s="4" t="s">
        <v>2886</v>
      </c>
      <c r="E383" s="4" t="s">
        <v>2887</v>
      </c>
      <c r="F383">
        <v>1</v>
      </c>
      <c r="K383" t="s">
        <v>288</v>
      </c>
      <c r="N383" t="s">
        <v>169</v>
      </c>
      <c r="O383" t="s">
        <v>169</v>
      </c>
      <c r="P383" t="s">
        <v>2894</v>
      </c>
      <c r="Q383" t="str">
        <f t="shared" si="16"/>
        <v>800 800</v>
      </c>
      <c r="R383">
        <v>800</v>
      </c>
      <c r="S383">
        <v>800</v>
      </c>
      <c r="T383">
        <v>800</v>
      </c>
      <c r="U383">
        <v>800</v>
      </c>
      <c r="W383" t="s">
        <v>775</v>
      </c>
      <c r="X383" t="s">
        <v>775</v>
      </c>
      <c r="AG383" t="s">
        <v>171</v>
      </c>
      <c r="AI383" s="1">
        <v>1939173</v>
      </c>
      <c r="AQ383">
        <f t="shared" si="17"/>
        <v>1939.173</v>
      </c>
      <c r="AU383">
        <v>26</v>
      </c>
      <c r="AW383">
        <v>0</v>
      </c>
      <c r="AX383" t="s">
        <v>2888</v>
      </c>
      <c r="AY383">
        <v>0</v>
      </c>
      <c r="BD383" t="s">
        <v>2889</v>
      </c>
      <c r="BE383">
        <v>80</v>
      </c>
      <c r="BL383" t="s">
        <v>174</v>
      </c>
      <c r="BO383" t="s">
        <v>175</v>
      </c>
      <c r="BS383" t="s">
        <v>2890</v>
      </c>
      <c r="BT383" t="s">
        <v>2891</v>
      </c>
      <c r="BY383" s="23"/>
      <c r="BZ383" s="10"/>
      <c r="CA383" s="8"/>
      <c r="CB383" s="8"/>
      <c r="CC383" s="8"/>
      <c r="CD383" s="12"/>
      <c r="CH383"/>
    </row>
    <row r="384" spans="1:86" hidden="1" x14ac:dyDescent="0.3">
      <c r="A384" s="14">
        <v>345</v>
      </c>
      <c r="B384" s="4">
        <v>27</v>
      </c>
      <c r="C384" s="4" t="str">
        <f t="shared" si="15"/>
        <v>27.TSL23 Oost   -   27.TSL24 Oost</v>
      </c>
      <c r="D384" s="4" t="s">
        <v>1408</v>
      </c>
      <c r="E384" s="4" t="s">
        <v>1410</v>
      </c>
      <c r="F384">
        <v>1</v>
      </c>
      <c r="I384" t="s">
        <v>1411</v>
      </c>
      <c r="K384" t="s">
        <v>620</v>
      </c>
      <c r="N384" t="s">
        <v>169</v>
      </c>
      <c r="O384" t="s">
        <v>169</v>
      </c>
      <c r="P384" t="s">
        <v>2894</v>
      </c>
      <c r="Q384" t="str">
        <f t="shared" si="16"/>
        <v>300 300</v>
      </c>
      <c r="R384">
        <v>300</v>
      </c>
      <c r="S384">
        <v>300</v>
      </c>
      <c r="T384">
        <v>300</v>
      </c>
      <c r="U384">
        <v>300</v>
      </c>
      <c r="W384" t="s">
        <v>235</v>
      </c>
      <c r="X384" t="s">
        <v>235</v>
      </c>
      <c r="AA384" t="s">
        <v>236</v>
      </c>
      <c r="AB384" t="s">
        <v>236</v>
      </c>
      <c r="AG384" s="1">
        <v>27800</v>
      </c>
      <c r="AH384" s="1">
        <v>27800</v>
      </c>
      <c r="AI384" s="1">
        <v>20223</v>
      </c>
      <c r="AJ384" s="1">
        <v>999000</v>
      </c>
      <c r="AK384" t="s">
        <v>227</v>
      </c>
      <c r="AQ384">
        <f t="shared" si="17"/>
        <v>20.222999999999999</v>
      </c>
      <c r="AR384" s="2">
        <v>27760</v>
      </c>
      <c r="AU384">
        <v>27</v>
      </c>
      <c r="AW384">
        <v>0</v>
      </c>
      <c r="AX384" t="s">
        <v>1412</v>
      </c>
      <c r="BG384">
        <v>2019</v>
      </c>
      <c r="BL384" t="s">
        <v>174</v>
      </c>
      <c r="BO384" t="s">
        <v>175</v>
      </c>
      <c r="BX384" s="22">
        <v>1942</v>
      </c>
      <c r="BY384" s="23" t="s">
        <v>3318</v>
      </c>
      <c r="BZ384" s="27"/>
      <c r="CA384" s="23"/>
      <c r="CB384" s="23"/>
      <c r="CC384" s="23"/>
      <c r="CD384" s="25">
        <v>2021</v>
      </c>
      <c r="CE384" s="23"/>
      <c r="CF384" s="25"/>
      <c r="CG384" s="44" t="s">
        <v>3333</v>
      </c>
      <c r="CH384" s="44" t="s">
        <v>3317</v>
      </c>
    </row>
    <row r="385" spans="1:86" hidden="1" x14ac:dyDescent="0.3">
      <c r="A385" s="14">
        <v>347</v>
      </c>
      <c r="B385" s="4">
        <v>27</v>
      </c>
      <c r="C385" s="4" t="str">
        <f t="shared" si="15"/>
        <v>27.TSL23 West   -   27.TSL24 West</v>
      </c>
      <c r="D385" s="4" t="s">
        <v>1415</v>
      </c>
      <c r="E385" s="4" t="s">
        <v>1416</v>
      </c>
      <c r="F385">
        <v>2</v>
      </c>
      <c r="H385" t="s">
        <v>206</v>
      </c>
      <c r="I385" t="s">
        <v>1417</v>
      </c>
      <c r="J385" t="s">
        <v>167</v>
      </c>
      <c r="K385" t="s">
        <v>620</v>
      </c>
      <c r="N385" t="s">
        <v>169</v>
      </c>
      <c r="O385" t="s">
        <v>169</v>
      </c>
      <c r="P385" t="s">
        <v>2894</v>
      </c>
      <c r="Q385" t="str">
        <f t="shared" si="16"/>
        <v>300 300</v>
      </c>
      <c r="R385">
        <v>300</v>
      </c>
      <c r="S385">
        <v>300</v>
      </c>
      <c r="T385">
        <v>300</v>
      </c>
      <c r="U385">
        <v>300</v>
      </c>
      <c r="W385" t="s">
        <v>235</v>
      </c>
      <c r="X385" t="s">
        <v>235</v>
      </c>
      <c r="AG385" s="1">
        <v>27800</v>
      </c>
      <c r="AH385" s="1">
        <v>27800</v>
      </c>
      <c r="AI385" s="1">
        <v>20688</v>
      </c>
      <c r="AK385" t="s">
        <v>227</v>
      </c>
      <c r="AQ385">
        <f t="shared" si="17"/>
        <v>20.687999999999999</v>
      </c>
      <c r="AR385" s="2">
        <v>27760</v>
      </c>
      <c r="AU385">
        <v>27</v>
      </c>
      <c r="AW385">
        <v>0</v>
      </c>
      <c r="AX385" t="s">
        <v>1418</v>
      </c>
      <c r="BG385">
        <v>2019</v>
      </c>
      <c r="BL385" t="s">
        <v>174</v>
      </c>
      <c r="BO385" t="s">
        <v>175</v>
      </c>
      <c r="BS385" t="s">
        <v>1419</v>
      </c>
      <c r="BX385" s="22">
        <v>1942</v>
      </c>
      <c r="BY385" s="23">
        <v>2016</v>
      </c>
      <c r="BZ385" s="27"/>
      <c r="CA385" s="23"/>
      <c r="CB385" s="23"/>
      <c r="CC385" s="23"/>
      <c r="CD385" s="25">
        <v>2021</v>
      </c>
      <c r="CE385" s="23"/>
      <c r="CF385" s="25"/>
      <c r="CG385" s="45"/>
      <c r="CH385" s="45"/>
    </row>
    <row r="386" spans="1:86" hidden="1" x14ac:dyDescent="0.3">
      <c r="A386" s="14">
        <v>325</v>
      </c>
      <c r="B386" s="4">
        <v>27</v>
      </c>
      <c r="C386" s="4" t="str">
        <f t="shared" ref="C386:C449" si="18">CONCATENATE(D386,"   -   ",E386)</f>
        <v>27.TSL3   -   27.TSL4</v>
      </c>
      <c r="D386" s="4" t="s">
        <v>1349</v>
      </c>
      <c r="E386" s="4" t="s">
        <v>1353</v>
      </c>
      <c r="F386">
        <v>1</v>
      </c>
      <c r="H386" t="s">
        <v>206</v>
      </c>
      <c r="J386" t="s">
        <v>167</v>
      </c>
      <c r="K386" t="s">
        <v>207</v>
      </c>
      <c r="N386" t="s">
        <v>169</v>
      </c>
      <c r="O386" t="s">
        <v>169</v>
      </c>
      <c r="P386" t="s">
        <v>2894</v>
      </c>
      <c r="Q386" t="str">
        <f t="shared" ref="Q386:Q449" si="19">CONCATENATE(R386," ",T386)</f>
        <v>350 350</v>
      </c>
      <c r="R386">
        <v>350</v>
      </c>
      <c r="S386">
        <v>350</v>
      </c>
      <c r="T386">
        <v>350</v>
      </c>
      <c r="U386">
        <v>350</v>
      </c>
      <c r="W386" t="s">
        <v>235</v>
      </c>
      <c r="X386" t="s">
        <v>235</v>
      </c>
      <c r="AG386" s="1">
        <v>32060</v>
      </c>
      <c r="AH386" s="1">
        <v>31940</v>
      </c>
      <c r="AI386" s="1">
        <v>58391</v>
      </c>
      <c r="AJ386" s="1">
        <v>5000</v>
      </c>
      <c r="AK386" t="s">
        <v>1354</v>
      </c>
      <c r="AL386" s="2">
        <v>42906</v>
      </c>
      <c r="AQ386">
        <f t="shared" ref="AQ386:AQ449" si="20">AI386*0.001</f>
        <v>58.390999999999998</v>
      </c>
      <c r="AR386" s="2">
        <v>27760</v>
      </c>
      <c r="AU386">
        <v>27</v>
      </c>
      <c r="AW386">
        <v>0</v>
      </c>
      <c r="AX386" t="s">
        <v>1355</v>
      </c>
      <c r="BG386">
        <v>2019</v>
      </c>
      <c r="BL386" t="s">
        <v>174</v>
      </c>
      <c r="BN386" t="s">
        <v>175</v>
      </c>
      <c r="BO386" t="s">
        <v>175</v>
      </c>
      <c r="BP386" s="1">
        <v>1976000</v>
      </c>
      <c r="BS386" t="s">
        <v>1356</v>
      </c>
      <c r="BX386" s="22">
        <v>1942</v>
      </c>
      <c r="BY386" s="23">
        <v>2016</v>
      </c>
      <c r="BZ386" s="27"/>
      <c r="CA386" s="23"/>
      <c r="CB386" s="23"/>
      <c r="CC386" s="23"/>
      <c r="CD386" s="25">
        <v>2021</v>
      </c>
      <c r="CE386" s="23"/>
      <c r="CF386" s="25"/>
      <c r="CG386" s="45"/>
      <c r="CH386" s="45"/>
    </row>
    <row r="387" spans="1:86" hidden="1" x14ac:dyDescent="0.3">
      <c r="A387" s="14">
        <v>67</v>
      </c>
      <c r="B387" s="4">
        <v>27</v>
      </c>
      <c r="C387" s="4" t="str">
        <f t="shared" si="18"/>
        <v>27.TPL1   -   27.TSL2</v>
      </c>
      <c r="D387" s="4" t="s">
        <v>543</v>
      </c>
      <c r="E387" s="4" t="s">
        <v>544</v>
      </c>
      <c r="F387">
        <v>1</v>
      </c>
      <c r="H387" t="s">
        <v>206</v>
      </c>
      <c r="J387" t="s">
        <v>167</v>
      </c>
      <c r="K387" t="s">
        <v>207</v>
      </c>
      <c r="N387" t="s">
        <v>169</v>
      </c>
      <c r="O387" t="s">
        <v>169</v>
      </c>
      <c r="P387" t="s">
        <v>2894</v>
      </c>
      <c r="Q387" t="str">
        <f t="shared" si="19"/>
        <v>350 350</v>
      </c>
      <c r="R387">
        <v>350</v>
      </c>
      <c r="S387">
        <v>350</v>
      </c>
      <c r="T387">
        <v>350</v>
      </c>
      <c r="U387">
        <v>350</v>
      </c>
      <c r="W387" t="s">
        <v>235</v>
      </c>
      <c r="X387" t="s">
        <v>235</v>
      </c>
      <c r="AG387" s="1">
        <v>32500</v>
      </c>
      <c r="AH387" s="1">
        <v>32380</v>
      </c>
      <c r="AI387" s="1">
        <v>59100</v>
      </c>
      <c r="AJ387" s="1">
        <v>5000</v>
      </c>
      <c r="AK387" t="s">
        <v>545</v>
      </c>
      <c r="AL387" s="2">
        <v>42906</v>
      </c>
      <c r="AQ387">
        <f t="shared" si="20"/>
        <v>59.1</v>
      </c>
      <c r="AR387" s="2">
        <v>27760</v>
      </c>
      <c r="AU387">
        <v>27</v>
      </c>
      <c r="AW387">
        <v>0</v>
      </c>
      <c r="AX387" t="s">
        <v>546</v>
      </c>
      <c r="AY387" t="s">
        <v>547</v>
      </c>
      <c r="BG387">
        <v>2019</v>
      </c>
      <c r="BL387" t="s">
        <v>174</v>
      </c>
      <c r="BN387" t="s">
        <v>175</v>
      </c>
      <c r="BO387" t="s">
        <v>175</v>
      </c>
      <c r="BP387" s="1">
        <v>1976000</v>
      </c>
      <c r="BS387" t="s">
        <v>548</v>
      </c>
      <c r="BX387" s="22">
        <v>1942</v>
      </c>
      <c r="BY387" s="23">
        <v>2016</v>
      </c>
      <c r="BZ387" s="27"/>
      <c r="CA387" s="23"/>
      <c r="CB387" s="23"/>
      <c r="CC387" s="23"/>
      <c r="CD387" s="25">
        <v>2021</v>
      </c>
      <c r="CE387" s="23"/>
      <c r="CF387" s="25"/>
      <c r="CG387" s="45"/>
      <c r="CH387" s="45"/>
    </row>
    <row r="388" spans="1:86" hidden="1" x14ac:dyDescent="0.3">
      <c r="A388" s="14">
        <v>356</v>
      </c>
      <c r="B388" s="4">
        <v>27</v>
      </c>
      <c r="C388" s="4" t="str">
        <f t="shared" si="18"/>
        <v>27.TSL33   -   27.TSL34</v>
      </c>
      <c r="D388" s="4" t="s">
        <v>1439</v>
      </c>
      <c r="E388" s="4" t="s">
        <v>1441</v>
      </c>
      <c r="F388">
        <v>1</v>
      </c>
      <c r="K388" t="s">
        <v>207</v>
      </c>
      <c r="N388" t="s">
        <v>169</v>
      </c>
      <c r="O388" t="s">
        <v>169</v>
      </c>
      <c r="P388" t="s">
        <v>2894</v>
      </c>
      <c r="Q388" t="str">
        <f t="shared" si="19"/>
        <v>350 350</v>
      </c>
      <c r="R388">
        <v>350</v>
      </c>
      <c r="S388">
        <v>350</v>
      </c>
      <c r="T388">
        <v>350</v>
      </c>
      <c r="U388">
        <v>350</v>
      </c>
      <c r="W388" t="s">
        <v>235</v>
      </c>
      <c r="X388" t="s">
        <v>235</v>
      </c>
      <c r="AA388" t="s">
        <v>236</v>
      </c>
      <c r="AB388" t="s">
        <v>236</v>
      </c>
      <c r="AG388" s="1">
        <v>26820</v>
      </c>
      <c r="AH388" s="1">
        <v>26670</v>
      </c>
      <c r="AI388" s="1">
        <v>85599</v>
      </c>
      <c r="AJ388" s="1">
        <v>999000</v>
      </c>
      <c r="AK388" t="s">
        <v>1442</v>
      </c>
      <c r="AQ388">
        <f t="shared" si="20"/>
        <v>85.599000000000004</v>
      </c>
      <c r="AR388" s="2">
        <v>27760</v>
      </c>
      <c r="AU388">
        <v>27</v>
      </c>
      <c r="AW388">
        <v>0</v>
      </c>
      <c r="AX388" t="s">
        <v>1443</v>
      </c>
      <c r="AY388" t="s">
        <v>547</v>
      </c>
      <c r="BG388">
        <v>2019</v>
      </c>
      <c r="BL388" t="s">
        <v>174</v>
      </c>
      <c r="BN388" t="s">
        <v>175</v>
      </c>
      <c r="BO388" t="s">
        <v>175</v>
      </c>
      <c r="BP388" s="1">
        <v>1976000</v>
      </c>
      <c r="BS388" t="s">
        <v>547</v>
      </c>
      <c r="BX388" s="22">
        <v>1942</v>
      </c>
      <c r="BY388" s="23">
        <v>2016</v>
      </c>
      <c r="BZ388" s="27"/>
      <c r="CA388" s="23"/>
      <c r="CB388" s="23"/>
      <c r="CC388" s="23"/>
      <c r="CD388" s="25">
        <v>2021</v>
      </c>
      <c r="CE388" s="23"/>
      <c r="CF388" s="25"/>
      <c r="CG388" s="45"/>
      <c r="CH388" s="45"/>
    </row>
    <row r="389" spans="1:86" hidden="1" x14ac:dyDescent="0.3">
      <c r="A389" s="14">
        <v>330</v>
      </c>
      <c r="B389" s="4">
        <v>27</v>
      </c>
      <c r="C389" s="4" t="str">
        <f t="shared" si="18"/>
        <v>27.TSL8   -   27.TSL9</v>
      </c>
      <c r="D389" s="4" t="s">
        <v>1367</v>
      </c>
      <c r="E389" s="4" t="s">
        <v>1369</v>
      </c>
      <c r="F389">
        <v>1</v>
      </c>
      <c r="H389" t="s">
        <v>206</v>
      </c>
      <c r="J389" t="s">
        <v>167</v>
      </c>
      <c r="K389" t="s">
        <v>207</v>
      </c>
      <c r="N389" t="s">
        <v>169</v>
      </c>
      <c r="O389" t="s">
        <v>169</v>
      </c>
      <c r="P389" t="s">
        <v>2894</v>
      </c>
      <c r="Q389" t="str">
        <f t="shared" si="19"/>
        <v>350 350</v>
      </c>
      <c r="R389">
        <v>350</v>
      </c>
      <c r="S389">
        <v>350</v>
      </c>
      <c r="T389">
        <v>350</v>
      </c>
      <c r="U389">
        <v>350</v>
      </c>
      <c r="W389" t="s">
        <v>235</v>
      </c>
      <c r="X389" t="s">
        <v>235</v>
      </c>
      <c r="AG389" s="1">
        <v>31120</v>
      </c>
      <c r="AH389" s="1">
        <v>30950</v>
      </c>
      <c r="AI389" s="1">
        <v>85831</v>
      </c>
      <c r="AJ389" s="1">
        <v>5000</v>
      </c>
      <c r="AK389" t="s">
        <v>1361</v>
      </c>
      <c r="AL389" s="2">
        <v>42906</v>
      </c>
      <c r="AQ389">
        <f t="shared" si="20"/>
        <v>85.831000000000003</v>
      </c>
      <c r="AR389" s="2">
        <v>27760</v>
      </c>
      <c r="AU389">
        <v>27</v>
      </c>
      <c r="AW389">
        <v>0</v>
      </c>
      <c r="AX389" t="s">
        <v>1370</v>
      </c>
      <c r="AY389" t="s">
        <v>547</v>
      </c>
      <c r="BG389">
        <v>2019</v>
      </c>
      <c r="BL389" t="s">
        <v>174</v>
      </c>
      <c r="BN389" t="s">
        <v>175</v>
      </c>
      <c r="BO389" t="s">
        <v>175</v>
      </c>
      <c r="BP389" s="1">
        <v>1976000</v>
      </c>
      <c r="BS389" t="s">
        <v>547</v>
      </c>
      <c r="BX389" s="22">
        <v>1942</v>
      </c>
      <c r="BY389" s="23">
        <v>2016</v>
      </c>
      <c r="BZ389" s="27"/>
      <c r="CA389" s="23"/>
      <c r="CB389" s="23"/>
      <c r="CC389" s="23"/>
      <c r="CD389" s="25">
        <v>2021</v>
      </c>
      <c r="CE389" s="23"/>
      <c r="CF389" s="25"/>
      <c r="CG389" s="45"/>
      <c r="CH389" s="45"/>
    </row>
    <row r="390" spans="1:86" hidden="1" x14ac:dyDescent="0.3">
      <c r="A390" s="14">
        <v>334</v>
      </c>
      <c r="B390" s="4">
        <v>27</v>
      </c>
      <c r="C390" s="4" t="str">
        <f t="shared" si="18"/>
        <v>27.TSL12   -   27.TSL13</v>
      </c>
      <c r="D390" s="4" t="s">
        <v>1377</v>
      </c>
      <c r="E390" s="4" t="s">
        <v>1380</v>
      </c>
      <c r="F390">
        <v>1</v>
      </c>
      <c r="H390" t="s">
        <v>206</v>
      </c>
      <c r="J390" t="s">
        <v>167</v>
      </c>
      <c r="K390" t="s">
        <v>207</v>
      </c>
      <c r="N390" t="s">
        <v>169</v>
      </c>
      <c r="O390" t="s">
        <v>169</v>
      </c>
      <c r="P390" t="s">
        <v>2894</v>
      </c>
      <c r="Q390" t="str">
        <f t="shared" si="19"/>
        <v>350 350</v>
      </c>
      <c r="R390">
        <v>350</v>
      </c>
      <c r="S390">
        <v>350</v>
      </c>
      <c r="T390">
        <v>350</v>
      </c>
      <c r="U390">
        <v>350</v>
      </c>
      <c r="W390" t="s">
        <v>235</v>
      </c>
      <c r="X390" t="s">
        <v>235</v>
      </c>
      <c r="AA390" t="s">
        <v>236</v>
      </c>
      <c r="AB390" t="s">
        <v>236</v>
      </c>
      <c r="AG390" s="1">
        <v>30300</v>
      </c>
      <c r="AH390" s="1">
        <v>30090</v>
      </c>
      <c r="AI390" s="1">
        <v>87400</v>
      </c>
      <c r="AJ390" s="1">
        <v>5000</v>
      </c>
      <c r="AK390" t="s">
        <v>1381</v>
      </c>
      <c r="AQ390">
        <f t="shared" si="20"/>
        <v>87.4</v>
      </c>
      <c r="AR390" s="2">
        <v>27760</v>
      </c>
      <c r="AU390">
        <v>27</v>
      </c>
      <c r="AW390">
        <v>0</v>
      </c>
      <c r="AX390" t="s">
        <v>1382</v>
      </c>
      <c r="AY390" t="s">
        <v>547</v>
      </c>
      <c r="BG390">
        <v>2019</v>
      </c>
      <c r="BL390" t="s">
        <v>174</v>
      </c>
      <c r="BN390" t="s">
        <v>175</v>
      </c>
      <c r="BO390" t="s">
        <v>175</v>
      </c>
      <c r="BP390" s="1">
        <v>1976000</v>
      </c>
      <c r="BS390" t="s">
        <v>547</v>
      </c>
      <c r="BX390" s="22">
        <v>1942</v>
      </c>
      <c r="BY390" s="23">
        <v>2016</v>
      </c>
      <c r="BZ390" s="27"/>
      <c r="CA390" s="23"/>
      <c r="CB390" s="23"/>
      <c r="CC390" s="23"/>
      <c r="CD390" s="25">
        <v>2021</v>
      </c>
      <c r="CE390" s="23"/>
      <c r="CF390" s="25"/>
      <c r="CG390" s="45"/>
      <c r="CH390" s="45"/>
    </row>
    <row r="391" spans="1:86" hidden="1" x14ac:dyDescent="0.3">
      <c r="A391" s="14">
        <v>338</v>
      </c>
      <c r="B391" s="4">
        <v>27</v>
      </c>
      <c r="C391" s="4" t="str">
        <f t="shared" si="18"/>
        <v>27.TSL16   -   27.TSL17</v>
      </c>
      <c r="D391" s="4" t="s">
        <v>1389</v>
      </c>
      <c r="E391" s="4" t="s">
        <v>1392</v>
      </c>
      <c r="F391">
        <v>1</v>
      </c>
      <c r="H391" t="s">
        <v>206</v>
      </c>
      <c r="J391" t="s">
        <v>167</v>
      </c>
      <c r="K391" t="s">
        <v>207</v>
      </c>
      <c r="N391" t="s">
        <v>169</v>
      </c>
      <c r="O391" t="s">
        <v>169</v>
      </c>
      <c r="P391" t="s">
        <v>2894</v>
      </c>
      <c r="Q391" t="str">
        <f t="shared" si="19"/>
        <v>350 350</v>
      </c>
      <c r="R391">
        <v>350</v>
      </c>
      <c r="S391">
        <v>350</v>
      </c>
      <c r="T391">
        <v>350</v>
      </c>
      <c r="U391">
        <v>350</v>
      </c>
      <c r="W391" t="s">
        <v>235</v>
      </c>
      <c r="X391" t="s">
        <v>235</v>
      </c>
      <c r="AA391" t="s">
        <v>236</v>
      </c>
      <c r="AB391" t="s">
        <v>236</v>
      </c>
      <c r="AG391" s="1">
        <v>29540</v>
      </c>
      <c r="AH391" s="1">
        <v>29380</v>
      </c>
      <c r="AI391" s="1">
        <v>88401</v>
      </c>
      <c r="AJ391" s="1">
        <v>5000</v>
      </c>
      <c r="AK391" t="s">
        <v>1384</v>
      </c>
      <c r="AQ391">
        <f t="shared" si="20"/>
        <v>88.400999999999996</v>
      </c>
      <c r="AR391" s="2">
        <v>27760</v>
      </c>
      <c r="AU391">
        <v>27</v>
      </c>
      <c r="AW391">
        <v>0</v>
      </c>
      <c r="AX391" t="s">
        <v>1393</v>
      </c>
      <c r="AY391" t="s">
        <v>547</v>
      </c>
      <c r="BG391">
        <v>2019</v>
      </c>
      <c r="BL391" t="s">
        <v>174</v>
      </c>
      <c r="BN391" t="s">
        <v>175</v>
      </c>
      <c r="BO391" t="s">
        <v>175</v>
      </c>
      <c r="BP391" s="1">
        <v>1976000</v>
      </c>
      <c r="BS391" t="s">
        <v>547</v>
      </c>
      <c r="BX391" s="22">
        <v>1942</v>
      </c>
      <c r="BY391" s="23">
        <v>2016</v>
      </c>
      <c r="BZ391" s="27"/>
      <c r="CA391" s="23"/>
      <c r="CB391" s="23"/>
      <c r="CC391" s="23"/>
      <c r="CD391" s="25">
        <v>2021</v>
      </c>
      <c r="CE391" s="23"/>
      <c r="CF391" s="25"/>
      <c r="CG391" s="45"/>
      <c r="CH391" s="45"/>
    </row>
    <row r="392" spans="1:86" hidden="1" x14ac:dyDescent="0.3">
      <c r="A392" s="14">
        <v>355</v>
      </c>
      <c r="B392" s="4">
        <v>27</v>
      </c>
      <c r="C392" s="4" t="str">
        <f t="shared" si="18"/>
        <v>27.TSL32   -   27.TSL33</v>
      </c>
      <c r="D392" s="4" t="s">
        <v>1436</v>
      </c>
      <c r="E392" s="4" t="s">
        <v>1439</v>
      </c>
      <c r="F392">
        <v>1</v>
      </c>
      <c r="K392" t="s">
        <v>207</v>
      </c>
      <c r="N392" t="s">
        <v>169</v>
      </c>
      <c r="O392" t="s">
        <v>169</v>
      </c>
      <c r="P392" t="s">
        <v>2894</v>
      </c>
      <c r="Q392" t="str">
        <f t="shared" si="19"/>
        <v>350 350</v>
      </c>
      <c r="R392">
        <v>350</v>
      </c>
      <c r="S392">
        <v>350</v>
      </c>
      <c r="T392">
        <v>350</v>
      </c>
      <c r="U392">
        <v>350</v>
      </c>
      <c r="W392" t="s">
        <v>235</v>
      </c>
      <c r="X392" t="s">
        <v>235</v>
      </c>
      <c r="AA392" t="s">
        <v>236</v>
      </c>
      <c r="AB392" t="s">
        <v>236</v>
      </c>
      <c r="AG392" s="1">
        <v>26980</v>
      </c>
      <c r="AH392" s="1">
        <v>26820</v>
      </c>
      <c r="AI392" s="1">
        <v>89631</v>
      </c>
      <c r="AJ392" s="1">
        <v>999000</v>
      </c>
      <c r="AK392" t="s">
        <v>1390</v>
      </c>
      <c r="AQ392">
        <f t="shared" si="20"/>
        <v>89.631</v>
      </c>
      <c r="AR392" s="2">
        <v>27760</v>
      </c>
      <c r="AU392">
        <v>27</v>
      </c>
      <c r="AW392">
        <v>0</v>
      </c>
      <c r="AX392" t="s">
        <v>1440</v>
      </c>
      <c r="AY392" t="s">
        <v>547</v>
      </c>
      <c r="BG392">
        <v>2019</v>
      </c>
      <c r="BL392" t="s">
        <v>174</v>
      </c>
      <c r="BN392" t="s">
        <v>175</v>
      </c>
      <c r="BO392" t="s">
        <v>175</v>
      </c>
      <c r="BP392" s="1">
        <v>1976000</v>
      </c>
      <c r="BS392" t="s">
        <v>547</v>
      </c>
      <c r="BX392" s="22">
        <v>1942</v>
      </c>
      <c r="BY392" s="23">
        <v>2016</v>
      </c>
      <c r="BZ392" s="27"/>
      <c r="CA392" s="23"/>
      <c r="CB392" s="23"/>
      <c r="CC392" s="23"/>
      <c r="CD392" s="25">
        <v>2021</v>
      </c>
      <c r="CE392" s="23"/>
      <c r="CF392" s="25"/>
      <c r="CG392" s="45"/>
      <c r="CH392" s="45"/>
    </row>
    <row r="393" spans="1:86" hidden="1" x14ac:dyDescent="0.3">
      <c r="A393" s="14">
        <v>353</v>
      </c>
      <c r="B393" s="4">
        <v>27</v>
      </c>
      <c r="C393" s="4" t="str">
        <f t="shared" si="18"/>
        <v>27.TSL30   -   27.TSL31</v>
      </c>
      <c r="D393" s="4" t="s">
        <v>1430</v>
      </c>
      <c r="E393" s="4" t="s">
        <v>1433</v>
      </c>
      <c r="F393">
        <v>1</v>
      </c>
      <c r="K393" t="s">
        <v>207</v>
      </c>
      <c r="N393" t="s">
        <v>169</v>
      </c>
      <c r="O393" t="s">
        <v>169</v>
      </c>
      <c r="P393" t="s">
        <v>2894</v>
      </c>
      <c r="Q393" t="str">
        <f t="shared" si="19"/>
        <v>350 350</v>
      </c>
      <c r="R393">
        <v>350</v>
      </c>
      <c r="S393">
        <v>350</v>
      </c>
      <c r="T393">
        <v>350</v>
      </c>
      <c r="U393">
        <v>350</v>
      </c>
      <c r="W393" t="s">
        <v>235</v>
      </c>
      <c r="X393" t="s">
        <v>235</v>
      </c>
      <c r="AA393" t="s">
        <v>236</v>
      </c>
      <c r="AB393" t="s">
        <v>236</v>
      </c>
      <c r="AG393" s="1">
        <v>27310</v>
      </c>
      <c r="AH393" s="1">
        <v>27150</v>
      </c>
      <c r="AI393" s="1">
        <v>90735</v>
      </c>
      <c r="AJ393" s="1">
        <v>999000</v>
      </c>
      <c r="AK393" t="s">
        <v>1434</v>
      </c>
      <c r="AQ393">
        <f t="shared" si="20"/>
        <v>90.734999999999999</v>
      </c>
      <c r="AR393" s="2">
        <v>27760</v>
      </c>
      <c r="AU393">
        <v>27</v>
      </c>
      <c r="AW393">
        <v>0</v>
      </c>
      <c r="AX393" t="s">
        <v>1435</v>
      </c>
      <c r="AY393" t="s">
        <v>547</v>
      </c>
      <c r="BG393">
        <v>2019</v>
      </c>
      <c r="BL393" t="s">
        <v>174</v>
      </c>
      <c r="BN393" t="s">
        <v>175</v>
      </c>
      <c r="BO393" t="s">
        <v>175</v>
      </c>
      <c r="BP393" s="1">
        <v>1976000</v>
      </c>
      <c r="BS393" t="s">
        <v>547</v>
      </c>
      <c r="BX393" s="22">
        <v>1942</v>
      </c>
      <c r="BY393" s="23">
        <v>2016</v>
      </c>
      <c r="BZ393" s="27"/>
      <c r="CA393" s="23"/>
      <c r="CB393" s="23"/>
      <c r="CC393" s="23"/>
      <c r="CD393" s="25">
        <v>2021</v>
      </c>
      <c r="CE393" s="23"/>
      <c r="CF393" s="25"/>
      <c r="CG393" s="45"/>
      <c r="CH393" s="45"/>
    </row>
    <row r="394" spans="1:86" hidden="1" x14ac:dyDescent="0.3">
      <c r="A394" s="14">
        <v>352</v>
      </c>
      <c r="B394" s="4">
        <v>27</v>
      </c>
      <c r="C394" s="4" t="str">
        <f t="shared" si="18"/>
        <v>27.TSL29   -   27.TSL30</v>
      </c>
      <c r="D394" s="4" t="s">
        <v>1427</v>
      </c>
      <c r="E394" s="4" t="s">
        <v>1430</v>
      </c>
      <c r="F394">
        <v>1</v>
      </c>
      <c r="K394" t="s">
        <v>207</v>
      </c>
      <c r="N394" t="s">
        <v>169</v>
      </c>
      <c r="O394" t="s">
        <v>169</v>
      </c>
      <c r="P394" t="s">
        <v>2894</v>
      </c>
      <c r="Q394" t="str">
        <f t="shared" si="19"/>
        <v>350 350</v>
      </c>
      <c r="R394">
        <v>350</v>
      </c>
      <c r="S394">
        <v>350</v>
      </c>
      <c r="T394">
        <v>350</v>
      </c>
      <c r="U394">
        <v>350</v>
      </c>
      <c r="W394" t="s">
        <v>235</v>
      </c>
      <c r="X394" t="s">
        <v>235</v>
      </c>
      <c r="AA394" t="s">
        <v>236</v>
      </c>
      <c r="AB394" t="s">
        <v>236</v>
      </c>
      <c r="AG394" s="1">
        <v>27460</v>
      </c>
      <c r="AH394" s="1">
        <v>27310</v>
      </c>
      <c r="AI394" s="1">
        <v>90756</v>
      </c>
      <c r="AJ394" s="1">
        <v>999000</v>
      </c>
      <c r="AK394" t="s">
        <v>1431</v>
      </c>
      <c r="AQ394">
        <f t="shared" si="20"/>
        <v>90.756</v>
      </c>
      <c r="AR394" s="2">
        <v>27760</v>
      </c>
      <c r="AU394">
        <v>27</v>
      </c>
      <c r="AW394">
        <v>0</v>
      </c>
      <c r="AX394" t="s">
        <v>1432</v>
      </c>
      <c r="AY394" t="s">
        <v>547</v>
      </c>
      <c r="BG394">
        <v>2019</v>
      </c>
      <c r="BL394" t="s">
        <v>174</v>
      </c>
      <c r="BN394" t="s">
        <v>175</v>
      </c>
      <c r="BO394" t="s">
        <v>175</v>
      </c>
      <c r="BP394" s="1">
        <v>1976000</v>
      </c>
      <c r="BS394" t="s">
        <v>547</v>
      </c>
      <c r="BX394" s="22">
        <v>1942</v>
      </c>
      <c r="BY394" s="23">
        <v>2016</v>
      </c>
      <c r="BZ394" s="27"/>
      <c r="CA394" s="23"/>
      <c r="CB394" s="23"/>
      <c r="CC394" s="23"/>
      <c r="CD394" s="25">
        <v>2021</v>
      </c>
      <c r="CE394" s="23"/>
      <c r="CF394" s="25"/>
      <c r="CG394" s="45"/>
      <c r="CH394" s="45"/>
    </row>
    <row r="395" spans="1:86" hidden="1" x14ac:dyDescent="0.3">
      <c r="A395" s="14">
        <v>327</v>
      </c>
      <c r="B395" s="4">
        <v>27</v>
      </c>
      <c r="C395" s="4" t="str">
        <f t="shared" si="18"/>
        <v>27.TSL5   -   27.TSL6</v>
      </c>
      <c r="D395" s="4" t="s">
        <v>1357</v>
      </c>
      <c r="E395" s="4" t="s">
        <v>1360</v>
      </c>
      <c r="F395">
        <v>1</v>
      </c>
      <c r="H395" t="s">
        <v>206</v>
      </c>
      <c r="J395" t="s">
        <v>167</v>
      </c>
      <c r="K395" t="s">
        <v>207</v>
      </c>
      <c r="N395" t="s">
        <v>169</v>
      </c>
      <c r="O395" t="s">
        <v>169</v>
      </c>
      <c r="P395" t="s">
        <v>2894</v>
      </c>
      <c r="Q395" t="str">
        <f t="shared" si="19"/>
        <v>350 350</v>
      </c>
      <c r="R395">
        <v>350</v>
      </c>
      <c r="S395">
        <v>350</v>
      </c>
      <c r="T395">
        <v>350</v>
      </c>
      <c r="U395">
        <v>350</v>
      </c>
      <c r="W395" t="s">
        <v>235</v>
      </c>
      <c r="X395" t="s">
        <v>235</v>
      </c>
      <c r="AG395" s="1">
        <v>31690</v>
      </c>
      <c r="AH395" s="1">
        <v>31510</v>
      </c>
      <c r="AI395" s="1">
        <v>90800</v>
      </c>
      <c r="AJ395" s="1">
        <v>5000</v>
      </c>
      <c r="AK395" t="s">
        <v>1361</v>
      </c>
      <c r="AL395" s="2">
        <v>42906</v>
      </c>
      <c r="AQ395">
        <f t="shared" si="20"/>
        <v>90.8</v>
      </c>
      <c r="AR395" s="2">
        <v>27760</v>
      </c>
      <c r="AU395">
        <v>27</v>
      </c>
      <c r="AW395">
        <v>0</v>
      </c>
      <c r="AX395" t="s">
        <v>1362</v>
      </c>
      <c r="BG395">
        <v>2019</v>
      </c>
      <c r="BL395" t="s">
        <v>174</v>
      </c>
      <c r="BN395" t="s">
        <v>175</v>
      </c>
      <c r="BO395" t="s">
        <v>175</v>
      </c>
      <c r="BS395" t="s">
        <v>1363</v>
      </c>
      <c r="BX395" s="22">
        <v>1942</v>
      </c>
      <c r="BY395" s="23">
        <v>2016</v>
      </c>
      <c r="BZ395" s="27"/>
      <c r="CA395" s="23"/>
      <c r="CB395" s="23"/>
      <c r="CC395" s="23"/>
      <c r="CD395" s="25">
        <v>2021</v>
      </c>
      <c r="CE395" s="23"/>
      <c r="CF395" s="25"/>
      <c r="CG395" s="45"/>
      <c r="CH395" s="45"/>
    </row>
    <row r="396" spans="1:86" hidden="1" x14ac:dyDescent="0.3">
      <c r="A396" s="14">
        <v>357</v>
      </c>
      <c r="B396" s="4">
        <v>27</v>
      </c>
      <c r="C396" s="4" t="str">
        <f t="shared" si="18"/>
        <v>27.TSL34   -   27.TSL35</v>
      </c>
      <c r="D396" s="4" t="s">
        <v>1441</v>
      </c>
      <c r="E396" s="4" t="s">
        <v>1444</v>
      </c>
      <c r="F396">
        <v>1</v>
      </c>
      <c r="K396" t="s">
        <v>207</v>
      </c>
      <c r="N396" t="s">
        <v>169</v>
      </c>
      <c r="O396" t="s">
        <v>169</v>
      </c>
      <c r="P396" t="s">
        <v>2894</v>
      </c>
      <c r="Q396" t="str">
        <f t="shared" si="19"/>
        <v>350 350</v>
      </c>
      <c r="R396">
        <v>350</v>
      </c>
      <c r="S396">
        <v>350</v>
      </c>
      <c r="T396">
        <v>350</v>
      </c>
      <c r="U396">
        <v>350</v>
      </c>
      <c r="W396" t="s">
        <v>235</v>
      </c>
      <c r="X396" t="s">
        <v>235</v>
      </c>
      <c r="AA396" t="s">
        <v>236</v>
      </c>
      <c r="AB396" t="s">
        <v>236</v>
      </c>
      <c r="AG396" s="1">
        <v>26670</v>
      </c>
      <c r="AH396" s="1">
        <v>26510</v>
      </c>
      <c r="AI396" s="1">
        <v>91038</v>
      </c>
      <c r="AJ396" s="1">
        <v>999000</v>
      </c>
      <c r="AK396" t="s">
        <v>1434</v>
      </c>
      <c r="AQ396">
        <f t="shared" si="20"/>
        <v>91.037999999999997</v>
      </c>
      <c r="AR396" s="2">
        <v>27760</v>
      </c>
      <c r="AU396">
        <v>27</v>
      </c>
      <c r="AW396">
        <v>0</v>
      </c>
      <c r="AX396" t="s">
        <v>1445</v>
      </c>
      <c r="AY396" t="s">
        <v>547</v>
      </c>
      <c r="BG396">
        <v>2019</v>
      </c>
      <c r="BL396" t="s">
        <v>174</v>
      </c>
      <c r="BN396" t="s">
        <v>175</v>
      </c>
      <c r="BO396" t="s">
        <v>175</v>
      </c>
      <c r="BP396" s="1">
        <v>1976000</v>
      </c>
      <c r="BS396" t="s">
        <v>547</v>
      </c>
      <c r="BX396" s="22">
        <v>1942</v>
      </c>
      <c r="BY396" s="23">
        <v>2016</v>
      </c>
      <c r="BZ396" s="27"/>
      <c r="CA396" s="23"/>
      <c r="CB396" s="23"/>
      <c r="CC396" s="23"/>
      <c r="CD396" s="25">
        <v>2021</v>
      </c>
      <c r="CE396" s="23"/>
      <c r="CF396" s="25"/>
      <c r="CG396" s="45"/>
      <c r="CH396" s="45"/>
    </row>
    <row r="397" spans="1:86" hidden="1" x14ac:dyDescent="0.3">
      <c r="A397" s="14">
        <v>331</v>
      </c>
      <c r="B397" s="4">
        <v>27</v>
      </c>
      <c r="C397" s="4" t="str">
        <f t="shared" si="18"/>
        <v>27.TSL9   -   27.TSL10</v>
      </c>
      <c r="D397" s="4" t="s">
        <v>1369</v>
      </c>
      <c r="E397" s="4" t="s">
        <v>1371</v>
      </c>
      <c r="F397">
        <v>1</v>
      </c>
      <c r="H397" t="s">
        <v>206</v>
      </c>
      <c r="J397" t="s">
        <v>167</v>
      </c>
      <c r="K397" t="s">
        <v>207</v>
      </c>
      <c r="N397" t="s">
        <v>169</v>
      </c>
      <c r="O397" t="s">
        <v>169</v>
      </c>
      <c r="P397" t="s">
        <v>2894</v>
      </c>
      <c r="Q397" t="str">
        <f t="shared" si="19"/>
        <v>350 350</v>
      </c>
      <c r="R397">
        <v>350</v>
      </c>
      <c r="S397">
        <v>350</v>
      </c>
      <c r="T397">
        <v>350</v>
      </c>
      <c r="U397">
        <v>350</v>
      </c>
      <c r="W397" t="s">
        <v>235</v>
      </c>
      <c r="X397" t="s">
        <v>235</v>
      </c>
      <c r="AG397" s="1">
        <v>30950</v>
      </c>
      <c r="AH397" s="1">
        <v>30750</v>
      </c>
      <c r="AI397" s="1">
        <v>95230</v>
      </c>
      <c r="AJ397" s="1">
        <v>5000</v>
      </c>
      <c r="AK397" t="s">
        <v>1372</v>
      </c>
      <c r="AL397" s="2">
        <v>42906</v>
      </c>
      <c r="AQ397">
        <f t="shared" si="20"/>
        <v>95.23</v>
      </c>
      <c r="AR397" s="2">
        <v>27760</v>
      </c>
      <c r="AU397">
        <v>27</v>
      </c>
      <c r="AW397">
        <v>0</v>
      </c>
      <c r="AX397" t="s">
        <v>1373</v>
      </c>
      <c r="AY397" t="s">
        <v>547</v>
      </c>
      <c r="BG397">
        <v>2019</v>
      </c>
      <c r="BL397" t="s">
        <v>174</v>
      </c>
      <c r="BN397" t="s">
        <v>175</v>
      </c>
      <c r="BO397" t="s">
        <v>175</v>
      </c>
      <c r="BP397" s="1">
        <v>1976000</v>
      </c>
      <c r="BS397" t="s">
        <v>547</v>
      </c>
      <c r="BX397" s="22">
        <v>1942</v>
      </c>
      <c r="BY397" s="23">
        <v>2016</v>
      </c>
      <c r="BZ397" s="27"/>
      <c r="CA397" s="23"/>
      <c r="CB397" s="23"/>
      <c r="CC397" s="23"/>
      <c r="CD397" s="25">
        <v>2021</v>
      </c>
      <c r="CE397" s="23"/>
      <c r="CF397" s="25"/>
      <c r="CG397" s="45"/>
      <c r="CH397" s="45"/>
    </row>
    <row r="398" spans="1:86" hidden="1" x14ac:dyDescent="0.3">
      <c r="A398" s="14">
        <v>354</v>
      </c>
      <c r="B398" s="4">
        <v>27</v>
      </c>
      <c r="C398" s="4" t="str">
        <f t="shared" si="18"/>
        <v>27.TSL31   -   27.TSL32</v>
      </c>
      <c r="D398" s="4" t="s">
        <v>1433</v>
      </c>
      <c r="E398" s="4" t="s">
        <v>1436</v>
      </c>
      <c r="F398">
        <v>1</v>
      </c>
      <c r="K398" t="s">
        <v>207</v>
      </c>
      <c r="N398" t="s">
        <v>169</v>
      </c>
      <c r="O398" t="s">
        <v>169</v>
      </c>
      <c r="P398" t="s">
        <v>2894</v>
      </c>
      <c r="Q398" t="str">
        <f t="shared" si="19"/>
        <v>350 350</v>
      </c>
      <c r="R398">
        <v>350</v>
      </c>
      <c r="S398">
        <v>350</v>
      </c>
      <c r="T398">
        <v>350</v>
      </c>
      <c r="U398">
        <v>350</v>
      </c>
      <c r="W398" t="s">
        <v>235</v>
      </c>
      <c r="X398" t="s">
        <v>235</v>
      </c>
      <c r="AA398" t="s">
        <v>236</v>
      </c>
      <c r="AG398" s="1">
        <v>27150</v>
      </c>
      <c r="AH398" s="1">
        <v>26980</v>
      </c>
      <c r="AI398" s="1">
        <v>95600</v>
      </c>
      <c r="AJ398" s="1">
        <v>999000</v>
      </c>
      <c r="AK398" t="s">
        <v>1437</v>
      </c>
      <c r="AQ398">
        <f t="shared" si="20"/>
        <v>95.600000000000009</v>
      </c>
      <c r="AR398" s="2">
        <v>27760</v>
      </c>
      <c r="AU398">
        <v>27</v>
      </c>
      <c r="AW398">
        <v>0</v>
      </c>
      <c r="AX398" t="s">
        <v>1438</v>
      </c>
      <c r="AY398" t="s">
        <v>547</v>
      </c>
      <c r="BG398">
        <v>2019</v>
      </c>
      <c r="BL398" t="s">
        <v>174</v>
      </c>
      <c r="BN398" t="s">
        <v>175</v>
      </c>
      <c r="BO398" t="s">
        <v>175</v>
      </c>
      <c r="BP398" s="1">
        <v>1976000</v>
      </c>
      <c r="BS398" t="s">
        <v>547</v>
      </c>
      <c r="BX398" s="22">
        <v>1942</v>
      </c>
      <c r="BY398" s="23">
        <v>2016</v>
      </c>
      <c r="BZ398" s="27"/>
      <c r="CA398" s="23"/>
      <c r="CB398" s="23"/>
      <c r="CC398" s="23"/>
      <c r="CD398" s="25">
        <v>2021</v>
      </c>
      <c r="CE398" s="23"/>
      <c r="CF398" s="25"/>
      <c r="CG398" s="45"/>
      <c r="CH398" s="45"/>
    </row>
    <row r="399" spans="1:86" hidden="1" x14ac:dyDescent="0.3">
      <c r="A399" s="14">
        <v>360</v>
      </c>
      <c r="B399" s="4">
        <v>27</v>
      </c>
      <c r="C399" s="4" t="str">
        <f t="shared" si="18"/>
        <v>27.TSL37   -   27.TSL38</v>
      </c>
      <c r="D399" s="4" t="s">
        <v>1449</v>
      </c>
      <c r="E399" s="4" t="s">
        <v>1451</v>
      </c>
      <c r="F399">
        <v>1</v>
      </c>
      <c r="K399" t="s">
        <v>207</v>
      </c>
      <c r="N399" t="s">
        <v>169</v>
      </c>
      <c r="O399" t="s">
        <v>169</v>
      </c>
      <c r="P399" t="s">
        <v>2894</v>
      </c>
      <c r="Q399" t="str">
        <f t="shared" si="19"/>
        <v>350 350</v>
      </c>
      <c r="R399">
        <v>350</v>
      </c>
      <c r="S399">
        <v>350</v>
      </c>
      <c r="T399">
        <v>350</v>
      </c>
      <c r="U399">
        <v>350</v>
      </c>
      <c r="W399" t="s">
        <v>235</v>
      </c>
      <c r="X399" t="s">
        <v>235</v>
      </c>
      <c r="AA399" t="s">
        <v>236</v>
      </c>
      <c r="AB399" t="s">
        <v>236</v>
      </c>
      <c r="AG399" s="1">
        <v>26140</v>
      </c>
      <c r="AH399" s="1">
        <v>25977</v>
      </c>
      <c r="AI399" s="1">
        <v>95700</v>
      </c>
      <c r="AJ399" s="1">
        <v>999000</v>
      </c>
      <c r="AK399" t="s">
        <v>1421</v>
      </c>
      <c r="AQ399">
        <f t="shared" si="20"/>
        <v>95.7</v>
      </c>
      <c r="AR399" s="2">
        <v>27760</v>
      </c>
      <c r="AU399">
        <v>27</v>
      </c>
      <c r="AW399">
        <v>0</v>
      </c>
      <c r="AX399" t="s">
        <v>1452</v>
      </c>
      <c r="AY399" t="s">
        <v>547</v>
      </c>
      <c r="BG399">
        <v>2019</v>
      </c>
      <c r="BL399" t="s">
        <v>174</v>
      </c>
      <c r="BN399" t="s">
        <v>175</v>
      </c>
      <c r="BO399" t="s">
        <v>175</v>
      </c>
      <c r="BP399" s="1">
        <v>1976000</v>
      </c>
      <c r="BS399" t="s">
        <v>547</v>
      </c>
      <c r="BX399" s="22">
        <v>1942</v>
      </c>
      <c r="BY399" s="23">
        <v>2016</v>
      </c>
      <c r="BZ399" s="27"/>
      <c r="CA399" s="23"/>
      <c r="CB399" s="23"/>
      <c r="CC399" s="23"/>
      <c r="CD399" s="25">
        <v>2021</v>
      </c>
      <c r="CE399" s="23"/>
      <c r="CF399" s="25"/>
      <c r="CG399" s="45"/>
      <c r="CH399" s="45"/>
    </row>
    <row r="400" spans="1:86" hidden="1" x14ac:dyDescent="0.3">
      <c r="A400" s="14">
        <v>329</v>
      </c>
      <c r="B400" s="4">
        <v>27</v>
      </c>
      <c r="C400" s="4" t="str">
        <f t="shared" si="18"/>
        <v>27.TSL7   -   27.TSL8</v>
      </c>
      <c r="D400" s="4" t="s">
        <v>1364</v>
      </c>
      <c r="E400" s="4" t="s">
        <v>1367</v>
      </c>
      <c r="F400">
        <v>1</v>
      </c>
      <c r="H400" t="s">
        <v>206</v>
      </c>
      <c r="J400" t="s">
        <v>167</v>
      </c>
      <c r="K400" t="s">
        <v>207</v>
      </c>
      <c r="N400" t="s">
        <v>169</v>
      </c>
      <c r="O400" t="s">
        <v>169</v>
      </c>
      <c r="P400" t="s">
        <v>2894</v>
      </c>
      <c r="Q400" t="str">
        <f t="shared" si="19"/>
        <v>350 350</v>
      </c>
      <c r="R400">
        <v>350</v>
      </c>
      <c r="S400">
        <v>350</v>
      </c>
      <c r="T400">
        <v>350</v>
      </c>
      <c r="U400">
        <v>350</v>
      </c>
      <c r="W400" t="s">
        <v>235</v>
      </c>
      <c r="X400" t="s">
        <v>235</v>
      </c>
      <c r="AG400" s="1">
        <v>31310</v>
      </c>
      <c r="AH400" s="1">
        <v>31120</v>
      </c>
      <c r="AI400" s="1">
        <v>95790</v>
      </c>
      <c r="AJ400" s="1">
        <v>5000</v>
      </c>
      <c r="AK400" t="s">
        <v>1361</v>
      </c>
      <c r="AL400" s="2">
        <v>42906</v>
      </c>
      <c r="AQ400">
        <f t="shared" si="20"/>
        <v>95.79</v>
      </c>
      <c r="AR400" s="2">
        <v>27760</v>
      </c>
      <c r="AU400">
        <v>27</v>
      </c>
      <c r="AW400">
        <v>0</v>
      </c>
      <c r="AX400" t="s">
        <v>1368</v>
      </c>
      <c r="BG400">
        <v>2019</v>
      </c>
      <c r="BL400" t="s">
        <v>174</v>
      </c>
      <c r="BN400" t="s">
        <v>175</v>
      </c>
      <c r="BO400" t="s">
        <v>175</v>
      </c>
      <c r="BX400" s="22">
        <v>1942</v>
      </c>
      <c r="BY400" s="23">
        <v>2016</v>
      </c>
      <c r="BZ400" s="27"/>
      <c r="CA400" s="23"/>
      <c r="CB400" s="23"/>
      <c r="CC400" s="23"/>
      <c r="CD400" s="25">
        <v>2021</v>
      </c>
      <c r="CE400" s="23"/>
      <c r="CF400" s="25"/>
      <c r="CG400" s="45"/>
      <c r="CH400" s="45"/>
    </row>
    <row r="401" spans="1:86" hidden="1" x14ac:dyDescent="0.3">
      <c r="A401" s="14">
        <v>339</v>
      </c>
      <c r="B401" s="4">
        <v>27</v>
      </c>
      <c r="C401" s="4" t="str">
        <f t="shared" si="18"/>
        <v>27.TSL17   -   27.TSL18</v>
      </c>
      <c r="D401" s="4" t="s">
        <v>1392</v>
      </c>
      <c r="E401" s="4" t="s">
        <v>1394</v>
      </c>
      <c r="F401">
        <v>1</v>
      </c>
      <c r="K401" t="s">
        <v>207</v>
      </c>
      <c r="N401" t="s">
        <v>169</v>
      </c>
      <c r="O401" t="s">
        <v>169</v>
      </c>
      <c r="P401" t="s">
        <v>2894</v>
      </c>
      <c r="Q401" t="str">
        <f t="shared" si="19"/>
        <v>350 350</v>
      </c>
      <c r="R401">
        <v>350</v>
      </c>
      <c r="S401">
        <v>350</v>
      </c>
      <c r="T401">
        <v>350</v>
      </c>
      <c r="U401">
        <v>350</v>
      </c>
      <c r="W401" t="s">
        <v>235</v>
      </c>
      <c r="X401" t="s">
        <v>235</v>
      </c>
      <c r="AA401" t="s">
        <v>236</v>
      </c>
      <c r="AB401" t="s">
        <v>236</v>
      </c>
      <c r="AG401" s="1">
        <v>29380</v>
      </c>
      <c r="AH401" s="1">
        <v>29210</v>
      </c>
      <c r="AI401" s="1">
        <v>95887</v>
      </c>
      <c r="AJ401" s="1">
        <v>999000</v>
      </c>
      <c r="AK401" t="s">
        <v>1395</v>
      </c>
      <c r="AQ401">
        <f t="shared" si="20"/>
        <v>95.887</v>
      </c>
      <c r="AR401" s="2">
        <v>27760</v>
      </c>
      <c r="AU401">
        <v>27</v>
      </c>
      <c r="AW401">
        <v>0</v>
      </c>
      <c r="AX401" t="s">
        <v>1396</v>
      </c>
      <c r="AY401" t="s">
        <v>547</v>
      </c>
      <c r="BG401">
        <v>2019</v>
      </c>
      <c r="BL401" t="s">
        <v>174</v>
      </c>
      <c r="BN401" t="s">
        <v>175</v>
      </c>
      <c r="BO401" t="s">
        <v>175</v>
      </c>
      <c r="BP401" s="1">
        <v>1976000</v>
      </c>
      <c r="BS401" t="s">
        <v>547</v>
      </c>
      <c r="BX401" s="22">
        <v>1942</v>
      </c>
      <c r="BY401" s="23">
        <v>2016</v>
      </c>
      <c r="BZ401" s="27"/>
      <c r="CA401" s="23"/>
      <c r="CB401" s="23"/>
      <c r="CC401" s="23"/>
      <c r="CD401" s="25">
        <v>2021</v>
      </c>
      <c r="CE401" s="23"/>
      <c r="CF401" s="25"/>
      <c r="CG401" s="45"/>
      <c r="CH401" s="45"/>
    </row>
    <row r="402" spans="1:86" hidden="1" x14ac:dyDescent="0.3">
      <c r="A402" s="14">
        <v>340</v>
      </c>
      <c r="B402" s="4">
        <v>27</v>
      </c>
      <c r="C402" s="4" t="str">
        <f t="shared" si="18"/>
        <v>27.TSL18   -   27.TSL19</v>
      </c>
      <c r="D402" s="4" t="s">
        <v>1394</v>
      </c>
      <c r="E402" s="4" t="s">
        <v>1397</v>
      </c>
      <c r="F402">
        <v>1</v>
      </c>
      <c r="K402" t="s">
        <v>207</v>
      </c>
      <c r="N402" t="s">
        <v>169</v>
      </c>
      <c r="O402" t="s">
        <v>169</v>
      </c>
      <c r="P402" t="s">
        <v>2894</v>
      </c>
      <c r="Q402" t="str">
        <f t="shared" si="19"/>
        <v>350 350</v>
      </c>
      <c r="R402">
        <v>350</v>
      </c>
      <c r="S402">
        <v>350</v>
      </c>
      <c r="T402">
        <v>350</v>
      </c>
      <c r="U402">
        <v>350</v>
      </c>
      <c r="W402" t="s">
        <v>235</v>
      </c>
      <c r="X402" t="s">
        <v>235</v>
      </c>
      <c r="AA402" t="s">
        <v>236</v>
      </c>
      <c r="AB402" t="s">
        <v>236</v>
      </c>
      <c r="AG402" s="1">
        <v>29210</v>
      </c>
      <c r="AH402" s="1">
        <v>29030</v>
      </c>
      <c r="AI402" s="1">
        <v>96422</v>
      </c>
      <c r="AJ402" s="1">
        <v>999000</v>
      </c>
      <c r="AK402" t="s">
        <v>1398</v>
      </c>
      <c r="AQ402">
        <f t="shared" si="20"/>
        <v>96.421999999999997</v>
      </c>
      <c r="AR402" s="2">
        <v>27760</v>
      </c>
      <c r="AU402">
        <v>27</v>
      </c>
      <c r="AW402">
        <v>0</v>
      </c>
      <c r="AX402" t="s">
        <v>1399</v>
      </c>
      <c r="AY402" t="s">
        <v>547</v>
      </c>
      <c r="BG402">
        <v>2019</v>
      </c>
      <c r="BL402" t="s">
        <v>174</v>
      </c>
      <c r="BN402" t="s">
        <v>175</v>
      </c>
      <c r="BO402" t="s">
        <v>175</v>
      </c>
      <c r="BP402" s="1">
        <v>1976000</v>
      </c>
      <c r="BS402" t="s">
        <v>547</v>
      </c>
      <c r="BX402" s="22">
        <v>1942</v>
      </c>
      <c r="BY402" s="23">
        <v>2016</v>
      </c>
      <c r="BZ402" s="27"/>
      <c r="CA402" s="23"/>
      <c r="CB402" s="23"/>
      <c r="CC402" s="23"/>
      <c r="CD402" s="25">
        <v>2021</v>
      </c>
      <c r="CE402" s="23"/>
      <c r="CF402" s="25"/>
      <c r="CG402" s="45"/>
      <c r="CH402" s="45"/>
    </row>
    <row r="403" spans="1:86" hidden="1" x14ac:dyDescent="0.3">
      <c r="A403" s="14">
        <v>328</v>
      </c>
      <c r="B403" s="4">
        <v>27</v>
      </c>
      <c r="C403" s="4" t="str">
        <f t="shared" si="18"/>
        <v>27.TSL6   -   27.TSL7</v>
      </c>
      <c r="D403" s="4" t="s">
        <v>1360</v>
      </c>
      <c r="E403" s="4" t="s">
        <v>1364</v>
      </c>
      <c r="F403">
        <v>1</v>
      </c>
      <c r="H403" t="s">
        <v>206</v>
      </c>
      <c r="J403" t="s">
        <v>167</v>
      </c>
      <c r="K403" t="s">
        <v>207</v>
      </c>
      <c r="N403" t="s">
        <v>169</v>
      </c>
      <c r="O403" t="s">
        <v>169</v>
      </c>
      <c r="P403" t="s">
        <v>2894</v>
      </c>
      <c r="Q403" t="str">
        <f t="shared" si="19"/>
        <v>350 350</v>
      </c>
      <c r="R403">
        <v>350</v>
      </c>
      <c r="S403">
        <v>350</v>
      </c>
      <c r="T403">
        <v>350</v>
      </c>
      <c r="U403">
        <v>350</v>
      </c>
      <c r="W403" t="s">
        <v>235</v>
      </c>
      <c r="X403" t="s">
        <v>235</v>
      </c>
      <c r="AG403" s="1">
        <v>31510</v>
      </c>
      <c r="AH403" s="1">
        <v>31310</v>
      </c>
      <c r="AI403" s="1">
        <v>96442</v>
      </c>
      <c r="AJ403" s="1">
        <v>5000</v>
      </c>
      <c r="AK403" t="s">
        <v>1365</v>
      </c>
      <c r="AL403" s="2">
        <v>42906</v>
      </c>
      <c r="AQ403">
        <f t="shared" si="20"/>
        <v>96.442000000000007</v>
      </c>
      <c r="AR403" s="2">
        <v>27760</v>
      </c>
      <c r="AU403">
        <v>27</v>
      </c>
      <c r="AW403">
        <v>0</v>
      </c>
      <c r="AX403" t="s">
        <v>1366</v>
      </c>
      <c r="BG403">
        <v>2019</v>
      </c>
      <c r="BL403" t="s">
        <v>174</v>
      </c>
      <c r="BN403" t="s">
        <v>175</v>
      </c>
      <c r="BO403" t="s">
        <v>175</v>
      </c>
      <c r="BX403" s="22">
        <v>1942</v>
      </c>
      <c r="BY403" s="23">
        <v>2016</v>
      </c>
      <c r="BZ403" s="27"/>
      <c r="CA403" s="23"/>
      <c r="CB403" s="23"/>
      <c r="CC403" s="23"/>
      <c r="CD403" s="25">
        <v>2021</v>
      </c>
      <c r="CE403" s="23"/>
      <c r="CF403" s="25"/>
      <c r="CG403" s="45"/>
      <c r="CH403" s="45"/>
    </row>
    <row r="404" spans="1:86" hidden="1" x14ac:dyDescent="0.3">
      <c r="A404" s="14">
        <v>69</v>
      </c>
      <c r="B404" s="4">
        <v>27</v>
      </c>
      <c r="C404" s="4" t="str">
        <f t="shared" si="18"/>
        <v>27.TP148   -   28.TS147</v>
      </c>
      <c r="D404" s="4" t="s">
        <v>550</v>
      </c>
      <c r="E404" s="4" t="s">
        <v>556</v>
      </c>
      <c r="F404">
        <v>1</v>
      </c>
      <c r="K404" t="s">
        <v>207</v>
      </c>
      <c r="N404" t="s">
        <v>169</v>
      </c>
      <c r="O404" t="s">
        <v>169</v>
      </c>
      <c r="P404" t="s">
        <v>2894</v>
      </c>
      <c r="Q404" t="str">
        <f t="shared" si="19"/>
        <v>1200 1200</v>
      </c>
      <c r="R404">
        <v>1200</v>
      </c>
      <c r="S404">
        <v>1200</v>
      </c>
      <c r="T404">
        <v>1200</v>
      </c>
      <c r="U404">
        <v>1200</v>
      </c>
      <c r="W404" t="s">
        <v>551</v>
      </c>
      <c r="X404" t="s">
        <v>551</v>
      </c>
      <c r="AA404" t="s">
        <v>552</v>
      </c>
      <c r="AB404" t="s">
        <v>552</v>
      </c>
      <c r="AG404" s="1">
        <v>24850</v>
      </c>
      <c r="AH404" s="1">
        <v>24800</v>
      </c>
      <c r="AI404" s="1">
        <v>99290</v>
      </c>
      <c r="AJ404" s="1">
        <v>2000</v>
      </c>
      <c r="AK404" t="s">
        <v>445</v>
      </c>
      <c r="AQ404">
        <f t="shared" si="20"/>
        <v>99.29</v>
      </c>
      <c r="AU404">
        <v>28</v>
      </c>
      <c r="AW404">
        <v>0</v>
      </c>
      <c r="AX404" t="s">
        <v>557</v>
      </c>
      <c r="AY404" t="s">
        <v>558</v>
      </c>
      <c r="BG404">
        <v>2019</v>
      </c>
      <c r="BL404" t="s">
        <v>174</v>
      </c>
      <c r="BN404" t="s">
        <v>175</v>
      </c>
      <c r="BO404" t="s">
        <v>175</v>
      </c>
      <c r="BS404" t="s">
        <v>558</v>
      </c>
      <c r="BX404" s="22">
        <v>1942</v>
      </c>
      <c r="BY404" s="23">
        <v>2016</v>
      </c>
      <c r="BZ404" s="27"/>
      <c r="CA404" s="23"/>
      <c r="CB404" s="23"/>
      <c r="CC404" s="23"/>
      <c r="CD404" s="25">
        <v>2021</v>
      </c>
      <c r="CE404" s="23"/>
      <c r="CF404" s="25"/>
      <c r="CG404" s="45"/>
      <c r="CH404" s="45"/>
    </row>
    <row r="405" spans="1:86" hidden="1" x14ac:dyDescent="0.3">
      <c r="A405" s="14">
        <v>337</v>
      </c>
      <c r="B405" s="4">
        <v>27</v>
      </c>
      <c r="C405" s="4" t="str">
        <f t="shared" si="18"/>
        <v>27.TSL15   -   27.TSL16</v>
      </c>
      <c r="D405" s="4" t="s">
        <v>1386</v>
      </c>
      <c r="E405" s="4" t="s">
        <v>1389</v>
      </c>
      <c r="F405">
        <v>1</v>
      </c>
      <c r="H405" t="s">
        <v>206</v>
      </c>
      <c r="J405" t="s">
        <v>167</v>
      </c>
      <c r="K405" t="s">
        <v>207</v>
      </c>
      <c r="N405" t="s">
        <v>169</v>
      </c>
      <c r="O405" t="s">
        <v>169</v>
      </c>
      <c r="P405" t="s">
        <v>2894</v>
      </c>
      <c r="Q405" t="str">
        <f t="shared" si="19"/>
        <v>350 350</v>
      </c>
      <c r="R405">
        <v>350</v>
      </c>
      <c r="S405">
        <v>350</v>
      </c>
      <c r="T405">
        <v>350</v>
      </c>
      <c r="U405">
        <v>350</v>
      </c>
      <c r="W405" t="s">
        <v>235</v>
      </c>
      <c r="X405" t="s">
        <v>235</v>
      </c>
      <c r="AA405" t="s">
        <v>236</v>
      </c>
      <c r="AB405" t="s">
        <v>236</v>
      </c>
      <c r="AG405" s="1">
        <v>29720</v>
      </c>
      <c r="AH405" s="1">
        <v>29540</v>
      </c>
      <c r="AI405" s="1">
        <v>100403</v>
      </c>
      <c r="AJ405" s="1">
        <v>5000</v>
      </c>
      <c r="AK405" t="s">
        <v>1390</v>
      </c>
      <c r="AQ405">
        <f t="shared" si="20"/>
        <v>100.40300000000001</v>
      </c>
      <c r="AR405" s="2">
        <v>27760</v>
      </c>
      <c r="AU405">
        <v>27</v>
      </c>
      <c r="AW405">
        <v>0</v>
      </c>
      <c r="AX405" t="s">
        <v>1391</v>
      </c>
      <c r="AY405" t="s">
        <v>547</v>
      </c>
      <c r="BG405">
        <v>2019</v>
      </c>
      <c r="BL405" t="s">
        <v>174</v>
      </c>
      <c r="BN405" t="s">
        <v>175</v>
      </c>
      <c r="BO405" t="s">
        <v>175</v>
      </c>
      <c r="BP405" s="1">
        <v>1976000</v>
      </c>
      <c r="BS405" t="s">
        <v>547</v>
      </c>
      <c r="BX405" s="22">
        <v>1942</v>
      </c>
      <c r="BY405" s="23">
        <v>2016</v>
      </c>
      <c r="BZ405" s="27"/>
      <c r="CA405" s="23"/>
      <c r="CB405" s="23"/>
      <c r="CC405" s="23"/>
      <c r="CD405" s="25">
        <v>2021</v>
      </c>
      <c r="CE405" s="23"/>
      <c r="CF405" s="25"/>
      <c r="CG405" s="45"/>
      <c r="CH405" s="45"/>
    </row>
    <row r="406" spans="1:86" hidden="1" x14ac:dyDescent="0.3">
      <c r="A406" s="14">
        <v>350</v>
      </c>
      <c r="B406" s="4">
        <v>27</v>
      </c>
      <c r="C406" s="4" t="str">
        <f t="shared" si="18"/>
        <v>27.TSL27   -   27.TSL28</v>
      </c>
      <c r="D406" s="4" t="s">
        <v>1423</v>
      </c>
      <c r="E406" s="4" t="s">
        <v>1425</v>
      </c>
      <c r="F406">
        <v>1</v>
      </c>
      <c r="K406" t="s">
        <v>207</v>
      </c>
      <c r="N406" t="s">
        <v>169</v>
      </c>
      <c r="O406" t="s">
        <v>169</v>
      </c>
      <c r="P406" t="s">
        <v>2894</v>
      </c>
      <c r="Q406" t="str">
        <f t="shared" si="19"/>
        <v>350 350</v>
      </c>
      <c r="R406">
        <v>350</v>
      </c>
      <c r="S406">
        <v>350</v>
      </c>
      <c r="T406">
        <v>350</v>
      </c>
      <c r="U406">
        <v>350</v>
      </c>
      <c r="W406" t="s">
        <v>235</v>
      </c>
      <c r="X406" t="s">
        <v>235</v>
      </c>
      <c r="AA406" t="s">
        <v>236</v>
      </c>
      <c r="AB406" t="s">
        <v>236</v>
      </c>
      <c r="AG406" s="1">
        <v>27820</v>
      </c>
      <c r="AH406" s="1">
        <v>27640</v>
      </c>
      <c r="AI406" s="1">
        <v>100559</v>
      </c>
      <c r="AJ406" s="1">
        <v>999000</v>
      </c>
      <c r="AK406" t="s">
        <v>1390</v>
      </c>
      <c r="AQ406">
        <f t="shared" si="20"/>
        <v>100.559</v>
      </c>
      <c r="AR406" s="2">
        <v>27760</v>
      </c>
      <c r="AU406">
        <v>27</v>
      </c>
      <c r="AW406">
        <v>0</v>
      </c>
      <c r="AX406" t="s">
        <v>1426</v>
      </c>
      <c r="AY406" t="s">
        <v>547</v>
      </c>
      <c r="BG406">
        <v>2019</v>
      </c>
      <c r="BL406" t="s">
        <v>174</v>
      </c>
      <c r="BN406" t="s">
        <v>175</v>
      </c>
      <c r="BO406" t="s">
        <v>175</v>
      </c>
      <c r="BP406" s="1">
        <v>1976000</v>
      </c>
      <c r="BS406" t="s">
        <v>547</v>
      </c>
      <c r="BX406" s="22">
        <v>1942</v>
      </c>
      <c r="BY406" s="23">
        <v>2016</v>
      </c>
      <c r="BZ406" s="27"/>
      <c r="CA406" s="23"/>
      <c r="CB406" s="23"/>
      <c r="CC406" s="23"/>
      <c r="CD406" s="25">
        <v>2021</v>
      </c>
      <c r="CE406" s="23"/>
      <c r="CF406" s="25"/>
      <c r="CG406" s="45"/>
      <c r="CH406" s="45"/>
    </row>
    <row r="407" spans="1:86" hidden="1" x14ac:dyDescent="0.3">
      <c r="A407" s="14">
        <v>359</v>
      </c>
      <c r="B407" s="4">
        <v>27</v>
      </c>
      <c r="C407" s="4" t="str">
        <f t="shared" si="18"/>
        <v>27.TSL36   -   27.TSL37</v>
      </c>
      <c r="D407" s="4" t="s">
        <v>1446</v>
      </c>
      <c r="E407" s="4" t="s">
        <v>1449</v>
      </c>
      <c r="F407">
        <v>1</v>
      </c>
      <c r="K407" t="s">
        <v>207</v>
      </c>
      <c r="N407" t="s">
        <v>169</v>
      </c>
      <c r="O407" t="s">
        <v>169</v>
      </c>
      <c r="P407" t="s">
        <v>2894</v>
      </c>
      <c r="Q407" t="str">
        <f t="shared" si="19"/>
        <v>350 350</v>
      </c>
      <c r="R407">
        <v>350</v>
      </c>
      <c r="S407">
        <v>350</v>
      </c>
      <c r="T407">
        <v>350</v>
      </c>
      <c r="U407">
        <v>350</v>
      </c>
      <c r="W407" t="s">
        <v>235</v>
      </c>
      <c r="X407" t="s">
        <v>235</v>
      </c>
      <c r="AA407" t="s">
        <v>236</v>
      </c>
      <c r="AB407" t="s">
        <v>236</v>
      </c>
      <c r="AG407" s="1">
        <v>26320</v>
      </c>
      <c r="AH407" s="1">
        <v>26140</v>
      </c>
      <c r="AI407" s="1">
        <v>100590</v>
      </c>
      <c r="AJ407" s="1">
        <v>999000</v>
      </c>
      <c r="AK407" t="s">
        <v>1390</v>
      </c>
      <c r="AQ407">
        <f t="shared" si="20"/>
        <v>100.59</v>
      </c>
      <c r="AR407" s="2">
        <v>27760</v>
      </c>
      <c r="AU407">
        <v>27</v>
      </c>
      <c r="AW407">
        <v>0</v>
      </c>
      <c r="AX407" t="s">
        <v>1450</v>
      </c>
      <c r="AY407" t="s">
        <v>547</v>
      </c>
      <c r="BG407">
        <v>2019</v>
      </c>
      <c r="BL407" t="s">
        <v>174</v>
      </c>
      <c r="BN407" t="s">
        <v>175</v>
      </c>
      <c r="BO407" t="s">
        <v>175</v>
      </c>
      <c r="BP407" s="1">
        <v>1976000</v>
      </c>
      <c r="BS407" t="s">
        <v>547</v>
      </c>
      <c r="BX407" s="22">
        <v>1942</v>
      </c>
      <c r="BY407" s="23">
        <v>2016</v>
      </c>
      <c r="BZ407" s="27"/>
      <c r="CA407" s="23"/>
      <c r="CB407" s="23"/>
      <c r="CC407" s="23"/>
      <c r="CD407" s="25">
        <v>2021</v>
      </c>
      <c r="CE407" s="23"/>
      <c r="CF407" s="25"/>
      <c r="CG407" s="45"/>
      <c r="CH407" s="45"/>
    </row>
    <row r="408" spans="1:86" hidden="1" x14ac:dyDescent="0.3">
      <c r="A408" s="14">
        <v>351</v>
      </c>
      <c r="B408" s="4">
        <v>27</v>
      </c>
      <c r="C408" s="4" t="str">
        <f t="shared" si="18"/>
        <v>27.TSL28   -   27.TSL29</v>
      </c>
      <c r="D408" s="4" t="s">
        <v>1425</v>
      </c>
      <c r="E408" s="4" t="s">
        <v>1427</v>
      </c>
      <c r="F408">
        <v>1</v>
      </c>
      <c r="K408" t="s">
        <v>207</v>
      </c>
      <c r="N408" t="s">
        <v>169</v>
      </c>
      <c r="O408" t="s">
        <v>169</v>
      </c>
      <c r="P408" t="s">
        <v>2894</v>
      </c>
      <c r="Q408" t="str">
        <f t="shared" si="19"/>
        <v>350 350</v>
      </c>
      <c r="R408">
        <v>350</v>
      </c>
      <c r="S408">
        <v>350</v>
      </c>
      <c r="T408">
        <v>350</v>
      </c>
      <c r="U408">
        <v>350</v>
      </c>
      <c r="W408" t="s">
        <v>235</v>
      </c>
      <c r="X408" t="s">
        <v>235</v>
      </c>
      <c r="AA408" t="s">
        <v>236</v>
      </c>
      <c r="AB408" t="s">
        <v>236</v>
      </c>
      <c r="AG408" s="1">
        <v>27640</v>
      </c>
      <c r="AH408" s="1">
        <v>27490</v>
      </c>
      <c r="AI408" s="1">
        <v>100790</v>
      </c>
      <c r="AJ408" s="1">
        <v>999000</v>
      </c>
      <c r="AK408" t="s">
        <v>1428</v>
      </c>
      <c r="AQ408">
        <f t="shared" si="20"/>
        <v>100.79</v>
      </c>
      <c r="AR408" s="2">
        <v>27760</v>
      </c>
      <c r="AU408">
        <v>27</v>
      </c>
      <c r="AW408">
        <v>0</v>
      </c>
      <c r="AX408" t="s">
        <v>1429</v>
      </c>
      <c r="AY408" t="s">
        <v>547</v>
      </c>
      <c r="BG408">
        <v>2019</v>
      </c>
      <c r="BL408" t="s">
        <v>174</v>
      </c>
      <c r="BN408" t="s">
        <v>175</v>
      </c>
      <c r="BO408" t="s">
        <v>175</v>
      </c>
      <c r="BP408" s="1">
        <v>1976000</v>
      </c>
      <c r="BS408" t="s">
        <v>547</v>
      </c>
      <c r="BX408" s="22">
        <v>1942</v>
      </c>
      <c r="BY408" s="23">
        <v>2016</v>
      </c>
      <c r="BZ408" s="27"/>
      <c r="CA408" s="23"/>
      <c r="CB408" s="23"/>
      <c r="CC408" s="23"/>
      <c r="CD408" s="25">
        <v>2021</v>
      </c>
      <c r="CE408" s="23"/>
      <c r="CF408" s="25"/>
      <c r="CG408" s="45"/>
      <c r="CH408" s="45"/>
    </row>
    <row r="409" spans="1:86" hidden="1" x14ac:dyDescent="0.3">
      <c r="A409" s="14">
        <v>336</v>
      </c>
      <c r="B409" s="4">
        <v>27</v>
      </c>
      <c r="C409" s="4" t="str">
        <f t="shared" si="18"/>
        <v>27.TSL14   -   27.TSL15</v>
      </c>
      <c r="D409" s="4" t="s">
        <v>1383</v>
      </c>
      <c r="E409" s="4" t="s">
        <v>1386</v>
      </c>
      <c r="F409">
        <v>1</v>
      </c>
      <c r="H409" t="s">
        <v>206</v>
      </c>
      <c r="J409" t="s">
        <v>167</v>
      </c>
      <c r="K409" t="s">
        <v>207</v>
      </c>
      <c r="N409" t="s">
        <v>169</v>
      </c>
      <c r="O409" t="s">
        <v>169</v>
      </c>
      <c r="P409" t="s">
        <v>2894</v>
      </c>
      <c r="Q409" t="str">
        <f t="shared" si="19"/>
        <v>350 350</v>
      </c>
      <c r="R409">
        <v>350</v>
      </c>
      <c r="S409">
        <v>350</v>
      </c>
      <c r="T409">
        <v>350</v>
      </c>
      <c r="U409">
        <v>350</v>
      </c>
      <c r="W409" t="s">
        <v>235</v>
      </c>
      <c r="X409" t="s">
        <v>235</v>
      </c>
      <c r="AA409" t="s">
        <v>236</v>
      </c>
      <c r="AB409" t="s">
        <v>236</v>
      </c>
      <c r="AG409" s="1">
        <v>29900</v>
      </c>
      <c r="AH409" s="1">
        <v>29720</v>
      </c>
      <c r="AI409" s="1">
        <v>103245</v>
      </c>
      <c r="AJ409" s="1">
        <v>5000</v>
      </c>
      <c r="AK409" t="s">
        <v>1387</v>
      </c>
      <c r="AQ409">
        <f t="shared" si="20"/>
        <v>103.245</v>
      </c>
      <c r="AR409" s="2">
        <v>27760</v>
      </c>
      <c r="AU409">
        <v>27</v>
      </c>
      <c r="AW409">
        <v>0</v>
      </c>
      <c r="AX409" t="s">
        <v>1388</v>
      </c>
      <c r="AY409" t="s">
        <v>547</v>
      </c>
      <c r="BG409">
        <v>2019</v>
      </c>
      <c r="BL409" t="s">
        <v>174</v>
      </c>
      <c r="BN409" t="s">
        <v>175</v>
      </c>
      <c r="BO409" t="s">
        <v>175</v>
      </c>
      <c r="BP409" s="1">
        <v>1976000</v>
      </c>
      <c r="BS409" t="s">
        <v>547</v>
      </c>
      <c r="BX409" s="22">
        <v>1942</v>
      </c>
      <c r="BY409" s="23">
        <v>2016</v>
      </c>
      <c r="BZ409" s="27"/>
      <c r="CA409" s="23"/>
      <c r="CB409" s="23"/>
      <c r="CC409" s="23"/>
      <c r="CD409" s="25">
        <v>2021</v>
      </c>
      <c r="CE409" s="23"/>
      <c r="CF409" s="25"/>
      <c r="CG409" s="45"/>
      <c r="CH409" s="45"/>
    </row>
    <row r="410" spans="1:86" hidden="1" x14ac:dyDescent="0.3">
      <c r="A410" s="14">
        <v>349</v>
      </c>
      <c r="B410" s="4">
        <v>27</v>
      </c>
      <c r="C410" s="4" t="str">
        <f t="shared" si="18"/>
        <v>27.TSL26   -   27.TSL27</v>
      </c>
      <c r="D410" s="4" t="s">
        <v>1420</v>
      </c>
      <c r="E410" s="4" t="s">
        <v>1423</v>
      </c>
      <c r="F410">
        <v>1</v>
      </c>
      <c r="K410" t="s">
        <v>207</v>
      </c>
      <c r="N410" t="s">
        <v>169</v>
      </c>
      <c r="O410" t="s">
        <v>169</v>
      </c>
      <c r="P410" t="s">
        <v>2894</v>
      </c>
      <c r="Q410" t="str">
        <f t="shared" si="19"/>
        <v>350 350</v>
      </c>
      <c r="R410">
        <v>350</v>
      </c>
      <c r="S410">
        <v>350</v>
      </c>
      <c r="T410">
        <v>350</v>
      </c>
      <c r="U410">
        <v>350</v>
      </c>
      <c r="W410" t="s">
        <v>235</v>
      </c>
      <c r="X410" t="s">
        <v>235</v>
      </c>
      <c r="AA410" t="s">
        <v>236</v>
      </c>
      <c r="AB410" t="s">
        <v>236</v>
      </c>
      <c r="AG410" s="1">
        <v>28000</v>
      </c>
      <c r="AH410" s="1">
        <v>27820</v>
      </c>
      <c r="AI410" s="1">
        <v>103576</v>
      </c>
      <c r="AJ410" s="1">
        <v>999000</v>
      </c>
      <c r="AK410" t="s">
        <v>1387</v>
      </c>
      <c r="AQ410">
        <f t="shared" si="20"/>
        <v>103.57600000000001</v>
      </c>
      <c r="AR410" s="2">
        <v>27760</v>
      </c>
      <c r="AU410">
        <v>27</v>
      </c>
      <c r="AW410">
        <v>0</v>
      </c>
      <c r="AX410" s="3" t="s">
        <v>1424</v>
      </c>
      <c r="AY410" t="s">
        <v>547</v>
      </c>
      <c r="BG410">
        <v>2019</v>
      </c>
      <c r="BL410" t="s">
        <v>174</v>
      </c>
      <c r="BN410" t="s">
        <v>175</v>
      </c>
      <c r="BO410" t="s">
        <v>175</v>
      </c>
      <c r="BP410" s="1">
        <v>1976000</v>
      </c>
      <c r="BS410" t="s">
        <v>547</v>
      </c>
      <c r="BX410" s="22">
        <v>1942</v>
      </c>
      <c r="BY410" s="23">
        <v>2016</v>
      </c>
      <c r="BZ410" s="27"/>
      <c r="CA410" s="23"/>
      <c r="CB410" s="23"/>
      <c r="CC410" s="23"/>
      <c r="CD410" s="25">
        <v>2021</v>
      </c>
      <c r="CE410" s="23"/>
      <c r="CF410" s="25"/>
      <c r="CG410" s="45"/>
      <c r="CH410" s="45"/>
    </row>
    <row r="411" spans="1:86" hidden="1" x14ac:dyDescent="0.3">
      <c r="A411" s="14">
        <v>362</v>
      </c>
      <c r="B411" s="4">
        <v>27</v>
      </c>
      <c r="C411" s="4" t="str">
        <f t="shared" si="18"/>
        <v>27.TSL39   -   27.TSL40</v>
      </c>
      <c r="D411" s="4" t="s">
        <v>1453</v>
      </c>
      <c r="E411" s="4" t="s">
        <v>1455</v>
      </c>
      <c r="F411">
        <v>1</v>
      </c>
      <c r="K411" t="s">
        <v>207</v>
      </c>
      <c r="N411" t="s">
        <v>169</v>
      </c>
      <c r="O411" t="s">
        <v>169</v>
      </c>
      <c r="P411" t="s">
        <v>2894</v>
      </c>
      <c r="Q411" t="str">
        <f t="shared" si="19"/>
        <v>350 350</v>
      </c>
      <c r="R411">
        <v>350</v>
      </c>
      <c r="S411">
        <v>350</v>
      </c>
      <c r="T411">
        <v>350</v>
      </c>
      <c r="U411">
        <v>350</v>
      </c>
      <c r="W411" t="s">
        <v>235</v>
      </c>
      <c r="X411" t="s">
        <v>235</v>
      </c>
      <c r="AA411" t="s">
        <v>236</v>
      </c>
      <c r="AB411" t="s">
        <v>236</v>
      </c>
      <c r="AG411" s="1">
        <v>25790</v>
      </c>
      <c r="AH411" s="1">
        <v>25600</v>
      </c>
      <c r="AI411" s="1">
        <v>105740</v>
      </c>
      <c r="AJ411" s="1">
        <v>999000</v>
      </c>
      <c r="AK411" t="s">
        <v>1456</v>
      </c>
      <c r="AQ411">
        <f t="shared" si="20"/>
        <v>105.74000000000001</v>
      </c>
      <c r="AR411" s="2">
        <v>27760</v>
      </c>
      <c r="AU411">
        <v>27</v>
      </c>
      <c r="AW411">
        <v>0</v>
      </c>
      <c r="AX411" t="s">
        <v>1457</v>
      </c>
      <c r="AY411" t="s">
        <v>547</v>
      </c>
      <c r="BG411">
        <v>2019</v>
      </c>
      <c r="BL411" t="s">
        <v>174</v>
      </c>
      <c r="BN411" t="s">
        <v>175</v>
      </c>
      <c r="BO411" t="s">
        <v>175</v>
      </c>
      <c r="BP411" s="1">
        <v>1976000</v>
      </c>
      <c r="BS411" t="s">
        <v>547</v>
      </c>
      <c r="BX411" s="22">
        <v>1942</v>
      </c>
      <c r="BY411" s="23" t="s">
        <v>3318</v>
      </c>
      <c r="BZ411" s="27"/>
      <c r="CA411" s="23"/>
      <c r="CB411" s="23"/>
      <c r="CC411" s="23"/>
      <c r="CD411" s="25">
        <v>2021</v>
      </c>
      <c r="CE411" s="23"/>
      <c r="CF411" s="25"/>
      <c r="CG411" s="45"/>
      <c r="CH411" s="45"/>
    </row>
    <row r="412" spans="1:86" hidden="1" x14ac:dyDescent="0.3">
      <c r="A412" s="14">
        <v>364</v>
      </c>
      <c r="B412" s="4">
        <v>27</v>
      </c>
      <c r="C412" s="4" t="str">
        <f t="shared" si="18"/>
        <v>27.TSL41   -   27.TSL42</v>
      </c>
      <c r="D412" s="4" t="s">
        <v>1458</v>
      </c>
      <c r="E412" s="4" t="s">
        <v>1460</v>
      </c>
      <c r="F412">
        <v>1</v>
      </c>
      <c r="K412" t="s">
        <v>207</v>
      </c>
      <c r="N412" t="s">
        <v>169</v>
      </c>
      <c r="O412" t="s">
        <v>169</v>
      </c>
      <c r="P412" t="s">
        <v>2894</v>
      </c>
      <c r="Q412" t="str">
        <f t="shared" si="19"/>
        <v>350 350</v>
      </c>
      <c r="R412">
        <v>350</v>
      </c>
      <c r="S412">
        <v>350</v>
      </c>
      <c r="T412">
        <v>350</v>
      </c>
      <c r="U412">
        <v>350</v>
      </c>
      <c r="W412" t="s">
        <v>235</v>
      </c>
      <c r="X412" t="s">
        <v>235</v>
      </c>
      <c r="AA412" t="s">
        <v>236</v>
      </c>
      <c r="AB412" t="s">
        <v>236</v>
      </c>
      <c r="AG412" s="1">
        <v>25420</v>
      </c>
      <c r="AH412" s="1">
        <v>25230</v>
      </c>
      <c r="AI412" s="1">
        <v>105800</v>
      </c>
      <c r="AJ412" s="1">
        <v>999000</v>
      </c>
      <c r="AK412" t="s">
        <v>1456</v>
      </c>
      <c r="AQ412">
        <f t="shared" si="20"/>
        <v>105.8</v>
      </c>
      <c r="AR412" s="2">
        <v>27760</v>
      </c>
      <c r="AU412">
        <v>27</v>
      </c>
      <c r="AW412">
        <v>0</v>
      </c>
      <c r="AX412" t="s">
        <v>1461</v>
      </c>
      <c r="AY412" t="s">
        <v>547</v>
      </c>
      <c r="BG412">
        <v>2019</v>
      </c>
      <c r="BL412" t="s">
        <v>174</v>
      </c>
      <c r="BN412" t="s">
        <v>175</v>
      </c>
      <c r="BO412" t="s">
        <v>175</v>
      </c>
      <c r="BP412" s="1">
        <v>1976000</v>
      </c>
      <c r="BS412" t="s">
        <v>547</v>
      </c>
      <c r="BX412" s="22">
        <v>1942</v>
      </c>
      <c r="BY412" s="23">
        <v>2016</v>
      </c>
      <c r="BZ412" s="27"/>
      <c r="CA412" s="23"/>
      <c r="CB412" s="23"/>
      <c r="CC412" s="23"/>
      <c r="CD412" s="25">
        <v>2021</v>
      </c>
      <c r="CE412" s="23"/>
      <c r="CF412" s="25"/>
      <c r="CG412" s="45"/>
      <c r="CH412" s="45"/>
    </row>
    <row r="413" spans="1:86" hidden="1" x14ac:dyDescent="0.3">
      <c r="A413" s="14">
        <v>363</v>
      </c>
      <c r="B413" s="4">
        <v>27</v>
      </c>
      <c r="C413" s="4" t="str">
        <f t="shared" si="18"/>
        <v>27.TSL40   -   27.TSL41</v>
      </c>
      <c r="D413" s="4" t="s">
        <v>1455</v>
      </c>
      <c r="E413" s="4" t="s">
        <v>1458</v>
      </c>
      <c r="F413">
        <v>1</v>
      </c>
      <c r="K413" t="s">
        <v>207</v>
      </c>
      <c r="N413" t="s">
        <v>169</v>
      </c>
      <c r="O413" t="s">
        <v>169</v>
      </c>
      <c r="P413" t="s">
        <v>2894</v>
      </c>
      <c r="Q413" t="str">
        <f t="shared" si="19"/>
        <v>350 350</v>
      </c>
      <c r="R413">
        <v>350</v>
      </c>
      <c r="S413">
        <v>350</v>
      </c>
      <c r="T413">
        <v>350</v>
      </c>
      <c r="U413">
        <v>350</v>
      </c>
      <c r="W413" t="s">
        <v>235</v>
      </c>
      <c r="X413" t="s">
        <v>235</v>
      </c>
      <c r="AA413" t="s">
        <v>236</v>
      </c>
      <c r="AB413" t="s">
        <v>236</v>
      </c>
      <c r="AG413" s="1">
        <v>25600</v>
      </c>
      <c r="AH413" s="1">
        <v>25420</v>
      </c>
      <c r="AI413" s="1">
        <v>105810</v>
      </c>
      <c r="AJ413" s="1">
        <v>999000</v>
      </c>
      <c r="AK413" t="s">
        <v>1421</v>
      </c>
      <c r="AQ413">
        <f t="shared" si="20"/>
        <v>105.81</v>
      </c>
      <c r="AR413" s="2">
        <v>27760</v>
      </c>
      <c r="AU413">
        <v>27</v>
      </c>
      <c r="AW413">
        <v>0</v>
      </c>
      <c r="AX413" s="3" t="s">
        <v>1459</v>
      </c>
      <c r="AY413" t="s">
        <v>547</v>
      </c>
      <c r="BG413">
        <v>2019</v>
      </c>
      <c r="BL413" t="s">
        <v>174</v>
      </c>
      <c r="BN413" t="s">
        <v>175</v>
      </c>
      <c r="BO413" t="s">
        <v>175</v>
      </c>
      <c r="BP413" s="1">
        <v>1976000</v>
      </c>
      <c r="BS413" t="s">
        <v>547</v>
      </c>
      <c r="BX413" s="22">
        <v>1942</v>
      </c>
      <c r="BY413" s="23" t="s">
        <v>3318</v>
      </c>
      <c r="BZ413" s="27"/>
      <c r="CA413" s="23"/>
      <c r="CB413" s="23"/>
      <c r="CC413" s="23"/>
      <c r="CD413" s="25">
        <v>2021</v>
      </c>
      <c r="CE413" s="23"/>
      <c r="CF413" s="25"/>
      <c r="CG413" s="45"/>
      <c r="CH413" s="45"/>
    </row>
    <row r="414" spans="1:86" hidden="1" x14ac:dyDescent="0.3">
      <c r="A414" s="14">
        <v>361</v>
      </c>
      <c r="B414" s="4">
        <v>27</v>
      </c>
      <c r="C414" s="4" t="str">
        <f t="shared" si="18"/>
        <v>27.TSL38   -   27.TSL39</v>
      </c>
      <c r="D414" s="4" t="s">
        <v>1451</v>
      </c>
      <c r="E414" s="4" t="s">
        <v>1453</v>
      </c>
      <c r="F414">
        <v>1</v>
      </c>
      <c r="K414" t="s">
        <v>207</v>
      </c>
      <c r="N414" t="s">
        <v>169</v>
      </c>
      <c r="O414" t="s">
        <v>169</v>
      </c>
      <c r="P414" t="s">
        <v>2894</v>
      </c>
      <c r="Q414" t="str">
        <f t="shared" si="19"/>
        <v>350 350</v>
      </c>
      <c r="R414">
        <v>350</v>
      </c>
      <c r="S414">
        <v>350</v>
      </c>
      <c r="T414">
        <v>350</v>
      </c>
      <c r="U414">
        <v>350</v>
      </c>
      <c r="W414" t="s">
        <v>235</v>
      </c>
      <c r="X414" t="s">
        <v>235</v>
      </c>
      <c r="AA414" t="s">
        <v>236</v>
      </c>
      <c r="AB414" t="s">
        <v>236</v>
      </c>
      <c r="AG414" s="1">
        <v>25970</v>
      </c>
      <c r="AH414" s="1">
        <v>25790</v>
      </c>
      <c r="AI414" s="1">
        <v>105840</v>
      </c>
      <c r="AJ414" s="1">
        <v>999000</v>
      </c>
      <c r="AK414" t="s">
        <v>1421</v>
      </c>
      <c r="AQ414">
        <f t="shared" si="20"/>
        <v>105.84</v>
      </c>
      <c r="AR414" s="2">
        <v>27760</v>
      </c>
      <c r="AU414">
        <v>27</v>
      </c>
      <c r="AW414">
        <v>0</v>
      </c>
      <c r="AX414" t="s">
        <v>1454</v>
      </c>
      <c r="AY414" t="s">
        <v>547</v>
      </c>
      <c r="BG414">
        <v>2019</v>
      </c>
      <c r="BL414" t="s">
        <v>174</v>
      </c>
      <c r="BN414" t="s">
        <v>175</v>
      </c>
      <c r="BO414" t="s">
        <v>175</v>
      </c>
      <c r="BP414" s="1">
        <v>1976000</v>
      </c>
      <c r="BS414" t="s">
        <v>547</v>
      </c>
      <c r="BX414" s="22">
        <v>1942</v>
      </c>
      <c r="BY414" s="23">
        <v>2016</v>
      </c>
      <c r="BZ414" s="27"/>
      <c r="CA414" s="23"/>
      <c r="CB414" s="23"/>
      <c r="CC414" s="23"/>
      <c r="CD414" s="25">
        <v>2021</v>
      </c>
      <c r="CE414" s="23"/>
      <c r="CF414" s="25"/>
      <c r="CG414" s="45"/>
      <c r="CH414" s="45"/>
    </row>
    <row r="415" spans="1:86" hidden="1" x14ac:dyDescent="0.3">
      <c r="A415" s="14">
        <v>346</v>
      </c>
      <c r="B415" s="4">
        <v>27</v>
      </c>
      <c r="C415" s="4" t="str">
        <f t="shared" si="18"/>
        <v>27.TSL24 Oost   -   27.TSL25</v>
      </c>
      <c r="D415" s="4" t="s">
        <v>1410</v>
      </c>
      <c r="E415" s="4" t="s">
        <v>1413</v>
      </c>
      <c r="F415">
        <v>1</v>
      </c>
      <c r="H415" t="s">
        <v>206</v>
      </c>
      <c r="J415" t="s">
        <v>167</v>
      </c>
      <c r="K415" t="s">
        <v>207</v>
      </c>
      <c r="N415" t="s">
        <v>169</v>
      </c>
      <c r="O415" t="s">
        <v>169</v>
      </c>
      <c r="P415" t="s">
        <v>2894</v>
      </c>
      <c r="Q415" t="str">
        <f t="shared" si="19"/>
        <v>350 350</v>
      </c>
      <c r="R415">
        <v>350</v>
      </c>
      <c r="S415">
        <v>350</v>
      </c>
      <c r="T415">
        <v>350</v>
      </c>
      <c r="U415">
        <v>350</v>
      </c>
      <c r="W415" t="s">
        <v>235</v>
      </c>
      <c r="X415" t="s">
        <v>235</v>
      </c>
      <c r="AA415" t="s">
        <v>236</v>
      </c>
      <c r="AB415" t="s">
        <v>236</v>
      </c>
      <c r="AG415" s="1">
        <v>28390</v>
      </c>
      <c r="AH415" s="1">
        <v>28200</v>
      </c>
      <c r="AI415" s="1">
        <v>107254</v>
      </c>
      <c r="AJ415" s="1">
        <v>5000</v>
      </c>
      <c r="AK415" t="s">
        <v>1395</v>
      </c>
      <c r="AQ415">
        <f t="shared" si="20"/>
        <v>107.254</v>
      </c>
      <c r="AR415" s="2">
        <v>27760</v>
      </c>
      <c r="AU415">
        <v>27</v>
      </c>
      <c r="AW415">
        <v>0</v>
      </c>
      <c r="AX415" t="s">
        <v>1414</v>
      </c>
      <c r="AY415" t="s">
        <v>547</v>
      </c>
      <c r="BG415">
        <v>2019</v>
      </c>
      <c r="BL415" t="s">
        <v>174</v>
      </c>
      <c r="BN415" t="s">
        <v>175</v>
      </c>
      <c r="BO415" t="s">
        <v>175</v>
      </c>
      <c r="BP415" s="1">
        <v>1976000</v>
      </c>
      <c r="BS415" t="s">
        <v>547</v>
      </c>
      <c r="BX415" s="22">
        <v>1942</v>
      </c>
      <c r="BY415" s="23">
        <v>2016</v>
      </c>
      <c r="BZ415" s="27">
        <v>2018</v>
      </c>
      <c r="CA415" s="23"/>
      <c r="CB415" s="23"/>
      <c r="CC415" s="23"/>
      <c r="CD415" s="25">
        <v>2021</v>
      </c>
      <c r="CE415" s="23"/>
      <c r="CF415" s="25"/>
      <c r="CG415" s="45"/>
      <c r="CH415" s="45"/>
    </row>
    <row r="416" spans="1:86" hidden="1" x14ac:dyDescent="0.3">
      <c r="A416" s="14">
        <v>333</v>
      </c>
      <c r="B416" s="4">
        <v>27</v>
      </c>
      <c r="C416" s="4" t="str">
        <f t="shared" si="18"/>
        <v>27.TSL11   -   27.TSL12</v>
      </c>
      <c r="D416" s="4" t="s">
        <v>1374</v>
      </c>
      <c r="E416" s="4" t="s">
        <v>1377</v>
      </c>
      <c r="F416">
        <v>1</v>
      </c>
      <c r="H416" t="s">
        <v>206</v>
      </c>
      <c r="J416" t="s">
        <v>167</v>
      </c>
      <c r="K416" t="s">
        <v>207</v>
      </c>
      <c r="N416" t="s">
        <v>169</v>
      </c>
      <c r="O416" t="s">
        <v>169</v>
      </c>
      <c r="P416" t="s">
        <v>2894</v>
      </c>
      <c r="Q416" t="str">
        <f t="shared" si="19"/>
        <v>350 350</v>
      </c>
      <c r="R416">
        <v>350</v>
      </c>
      <c r="S416">
        <v>350</v>
      </c>
      <c r="T416">
        <v>350</v>
      </c>
      <c r="U416">
        <v>350</v>
      </c>
      <c r="W416" t="s">
        <v>235</v>
      </c>
      <c r="X416" t="s">
        <v>235</v>
      </c>
      <c r="AA416" t="s">
        <v>236</v>
      </c>
      <c r="AB416" t="s">
        <v>236</v>
      </c>
      <c r="AG416" s="1">
        <v>30520</v>
      </c>
      <c r="AH416" s="1">
        <v>30300</v>
      </c>
      <c r="AI416" s="1">
        <v>107805</v>
      </c>
      <c r="AJ416" s="1">
        <v>5000</v>
      </c>
      <c r="AK416" t="s">
        <v>1378</v>
      </c>
      <c r="AQ416">
        <f t="shared" si="20"/>
        <v>107.80500000000001</v>
      </c>
      <c r="AR416" s="2">
        <v>27760</v>
      </c>
      <c r="AU416">
        <v>27</v>
      </c>
      <c r="AW416">
        <v>0</v>
      </c>
      <c r="AX416" t="s">
        <v>1379</v>
      </c>
      <c r="AY416" t="s">
        <v>547</v>
      </c>
      <c r="BG416">
        <v>2019</v>
      </c>
      <c r="BL416" t="s">
        <v>174</v>
      </c>
      <c r="BN416" t="s">
        <v>175</v>
      </c>
      <c r="BO416" t="s">
        <v>175</v>
      </c>
      <c r="BP416" s="1">
        <v>1976000</v>
      </c>
      <c r="BS416" t="s">
        <v>547</v>
      </c>
      <c r="BX416" s="22">
        <v>1942</v>
      </c>
      <c r="BY416" s="23">
        <v>2016</v>
      </c>
      <c r="BZ416" s="27"/>
      <c r="CA416" s="23"/>
      <c r="CB416" s="23"/>
      <c r="CC416" s="23"/>
      <c r="CD416" s="25">
        <v>2021</v>
      </c>
      <c r="CE416" s="23"/>
      <c r="CF416" s="25"/>
      <c r="CG416" s="45"/>
      <c r="CH416" s="45"/>
    </row>
    <row r="417" spans="1:86" hidden="1" x14ac:dyDescent="0.3">
      <c r="A417" s="14">
        <v>335</v>
      </c>
      <c r="B417" s="4">
        <v>27</v>
      </c>
      <c r="C417" s="4" t="str">
        <f t="shared" si="18"/>
        <v>27.TSL13   -   27.TSL14</v>
      </c>
      <c r="D417" s="4" t="s">
        <v>1380</v>
      </c>
      <c r="E417" s="4" t="s">
        <v>1383</v>
      </c>
      <c r="F417">
        <v>1</v>
      </c>
      <c r="H417" t="s">
        <v>206</v>
      </c>
      <c r="J417" t="s">
        <v>167</v>
      </c>
      <c r="K417" t="s">
        <v>207</v>
      </c>
      <c r="N417" t="s">
        <v>169</v>
      </c>
      <c r="O417" t="s">
        <v>169</v>
      </c>
      <c r="P417" t="s">
        <v>2894</v>
      </c>
      <c r="Q417" t="str">
        <f t="shared" si="19"/>
        <v>350 350</v>
      </c>
      <c r="R417">
        <v>350</v>
      </c>
      <c r="S417">
        <v>350</v>
      </c>
      <c r="T417">
        <v>350</v>
      </c>
      <c r="U417">
        <v>350</v>
      </c>
      <c r="W417" t="s">
        <v>235</v>
      </c>
      <c r="X417" t="s">
        <v>235</v>
      </c>
      <c r="AA417" t="s">
        <v>236</v>
      </c>
      <c r="AB417" t="s">
        <v>236</v>
      </c>
      <c r="AG417" s="1">
        <v>30100</v>
      </c>
      <c r="AH417" s="1">
        <v>29900</v>
      </c>
      <c r="AI417" s="1">
        <v>110648</v>
      </c>
      <c r="AJ417" s="1">
        <v>5000</v>
      </c>
      <c r="AK417" t="s">
        <v>1384</v>
      </c>
      <c r="AQ417">
        <f t="shared" si="20"/>
        <v>110.648</v>
      </c>
      <c r="AR417" s="2">
        <v>27760</v>
      </c>
      <c r="AU417">
        <v>27</v>
      </c>
      <c r="AW417">
        <v>0</v>
      </c>
      <c r="AX417" t="s">
        <v>1385</v>
      </c>
      <c r="AY417" t="s">
        <v>547</v>
      </c>
      <c r="BG417">
        <v>2019</v>
      </c>
      <c r="BL417" t="s">
        <v>174</v>
      </c>
      <c r="BN417" t="s">
        <v>175</v>
      </c>
      <c r="BO417" t="s">
        <v>175</v>
      </c>
      <c r="BP417" s="1">
        <v>1976000</v>
      </c>
      <c r="BS417" t="s">
        <v>547</v>
      </c>
      <c r="BX417" s="22">
        <v>1942</v>
      </c>
      <c r="BY417" s="23">
        <v>2016</v>
      </c>
      <c r="BZ417" s="27"/>
      <c r="CA417" s="23"/>
      <c r="CB417" s="23"/>
      <c r="CC417" s="23"/>
      <c r="CD417" s="25">
        <v>2021</v>
      </c>
      <c r="CE417" s="23"/>
      <c r="CF417" s="25"/>
      <c r="CG417" s="45"/>
      <c r="CH417" s="45"/>
    </row>
    <row r="418" spans="1:86" hidden="1" x14ac:dyDescent="0.3">
      <c r="A418" s="14">
        <v>341</v>
      </c>
      <c r="B418" s="4">
        <v>27</v>
      </c>
      <c r="C418" s="4" t="str">
        <f t="shared" si="18"/>
        <v>27.TSL19   -   27.TSL20</v>
      </c>
      <c r="D418" s="4" t="s">
        <v>1397</v>
      </c>
      <c r="E418" s="4" t="s">
        <v>1400</v>
      </c>
      <c r="F418">
        <v>1</v>
      </c>
      <c r="K418" t="s">
        <v>207</v>
      </c>
      <c r="N418" t="s">
        <v>169</v>
      </c>
      <c r="O418" t="s">
        <v>169</v>
      </c>
      <c r="P418" t="s">
        <v>2894</v>
      </c>
      <c r="Q418" t="str">
        <f t="shared" si="19"/>
        <v>350 350</v>
      </c>
      <c r="R418">
        <v>350</v>
      </c>
      <c r="S418">
        <v>350</v>
      </c>
      <c r="T418">
        <v>350</v>
      </c>
      <c r="U418">
        <v>350</v>
      </c>
      <c r="W418" t="s">
        <v>235</v>
      </c>
      <c r="X418" t="s">
        <v>235</v>
      </c>
      <c r="AA418" t="s">
        <v>236</v>
      </c>
      <c r="AB418" t="s">
        <v>236</v>
      </c>
      <c r="AG418" s="1">
        <v>29030</v>
      </c>
      <c r="AH418" s="1">
        <v>28850</v>
      </c>
      <c r="AI418" s="1">
        <v>111439</v>
      </c>
      <c r="AJ418" s="1">
        <v>999000</v>
      </c>
      <c r="AK418" t="s">
        <v>1401</v>
      </c>
      <c r="AQ418">
        <f t="shared" si="20"/>
        <v>111.43900000000001</v>
      </c>
      <c r="AR418" s="2">
        <v>27760</v>
      </c>
      <c r="AU418">
        <v>27</v>
      </c>
      <c r="AW418">
        <v>0</v>
      </c>
      <c r="AX418" t="s">
        <v>1402</v>
      </c>
      <c r="AY418" t="s">
        <v>547</v>
      </c>
      <c r="BG418">
        <v>2019</v>
      </c>
      <c r="BL418" t="s">
        <v>174</v>
      </c>
      <c r="BN418" t="s">
        <v>175</v>
      </c>
      <c r="BO418" t="s">
        <v>175</v>
      </c>
      <c r="BP418" s="1">
        <v>1976000</v>
      </c>
      <c r="BS418" t="s">
        <v>547</v>
      </c>
      <c r="BX418" s="22">
        <v>1942</v>
      </c>
      <c r="BY418" s="23">
        <v>2016</v>
      </c>
      <c r="BZ418" s="27"/>
      <c r="CA418" s="23"/>
      <c r="CB418" s="23"/>
      <c r="CC418" s="23"/>
      <c r="CD418" s="25">
        <v>2021</v>
      </c>
      <c r="CE418" s="23"/>
      <c r="CF418" s="25"/>
      <c r="CG418" s="45"/>
      <c r="CH418" s="45"/>
    </row>
    <row r="419" spans="1:86" hidden="1" x14ac:dyDescent="0.3">
      <c r="A419" s="14">
        <v>358</v>
      </c>
      <c r="B419" s="4">
        <v>27</v>
      </c>
      <c r="C419" s="4" t="str">
        <f t="shared" si="18"/>
        <v>27.TSL35   -   27.TSL36</v>
      </c>
      <c r="D419" s="4" t="s">
        <v>1444</v>
      </c>
      <c r="E419" s="4" t="s">
        <v>1446</v>
      </c>
      <c r="F419">
        <v>1</v>
      </c>
      <c r="K419" t="s">
        <v>207</v>
      </c>
      <c r="N419" t="s">
        <v>169</v>
      </c>
      <c r="O419" t="s">
        <v>169</v>
      </c>
      <c r="P419" t="s">
        <v>2894</v>
      </c>
      <c r="Q419" t="str">
        <f t="shared" si="19"/>
        <v>350 350</v>
      </c>
      <c r="R419">
        <v>350</v>
      </c>
      <c r="S419">
        <v>350</v>
      </c>
      <c r="T419">
        <v>350</v>
      </c>
      <c r="U419">
        <v>350</v>
      </c>
      <c r="W419" t="s">
        <v>235</v>
      </c>
      <c r="X419" t="s">
        <v>235</v>
      </c>
      <c r="AA419" t="s">
        <v>236</v>
      </c>
      <c r="AB419" t="s">
        <v>236</v>
      </c>
      <c r="AG419" s="1">
        <v>26510</v>
      </c>
      <c r="AH419" s="1">
        <v>26320</v>
      </c>
      <c r="AI419" s="1">
        <v>113330</v>
      </c>
      <c r="AJ419" s="1">
        <v>999000</v>
      </c>
      <c r="AK419" t="s">
        <v>1447</v>
      </c>
      <c r="AQ419">
        <f t="shared" si="20"/>
        <v>113.33</v>
      </c>
      <c r="AR419" s="2">
        <v>27760</v>
      </c>
      <c r="AU419">
        <v>27</v>
      </c>
      <c r="AW419">
        <v>0</v>
      </c>
      <c r="AX419" t="s">
        <v>1448</v>
      </c>
      <c r="AY419" t="s">
        <v>547</v>
      </c>
      <c r="BG419">
        <v>2019</v>
      </c>
      <c r="BL419" t="s">
        <v>174</v>
      </c>
      <c r="BN419" t="s">
        <v>175</v>
      </c>
      <c r="BO419" t="s">
        <v>175</v>
      </c>
      <c r="BP419" s="1">
        <v>1976000</v>
      </c>
      <c r="BS419" t="s">
        <v>547</v>
      </c>
      <c r="BX419" s="22">
        <v>1942</v>
      </c>
      <c r="BY419" s="23">
        <v>2016</v>
      </c>
      <c r="BZ419" s="27"/>
      <c r="CA419" s="23"/>
      <c r="CB419" s="23"/>
      <c r="CC419" s="23"/>
      <c r="CD419" s="25">
        <v>2021</v>
      </c>
      <c r="CE419" s="23"/>
      <c r="CF419" s="25"/>
      <c r="CG419" s="45"/>
      <c r="CH419" s="45"/>
    </row>
    <row r="420" spans="1:86" hidden="1" x14ac:dyDescent="0.3">
      <c r="A420" s="14">
        <v>348</v>
      </c>
      <c r="B420" s="4">
        <v>27</v>
      </c>
      <c r="C420" s="4" t="str">
        <f t="shared" si="18"/>
        <v>27.TSL25   -   27.TSL26</v>
      </c>
      <c r="D420" s="4" t="s">
        <v>1413</v>
      </c>
      <c r="E420" s="4" t="s">
        <v>1420</v>
      </c>
      <c r="F420">
        <v>1</v>
      </c>
      <c r="H420" t="s">
        <v>206</v>
      </c>
      <c r="J420" t="s">
        <v>167</v>
      </c>
      <c r="K420" t="s">
        <v>207</v>
      </c>
      <c r="N420" t="s">
        <v>169</v>
      </c>
      <c r="O420" t="s">
        <v>169</v>
      </c>
      <c r="P420" t="s">
        <v>2894</v>
      </c>
      <c r="Q420" t="str">
        <f t="shared" si="19"/>
        <v>350 350</v>
      </c>
      <c r="R420">
        <v>350</v>
      </c>
      <c r="S420">
        <v>350</v>
      </c>
      <c r="T420">
        <v>350</v>
      </c>
      <c r="U420">
        <v>350</v>
      </c>
      <c r="W420" t="s">
        <v>235</v>
      </c>
      <c r="X420" t="s">
        <v>235</v>
      </c>
      <c r="AA420" t="s">
        <v>236</v>
      </c>
      <c r="AB420" t="s">
        <v>236</v>
      </c>
      <c r="AG420" s="1">
        <v>28200</v>
      </c>
      <c r="AH420" s="1">
        <v>28000</v>
      </c>
      <c r="AI420" s="1">
        <v>117444</v>
      </c>
      <c r="AJ420" s="1">
        <v>5000</v>
      </c>
      <c r="AK420" t="s">
        <v>1421</v>
      </c>
      <c r="AQ420">
        <f t="shared" si="20"/>
        <v>117.444</v>
      </c>
      <c r="AR420" s="2">
        <v>27760</v>
      </c>
      <c r="AU420">
        <v>27</v>
      </c>
      <c r="AW420">
        <v>0</v>
      </c>
      <c r="AX420" t="s">
        <v>1422</v>
      </c>
      <c r="AY420" t="s">
        <v>547</v>
      </c>
      <c r="BG420">
        <v>2019</v>
      </c>
      <c r="BL420" t="s">
        <v>174</v>
      </c>
      <c r="BN420" t="s">
        <v>175</v>
      </c>
      <c r="BO420" t="s">
        <v>175</v>
      </c>
      <c r="BP420" s="1">
        <v>1976000</v>
      </c>
      <c r="BS420" t="s">
        <v>547</v>
      </c>
      <c r="BX420" s="22">
        <v>1942</v>
      </c>
      <c r="BY420" s="23">
        <v>2016</v>
      </c>
      <c r="BZ420" s="27"/>
      <c r="CA420" s="23"/>
      <c r="CB420" s="23"/>
      <c r="CC420" s="23"/>
      <c r="CD420" s="25">
        <v>2021</v>
      </c>
      <c r="CE420" s="23"/>
      <c r="CF420" s="25"/>
      <c r="CG420" s="45"/>
      <c r="CH420" s="45"/>
    </row>
    <row r="421" spans="1:86" hidden="1" x14ac:dyDescent="0.3">
      <c r="A421" s="14">
        <v>332</v>
      </c>
      <c r="B421" s="4">
        <v>27</v>
      </c>
      <c r="C421" s="4" t="str">
        <f t="shared" si="18"/>
        <v>27.TSL10   -   27.TSL11</v>
      </c>
      <c r="D421" s="4" t="s">
        <v>1371</v>
      </c>
      <c r="E421" s="4" t="s">
        <v>1374</v>
      </c>
      <c r="F421">
        <v>1</v>
      </c>
      <c r="H421" t="s">
        <v>206</v>
      </c>
      <c r="J421" t="s">
        <v>167</v>
      </c>
      <c r="K421" t="s">
        <v>207</v>
      </c>
      <c r="N421" t="s">
        <v>169</v>
      </c>
      <c r="O421" t="s">
        <v>169</v>
      </c>
      <c r="P421" t="s">
        <v>2894</v>
      </c>
      <c r="Q421" t="str">
        <f t="shared" si="19"/>
        <v>350 350</v>
      </c>
      <c r="R421">
        <v>350</v>
      </c>
      <c r="S421">
        <v>350</v>
      </c>
      <c r="T421">
        <v>350</v>
      </c>
      <c r="U421">
        <v>350</v>
      </c>
      <c r="W421" t="s">
        <v>235</v>
      </c>
      <c r="X421" t="s">
        <v>235</v>
      </c>
      <c r="AA421" t="s">
        <v>236</v>
      </c>
      <c r="AB421" t="s">
        <v>236</v>
      </c>
      <c r="AG421" s="1">
        <v>30750</v>
      </c>
      <c r="AH421" s="1">
        <v>30520</v>
      </c>
      <c r="AI421" s="1">
        <v>119633</v>
      </c>
      <c r="AJ421" s="1">
        <v>5000</v>
      </c>
      <c r="AK421" t="s">
        <v>1375</v>
      </c>
      <c r="AQ421">
        <f t="shared" si="20"/>
        <v>119.633</v>
      </c>
      <c r="AR421" s="2">
        <v>27760</v>
      </c>
      <c r="AU421">
        <v>27</v>
      </c>
      <c r="AW421">
        <v>0</v>
      </c>
      <c r="AX421" t="s">
        <v>1376</v>
      </c>
      <c r="AY421" t="s">
        <v>547</v>
      </c>
      <c r="BG421">
        <v>2019</v>
      </c>
      <c r="BL421" t="s">
        <v>174</v>
      </c>
      <c r="BN421" t="s">
        <v>175</v>
      </c>
      <c r="BO421" t="s">
        <v>175</v>
      </c>
      <c r="BP421" s="1">
        <v>1976000</v>
      </c>
      <c r="BS421" t="s">
        <v>547</v>
      </c>
      <c r="BX421" s="22">
        <v>1942</v>
      </c>
      <c r="BY421" s="23">
        <v>2016</v>
      </c>
      <c r="BZ421" s="27"/>
      <c r="CA421" s="23"/>
      <c r="CB421" s="23"/>
      <c r="CC421" s="23"/>
      <c r="CD421" s="25">
        <v>2021</v>
      </c>
      <c r="CE421" s="23"/>
      <c r="CF421" s="25"/>
      <c r="CG421" s="45"/>
      <c r="CH421" s="45"/>
    </row>
    <row r="422" spans="1:86" hidden="1" x14ac:dyDescent="0.3">
      <c r="A422" s="14">
        <v>342</v>
      </c>
      <c r="B422" s="4">
        <v>27</v>
      </c>
      <c r="C422" s="4" t="str">
        <f t="shared" si="18"/>
        <v>27.TSL20   -   27.TSL21</v>
      </c>
      <c r="D422" s="4" t="s">
        <v>1400</v>
      </c>
      <c r="E422" s="4" t="s">
        <v>1403</v>
      </c>
      <c r="F422">
        <v>1</v>
      </c>
      <c r="K422" t="s">
        <v>207</v>
      </c>
      <c r="N422" t="s">
        <v>169</v>
      </c>
      <c r="O422" t="s">
        <v>169</v>
      </c>
      <c r="P422" t="s">
        <v>2894</v>
      </c>
      <c r="Q422" t="str">
        <f t="shared" si="19"/>
        <v>350 350</v>
      </c>
      <c r="R422">
        <v>350</v>
      </c>
      <c r="S422">
        <v>350</v>
      </c>
      <c r="T422">
        <v>350</v>
      </c>
      <c r="U422">
        <v>350</v>
      </c>
      <c r="W422" t="s">
        <v>235</v>
      </c>
      <c r="X422" t="s">
        <v>235</v>
      </c>
      <c r="AA422" t="s">
        <v>236</v>
      </c>
      <c r="AB422" t="s">
        <v>236</v>
      </c>
      <c r="AG422" s="1">
        <v>28850</v>
      </c>
      <c r="AH422" s="1">
        <v>28650</v>
      </c>
      <c r="AI422" s="1">
        <v>123800</v>
      </c>
      <c r="AJ422" s="1">
        <v>999000</v>
      </c>
      <c r="AK422" t="s">
        <v>1401</v>
      </c>
      <c r="AQ422">
        <f t="shared" si="20"/>
        <v>123.8</v>
      </c>
      <c r="AR422" s="2">
        <v>27760</v>
      </c>
      <c r="AU422">
        <v>27</v>
      </c>
      <c r="AW422">
        <v>0</v>
      </c>
      <c r="AX422" t="s">
        <v>1404</v>
      </c>
      <c r="AY422" t="s">
        <v>547</v>
      </c>
      <c r="BG422">
        <v>2019</v>
      </c>
      <c r="BL422" t="s">
        <v>174</v>
      </c>
      <c r="BN422" t="s">
        <v>175</v>
      </c>
      <c r="BO422" t="s">
        <v>175</v>
      </c>
      <c r="BP422" s="1">
        <v>1976000</v>
      </c>
      <c r="BS422" t="s">
        <v>547</v>
      </c>
      <c r="BX422" s="22">
        <v>1942</v>
      </c>
      <c r="BY422" s="23">
        <v>2016</v>
      </c>
      <c r="BZ422" s="27"/>
      <c r="CA422" s="23"/>
      <c r="CB422" s="23"/>
      <c r="CC422" s="23"/>
      <c r="CD422" s="25">
        <v>2021</v>
      </c>
      <c r="CE422" s="23"/>
      <c r="CF422" s="25"/>
      <c r="CG422" s="45"/>
      <c r="CH422" s="45"/>
    </row>
    <row r="423" spans="1:86" hidden="1" x14ac:dyDescent="0.3">
      <c r="A423" s="14">
        <v>344</v>
      </c>
      <c r="B423" s="4">
        <v>27</v>
      </c>
      <c r="C423" s="4" t="str">
        <f t="shared" si="18"/>
        <v>27.TSL22   -   27.TSL23 Oost</v>
      </c>
      <c r="D423" s="4" t="s">
        <v>1405</v>
      </c>
      <c r="E423" s="4" t="s">
        <v>1408</v>
      </c>
      <c r="F423">
        <v>1</v>
      </c>
      <c r="K423" t="s">
        <v>207</v>
      </c>
      <c r="N423" t="s">
        <v>169</v>
      </c>
      <c r="O423" t="s">
        <v>169</v>
      </c>
      <c r="P423" t="s">
        <v>2894</v>
      </c>
      <c r="Q423" t="str">
        <f t="shared" si="19"/>
        <v>350 350</v>
      </c>
      <c r="R423">
        <v>350</v>
      </c>
      <c r="S423">
        <v>350</v>
      </c>
      <c r="T423">
        <v>350</v>
      </c>
      <c r="U423">
        <v>350</v>
      </c>
      <c r="W423" t="s">
        <v>235</v>
      </c>
      <c r="X423" t="s">
        <v>235</v>
      </c>
      <c r="AA423" t="s">
        <v>236</v>
      </c>
      <c r="AB423" t="s">
        <v>236</v>
      </c>
      <c r="AG423" s="1">
        <v>28430</v>
      </c>
      <c r="AH423" s="1">
        <v>28390</v>
      </c>
      <c r="AI423" s="1">
        <v>125064</v>
      </c>
      <c r="AJ423" s="1">
        <v>999000</v>
      </c>
      <c r="AK423" t="s">
        <v>407</v>
      </c>
      <c r="AQ423">
        <f t="shared" si="20"/>
        <v>125.06400000000001</v>
      </c>
      <c r="AR423" s="2">
        <v>27760</v>
      </c>
      <c r="AU423">
        <v>27</v>
      </c>
      <c r="AW423">
        <v>0</v>
      </c>
      <c r="AX423" t="s">
        <v>1409</v>
      </c>
      <c r="AY423" t="s">
        <v>547</v>
      </c>
      <c r="BG423">
        <v>2019</v>
      </c>
      <c r="BL423" t="s">
        <v>174</v>
      </c>
      <c r="BN423" t="s">
        <v>175</v>
      </c>
      <c r="BO423" t="s">
        <v>175</v>
      </c>
      <c r="BP423" s="1">
        <v>1976000</v>
      </c>
      <c r="BS423" t="s">
        <v>547</v>
      </c>
      <c r="BX423" s="22">
        <v>1942</v>
      </c>
      <c r="BY423" s="23">
        <v>2016</v>
      </c>
      <c r="BZ423" s="27"/>
      <c r="CA423" s="23"/>
      <c r="CB423" s="23"/>
      <c r="CC423" s="23"/>
      <c r="CD423" s="25">
        <v>2021</v>
      </c>
      <c r="CE423" s="23"/>
      <c r="CF423" s="25"/>
      <c r="CG423" s="45"/>
      <c r="CH423" s="45"/>
    </row>
    <row r="424" spans="1:86" hidden="1" x14ac:dyDescent="0.3">
      <c r="A424" s="14">
        <v>326</v>
      </c>
      <c r="B424" s="4">
        <v>27</v>
      </c>
      <c r="C424" s="4" t="str">
        <f t="shared" si="18"/>
        <v>27.TSL4   -   27.TSL5</v>
      </c>
      <c r="D424" s="4" t="s">
        <v>1353</v>
      </c>
      <c r="E424" s="4" t="s">
        <v>1357</v>
      </c>
      <c r="F424">
        <v>1</v>
      </c>
      <c r="H424" t="s">
        <v>206</v>
      </c>
      <c r="J424" t="s">
        <v>167</v>
      </c>
      <c r="K424" t="s">
        <v>207</v>
      </c>
      <c r="N424" t="s">
        <v>169</v>
      </c>
      <c r="O424" t="s">
        <v>169</v>
      </c>
      <c r="P424" t="s">
        <v>2894</v>
      </c>
      <c r="Q424" t="str">
        <f t="shared" si="19"/>
        <v>350 350</v>
      </c>
      <c r="R424">
        <v>350</v>
      </c>
      <c r="S424">
        <v>350</v>
      </c>
      <c r="T424">
        <v>350</v>
      </c>
      <c r="U424">
        <v>350</v>
      </c>
      <c r="W424" t="s">
        <v>235</v>
      </c>
      <c r="X424" t="s">
        <v>235</v>
      </c>
      <c r="AG424" s="1">
        <v>31940</v>
      </c>
      <c r="AH424" s="1">
        <v>31690</v>
      </c>
      <c r="AI424" s="1">
        <v>125843</v>
      </c>
      <c r="AJ424" s="1">
        <v>5000</v>
      </c>
      <c r="AK424" t="s">
        <v>1358</v>
      </c>
      <c r="AL424" s="2">
        <v>42906</v>
      </c>
      <c r="AQ424">
        <f t="shared" si="20"/>
        <v>125.843</v>
      </c>
      <c r="AR424" s="2">
        <v>27760</v>
      </c>
      <c r="AU424">
        <v>27</v>
      </c>
      <c r="AW424">
        <v>0</v>
      </c>
      <c r="AX424" t="s">
        <v>1359</v>
      </c>
      <c r="BG424">
        <v>2019</v>
      </c>
      <c r="BL424" t="s">
        <v>174</v>
      </c>
      <c r="BN424" t="s">
        <v>175</v>
      </c>
      <c r="BO424" t="s">
        <v>175</v>
      </c>
      <c r="BS424" t="s">
        <v>1356</v>
      </c>
      <c r="BX424" s="22">
        <v>1942</v>
      </c>
      <c r="BY424" s="23">
        <v>2016</v>
      </c>
      <c r="BZ424" s="27"/>
      <c r="CA424" s="23"/>
      <c r="CB424" s="23"/>
      <c r="CC424" s="23"/>
      <c r="CD424" s="25">
        <v>2021</v>
      </c>
      <c r="CE424" s="23"/>
      <c r="CF424" s="25"/>
      <c r="CG424" s="45"/>
      <c r="CH424" s="45"/>
    </row>
    <row r="425" spans="1:86" hidden="1" x14ac:dyDescent="0.3">
      <c r="A425" s="14">
        <v>365</v>
      </c>
      <c r="B425" s="4">
        <v>27</v>
      </c>
      <c r="C425" s="4" t="str">
        <f t="shared" si="18"/>
        <v>27.TSL42   -   27.TP148</v>
      </c>
      <c r="D425" s="4" t="s">
        <v>1460</v>
      </c>
      <c r="E425" s="4" t="s">
        <v>550</v>
      </c>
      <c r="F425">
        <v>1</v>
      </c>
      <c r="K425" t="s">
        <v>207</v>
      </c>
      <c r="N425" t="s">
        <v>169</v>
      </c>
      <c r="O425" t="s">
        <v>169</v>
      </c>
      <c r="P425" t="s">
        <v>2894</v>
      </c>
      <c r="Q425" t="str">
        <f t="shared" si="19"/>
        <v>350 350</v>
      </c>
      <c r="R425">
        <v>350</v>
      </c>
      <c r="S425">
        <v>350</v>
      </c>
      <c r="T425">
        <v>350</v>
      </c>
      <c r="U425">
        <v>350</v>
      </c>
      <c r="W425" t="s">
        <v>235</v>
      </c>
      <c r="X425" t="s">
        <v>235</v>
      </c>
      <c r="AA425" t="s">
        <v>236</v>
      </c>
      <c r="AB425" t="s">
        <v>236</v>
      </c>
      <c r="AG425" s="1">
        <v>25230</v>
      </c>
      <c r="AH425" s="1">
        <v>25000</v>
      </c>
      <c r="AI425" s="1">
        <v>126220</v>
      </c>
      <c r="AJ425" s="1">
        <v>999000</v>
      </c>
      <c r="AK425" t="s">
        <v>1462</v>
      </c>
      <c r="AQ425">
        <f t="shared" si="20"/>
        <v>126.22</v>
      </c>
      <c r="AR425" s="2">
        <v>27760</v>
      </c>
      <c r="AU425">
        <v>27</v>
      </c>
      <c r="AW425">
        <v>0</v>
      </c>
      <c r="AX425" t="s">
        <v>1463</v>
      </c>
      <c r="AY425" t="s">
        <v>547</v>
      </c>
      <c r="BG425">
        <v>2019</v>
      </c>
      <c r="BL425" t="s">
        <v>174</v>
      </c>
      <c r="BN425" t="s">
        <v>175</v>
      </c>
      <c r="BO425" t="s">
        <v>175</v>
      </c>
      <c r="BP425" s="1">
        <v>1976000</v>
      </c>
      <c r="BS425" t="s">
        <v>547</v>
      </c>
      <c r="BX425" s="22">
        <v>1942</v>
      </c>
      <c r="BY425" s="23">
        <v>2016</v>
      </c>
      <c r="BZ425" s="27"/>
      <c r="CA425" s="23"/>
      <c r="CB425" s="23"/>
      <c r="CC425" s="23"/>
      <c r="CD425" s="25">
        <v>2021</v>
      </c>
      <c r="CE425" s="23"/>
      <c r="CF425" s="25"/>
      <c r="CG425" s="45"/>
      <c r="CH425" s="45"/>
    </row>
    <row r="426" spans="1:86" hidden="1" x14ac:dyDescent="0.3">
      <c r="A426" s="14">
        <v>343</v>
      </c>
      <c r="B426" s="4">
        <v>27</v>
      </c>
      <c r="C426" s="4" t="str">
        <f t="shared" si="18"/>
        <v>27.TSL21   -   27.TSL22</v>
      </c>
      <c r="D426" s="4" t="s">
        <v>1403</v>
      </c>
      <c r="E426" s="4" t="s">
        <v>1405</v>
      </c>
      <c r="F426">
        <v>1</v>
      </c>
      <c r="K426" t="s">
        <v>207</v>
      </c>
      <c r="N426" t="s">
        <v>169</v>
      </c>
      <c r="O426" t="s">
        <v>169</v>
      </c>
      <c r="P426" t="s">
        <v>2894</v>
      </c>
      <c r="Q426" t="str">
        <f t="shared" si="19"/>
        <v>350 350</v>
      </c>
      <c r="R426">
        <v>350</v>
      </c>
      <c r="S426">
        <v>350</v>
      </c>
      <c r="T426">
        <v>350</v>
      </c>
      <c r="U426">
        <v>350</v>
      </c>
      <c r="W426" t="s">
        <v>235</v>
      </c>
      <c r="X426" t="s">
        <v>235</v>
      </c>
      <c r="AA426" t="s">
        <v>236</v>
      </c>
      <c r="AB426" t="s">
        <v>236</v>
      </c>
      <c r="AG426" s="1">
        <v>28650</v>
      </c>
      <c r="AH426" s="1">
        <v>28430</v>
      </c>
      <c r="AI426" s="1">
        <v>128326</v>
      </c>
      <c r="AJ426" s="1">
        <v>999000</v>
      </c>
      <c r="AK426" t="s">
        <v>1406</v>
      </c>
      <c r="AQ426">
        <f t="shared" si="20"/>
        <v>128.32599999999999</v>
      </c>
      <c r="AR426" s="2">
        <v>27760</v>
      </c>
      <c r="AU426">
        <v>27</v>
      </c>
      <c r="AW426">
        <v>0</v>
      </c>
      <c r="AX426" t="s">
        <v>1407</v>
      </c>
      <c r="AY426" t="s">
        <v>547</v>
      </c>
      <c r="BG426">
        <v>2019</v>
      </c>
      <c r="BL426" t="s">
        <v>174</v>
      </c>
      <c r="BN426" t="s">
        <v>175</v>
      </c>
      <c r="BO426" t="s">
        <v>175</v>
      </c>
      <c r="BP426" s="1">
        <v>1976000</v>
      </c>
      <c r="BS426" t="s">
        <v>547</v>
      </c>
      <c r="BX426" s="22">
        <v>1942</v>
      </c>
      <c r="BY426" s="23">
        <v>2016</v>
      </c>
      <c r="BZ426" s="27"/>
      <c r="CA426" s="23"/>
      <c r="CB426" s="23"/>
      <c r="CC426" s="23"/>
      <c r="CD426" s="25">
        <v>2021</v>
      </c>
      <c r="CE426" s="23"/>
      <c r="CF426" s="25"/>
      <c r="CG426" s="45"/>
      <c r="CH426" s="45"/>
    </row>
    <row r="427" spans="1:86" hidden="1" x14ac:dyDescent="0.3">
      <c r="A427" s="14">
        <v>324</v>
      </c>
      <c r="B427" s="4">
        <v>27</v>
      </c>
      <c r="C427" s="4" t="str">
        <f t="shared" si="18"/>
        <v>27.TSL2   -   27.TSL3</v>
      </c>
      <c r="D427" s="4" t="s">
        <v>544</v>
      </c>
      <c r="E427" s="4" t="s">
        <v>1349</v>
      </c>
      <c r="F427">
        <v>1</v>
      </c>
      <c r="H427" t="s">
        <v>206</v>
      </c>
      <c r="J427" t="s">
        <v>167</v>
      </c>
      <c r="K427" t="s">
        <v>207</v>
      </c>
      <c r="N427" t="s">
        <v>169</v>
      </c>
      <c r="O427" t="s">
        <v>169</v>
      </c>
      <c r="P427" t="s">
        <v>2894</v>
      </c>
      <c r="Q427" t="str">
        <f t="shared" si="19"/>
        <v>350 350</v>
      </c>
      <c r="R427">
        <v>350</v>
      </c>
      <c r="S427">
        <v>350</v>
      </c>
      <c r="T427">
        <v>350</v>
      </c>
      <c r="U427">
        <v>350</v>
      </c>
      <c r="W427" t="s">
        <v>235</v>
      </c>
      <c r="X427" t="s">
        <v>235</v>
      </c>
      <c r="AG427" s="1">
        <v>32380</v>
      </c>
      <c r="AH427" s="1">
        <v>32060</v>
      </c>
      <c r="AI427" s="1">
        <v>158153</v>
      </c>
      <c r="AJ427" s="1">
        <v>5000</v>
      </c>
      <c r="AK427" t="s">
        <v>1350</v>
      </c>
      <c r="AL427" s="2">
        <v>42906</v>
      </c>
      <c r="AQ427">
        <f t="shared" si="20"/>
        <v>158.15299999999999</v>
      </c>
      <c r="AR427" s="2">
        <v>27760</v>
      </c>
      <c r="AU427">
        <v>27</v>
      </c>
      <c r="AW427">
        <v>0</v>
      </c>
      <c r="AX427" t="s">
        <v>1351</v>
      </c>
      <c r="BG427">
        <v>2019</v>
      </c>
      <c r="BL427" t="s">
        <v>174</v>
      </c>
      <c r="BN427" t="s">
        <v>175</v>
      </c>
      <c r="BO427" t="s">
        <v>175</v>
      </c>
      <c r="BP427" s="1">
        <v>1976000</v>
      </c>
      <c r="BS427" t="s">
        <v>1352</v>
      </c>
      <c r="BX427" s="22">
        <v>1942</v>
      </c>
      <c r="BY427" s="23">
        <v>2016</v>
      </c>
      <c r="BZ427" s="27"/>
      <c r="CA427" s="23"/>
      <c r="CB427" s="23"/>
      <c r="CC427" s="23"/>
      <c r="CD427" s="25">
        <v>2021</v>
      </c>
      <c r="CE427" s="23"/>
      <c r="CF427" s="25"/>
      <c r="CG427" s="46"/>
      <c r="CH427" s="45"/>
    </row>
    <row r="428" spans="1:86" hidden="1" x14ac:dyDescent="0.3">
      <c r="A428" s="14">
        <v>589</v>
      </c>
      <c r="B428" s="4">
        <v>28</v>
      </c>
      <c r="C428" s="4" t="str">
        <f t="shared" si="18"/>
        <v>28.RS Valkenswaard   -   32.1</v>
      </c>
      <c r="D428" s="4" t="s">
        <v>1550</v>
      </c>
      <c r="E428" s="4" t="s">
        <v>2102</v>
      </c>
      <c r="F428">
        <v>1</v>
      </c>
      <c r="K428" t="s">
        <v>207</v>
      </c>
      <c r="N428" t="s">
        <v>169</v>
      </c>
      <c r="O428" t="s">
        <v>169</v>
      </c>
      <c r="P428" t="s">
        <v>2894</v>
      </c>
      <c r="Q428" t="str">
        <f t="shared" si="19"/>
        <v>1500 1500</v>
      </c>
      <c r="R428">
        <v>1500</v>
      </c>
      <c r="S428">
        <v>1500</v>
      </c>
      <c r="T428">
        <v>1500</v>
      </c>
      <c r="U428">
        <v>1500</v>
      </c>
      <c r="W428" t="s">
        <v>775</v>
      </c>
      <c r="X428" t="s">
        <v>775</v>
      </c>
      <c r="AG428" s="1">
        <v>18640</v>
      </c>
      <c r="AH428" s="1">
        <v>18450</v>
      </c>
      <c r="AI428" s="1">
        <v>5103</v>
      </c>
      <c r="AK428" t="s">
        <v>2103</v>
      </c>
      <c r="AQ428">
        <f t="shared" si="20"/>
        <v>5.1029999999999998</v>
      </c>
      <c r="AW428">
        <v>0</v>
      </c>
      <c r="AX428" t="s">
        <v>2104</v>
      </c>
      <c r="AY428">
        <v>0</v>
      </c>
      <c r="BD428" t="s">
        <v>1675</v>
      </c>
      <c r="BE428">
        <v>215</v>
      </c>
      <c r="BL428" t="s">
        <v>174</v>
      </c>
      <c r="BN428" t="s">
        <v>175</v>
      </c>
      <c r="BO428" t="s">
        <v>175</v>
      </c>
      <c r="BX428" s="22"/>
      <c r="BY428" s="23">
        <v>2018</v>
      </c>
      <c r="BZ428" s="27"/>
      <c r="CA428" s="23"/>
      <c r="CB428" s="23"/>
      <c r="CC428" s="23"/>
      <c r="CD428" s="25">
        <v>2023</v>
      </c>
      <c r="CE428" s="23"/>
      <c r="CF428" s="23"/>
      <c r="CG428" s="44" t="s">
        <v>3335</v>
      </c>
      <c r="CH428" s="44" t="s">
        <v>3336</v>
      </c>
    </row>
    <row r="429" spans="1:86" hidden="1" x14ac:dyDescent="0.3">
      <c r="A429" s="14">
        <v>430</v>
      </c>
      <c r="B429" s="4">
        <v>28</v>
      </c>
      <c r="C429" s="4" t="str">
        <f t="shared" si="18"/>
        <v>28.TS141   -   28.TS140</v>
      </c>
      <c r="D429" s="4" t="s">
        <v>1630</v>
      </c>
      <c r="E429" s="4" t="s">
        <v>1632</v>
      </c>
      <c r="F429">
        <v>1</v>
      </c>
      <c r="K429" t="s">
        <v>207</v>
      </c>
      <c r="N429" t="s">
        <v>169</v>
      </c>
      <c r="O429" t="s">
        <v>169</v>
      </c>
      <c r="P429" t="s">
        <v>2894</v>
      </c>
      <c r="Q429" t="str">
        <f t="shared" si="19"/>
        <v>1200 1200</v>
      </c>
      <c r="R429">
        <v>1200</v>
      </c>
      <c r="S429">
        <v>1200</v>
      </c>
      <c r="T429">
        <v>1200</v>
      </c>
      <c r="U429">
        <v>1200</v>
      </c>
      <c r="W429" t="s">
        <v>551</v>
      </c>
      <c r="X429" t="s">
        <v>551</v>
      </c>
      <c r="AA429" t="s">
        <v>552</v>
      </c>
      <c r="AB429" t="s">
        <v>552</v>
      </c>
      <c r="AG429" s="1">
        <v>23530</v>
      </c>
      <c r="AH429" s="1">
        <v>23470</v>
      </c>
      <c r="AI429" s="1">
        <v>6097</v>
      </c>
      <c r="AJ429" s="1">
        <v>2000</v>
      </c>
      <c r="AK429" t="s">
        <v>1633</v>
      </c>
      <c r="AQ429">
        <f t="shared" si="20"/>
        <v>6.0970000000000004</v>
      </c>
      <c r="AU429">
        <v>28</v>
      </c>
      <c r="AW429">
        <v>0</v>
      </c>
      <c r="AX429" t="s">
        <v>1634</v>
      </c>
      <c r="AY429" t="s">
        <v>558</v>
      </c>
      <c r="BG429">
        <v>2019</v>
      </c>
      <c r="BL429" t="s">
        <v>174</v>
      </c>
      <c r="BN429" t="s">
        <v>175</v>
      </c>
      <c r="BO429" t="s">
        <v>175</v>
      </c>
      <c r="BS429" t="s">
        <v>558</v>
      </c>
      <c r="BX429" s="22"/>
      <c r="BY429" s="23">
        <v>2018</v>
      </c>
      <c r="BZ429" s="27"/>
      <c r="CA429" s="23"/>
      <c r="CB429" s="23"/>
      <c r="CC429" s="23"/>
      <c r="CD429" s="25">
        <v>2023</v>
      </c>
      <c r="CE429" s="23"/>
      <c r="CF429" s="23"/>
      <c r="CG429" s="45"/>
      <c r="CH429" s="45"/>
    </row>
    <row r="430" spans="1:86" hidden="1" x14ac:dyDescent="0.3">
      <c r="A430" s="14">
        <v>366</v>
      </c>
      <c r="B430" s="4">
        <v>28</v>
      </c>
      <c r="C430" s="4" t="str">
        <f t="shared" si="18"/>
        <v>28.TPb1   -   28.TPb2</v>
      </c>
      <c r="D430" s="4" t="s">
        <v>1464</v>
      </c>
      <c r="E430" s="4" t="s">
        <v>549</v>
      </c>
      <c r="F430">
        <v>1</v>
      </c>
      <c r="K430" t="s">
        <v>207</v>
      </c>
      <c r="N430" t="s">
        <v>615</v>
      </c>
      <c r="O430" t="s">
        <v>615</v>
      </c>
      <c r="P430" t="s">
        <v>3302</v>
      </c>
      <c r="Q430" t="str">
        <f t="shared" si="19"/>
        <v>2400 750</v>
      </c>
      <c r="R430">
        <v>2400</v>
      </c>
      <c r="S430">
        <v>2400</v>
      </c>
      <c r="T430">
        <v>750</v>
      </c>
      <c r="U430">
        <v>750</v>
      </c>
      <c r="W430" t="s">
        <v>775</v>
      </c>
      <c r="X430" t="s">
        <v>775</v>
      </c>
      <c r="AG430" s="1">
        <v>24970</v>
      </c>
      <c r="AH430" s="1">
        <v>24960</v>
      </c>
      <c r="AI430" s="1">
        <v>7677</v>
      </c>
      <c r="AK430" t="s">
        <v>1465</v>
      </c>
      <c r="AQ430">
        <f t="shared" si="20"/>
        <v>7.6770000000000005</v>
      </c>
      <c r="AU430">
        <v>28</v>
      </c>
      <c r="AW430">
        <v>0</v>
      </c>
      <c r="AX430" t="s">
        <v>1466</v>
      </c>
      <c r="BG430">
        <v>2019</v>
      </c>
      <c r="BL430" t="s">
        <v>174</v>
      </c>
      <c r="BN430" t="s">
        <v>175</v>
      </c>
      <c r="BO430" t="s">
        <v>175</v>
      </c>
      <c r="BX430" s="22"/>
      <c r="BY430" s="23">
        <v>2018</v>
      </c>
      <c r="BZ430" s="27"/>
      <c r="CA430" s="23"/>
      <c r="CB430" s="23"/>
      <c r="CC430" s="23"/>
      <c r="CD430" s="25">
        <v>2023</v>
      </c>
      <c r="CE430" s="23"/>
      <c r="CF430" s="23"/>
      <c r="CG430" s="45"/>
      <c r="CH430" s="45"/>
    </row>
    <row r="431" spans="1:86" hidden="1" x14ac:dyDescent="0.3">
      <c r="A431" s="14">
        <v>442</v>
      </c>
      <c r="B431" s="4">
        <v>28</v>
      </c>
      <c r="C431" s="4" t="str">
        <f t="shared" si="18"/>
        <v>28.TP129 Oost   -   28.TS128</v>
      </c>
      <c r="D431" s="4" t="s">
        <v>1662</v>
      </c>
      <c r="E431" s="4" t="s">
        <v>577</v>
      </c>
      <c r="F431">
        <v>1</v>
      </c>
      <c r="K431" t="s">
        <v>207</v>
      </c>
      <c r="N431" t="s">
        <v>169</v>
      </c>
      <c r="O431" t="s">
        <v>169</v>
      </c>
      <c r="P431" t="s">
        <v>2894</v>
      </c>
      <c r="Q431" t="str">
        <f t="shared" si="19"/>
        <v>1200 1200</v>
      </c>
      <c r="R431">
        <v>1200</v>
      </c>
      <c r="S431">
        <v>1200</v>
      </c>
      <c r="T431">
        <v>1200</v>
      </c>
      <c r="U431">
        <v>1200</v>
      </c>
      <c r="W431" t="s">
        <v>551</v>
      </c>
      <c r="X431" t="s">
        <v>551</v>
      </c>
      <c r="AA431" t="s">
        <v>552</v>
      </c>
      <c r="AB431" t="s">
        <v>552</v>
      </c>
      <c r="AG431" s="1">
        <v>21820</v>
      </c>
      <c r="AH431" s="1">
        <v>21808</v>
      </c>
      <c r="AI431" s="1">
        <v>23500</v>
      </c>
      <c r="AJ431" s="1">
        <v>2000</v>
      </c>
      <c r="AK431" t="s">
        <v>609</v>
      </c>
      <c r="AQ431">
        <f t="shared" si="20"/>
        <v>23.5</v>
      </c>
      <c r="AU431">
        <v>28</v>
      </c>
      <c r="AW431">
        <v>0</v>
      </c>
      <c r="AX431" t="s">
        <v>1667</v>
      </c>
      <c r="AY431" t="s">
        <v>558</v>
      </c>
      <c r="BG431">
        <v>2019</v>
      </c>
      <c r="BL431" t="s">
        <v>174</v>
      </c>
      <c r="BN431" t="s">
        <v>175</v>
      </c>
      <c r="BO431" t="s">
        <v>175</v>
      </c>
      <c r="BS431" t="s">
        <v>558</v>
      </c>
      <c r="BX431" s="22"/>
      <c r="BY431" s="23">
        <v>2018</v>
      </c>
      <c r="BZ431" s="27"/>
      <c r="CA431" s="23"/>
      <c r="CB431" s="23"/>
      <c r="CC431" s="23"/>
      <c r="CD431" s="25">
        <v>2023</v>
      </c>
      <c r="CE431" s="23"/>
      <c r="CF431" s="23"/>
      <c r="CG431" s="45"/>
      <c r="CH431" s="45"/>
    </row>
    <row r="432" spans="1:86" hidden="1" x14ac:dyDescent="0.3">
      <c r="A432" s="14">
        <v>441</v>
      </c>
      <c r="B432" s="4">
        <v>28</v>
      </c>
      <c r="C432" s="4" t="str">
        <f t="shared" si="18"/>
        <v>28.TP130 Oost   -   28.TP129 Oost</v>
      </c>
      <c r="D432" s="4" t="s">
        <v>1659</v>
      </c>
      <c r="E432" s="4" t="s">
        <v>1662</v>
      </c>
      <c r="F432">
        <v>1</v>
      </c>
      <c r="I432" t="s">
        <v>1663</v>
      </c>
      <c r="J432" t="s">
        <v>167</v>
      </c>
      <c r="K432" t="s">
        <v>620</v>
      </c>
      <c r="N432" t="s">
        <v>169</v>
      </c>
      <c r="O432" t="s">
        <v>169</v>
      </c>
      <c r="P432" t="s">
        <v>2894</v>
      </c>
      <c r="Q432" t="str">
        <f t="shared" si="19"/>
        <v>900 900</v>
      </c>
      <c r="R432">
        <v>900</v>
      </c>
      <c r="S432">
        <v>900</v>
      </c>
      <c r="T432">
        <v>900</v>
      </c>
      <c r="U432">
        <v>900</v>
      </c>
      <c r="W432" t="s">
        <v>551</v>
      </c>
      <c r="X432" t="s">
        <v>551</v>
      </c>
      <c r="AA432" t="s">
        <v>552</v>
      </c>
      <c r="AB432" t="s">
        <v>552</v>
      </c>
      <c r="AG432" s="1">
        <v>21830</v>
      </c>
      <c r="AH432" s="1">
        <v>21820</v>
      </c>
      <c r="AI432" s="1">
        <v>30300</v>
      </c>
      <c r="AJ432" s="1">
        <v>2000</v>
      </c>
      <c r="AK432" t="s">
        <v>817</v>
      </c>
      <c r="AQ432">
        <f t="shared" si="20"/>
        <v>30.3</v>
      </c>
      <c r="AU432">
        <v>28</v>
      </c>
      <c r="AW432">
        <v>0</v>
      </c>
      <c r="AX432" t="s">
        <v>1664</v>
      </c>
      <c r="AY432" t="s">
        <v>558</v>
      </c>
      <c r="BG432">
        <v>2019</v>
      </c>
      <c r="BL432" t="s">
        <v>174</v>
      </c>
      <c r="BO432" t="s">
        <v>175</v>
      </c>
      <c r="BS432" t="s">
        <v>1665</v>
      </c>
      <c r="BT432" t="s">
        <v>1666</v>
      </c>
      <c r="BX432" s="22"/>
      <c r="BY432" s="23">
        <v>2018</v>
      </c>
      <c r="BZ432" s="27"/>
      <c r="CA432" s="23"/>
      <c r="CB432" s="23"/>
      <c r="CC432" s="23"/>
      <c r="CD432" s="25">
        <v>2023</v>
      </c>
      <c r="CE432" s="23"/>
      <c r="CF432" s="23"/>
      <c r="CG432" s="45"/>
      <c r="CH432" s="45"/>
    </row>
    <row r="433" spans="1:86" hidden="1" x14ac:dyDescent="0.3">
      <c r="A433" s="14">
        <v>443</v>
      </c>
      <c r="B433" s="4">
        <v>28</v>
      </c>
      <c r="C433" s="4" t="str">
        <f t="shared" si="18"/>
        <v>28.TP130 West   -   28.TP129 West</v>
      </c>
      <c r="D433" s="4" t="s">
        <v>1668</v>
      </c>
      <c r="E433" s="4" t="s">
        <v>1669</v>
      </c>
      <c r="F433">
        <v>1</v>
      </c>
      <c r="I433" t="s">
        <v>1417</v>
      </c>
      <c r="J433" t="s">
        <v>167</v>
      </c>
      <c r="K433" t="s">
        <v>620</v>
      </c>
      <c r="N433" t="s">
        <v>169</v>
      </c>
      <c r="O433" t="s">
        <v>169</v>
      </c>
      <c r="P433" t="s">
        <v>2894</v>
      </c>
      <c r="Q433" t="str">
        <f t="shared" si="19"/>
        <v>900 900</v>
      </c>
      <c r="R433">
        <v>900</v>
      </c>
      <c r="S433">
        <v>900</v>
      </c>
      <c r="T433">
        <v>900</v>
      </c>
      <c r="U433">
        <v>900</v>
      </c>
      <c r="W433" t="s">
        <v>320</v>
      </c>
      <c r="X433" t="s">
        <v>320</v>
      </c>
      <c r="AG433" s="1">
        <v>21830</v>
      </c>
      <c r="AH433" s="1">
        <v>21820</v>
      </c>
      <c r="AI433" s="1">
        <v>30300</v>
      </c>
      <c r="AK433" t="s">
        <v>817</v>
      </c>
      <c r="AQ433">
        <f t="shared" si="20"/>
        <v>30.3</v>
      </c>
      <c r="AU433">
        <v>28</v>
      </c>
      <c r="AW433">
        <v>0</v>
      </c>
      <c r="AX433" t="s">
        <v>1670</v>
      </c>
      <c r="BG433">
        <v>2019</v>
      </c>
      <c r="BL433" t="s">
        <v>174</v>
      </c>
      <c r="BO433" t="s">
        <v>175</v>
      </c>
      <c r="BS433" t="s">
        <v>1665</v>
      </c>
      <c r="BT433" t="s">
        <v>1671</v>
      </c>
      <c r="BX433" s="22"/>
      <c r="BY433" s="23">
        <v>2018</v>
      </c>
      <c r="BZ433" s="27"/>
      <c r="CA433" s="23"/>
      <c r="CB433" s="23"/>
      <c r="CC433" s="23"/>
      <c r="CD433" s="25">
        <v>2023</v>
      </c>
      <c r="CE433" s="23"/>
      <c r="CF433" s="23"/>
      <c r="CG433" s="45"/>
      <c r="CH433" s="45"/>
    </row>
    <row r="434" spans="1:86" hidden="1" x14ac:dyDescent="0.3">
      <c r="A434" s="14">
        <v>974</v>
      </c>
      <c r="B434" s="4">
        <v>28</v>
      </c>
      <c r="C434" s="4" t="str">
        <f t="shared" si="18"/>
        <v>28.TS128   -   28.TS127</v>
      </c>
      <c r="D434" s="4" t="s">
        <v>577</v>
      </c>
      <c r="E434" s="4" t="s">
        <v>1622</v>
      </c>
      <c r="F434">
        <v>1</v>
      </c>
      <c r="K434" t="s">
        <v>207</v>
      </c>
      <c r="N434" t="s">
        <v>169</v>
      </c>
      <c r="O434" t="s">
        <v>169</v>
      </c>
      <c r="P434" t="s">
        <v>2894</v>
      </c>
      <c r="Q434" t="str">
        <f t="shared" si="19"/>
        <v>1200 1200</v>
      </c>
      <c r="R434">
        <v>1200</v>
      </c>
      <c r="S434">
        <v>1200</v>
      </c>
      <c r="T434">
        <v>1200</v>
      </c>
      <c r="U434">
        <v>1200</v>
      </c>
      <c r="W434" t="s">
        <v>551</v>
      </c>
      <c r="X434" t="s">
        <v>551</v>
      </c>
      <c r="AA434" t="s">
        <v>552</v>
      </c>
      <c r="AB434" t="s">
        <v>552</v>
      </c>
      <c r="AG434" s="1">
        <v>21808</v>
      </c>
      <c r="AH434" s="1">
        <v>21790</v>
      </c>
      <c r="AI434" s="1">
        <v>33860</v>
      </c>
      <c r="AJ434" s="1">
        <v>2000</v>
      </c>
      <c r="AK434" t="s">
        <v>609</v>
      </c>
      <c r="AQ434">
        <f t="shared" si="20"/>
        <v>33.86</v>
      </c>
      <c r="AU434">
        <v>28</v>
      </c>
      <c r="AW434">
        <v>0</v>
      </c>
      <c r="AX434" t="s">
        <v>3078</v>
      </c>
      <c r="AY434" t="s">
        <v>558</v>
      </c>
      <c r="BG434">
        <v>2019</v>
      </c>
      <c r="BL434" t="s">
        <v>174</v>
      </c>
      <c r="BN434" t="s">
        <v>175</v>
      </c>
      <c r="BO434" t="s">
        <v>175</v>
      </c>
      <c r="BS434" t="s">
        <v>3079</v>
      </c>
      <c r="BX434" s="22"/>
      <c r="BY434" s="23">
        <v>2018</v>
      </c>
      <c r="BZ434" s="27"/>
      <c r="CA434" s="23"/>
      <c r="CB434" s="23"/>
      <c r="CC434" s="23"/>
      <c r="CD434" s="25">
        <v>2023</v>
      </c>
      <c r="CE434" s="23"/>
      <c r="CF434" s="23"/>
      <c r="CG434" s="45"/>
      <c r="CH434" s="45"/>
    </row>
    <row r="435" spans="1:86" hidden="1" x14ac:dyDescent="0.3">
      <c r="A435" s="14">
        <v>399</v>
      </c>
      <c r="B435" s="4">
        <v>28</v>
      </c>
      <c r="C435" s="4" t="str">
        <f t="shared" si="18"/>
        <v>28.TS101   -   28.TS100</v>
      </c>
      <c r="D435" s="4" t="s">
        <v>1555</v>
      </c>
      <c r="E435" s="4" t="s">
        <v>1553</v>
      </c>
      <c r="F435">
        <v>1</v>
      </c>
      <c r="K435" t="s">
        <v>207</v>
      </c>
      <c r="N435" t="s">
        <v>169</v>
      </c>
      <c r="O435" t="s">
        <v>169</v>
      </c>
      <c r="P435" t="s">
        <v>2894</v>
      </c>
      <c r="Q435" t="str">
        <f t="shared" si="19"/>
        <v>1200 1200</v>
      </c>
      <c r="R435">
        <v>1200</v>
      </c>
      <c r="S435">
        <v>1200</v>
      </c>
      <c r="T435">
        <v>1200</v>
      </c>
      <c r="U435">
        <v>1200</v>
      </c>
      <c r="W435" t="s">
        <v>551</v>
      </c>
      <c r="X435" t="s">
        <v>551</v>
      </c>
      <c r="AA435" t="s">
        <v>552</v>
      </c>
      <c r="AB435" t="s">
        <v>552</v>
      </c>
      <c r="AG435" s="1">
        <v>18800</v>
      </c>
      <c r="AH435" s="1">
        <v>18750</v>
      </c>
      <c r="AI435" s="1">
        <v>37060</v>
      </c>
      <c r="AJ435" s="1">
        <v>2000</v>
      </c>
      <c r="AK435" t="s">
        <v>1338</v>
      </c>
      <c r="AQ435">
        <f t="shared" si="20"/>
        <v>37.06</v>
      </c>
      <c r="AU435">
        <v>28</v>
      </c>
      <c r="AW435">
        <v>0</v>
      </c>
      <c r="AX435" t="s">
        <v>1556</v>
      </c>
      <c r="AY435" t="s">
        <v>558</v>
      </c>
      <c r="BG435">
        <v>2018</v>
      </c>
      <c r="BL435" t="s">
        <v>174</v>
      </c>
      <c r="BN435" t="s">
        <v>175</v>
      </c>
      <c r="BO435" t="s">
        <v>175</v>
      </c>
      <c r="BS435" t="s">
        <v>558</v>
      </c>
      <c r="BX435" s="22"/>
      <c r="BY435" s="23">
        <v>2018</v>
      </c>
      <c r="BZ435" s="27"/>
      <c r="CA435" s="23"/>
      <c r="CB435" s="23"/>
      <c r="CC435" s="23"/>
      <c r="CD435" s="25">
        <v>2023</v>
      </c>
      <c r="CE435" s="23"/>
      <c r="CF435" s="23"/>
      <c r="CG435" s="45"/>
      <c r="CH435" s="45"/>
    </row>
    <row r="436" spans="1:86" hidden="1" x14ac:dyDescent="0.3">
      <c r="A436" s="14">
        <v>370</v>
      </c>
      <c r="B436" s="4">
        <v>28</v>
      </c>
      <c r="C436" s="4" t="str">
        <f t="shared" si="18"/>
        <v>28.TS144   -   28.TP143</v>
      </c>
      <c r="D436" s="4" t="s">
        <v>1472</v>
      </c>
      <c r="E436" s="4" t="s">
        <v>1474</v>
      </c>
      <c r="F436">
        <v>1</v>
      </c>
      <c r="K436" t="s">
        <v>207</v>
      </c>
      <c r="N436" t="s">
        <v>169</v>
      </c>
      <c r="O436" t="s">
        <v>169</v>
      </c>
      <c r="P436" t="s">
        <v>2894</v>
      </c>
      <c r="Q436" t="str">
        <f t="shared" si="19"/>
        <v>1200 1200</v>
      </c>
      <c r="R436">
        <v>1200</v>
      </c>
      <c r="S436">
        <v>1200</v>
      </c>
      <c r="T436">
        <v>1200</v>
      </c>
      <c r="U436">
        <v>1200</v>
      </c>
      <c r="W436" t="s">
        <v>551</v>
      </c>
      <c r="X436" t="s">
        <v>551</v>
      </c>
      <c r="AA436" t="s">
        <v>552</v>
      </c>
      <c r="AB436" t="s">
        <v>552</v>
      </c>
      <c r="AG436" s="1">
        <v>24600</v>
      </c>
      <c r="AH436" s="1">
        <v>24390</v>
      </c>
      <c r="AI436" s="1">
        <v>95240</v>
      </c>
      <c r="AJ436" s="1">
        <v>2000</v>
      </c>
      <c r="AK436" t="s">
        <v>866</v>
      </c>
      <c r="AQ436">
        <f t="shared" si="20"/>
        <v>95.24</v>
      </c>
      <c r="AU436">
        <v>28</v>
      </c>
      <c r="AW436">
        <v>0</v>
      </c>
      <c r="AX436" t="s">
        <v>1475</v>
      </c>
      <c r="AY436" t="s">
        <v>558</v>
      </c>
      <c r="BG436">
        <v>2019</v>
      </c>
      <c r="BL436" t="s">
        <v>174</v>
      </c>
      <c r="BN436" t="s">
        <v>175</v>
      </c>
      <c r="BO436" t="s">
        <v>175</v>
      </c>
      <c r="BS436" t="s">
        <v>558</v>
      </c>
      <c r="BX436" s="22"/>
      <c r="BY436" s="23">
        <v>2018</v>
      </c>
      <c r="BZ436" s="27"/>
      <c r="CA436" s="23"/>
      <c r="CB436" s="23">
        <v>2018</v>
      </c>
      <c r="CC436" s="23"/>
      <c r="CD436" s="25">
        <v>2023</v>
      </c>
      <c r="CE436" s="23"/>
      <c r="CF436" s="23"/>
      <c r="CG436" s="45"/>
      <c r="CH436" s="45"/>
    </row>
    <row r="437" spans="1:86" hidden="1" x14ac:dyDescent="0.3">
      <c r="A437" s="14">
        <v>398</v>
      </c>
      <c r="B437" s="4">
        <v>28</v>
      </c>
      <c r="C437" s="4" t="str">
        <f t="shared" si="18"/>
        <v>28.TS100   -   28.TS99</v>
      </c>
      <c r="D437" s="4" t="s">
        <v>1553</v>
      </c>
      <c r="E437" s="4" t="s">
        <v>1549</v>
      </c>
      <c r="F437">
        <v>1</v>
      </c>
      <c r="K437" t="s">
        <v>207</v>
      </c>
      <c r="N437" t="s">
        <v>169</v>
      </c>
      <c r="O437" t="s">
        <v>169</v>
      </c>
      <c r="P437" t="s">
        <v>2894</v>
      </c>
      <c r="Q437" t="str">
        <f t="shared" si="19"/>
        <v>1200 1200</v>
      </c>
      <c r="R437">
        <v>1200</v>
      </c>
      <c r="S437">
        <v>1200</v>
      </c>
      <c r="T437">
        <v>1200</v>
      </c>
      <c r="U437">
        <v>1200</v>
      </c>
      <c r="W437" t="s">
        <v>551</v>
      </c>
      <c r="X437" t="s">
        <v>551</v>
      </c>
      <c r="AA437" t="s">
        <v>552</v>
      </c>
      <c r="AB437" t="s">
        <v>552</v>
      </c>
      <c r="AG437" s="1">
        <v>18750</v>
      </c>
      <c r="AH437" s="1">
        <v>18680</v>
      </c>
      <c r="AI437" s="1">
        <v>97850</v>
      </c>
      <c r="AJ437" s="1">
        <v>2000</v>
      </c>
      <c r="AK437" t="s">
        <v>1088</v>
      </c>
      <c r="AQ437">
        <f t="shared" si="20"/>
        <v>97.850000000000009</v>
      </c>
      <c r="AU437">
        <v>28</v>
      </c>
      <c r="AW437">
        <v>0</v>
      </c>
      <c r="AX437" t="s">
        <v>1554</v>
      </c>
      <c r="AY437" t="s">
        <v>558</v>
      </c>
      <c r="BG437">
        <v>2018</v>
      </c>
      <c r="BL437" t="s">
        <v>174</v>
      </c>
      <c r="BN437" t="s">
        <v>175</v>
      </c>
      <c r="BO437" t="s">
        <v>175</v>
      </c>
      <c r="BS437" t="s">
        <v>558</v>
      </c>
      <c r="BX437" s="22"/>
      <c r="BY437" s="23">
        <v>2018</v>
      </c>
      <c r="BZ437" s="27"/>
      <c r="CA437" s="23"/>
      <c r="CB437" s="23"/>
      <c r="CC437" s="23"/>
      <c r="CD437" s="25">
        <v>2023</v>
      </c>
      <c r="CE437" s="23"/>
      <c r="CF437" s="23"/>
      <c r="CG437" s="45"/>
      <c r="CH437" s="45"/>
    </row>
    <row r="438" spans="1:86" hidden="1" x14ac:dyDescent="0.3">
      <c r="A438" s="14">
        <v>414</v>
      </c>
      <c r="B438" s="4">
        <v>28</v>
      </c>
      <c r="C438" s="4" t="str">
        <f t="shared" si="18"/>
        <v>28.TS116   -   28.TS115</v>
      </c>
      <c r="D438" s="4" t="s">
        <v>1587</v>
      </c>
      <c r="E438" s="4" t="s">
        <v>1585</v>
      </c>
      <c r="F438">
        <v>1</v>
      </c>
      <c r="K438" t="s">
        <v>207</v>
      </c>
      <c r="N438" t="s">
        <v>169</v>
      </c>
      <c r="O438" t="s">
        <v>169</v>
      </c>
      <c r="P438" t="s">
        <v>2894</v>
      </c>
      <c r="Q438" t="str">
        <f t="shared" si="19"/>
        <v>1200 1200</v>
      </c>
      <c r="R438">
        <v>1200</v>
      </c>
      <c r="S438">
        <v>1200</v>
      </c>
      <c r="T438">
        <v>1200</v>
      </c>
      <c r="U438">
        <v>1200</v>
      </c>
      <c r="W438" t="s">
        <v>551</v>
      </c>
      <c r="X438" t="s">
        <v>551</v>
      </c>
      <c r="AA438" t="s">
        <v>552</v>
      </c>
      <c r="AB438" t="s">
        <v>552</v>
      </c>
      <c r="AG438" s="1">
        <v>19860</v>
      </c>
      <c r="AH438" s="1">
        <v>19810</v>
      </c>
      <c r="AI438" s="1">
        <v>105668</v>
      </c>
      <c r="AJ438" s="1">
        <v>2000</v>
      </c>
      <c r="AK438" t="s">
        <v>648</v>
      </c>
      <c r="AQ438">
        <f t="shared" si="20"/>
        <v>105.66800000000001</v>
      </c>
      <c r="AU438">
        <v>28</v>
      </c>
      <c r="AW438">
        <v>0</v>
      </c>
      <c r="AX438" t="s">
        <v>1588</v>
      </c>
      <c r="AY438" t="s">
        <v>558</v>
      </c>
      <c r="BG438">
        <v>2018</v>
      </c>
      <c r="BL438" t="s">
        <v>174</v>
      </c>
      <c r="BN438" t="s">
        <v>175</v>
      </c>
      <c r="BO438" t="s">
        <v>175</v>
      </c>
      <c r="BS438" t="s">
        <v>558</v>
      </c>
      <c r="BX438" s="22"/>
      <c r="BY438" s="23">
        <v>2018</v>
      </c>
      <c r="BZ438" s="27"/>
      <c r="CA438" s="23"/>
      <c r="CB438" s="23"/>
      <c r="CC438" s="23"/>
      <c r="CD438" s="25">
        <v>2023</v>
      </c>
      <c r="CE438" s="23"/>
      <c r="CF438" s="23"/>
      <c r="CG438" s="45"/>
      <c r="CH438" s="45"/>
    </row>
    <row r="439" spans="1:86" hidden="1" x14ac:dyDescent="0.3">
      <c r="A439" s="14">
        <v>367</v>
      </c>
      <c r="B439" s="4">
        <v>28</v>
      </c>
      <c r="C439" s="4" t="str">
        <f t="shared" si="18"/>
        <v>28.TS147   -   28.TS146</v>
      </c>
      <c r="D439" s="4" t="s">
        <v>556</v>
      </c>
      <c r="E439" s="4" t="s">
        <v>1467</v>
      </c>
      <c r="F439">
        <v>1</v>
      </c>
      <c r="K439" t="s">
        <v>207</v>
      </c>
      <c r="N439" t="s">
        <v>169</v>
      </c>
      <c r="O439" t="s">
        <v>169</v>
      </c>
      <c r="P439" t="s">
        <v>2894</v>
      </c>
      <c r="Q439" t="str">
        <f t="shared" si="19"/>
        <v>1200 1200</v>
      </c>
      <c r="R439">
        <v>1200</v>
      </c>
      <c r="S439">
        <v>1200</v>
      </c>
      <c r="T439">
        <v>1200</v>
      </c>
      <c r="U439">
        <v>1200</v>
      </c>
      <c r="W439" t="s">
        <v>551</v>
      </c>
      <c r="X439" t="s">
        <v>551</v>
      </c>
      <c r="AA439" t="s">
        <v>552</v>
      </c>
      <c r="AB439" t="s">
        <v>552</v>
      </c>
      <c r="AG439" s="1">
        <v>24800</v>
      </c>
      <c r="AH439" s="1">
        <v>24750</v>
      </c>
      <c r="AI439" s="1">
        <v>110420</v>
      </c>
      <c r="AJ439" s="1">
        <v>2000</v>
      </c>
      <c r="AK439" t="s">
        <v>1468</v>
      </c>
      <c r="AQ439">
        <f t="shared" si="20"/>
        <v>110.42</v>
      </c>
      <c r="AU439">
        <v>28</v>
      </c>
      <c r="AW439">
        <v>0</v>
      </c>
      <c r="AX439" t="s">
        <v>1469</v>
      </c>
      <c r="AY439" t="s">
        <v>558</v>
      </c>
      <c r="BG439">
        <v>2019</v>
      </c>
      <c r="BL439" t="s">
        <v>174</v>
      </c>
      <c r="BN439" t="s">
        <v>175</v>
      </c>
      <c r="BO439" t="s">
        <v>175</v>
      </c>
      <c r="BS439" t="s">
        <v>558</v>
      </c>
      <c r="BX439" s="22"/>
      <c r="BY439" s="23">
        <v>2018</v>
      </c>
      <c r="BZ439" s="27"/>
      <c r="CA439" s="23"/>
      <c r="CB439" s="23"/>
      <c r="CC439" s="23"/>
      <c r="CD439" s="25">
        <v>2023</v>
      </c>
      <c r="CE439" s="23"/>
      <c r="CF439" s="23"/>
      <c r="CG439" s="45"/>
      <c r="CH439" s="45"/>
    </row>
    <row r="440" spans="1:86" hidden="1" x14ac:dyDescent="0.3">
      <c r="A440" s="14">
        <v>416</v>
      </c>
      <c r="B440" s="4">
        <v>28</v>
      </c>
      <c r="C440" s="4" t="str">
        <f t="shared" si="18"/>
        <v>28.TS118   -   28.TS117</v>
      </c>
      <c r="D440" s="4" t="s">
        <v>1592</v>
      </c>
      <c r="E440" s="4" t="s">
        <v>1589</v>
      </c>
      <c r="F440">
        <v>1</v>
      </c>
      <c r="K440" t="s">
        <v>207</v>
      </c>
      <c r="N440" t="s">
        <v>169</v>
      </c>
      <c r="O440" t="s">
        <v>169</v>
      </c>
      <c r="P440" t="s">
        <v>2894</v>
      </c>
      <c r="Q440" t="str">
        <f t="shared" si="19"/>
        <v>1200 1200</v>
      </c>
      <c r="R440">
        <v>1200</v>
      </c>
      <c r="S440">
        <v>1200</v>
      </c>
      <c r="T440">
        <v>1200</v>
      </c>
      <c r="U440">
        <v>1200</v>
      </c>
      <c r="W440" t="s">
        <v>551</v>
      </c>
      <c r="X440" t="s">
        <v>551</v>
      </c>
      <c r="AA440" t="s">
        <v>552</v>
      </c>
      <c r="AB440" t="s">
        <v>552</v>
      </c>
      <c r="AG440" s="1">
        <v>20420</v>
      </c>
      <c r="AH440" s="1">
        <v>20370</v>
      </c>
      <c r="AI440" s="1">
        <v>116510</v>
      </c>
      <c r="AJ440" s="1">
        <v>2000</v>
      </c>
      <c r="AK440" t="s">
        <v>1593</v>
      </c>
      <c r="AQ440">
        <f t="shared" si="20"/>
        <v>116.51</v>
      </c>
      <c r="AU440">
        <v>28</v>
      </c>
      <c r="AW440">
        <v>0</v>
      </c>
      <c r="AX440" t="s">
        <v>1594</v>
      </c>
      <c r="AY440" t="s">
        <v>558</v>
      </c>
      <c r="BG440">
        <v>2019</v>
      </c>
      <c r="BL440" t="s">
        <v>174</v>
      </c>
      <c r="BN440" t="s">
        <v>175</v>
      </c>
      <c r="BO440" t="s">
        <v>175</v>
      </c>
      <c r="BS440" t="s">
        <v>558</v>
      </c>
      <c r="BX440" s="22"/>
      <c r="BY440" s="23">
        <v>2018</v>
      </c>
      <c r="BZ440" s="27"/>
      <c r="CA440" s="23"/>
      <c r="CB440" s="23">
        <v>2018</v>
      </c>
      <c r="CC440" s="23"/>
      <c r="CD440" s="25">
        <v>2023</v>
      </c>
      <c r="CE440" s="23"/>
      <c r="CF440" s="23"/>
      <c r="CG440" s="45"/>
      <c r="CH440" s="45"/>
    </row>
    <row r="441" spans="1:86" hidden="1" x14ac:dyDescent="0.3">
      <c r="A441" s="14">
        <v>413</v>
      </c>
      <c r="B441" s="4">
        <v>28</v>
      </c>
      <c r="C441" s="4" t="str">
        <f t="shared" si="18"/>
        <v>28.TS115   -   28.TS114</v>
      </c>
      <c r="D441" s="4" t="s">
        <v>1585</v>
      </c>
      <c r="E441" s="4" t="s">
        <v>1583</v>
      </c>
      <c r="F441">
        <v>1</v>
      </c>
      <c r="K441" t="s">
        <v>207</v>
      </c>
      <c r="N441" t="s">
        <v>169</v>
      </c>
      <c r="O441" t="s">
        <v>169</v>
      </c>
      <c r="P441" t="s">
        <v>2894</v>
      </c>
      <c r="Q441" t="str">
        <f t="shared" si="19"/>
        <v>1200 1200</v>
      </c>
      <c r="R441">
        <v>1200</v>
      </c>
      <c r="S441">
        <v>1200</v>
      </c>
      <c r="T441">
        <v>1200</v>
      </c>
      <c r="U441">
        <v>1200</v>
      </c>
      <c r="W441" t="s">
        <v>551</v>
      </c>
      <c r="X441" t="s">
        <v>551</v>
      </c>
      <c r="AA441" t="s">
        <v>552</v>
      </c>
      <c r="AB441" t="s">
        <v>552</v>
      </c>
      <c r="AG441" s="1">
        <v>19813</v>
      </c>
      <c r="AH441" s="1">
        <v>19750</v>
      </c>
      <c r="AI441" s="1">
        <v>125200</v>
      </c>
      <c r="AJ441" s="1">
        <v>2000</v>
      </c>
      <c r="AK441" t="s">
        <v>445</v>
      </c>
      <c r="AQ441">
        <f t="shared" si="20"/>
        <v>125.2</v>
      </c>
      <c r="AU441">
        <v>28</v>
      </c>
      <c r="AW441">
        <v>0</v>
      </c>
      <c r="AX441" t="s">
        <v>1586</v>
      </c>
      <c r="AY441" t="s">
        <v>558</v>
      </c>
      <c r="BG441">
        <v>2018</v>
      </c>
      <c r="BL441" t="s">
        <v>174</v>
      </c>
      <c r="BN441" t="s">
        <v>175</v>
      </c>
      <c r="BO441" t="s">
        <v>175</v>
      </c>
      <c r="BS441" t="s">
        <v>558</v>
      </c>
      <c r="BX441" s="22"/>
      <c r="BY441" s="23">
        <v>2018</v>
      </c>
      <c r="BZ441" s="27"/>
      <c r="CA441" s="23"/>
      <c r="CB441" s="23"/>
      <c r="CC441" s="23"/>
      <c r="CD441" s="25">
        <v>2023</v>
      </c>
      <c r="CE441" s="23"/>
      <c r="CF441" s="23"/>
      <c r="CG441" s="45"/>
      <c r="CH441" s="45"/>
    </row>
    <row r="442" spans="1:86" hidden="1" x14ac:dyDescent="0.3">
      <c r="A442" s="14">
        <v>418</v>
      </c>
      <c r="B442" s="4">
        <v>28</v>
      </c>
      <c r="C442" s="4" t="str">
        <f t="shared" si="18"/>
        <v>28.TS120   -   28.TS119</v>
      </c>
      <c r="D442" s="4" t="s">
        <v>1597</v>
      </c>
      <c r="E442" s="4" t="s">
        <v>1595</v>
      </c>
      <c r="F442">
        <v>1</v>
      </c>
      <c r="K442" t="s">
        <v>207</v>
      </c>
      <c r="N442" t="s">
        <v>169</v>
      </c>
      <c r="O442" t="s">
        <v>169</v>
      </c>
      <c r="P442" t="s">
        <v>2894</v>
      </c>
      <c r="Q442" t="str">
        <f t="shared" si="19"/>
        <v>1200 1200</v>
      </c>
      <c r="R442">
        <v>1200</v>
      </c>
      <c r="S442">
        <v>1200</v>
      </c>
      <c r="T442">
        <v>1200</v>
      </c>
      <c r="U442">
        <v>1200</v>
      </c>
      <c r="W442" t="s">
        <v>551</v>
      </c>
      <c r="X442" t="s">
        <v>551</v>
      </c>
      <c r="AA442" t="s">
        <v>552</v>
      </c>
      <c r="AB442" t="s">
        <v>552</v>
      </c>
      <c r="AG442" s="1">
        <v>20610</v>
      </c>
      <c r="AH442" s="1">
        <v>20520</v>
      </c>
      <c r="AI442" s="1">
        <v>128160</v>
      </c>
      <c r="AJ442" s="1">
        <v>2000</v>
      </c>
      <c r="AK442" t="s">
        <v>736</v>
      </c>
      <c r="AQ442">
        <f t="shared" si="20"/>
        <v>128.16</v>
      </c>
      <c r="AU442">
        <v>28</v>
      </c>
      <c r="AW442">
        <v>0</v>
      </c>
      <c r="AX442" t="s">
        <v>1598</v>
      </c>
      <c r="AY442" t="s">
        <v>558</v>
      </c>
      <c r="BG442">
        <v>2019</v>
      </c>
      <c r="BL442" t="s">
        <v>174</v>
      </c>
      <c r="BN442" t="s">
        <v>175</v>
      </c>
      <c r="BO442" t="s">
        <v>175</v>
      </c>
      <c r="BS442" t="s">
        <v>558</v>
      </c>
      <c r="BX442" s="22"/>
      <c r="BY442" s="23">
        <v>2018</v>
      </c>
      <c r="BZ442" s="27"/>
      <c r="CA442" s="23"/>
      <c r="CB442" s="23"/>
      <c r="CC442" s="23"/>
      <c r="CD442" s="25">
        <v>2023</v>
      </c>
      <c r="CE442" s="23"/>
      <c r="CF442" s="23"/>
      <c r="CG442" s="45"/>
      <c r="CH442" s="45"/>
    </row>
    <row r="443" spans="1:86" hidden="1" x14ac:dyDescent="0.3">
      <c r="A443" s="14">
        <v>440</v>
      </c>
      <c r="B443" s="4">
        <v>28</v>
      </c>
      <c r="C443" s="4" t="str">
        <f t="shared" si="18"/>
        <v>28.TS131   -   28.TP130 Oost</v>
      </c>
      <c r="D443" s="4" t="s">
        <v>1657</v>
      </c>
      <c r="E443" s="4" t="s">
        <v>1659</v>
      </c>
      <c r="F443">
        <v>1</v>
      </c>
      <c r="K443" t="s">
        <v>207</v>
      </c>
      <c r="N443" t="s">
        <v>169</v>
      </c>
      <c r="O443" t="s">
        <v>169</v>
      </c>
      <c r="P443" t="s">
        <v>2894</v>
      </c>
      <c r="Q443" t="str">
        <f t="shared" si="19"/>
        <v>1200 1200</v>
      </c>
      <c r="R443">
        <v>1200</v>
      </c>
      <c r="S443">
        <v>1200</v>
      </c>
      <c r="T443">
        <v>1200</v>
      </c>
      <c r="U443">
        <v>1200</v>
      </c>
      <c r="W443" t="s">
        <v>551</v>
      </c>
      <c r="X443" t="s">
        <v>551</v>
      </c>
      <c r="AA443" t="s">
        <v>552</v>
      </c>
      <c r="AB443" t="s">
        <v>552</v>
      </c>
      <c r="AG443" s="1">
        <v>22250</v>
      </c>
      <c r="AH443" s="1">
        <v>21830</v>
      </c>
      <c r="AI443" s="1">
        <v>131610</v>
      </c>
      <c r="AJ443" s="1">
        <v>2000</v>
      </c>
      <c r="AK443" t="s">
        <v>1660</v>
      </c>
      <c r="AQ443">
        <f t="shared" si="20"/>
        <v>131.61000000000001</v>
      </c>
      <c r="AU443">
        <v>28</v>
      </c>
      <c r="AW443">
        <v>0</v>
      </c>
      <c r="AX443" t="s">
        <v>1661</v>
      </c>
      <c r="AY443" t="s">
        <v>558</v>
      </c>
      <c r="BG443">
        <v>2019</v>
      </c>
      <c r="BL443" t="s">
        <v>174</v>
      </c>
      <c r="BN443" t="s">
        <v>175</v>
      </c>
      <c r="BO443" t="s">
        <v>175</v>
      </c>
      <c r="BS443" t="s">
        <v>558</v>
      </c>
      <c r="BX443" s="22"/>
      <c r="BY443" s="23">
        <v>2018</v>
      </c>
      <c r="BZ443" s="27"/>
      <c r="CA443" s="23"/>
      <c r="CB443" s="23"/>
      <c r="CC443" s="23"/>
      <c r="CD443" s="25">
        <v>2023</v>
      </c>
      <c r="CE443" s="23"/>
      <c r="CF443" s="23"/>
      <c r="CG443" s="45"/>
      <c r="CH443" s="45"/>
    </row>
    <row r="444" spans="1:86" hidden="1" x14ac:dyDescent="0.3">
      <c r="A444" s="14">
        <v>368</v>
      </c>
      <c r="B444" s="4">
        <v>28</v>
      </c>
      <c r="C444" s="4" t="str">
        <f t="shared" si="18"/>
        <v>28.TS146   -   28.TS145</v>
      </c>
      <c r="D444" s="4" t="s">
        <v>1467</v>
      </c>
      <c r="E444" s="4" t="s">
        <v>1470</v>
      </c>
      <c r="F444">
        <v>1</v>
      </c>
      <c r="K444" t="s">
        <v>207</v>
      </c>
      <c r="N444" t="s">
        <v>169</v>
      </c>
      <c r="O444" t="s">
        <v>169</v>
      </c>
      <c r="P444" t="s">
        <v>2894</v>
      </c>
      <c r="Q444" t="str">
        <f t="shared" si="19"/>
        <v>1200 1200</v>
      </c>
      <c r="R444">
        <v>1200</v>
      </c>
      <c r="S444">
        <v>1200</v>
      </c>
      <c r="T444">
        <v>1200</v>
      </c>
      <c r="U444">
        <v>1200</v>
      </c>
      <c r="W444" t="s">
        <v>551</v>
      </c>
      <c r="X444" t="s">
        <v>551</v>
      </c>
      <c r="AA444" t="s">
        <v>552</v>
      </c>
      <c r="AB444" t="s">
        <v>552</v>
      </c>
      <c r="AG444" s="1">
        <v>24750</v>
      </c>
      <c r="AH444" s="1">
        <v>24650</v>
      </c>
      <c r="AI444" s="1">
        <v>132260</v>
      </c>
      <c r="AJ444" s="1">
        <v>2000</v>
      </c>
      <c r="AK444" t="s">
        <v>924</v>
      </c>
      <c r="AQ444">
        <f t="shared" si="20"/>
        <v>132.26</v>
      </c>
      <c r="AU444">
        <v>28</v>
      </c>
      <c r="AW444">
        <v>0</v>
      </c>
      <c r="AX444" t="s">
        <v>1471</v>
      </c>
      <c r="AY444" t="s">
        <v>558</v>
      </c>
      <c r="BG444">
        <v>2019</v>
      </c>
      <c r="BL444" t="s">
        <v>174</v>
      </c>
      <c r="BN444" t="s">
        <v>175</v>
      </c>
      <c r="BO444" t="s">
        <v>175</v>
      </c>
      <c r="BS444" t="s">
        <v>558</v>
      </c>
      <c r="BX444" s="22"/>
      <c r="BY444" s="23">
        <v>2018</v>
      </c>
      <c r="BZ444" s="27"/>
      <c r="CA444" s="23"/>
      <c r="CB444" s="23"/>
      <c r="CC444" s="23"/>
      <c r="CD444" s="25">
        <v>2023</v>
      </c>
      <c r="CE444" s="23"/>
      <c r="CF444" s="23"/>
      <c r="CG444" s="45"/>
      <c r="CH444" s="45"/>
    </row>
    <row r="445" spans="1:86" hidden="1" x14ac:dyDescent="0.3">
      <c r="A445" s="14">
        <v>439</v>
      </c>
      <c r="B445" s="4">
        <v>28</v>
      </c>
      <c r="C445" s="4" t="str">
        <f t="shared" si="18"/>
        <v>28.TS132   -   28.TS131</v>
      </c>
      <c r="D445" s="4" t="s">
        <v>1655</v>
      </c>
      <c r="E445" s="4" t="s">
        <v>1657</v>
      </c>
      <c r="F445">
        <v>1</v>
      </c>
      <c r="K445" t="s">
        <v>207</v>
      </c>
      <c r="N445" t="s">
        <v>169</v>
      </c>
      <c r="O445" t="s">
        <v>169</v>
      </c>
      <c r="P445" t="s">
        <v>2894</v>
      </c>
      <c r="Q445" t="str">
        <f t="shared" si="19"/>
        <v>1200 1200</v>
      </c>
      <c r="R445">
        <v>1200</v>
      </c>
      <c r="S445">
        <v>1200</v>
      </c>
      <c r="T445">
        <v>1200</v>
      </c>
      <c r="U445">
        <v>1200</v>
      </c>
      <c r="W445" t="s">
        <v>551</v>
      </c>
      <c r="X445" t="s">
        <v>551</v>
      </c>
      <c r="AA445" t="s">
        <v>552</v>
      </c>
      <c r="AB445" t="s">
        <v>552</v>
      </c>
      <c r="AG445" s="1">
        <v>22320</v>
      </c>
      <c r="AH445" s="1">
        <v>22250</v>
      </c>
      <c r="AI445" s="1">
        <v>132500</v>
      </c>
      <c r="AJ445" s="1">
        <v>2000</v>
      </c>
      <c r="AK445" t="s">
        <v>345</v>
      </c>
      <c r="AQ445">
        <f t="shared" si="20"/>
        <v>132.5</v>
      </c>
      <c r="AU445">
        <v>28</v>
      </c>
      <c r="AW445">
        <v>0</v>
      </c>
      <c r="AX445" t="s">
        <v>1658</v>
      </c>
      <c r="AY445" t="s">
        <v>558</v>
      </c>
      <c r="BG445">
        <v>2019</v>
      </c>
      <c r="BL445" t="s">
        <v>174</v>
      </c>
      <c r="BN445" t="s">
        <v>175</v>
      </c>
      <c r="BO445" t="s">
        <v>175</v>
      </c>
      <c r="BS445" t="s">
        <v>558</v>
      </c>
      <c r="BX445" s="22"/>
      <c r="BY445" s="23">
        <v>2018</v>
      </c>
      <c r="BZ445" s="27"/>
      <c r="CA445" s="23"/>
      <c r="CB445" s="23"/>
      <c r="CC445" s="23"/>
      <c r="CD445" s="25">
        <v>2023</v>
      </c>
      <c r="CE445" s="23"/>
      <c r="CF445" s="23"/>
      <c r="CG445" s="45"/>
      <c r="CH445" s="45"/>
    </row>
    <row r="446" spans="1:86" hidden="1" x14ac:dyDescent="0.3">
      <c r="A446" s="14">
        <v>404</v>
      </c>
      <c r="B446" s="4">
        <v>28</v>
      </c>
      <c r="C446" s="4" t="str">
        <f t="shared" si="18"/>
        <v>28.TS106   -   28.TS105</v>
      </c>
      <c r="D446" s="4" t="s">
        <v>1566</v>
      </c>
      <c r="E446" s="4" t="s">
        <v>1564</v>
      </c>
      <c r="F446">
        <v>1</v>
      </c>
      <c r="K446" t="s">
        <v>207</v>
      </c>
      <c r="N446" t="s">
        <v>169</v>
      </c>
      <c r="O446" t="s">
        <v>169</v>
      </c>
      <c r="P446" t="s">
        <v>2894</v>
      </c>
      <c r="Q446" t="str">
        <f t="shared" si="19"/>
        <v>1200 1200</v>
      </c>
      <c r="R446">
        <v>1200</v>
      </c>
      <c r="S446">
        <v>1200</v>
      </c>
      <c r="T446">
        <v>1200</v>
      </c>
      <c r="U446">
        <v>1200</v>
      </c>
      <c r="W446" t="s">
        <v>551</v>
      </c>
      <c r="X446" t="s">
        <v>551</v>
      </c>
      <c r="AA446" t="s">
        <v>552</v>
      </c>
      <c r="AB446" t="s">
        <v>552</v>
      </c>
      <c r="AG446" s="1">
        <v>19150</v>
      </c>
      <c r="AH446" s="1">
        <v>19060</v>
      </c>
      <c r="AI446" s="1">
        <v>133350</v>
      </c>
      <c r="AJ446" s="1">
        <v>2000</v>
      </c>
      <c r="AK446" t="s">
        <v>1105</v>
      </c>
      <c r="AQ446">
        <f t="shared" si="20"/>
        <v>133.35</v>
      </c>
      <c r="AU446">
        <v>28</v>
      </c>
      <c r="AW446">
        <v>0</v>
      </c>
      <c r="AX446" t="s">
        <v>1567</v>
      </c>
      <c r="AY446" t="s">
        <v>558</v>
      </c>
      <c r="BG446">
        <v>2018</v>
      </c>
      <c r="BL446" t="s">
        <v>174</v>
      </c>
      <c r="BN446" t="s">
        <v>175</v>
      </c>
      <c r="BO446" t="s">
        <v>175</v>
      </c>
      <c r="BS446" t="s">
        <v>558</v>
      </c>
      <c r="BX446" s="22"/>
      <c r="BY446" s="23">
        <v>2018</v>
      </c>
      <c r="BZ446" s="27"/>
      <c r="CA446" s="23"/>
      <c r="CB446" s="23"/>
      <c r="CC446" s="23"/>
      <c r="CD446" s="25">
        <v>2023</v>
      </c>
      <c r="CE446" s="23"/>
      <c r="CF446" s="23"/>
      <c r="CG446" s="45"/>
      <c r="CH446" s="45"/>
    </row>
    <row r="447" spans="1:86" hidden="1" x14ac:dyDescent="0.3">
      <c r="A447" s="14">
        <v>434</v>
      </c>
      <c r="B447" s="4">
        <v>28</v>
      </c>
      <c r="C447" s="4" t="str">
        <f t="shared" si="18"/>
        <v>28.TS137   -   28.TS136</v>
      </c>
      <c r="D447" s="4" t="s">
        <v>1640</v>
      </c>
      <c r="E447" s="4" t="s">
        <v>1642</v>
      </c>
      <c r="F447">
        <v>1</v>
      </c>
      <c r="K447" t="s">
        <v>207</v>
      </c>
      <c r="N447" t="s">
        <v>169</v>
      </c>
      <c r="O447" t="s">
        <v>169</v>
      </c>
      <c r="P447" t="s">
        <v>2894</v>
      </c>
      <c r="Q447" t="str">
        <f t="shared" si="19"/>
        <v>1200 1200</v>
      </c>
      <c r="R447">
        <v>1200</v>
      </c>
      <c r="S447">
        <v>1200</v>
      </c>
      <c r="T447">
        <v>1200</v>
      </c>
      <c r="U447">
        <v>1200</v>
      </c>
      <c r="W447" t="s">
        <v>551</v>
      </c>
      <c r="X447" t="s">
        <v>551</v>
      </c>
      <c r="AA447" t="s">
        <v>552</v>
      </c>
      <c r="AB447" t="s">
        <v>552</v>
      </c>
      <c r="AG447" s="1">
        <v>23300</v>
      </c>
      <c r="AH447" s="1">
        <v>22570</v>
      </c>
      <c r="AI447" s="1">
        <v>134050</v>
      </c>
      <c r="AJ447" s="1">
        <v>2000</v>
      </c>
      <c r="AK447" t="s">
        <v>1643</v>
      </c>
      <c r="AQ447">
        <f t="shared" si="20"/>
        <v>134.05000000000001</v>
      </c>
      <c r="AU447">
        <v>28</v>
      </c>
      <c r="AW447">
        <v>0</v>
      </c>
      <c r="AX447" t="s">
        <v>1644</v>
      </c>
      <c r="AY447" t="s">
        <v>558</v>
      </c>
      <c r="BG447">
        <v>2019</v>
      </c>
      <c r="BL447" t="s">
        <v>174</v>
      </c>
      <c r="BN447" t="s">
        <v>175</v>
      </c>
      <c r="BO447" t="s">
        <v>175</v>
      </c>
      <c r="BS447" t="s">
        <v>1645</v>
      </c>
      <c r="BT447" t="s">
        <v>1646</v>
      </c>
      <c r="BU447" t="s">
        <v>1647</v>
      </c>
      <c r="BX447" s="22"/>
      <c r="BY447" s="23">
        <v>2018</v>
      </c>
      <c r="BZ447" s="27"/>
      <c r="CA447" s="23"/>
      <c r="CB447" s="23"/>
      <c r="CC447" s="23"/>
      <c r="CD447" s="25">
        <v>2023</v>
      </c>
      <c r="CE447" s="23"/>
      <c r="CF447" s="23"/>
      <c r="CG447" s="45"/>
      <c r="CH447" s="45"/>
    </row>
    <row r="448" spans="1:86" hidden="1" x14ac:dyDescent="0.3">
      <c r="A448" s="14">
        <v>435</v>
      </c>
      <c r="B448" s="4">
        <v>28</v>
      </c>
      <c r="C448" s="4" t="str">
        <f t="shared" si="18"/>
        <v>28.TS136   -   28.TS135</v>
      </c>
      <c r="D448" s="4" t="s">
        <v>1642</v>
      </c>
      <c r="E448" s="4" t="s">
        <v>1648</v>
      </c>
      <c r="F448">
        <v>1</v>
      </c>
      <c r="K448" t="s">
        <v>207</v>
      </c>
      <c r="N448" t="s">
        <v>169</v>
      </c>
      <c r="O448" t="s">
        <v>169</v>
      </c>
      <c r="P448" t="s">
        <v>2894</v>
      </c>
      <c r="Q448" t="str">
        <f t="shared" si="19"/>
        <v>1200 1200</v>
      </c>
      <c r="R448">
        <v>1200</v>
      </c>
      <c r="S448">
        <v>1200</v>
      </c>
      <c r="T448">
        <v>1200</v>
      </c>
      <c r="U448">
        <v>1200</v>
      </c>
      <c r="W448" t="s">
        <v>551</v>
      </c>
      <c r="X448" t="s">
        <v>551</v>
      </c>
      <c r="AA448" t="s">
        <v>552</v>
      </c>
      <c r="AB448" t="s">
        <v>552</v>
      </c>
      <c r="AG448" s="1">
        <v>22570</v>
      </c>
      <c r="AH448" s="1">
        <v>22540</v>
      </c>
      <c r="AI448" s="1">
        <v>134100</v>
      </c>
      <c r="AJ448" s="1">
        <v>2000</v>
      </c>
      <c r="AK448" t="s">
        <v>1649</v>
      </c>
      <c r="AQ448">
        <f t="shared" si="20"/>
        <v>134.1</v>
      </c>
      <c r="AU448">
        <v>28</v>
      </c>
      <c r="AW448">
        <v>0</v>
      </c>
      <c r="AX448" t="s">
        <v>1650</v>
      </c>
      <c r="AY448" t="s">
        <v>558</v>
      </c>
      <c r="BG448">
        <v>2019</v>
      </c>
      <c r="BL448" t="s">
        <v>174</v>
      </c>
      <c r="BN448" t="s">
        <v>175</v>
      </c>
      <c r="BO448" t="s">
        <v>175</v>
      </c>
      <c r="BS448" t="s">
        <v>558</v>
      </c>
      <c r="BX448" s="22"/>
      <c r="BY448" s="23">
        <v>2018</v>
      </c>
      <c r="BZ448" s="27"/>
      <c r="CA448" s="23"/>
      <c r="CB448" s="23"/>
      <c r="CC448" s="23"/>
      <c r="CD448" s="25">
        <v>2023</v>
      </c>
      <c r="CE448" s="23"/>
      <c r="CF448" s="23"/>
      <c r="CG448" s="45"/>
      <c r="CH448" s="45"/>
    </row>
    <row r="449" spans="1:86" hidden="1" x14ac:dyDescent="0.3">
      <c r="A449" s="14">
        <v>438</v>
      </c>
      <c r="B449" s="4">
        <v>28</v>
      </c>
      <c r="C449" s="4" t="str">
        <f t="shared" si="18"/>
        <v>28.TS133   -   28.TS132</v>
      </c>
      <c r="D449" s="4" t="s">
        <v>1653</v>
      </c>
      <c r="E449" s="4" t="s">
        <v>1655</v>
      </c>
      <c r="F449">
        <v>1</v>
      </c>
      <c r="K449" t="s">
        <v>207</v>
      </c>
      <c r="N449" t="s">
        <v>169</v>
      </c>
      <c r="O449" t="s">
        <v>169</v>
      </c>
      <c r="P449" t="s">
        <v>2894</v>
      </c>
      <c r="Q449" t="str">
        <f t="shared" si="19"/>
        <v>1200 1200</v>
      </c>
      <c r="R449">
        <v>1200</v>
      </c>
      <c r="S449">
        <v>1200</v>
      </c>
      <c r="T449">
        <v>1200</v>
      </c>
      <c r="U449">
        <v>1200</v>
      </c>
      <c r="W449" t="s">
        <v>551</v>
      </c>
      <c r="X449" t="s">
        <v>551</v>
      </c>
      <c r="AA449" t="s">
        <v>552</v>
      </c>
      <c r="AB449" t="s">
        <v>552</v>
      </c>
      <c r="AG449" s="1">
        <v>22400</v>
      </c>
      <c r="AH449" s="1">
        <v>22320</v>
      </c>
      <c r="AI449" s="1">
        <v>134400</v>
      </c>
      <c r="AJ449" s="1">
        <v>2000</v>
      </c>
      <c r="AK449" t="s">
        <v>1615</v>
      </c>
      <c r="AQ449">
        <f t="shared" si="20"/>
        <v>134.4</v>
      </c>
      <c r="AU449">
        <v>28</v>
      </c>
      <c r="AW449">
        <v>0</v>
      </c>
      <c r="AX449" t="s">
        <v>1656</v>
      </c>
      <c r="AY449" t="s">
        <v>558</v>
      </c>
      <c r="BG449">
        <v>2019</v>
      </c>
      <c r="BL449" t="s">
        <v>174</v>
      </c>
      <c r="BN449" t="s">
        <v>175</v>
      </c>
      <c r="BO449" t="s">
        <v>175</v>
      </c>
      <c r="BS449" t="s">
        <v>558</v>
      </c>
      <c r="BX449" s="22"/>
      <c r="BY449" s="23">
        <v>2018</v>
      </c>
      <c r="BZ449" s="27"/>
      <c r="CA449" s="23"/>
      <c r="CB449" s="23"/>
      <c r="CC449" s="23"/>
      <c r="CD449" s="25">
        <v>2023</v>
      </c>
      <c r="CE449" s="23"/>
      <c r="CF449" s="23"/>
      <c r="CG449" s="45"/>
      <c r="CH449" s="45"/>
    </row>
    <row r="450" spans="1:86" hidden="1" x14ac:dyDescent="0.3">
      <c r="A450" s="14">
        <v>412</v>
      </c>
      <c r="B450" s="4">
        <v>28</v>
      </c>
      <c r="C450" s="4" t="str">
        <f t="shared" ref="C450:C513" si="21">CONCATENATE(D450,"   -   ",E450)</f>
        <v>28.TS114   -   28.TS113</v>
      </c>
      <c r="D450" s="4" t="s">
        <v>1583</v>
      </c>
      <c r="E450" s="4" t="s">
        <v>1581</v>
      </c>
      <c r="F450">
        <v>1</v>
      </c>
      <c r="K450" t="s">
        <v>207</v>
      </c>
      <c r="N450" t="s">
        <v>169</v>
      </c>
      <c r="O450" t="s">
        <v>169</v>
      </c>
      <c r="P450" t="s">
        <v>2894</v>
      </c>
      <c r="Q450" t="str">
        <f t="shared" ref="Q450:Q513" si="22">CONCATENATE(R450," ",T450)</f>
        <v>1200 1200</v>
      </c>
      <c r="R450">
        <v>1200</v>
      </c>
      <c r="S450">
        <v>1200</v>
      </c>
      <c r="T450">
        <v>1200</v>
      </c>
      <c r="U450">
        <v>1200</v>
      </c>
      <c r="W450" t="s">
        <v>551</v>
      </c>
      <c r="X450" t="s">
        <v>551</v>
      </c>
      <c r="AA450" t="s">
        <v>552</v>
      </c>
      <c r="AB450" t="s">
        <v>552</v>
      </c>
      <c r="AG450" s="1">
        <v>19750</v>
      </c>
      <c r="AH450" s="1">
        <v>19690</v>
      </c>
      <c r="AI450" s="1">
        <v>135230</v>
      </c>
      <c r="AJ450" s="1">
        <v>2000</v>
      </c>
      <c r="AK450" t="s">
        <v>388</v>
      </c>
      <c r="AQ450">
        <f t="shared" ref="AQ450:AQ513" si="23">AI450*0.001</f>
        <v>135.22999999999999</v>
      </c>
      <c r="AU450">
        <v>28</v>
      </c>
      <c r="AW450">
        <v>0</v>
      </c>
      <c r="AX450" t="s">
        <v>1584</v>
      </c>
      <c r="AY450" t="s">
        <v>558</v>
      </c>
      <c r="BG450">
        <v>2018</v>
      </c>
      <c r="BL450" t="s">
        <v>174</v>
      </c>
      <c r="BN450" t="s">
        <v>175</v>
      </c>
      <c r="BO450" t="s">
        <v>175</v>
      </c>
      <c r="BS450" t="s">
        <v>558</v>
      </c>
      <c r="BX450" s="22"/>
      <c r="BY450" s="23">
        <v>2018</v>
      </c>
      <c r="BZ450" s="27"/>
      <c r="CA450" s="23"/>
      <c r="CB450" s="23"/>
      <c r="CC450" s="23"/>
      <c r="CD450" s="25">
        <v>2023</v>
      </c>
      <c r="CE450" s="23"/>
      <c r="CF450" s="23"/>
      <c r="CG450" s="45"/>
      <c r="CH450" s="45"/>
    </row>
    <row r="451" spans="1:86" hidden="1" x14ac:dyDescent="0.3">
      <c r="A451" s="14">
        <v>369</v>
      </c>
      <c r="B451" s="4">
        <v>28</v>
      </c>
      <c r="C451" s="4" t="str">
        <f t="shared" si="21"/>
        <v>28.TS145   -   28.TS144</v>
      </c>
      <c r="D451" s="4" t="s">
        <v>1470</v>
      </c>
      <c r="E451" s="4" t="s">
        <v>1472</v>
      </c>
      <c r="F451">
        <v>1</v>
      </c>
      <c r="K451" t="s">
        <v>207</v>
      </c>
      <c r="N451" t="s">
        <v>169</v>
      </c>
      <c r="O451" t="s">
        <v>169</v>
      </c>
      <c r="P451" t="s">
        <v>2894</v>
      </c>
      <c r="Q451" t="str">
        <f t="shared" si="22"/>
        <v>1200 1200</v>
      </c>
      <c r="R451">
        <v>1200</v>
      </c>
      <c r="S451">
        <v>1200</v>
      </c>
      <c r="T451">
        <v>1200</v>
      </c>
      <c r="U451">
        <v>1200</v>
      </c>
      <c r="W451" t="s">
        <v>551</v>
      </c>
      <c r="X451" t="s">
        <v>551</v>
      </c>
      <c r="AA451" t="s">
        <v>552</v>
      </c>
      <c r="AB451" t="s">
        <v>552</v>
      </c>
      <c r="AG451" s="1">
        <v>24650</v>
      </c>
      <c r="AH451" s="1">
        <v>24600</v>
      </c>
      <c r="AI451" s="1">
        <v>137170</v>
      </c>
      <c r="AJ451" s="1">
        <v>2000</v>
      </c>
      <c r="AK451" t="s">
        <v>510</v>
      </c>
      <c r="AQ451">
        <f t="shared" si="23"/>
        <v>137.17000000000002</v>
      </c>
      <c r="AU451">
        <v>28</v>
      </c>
      <c r="AW451">
        <v>0</v>
      </c>
      <c r="AX451" t="s">
        <v>1473</v>
      </c>
      <c r="AY451" t="s">
        <v>558</v>
      </c>
      <c r="BG451">
        <v>2019</v>
      </c>
      <c r="BL451" t="s">
        <v>174</v>
      </c>
      <c r="BN451" t="s">
        <v>175</v>
      </c>
      <c r="BO451" t="s">
        <v>175</v>
      </c>
      <c r="BS451" t="s">
        <v>558</v>
      </c>
      <c r="BX451" s="22"/>
      <c r="BY451" s="23">
        <v>2018</v>
      </c>
      <c r="BZ451" s="27"/>
      <c r="CA451" s="23"/>
      <c r="CB451" s="23"/>
      <c r="CC451" s="23"/>
      <c r="CD451" s="25">
        <v>2023</v>
      </c>
      <c r="CE451" s="23"/>
      <c r="CF451" s="23"/>
      <c r="CG451" s="45"/>
      <c r="CH451" s="45"/>
    </row>
    <row r="452" spans="1:86" hidden="1" x14ac:dyDescent="0.3">
      <c r="A452" s="14">
        <v>433</v>
      </c>
      <c r="B452" s="4">
        <v>28</v>
      </c>
      <c r="C452" s="4" t="str">
        <f t="shared" si="21"/>
        <v>28.TS138   -   28.TS137</v>
      </c>
      <c r="D452" s="4" t="s">
        <v>1638</v>
      </c>
      <c r="E452" s="4" t="s">
        <v>1640</v>
      </c>
      <c r="F452">
        <v>1</v>
      </c>
      <c r="K452" t="s">
        <v>207</v>
      </c>
      <c r="N452" t="s">
        <v>169</v>
      </c>
      <c r="O452" t="s">
        <v>169</v>
      </c>
      <c r="P452" t="s">
        <v>2894</v>
      </c>
      <c r="Q452" t="str">
        <f t="shared" si="22"/>
        <v>1200 1200</v>
      </c>
      <c r="R452">
        <v>1200</v>
      </c>
      <c r="S452">
        <v>1200</v>
      </c>
      <c r="T452">
        <v>1200</v>
      </c>
      <c r="U452">
        <v>1200</v>
      </c>
      <c r="W452" t="s">
        <v>551</v>
      </c>
      <c r="X452" t="s">
        <v>551</v>
      </c>
      <c r="AA452" t="s">
        <v>552</v>
      </c>
      <c r="AB452" t="s">
        <v>552</v>
      </c>
      <c r="AG452" s="1">
        <v>23350</v>
      </c>
      <c r="AH452" s="1">
        <v>23300</v>
      </c>
      <c r="AI452" s="1">
        <v>137320</v>
      </c>
      <c r="AJ452" s="1">
        <v>2000</v>
      </c>
      <c r="AK452" t="s">
        <v>510</v>
      </c>
      <c r="AQ452">
        <f t="shared" si="23"/>
        <v>137.32</v>
      </c>
      <c r="AU452">
        <v>28</v>
      </c>
      <c r="AW452">
        <v>0</v>
      </c>
      <c r="AX452" t="s">
        <v>1641</v>
      </c>
      <c r="AY452" t="s">
        <v>558</v>
      </c>
      <c r="BG452">
        <v>2019</v>
      </c>
      <c r="BL452" t="s">
        <v>174</v>
      </c>
      <c r="BN452" t="s">
        <v>175</v>
      </c>
      <c r="BO452" t="s">
        <v>175</v>
      </c>
      <c r="BS452" t="s">
        <v>558</v>
      </c>
      <c r="BX452" s="22"/>
      <c r="BY452" s="23">
        <v>2018</v>
      </c>
      <c r="BZ452" s="27"/>
      <c r="CA452" s="23"/>
      <c r="CB452" s="23"/>
      <c r="CC452" s="23"/>
      <c r="CD452" s="25">
        <v>2023</v>
      </c>
      <c r="CE452" s="23"/>
      <c r="CF452" s="23"/>
      <c r="CG452" s="45"/>
      <c r="CH452" s="45"/>
    </row>
    <row r="453" spans="1:86" hidden="1" x14ac:dyDescent="0.3">
      <c r="A453" s="14">
        <v>419</v>
      </c>
      <c r="B453" s="4">
        <v>28</v>
      </c>
      <c r="C453" s="4" t="str">
        <f t="shared" si="21"/>
        <v>28.TS121   -   28.TS120</v>
      </c>
      <c r="D453" s="4" t="s">
        <v>1599</v>
      </c>
      <c r="E453" s="4" t="s">
        <v>1597</v>
      </c>
      <c r="F453">
        <v>1</v>
      </c>
      <c r="K453" t="s">
        <v>207</v>
      </c>
      <c r="N453" t="s">
        <v>169</v>
      </c>
      <c r="O453" t="s">
        <v>169</v>
      </c>
      <c r="P453" t="s">
        <v>2894</v>
      </c>
      <c r="Q453" t="str">
        <f t="shared" si="22"/>
        <v>1200 1200</v>
      </c>
      <c r="R453">
        <v>1200</v>
      </c>
      <c r="S453">
        <v>1200</v>
      </c>
      <c r="T453">
        <v>1200</v>
      </c>
      <c r="U453">
        <v>1200</v>
      </c>
      <c r="W453" t="s">
        <v>551</v>
      </c>
      <c r="X453" t="s">
        <v>551</v>
      </c>
      <c r="AA453" t="s">
        <v>552</v>
      </c>
      <c r="AB453" t="s">
        <v>552</v>
      </c>
      <c r="AG453" s="1">
        <v>21000</v>
      </c>
      <c r="AH453" s="1">
        <v>20610</v>
      </c>
      <c r="AI453" s="1">
        <v>140100</v>
      </c>
      <c r="AJ453" s="1">
        <v>2000</v>
      </c>
      <c r="AK453" t="s">
        <v>1600</v>
      </c>
      <c r="AQ453">
        <f t="shared" si="23"/>
        <v>140.1</v>
      </c>
      <c r="AU453">
        <v>28</v>
      </c>
      <c r="AW453">
        <v>0</v>
      </c>
      <c r="AX453" t="s">
        <v>1601</v>
      </c>
      <c r="AY453" t="s">
        <v>558</v>
      </c>
      <c r="BG453">
        <v>2019</v>
      </c>
      <c r="BL453" t="s">
        <v>174</v>
      </c>
      <c r="BN453" t="s">
        <v>175</v>
      </c>
      <c r="BO453" t="s">
        <v>175</v>
      </c>
      <c r="BS453" t="s">
        <v>1602</v>
      </c>
      <c r="BT453" t="s">
        <v>1603</v>
      </c>
      <c r="BU453" t="s">
        <v>1604</v>
      </c>
      <c r="BV453" t="s">
        <v>1605</v>
      </c>
      <c r="BW453" t="s">
        <v>1606</v>
      </c>
      <c r="BX453" s="22"/>
      <c r="BY453" s="23">
        <v>2018</v>
      </c>
      <c r="BZ453" s="27"/>
      <c r="CA453" s="23"/>
      <c r="CB453" s="23"/>
      <c r="CC453" s="23"/>
      <c r="CD453" s="25">
        <v>2023</v>
      </c>
      <c r="CE453" s="23"/>
      <c r="CF453" s="23"/>
      <c r="CG453" s="45"/>
      <c r="CH453" s="45"/>
    </row>
    <row r="454" spans="1:86" hidden="1" x14ac:dyDescent="0.3">
      <c r="A454" s="14">
        <v>420</v>
      </c>
      <c r="B454" s="4">
        <v>28</v>
      </c>
      <c r="C454" s="4" t="str">
        <f t="shared" si="21"/>
        <v>28.TS122   -   28.TS121</v>
      </c>
      <c r="D454" s="4" t="s">
        <v>1608</v>
      </c>
      <c r="E454" s="4" t="s">
        <v>1599</v>
      </c>
      <c r="F454">
        <v>1</v>
      </c>
      <c r="K454" t="s">
        <v>207</v>
      </c>
      <c r="N454" t="s">
        <v>169</v>
      </c>
      <c r="O454" t="s">
        <v>169</v>
      </c>
      <c r="P454" t="s">
        <v>2894</v>
      </c>
      <c r="Q454" t="str">
        <f t="shared" si="22"/>
        <v>1200 1200</v>
      </c>
      <c r="R454">
        <v>1200</v>
      </c>
      <c r="S454">
        <v>1200</v>
      </c>
      <c r="T454">
        <v>1200</v>
      </c>
      <c r="U454">
        <v>1200</v>
      </c>
      <c r="W454" t="s">
        <v>551</v>
      </c>
      <c r="X454" t="s">
        <v>551</v>
      </c>
      <c r="AA454" t="s">
        <v>552</v>
      </c>
      <c r="AB454" t="s">
        <v>552</v>
      </c>
      <c r="AG454" s="1">
        <v>21270</v>
      </c>
      <c r="AH454" s="1">
        <v>21200</v>
      </c>
      <c r="AI454" s="1">
        <v>140150</v>
      </c>
      <c r="AJ454" s="1">
        <v>2000</v>
      </c>
      <c r="AK454" t="s">
        <v>445</v>
      </c>
      <c r="AQ454">
        <f t="shared" si="23"/>
        <v>140.15</v>
      </c>
      <c r="AU454">
        <v>28</v>
      </c>
      <c r="AW454">
        <v>0</v>
      </c>
      <c r="AX454" t="s">
        <v>1609</v>
      </c>
      <c r="AY454" t="s">
        <v>558</v>
      </c>
      <c r="BG454">
        <v>2019</v>
      </c>
      <c r="BL454" t="s">
        <v>174</v>
      </c>
      <c r="BN454" t="s">
        <v>175</v>
      </c>
      <c r="BO454" t="s">
        <v>175</v>
      </c>
      <c r="BS454" t="s">
        <v>558</v>
      </c>
      <c r="BX454" s="22"/>
      <c r="BY454" s="23">
        <v>2018</v>
      </c>
      <c r="BZ454" s="27"/>
      <c r="CA454" s="23"/>
      <c r="CB454" s="23"/>
      <c r="CC454" s="23"/>
      <c r="CD454" s="25">
        <v>2023</v>
      </c>
      <c r="CE454" s="23"/>
      <c r="CF454" s="23"/>
      <c r="CG454" s="45"/>
      <c r="CH454" s="45"/>
    </row>
    <row r="455" spans="1:86" hidden="1" x14ac:dyDescent="0.3">
      <c r="A455" s="14">
        <v>417</v>
      </c>
      <c r="B455" s="4">
        <v>28</v>
      </c>
      <c r="C455" s="4" t="str">
        <f t="shared" si="21"/>
        <v>28.TS119   -   28.TS118</v>
      </c>
      <c r="D455" s="4" t="s">
        <v>1595</v>
      </c>
      <c r="E455" s="4" t="s">
        <v>1592</v>
      </c>
      <c r="F455">
        <v>1</v>
      </c>
      <c r="K455" t="s">
        <v>207</v>
      </c>
      <c r="N455" t="s">
        <v>169</v>
      </c>
      <c r="O455" t="s">
        <v>169</v>
      </c>
      <c r="P455" t="s">
        <v>2894</v>
      </c>
      <c r="Q455" t="str">
        <f t="shared" si="22"/>
        <v>1200 1200</v>
      </c>
      <c r="R455">
        <v>1200</v>
      </c>
      <c r="S455">
        <v>1200</v>
      </c>
      <c r="T455">
        <v>1200</v>
      </c>
      <c r="U455">
        <v>1200</v>
      </c>
      <c r="W455" t="s">
        <v>551</v>
      </c>
      <c r="X455" t="s">
        <v>551</v>
      </c>
      <c r="AA455" t="s">
        <v>552</v>
      </c>
      <c r="AB455" t="s">
        <v>552</v>
      </c>
      <c r="AG455" s="1">
        <v>20520</v>
      </c>
      <c r="AH455" s="1">
        <v>20420</v>
      </c>
      <c r="AI455" s="1">
        <v>145450</v>
      </c>
      <c r="AJ455" s="1">
        <v>2000</v>
      </c>
      <c r="AK455" t="s">
        <v>804</v>
      </c>
      <c r="AQ455">
        <f t="shared" si="23"/>
        <v>145.45000000000002</v>
      </c>
      <c r="AU455">
        <v>28</v>
      </c>
      <c r="AW455">
        <v>0</v>
      </c>
      <c r="AX455" s="3" t="s">
        <v>1596</v>
      </c>
      <c r="AY455" t="s">
        <v>558</v>
      </c>
      <c r="BG455">
        <v>2019</v>
      </c>
      <c r="BL455" t="s">
        <v>174</v>
      </c>
      <c r="BN455" t="s">
        <v>175</v>
      </c>
      <c r="BO455" t="s">
        <v>175</v>
      </c>
      <c r="BS455" t="s">
        <v>558</v>
      </c>
      <c r="BX455" s="22"/>
      <c r="BY455" s="23">
        <v>2018</v>
      </c>
      <c r="BZ455" s="27"/>
      <c r="CA455" s="23"/>
      <c r="CB455" s="23"/>
      <c r="CC455" s="23"/>
      <c r="CD455" s="25">
        <v>2023</v>
      </c>
      <c r="CE455" s="23"/>
      <c r="CF455" s="23"/>
      <c r="CG455" s="45"/>
      <c r="CH455" s="45"/>
    </row>
    <row r="456" spans="1:86" hidden="1" x14ac:dyDescent="0.3">
      <c r="A456" s="14">
        <v>405</v>
      </c>
      <c r="B456" s="4">
        <v>28</v>
      </c>
      <c r="C456" s="4" t="str">
        <f t="shared" si="21"/>
        <v>28.TS107   -   28.TS106</v>
      </c>
      <c r="D456" s="4" t="s">
        <v>1568</v>
      </c>
      <c r="E456" s="4" t="s">
        <v>1566</v>
      </c>
      <c r="F456">
        <v>1</v>
      </c>
      <c r="K456" t="s">
        <v>207</v>
      </c>
      <c r="N456" t="s">
        <v>169</v>
      </c>
      <c r="O456" t="s">
        <v>169</v>
      </c>
      <c r="P456" t="s">
        <v>2894</v>
      </c>
      <c r="Q456" t="str">
        <f t="shared" si="22"/>
        <v>1200 1200</v>
      </c>
      <c r="R456">
        <v>1200</v>
      </c>
      <c r="S456">
        <v>1200</v>
      </c>
      <c r="T456">
        <v>1200</v>
      </c>
      <c r="U456">
        <v>1200</v>
      </c>
      <c r="W456" t="s">
        <v>551</v>
      </c>
      <c r="X456" t="s">
        <v>551</v>
      </c>
      <c r="AA456" t="s">
        <v>552</v>
      </c>
      <c r="AB456" t="s">
        <v>552</v>
      </c>
      <c r="AG456" s="1">
        <v>19220</v>
      </c>
      <c r="AH456" s="1">
        <v>19150</v>
      </c>
      <c r="AI456" s="1">
        <v>146060</v>
      </c>
      <c r="AJ456" s="1">
        <v>2000</v>
      </c>
      <c r="AK456" t="s">
        <v>732</v>
      </c>
      <c r="AQ456">
        <f t="shared" si="23"/>
        <v>146.06</v>
      </c>
      <c r="AU456">
        <v>28</v>
      </c>
      <c r="AW456">
        <v>0</v>
      </c>
      <c r="AX456" t="s">
        <v>1569</v>
      </c>
      <c r="AY456" t="s">
        <v>558</v>
      </c>
      <c r="BG456">
        <v>2018</v>
      </c>
      <c r="BL456" t="s">
        <v>174</v>
      </c>
      <c r="BN456" t="s">
        <v>175</v>
      </c>
      <c r="BO456" t="s">
        <v>175</v>
      </c>
      <c r="BS456" t="s">
        <v>558</v>
      </c>
      <c r="BX456" s="22"/>
      <c r="BY456" s="23">
        <v>2018</v>
      </c>
      <c r="BZ456" s="27"/>
      <c r="CA456" s="23"/>
      <c r="CB456" s="23"/>
      <c r="CC456" s="23"/>
      <c r="CD456" s="25">
        <v>2023</v>
      </c>
      <c r="CE456" s="23"/>
      <c r="CF456" s="23"/>
      <c r="CG456" s="45"/>
      <c r="CH456" s="45"/>
    </row>
    <row r="457" spans="1:86" hidden="1" x14ac:dyDescent="0.3">
      <c r="A457" s="14">
        <v>436</v>
      </c>
      <c r="B457" s="4">
        <v>28</v>
      </c>
      <c r="C457" s="4" t="str">
        <f t="shared" si="21"/>
        <v>28.TS135   -   28.TS134</v>
      </c>
      <c r="D457" s="4" t="s">
        <v>1648</v>
      </c>
      <c r="E457" s="4" t="s">
        <v>1651</v>
      </c>
      <c r="F457">
        <v>1</v>
      </c>
      <c r="K457" t="s">
        <v>207</v>
      </c>
      <c r="N457" t="s">
        <v>169</v>
      </c>
      <c r="O457" t="s">
        <v>169</v>
      </c>
      <c r="P457" t="s">
        <v>2894</v>
      </c>
      <c r="Q457" t="str">
        <f t="shared" si="22"/>
        <v>1200 1200</v>
      </c>
      <c r="R457">
        <v>1200</v>
      </c>
      <c r="S457">
        <v>1200</v>
      </c>
      <c r="T457">
        <v>1200</v>
      </c>
      <c r="U457">
        <v>1200</v>
      </c>
      <c r="W457" t="s">
        <v>551</v>
      </c>
      <c r="X457" t="s">
        <v>551</v>
      </c>
      <c r="AA457" t="s">
        <v>552</v>
      </c>
      <c r="AB457" t="s">
        <v>552</v>
      </c>
      <c r="AG457" s="1">
        <v>22540</v>
      </c>
      <c r="AH457" s="1">
        <v>22480</v>
      </c>
      <c r="AI457" s="1">
        <v>146100</v>
      </c>
      <c r="AJ457" s="1">
        <v>2000</v>
      </c>
      <c r="AK457" t="s">
        <v>1230</v>
      </c>
      <c r="AQ457">
        <f t="shared" si="23"/>
        <v>146.1</v>
      </c>
      <c r="AU457">
        <v>28</v>
      </c>
      <c r="AW457">
        <v>0</v>
      </c>
      <c r="AX457" t="s">
        <v>1652</v>
      </c>
      <c r="AY457" t="s">
        <v>558</v>
      </c>
      <c r="BG457">
        <v>2019</v>
      </c>
      <c r="BL457" t="s">
        <v>174</v>
      </c>
      <c r="BN457" t="s">
        <v>175</v>
      </c>
      <c r="BO457" t="s">
        <v>175</v>
      </c>
      <c r="BS457" t="s">
        <v>558</v>
      </c>
      <c r="BX457" s="22"/>
      <c r="BY457" s="23">
        <v>2018</v>
      </c>
      <c r="BZ457" s="27"/>
      <c r="CA457" s="23"/>
      <c r="CB457" s="23"/>
      <c r="CC457" s="23"/>
      <c r="CD457" s="25">
        <v>2023</v>
      </c>
      <c r="CE457" s="23"/>
      <c r="CF457" s="23"/>
      <c r="CG457" s="45"/>
      <c r="CH457" s="45"/>
    </row>
    <row r="458" spans="1:86" hidden="1" x14ac:dyDescent="0.3">
      <c r="A458" s="14">
        <v>423</v>
      </c>
      <c r="B458" s="4">
        <v>28</v>
      </c>
      <c r="C458" s="4" t="str">
        <f t="shared" si="21"/>
        <v>28.TS124   -   28.TS123</v>
      </c>
      <c r="D458" s="4" t="s">
        <v>1614</v>
      </c>
      <c r="E458" s="4" t="s">
        <v>1610</v>
      </c>
      <c r="F458">
        <v>1</v>
      </c>
      <c r="K458" t="s">
        <v>207</v>
      </c>
      <c r="N458" t="s">
        <v>169</v>
      </c>
      <c r="O458" t="s">
        <v>169</v>
      </c>
      <c r="P458" t="s">
        <v>2894</v>
      </c>
      <c r="Q458" t="str">
        <f t="shared" si="22"/>
        <v>1200 1200</v>
      </c>
      <c r="R458">
        <v>1200</v>
      </c>
      <c r="S458">
        <v>1200</v>
      </c>
      <c r="T458">
        <v>1200</v>
      </c>
      <c r="U458">
        <v>1200</v>
      </c>
      <c r="W458" t="s">
        <v>551</v>
      </c>
      <c r="X458" t="s">
        <v>551</v>
      </c>
      <c r="AA458" t="s">
        <v>552</v>
      </c>
      <c r="AB458" t="s">
        <v>552</v>
      </c>
      <c r="AG458" s="1">
        <v>21440</v>
      </c>
      <c r="AH458" s="1">
        <v>21350</v>
      </c>
      <c r="AI458" s="1">
        <v>149600</v>
      </c>
      <c r="AJ458" s="1">
        <v>2000</v>
      </c>
      <c r="AK458" t="s">
        <v>1615</v>
      </c>
      <c r="AQ458">
        <f t="shared" si="23"/>
        <v>149.6</v>
      </c>
      <c r="AU458">
        <v>28</v>
      </c>
      <c r="AW458">
        <v>0</v>
      </c>
      <c r="AX458" t="s">
        <v>1616</v>
      </c>
      <c r="AY458" t="s">
        <v>558</v>
      </c>
      <c r="BG458">
        <v>2019</v>
      </c>
      <c r="BL458" t="s">
        <v>174</v>
      </c>
      <c r="BN458" t="s">
        <v>175</v>
      </c>
      <c r="BO458" t="s">
        <v>175</v>
      </c>
      <c r="BS458" t="s">
        <v>558</v>
      </c>
      <c r="BX458" s="22"/>
      <c r="BY458" s="23">
        <v>2018</v>
      </c>
      <c r="BZ458" s="27"/>
      <c r="CA458" s="23"/>
      <c r="CB458" s="23"/>
      <c r="CC458" s="23"/>
      <c r="CD458" s="25">
        <v>2023</v>
      </c>
      <c r="CE458" s="23"/>
      <c r="CF458" s="23"/>
      <c r="CG458" s="45"/>
      <c r="CH458" s="45"/>
    </row>
    <row r="459" spans="1:86" hidden="1" x14ac:dyDescent="0.3">
      <c r="A459" s="14">
        <v>437</v>
      </c>
      <c r="B459" s="4">
        <v>28</v>
      </c>
      <c r="C459" s="4" t="str">
        <f t="shared" si="21"/>
        <v>28.TS134   -   28.TS133</v>
      </c>
      <c r="D459" s="4" t="s">
        <v>1651</v>
      </c>
      <c r="E459" s="4" t="s">
        <v>1653</v>
      </c>
      <c r="F459">
        <v>1</v>
      </c>
      <c r="K459" t="s">
        <v>207</v>
      </c>
      <c r="N459" t="s">
        <v>169</v>
      </c>
      <c r="O459" t="s">
        <v>169</v>
      </c>
      <c r="P459" t="s">
        <v>2894</v>
      </c>
      <c r="Q459" t="str">
        <f t="shared" si="22"/>
        <v>1200 1200</v>
      </c>
      <c r="R459">
        <v>1200</v>
      </c>
      <c r="S459">
        <v>1200</v>
      </c>
      <c r="T459">
        <v>1200</v>
      </c>
      <c r="U459">
        <v>1200</v>
      </c>
      <c r="W459" t="s">
        <v>551</v>
      </c>
      <c r="X459" t="s">
        <v>551</v>
      </c>
      <c r="AA459" t="s">
        <v>552</v>
      </c>
      <c r="AB459" t="s">
        <v>552</v>
      </c>
      <c r="AG459" s="1">
        <v>22480</v>
      </c>
      <c r="AH459" s="1">
        <v>22400</v>
      </c>
      <c r="AI459" s="1">
        <v>150170</v>
      </c>
      <c r="AJ459" s="1">
        <v>2000</v>
      </c>
      <c r="AK459" t="s">
        <v>345</v>
      </c>
      <c r="AQ459">
        <f t="shared" si="23"/>
        <v>150.17000000000002</v>
      </c>
      <c r="AU459">
        <v>28</v>
      </c>
      <c r="AW459">
        <v>0</v>
      </c>
      <c r="AX459" t="s">
        <v>1654</v>
      </c>
      <c r="AY459" t="s">
        <v>558</v>
      </c>
      <c r="BG459">
        <v>2019</v>
      </c>
      <c r="BL459" t="s">
        <v>174</v>
      </c>
      <c r="BN459" t="s">
        <v>175</v>
      </c>
      <c r="BO459" t="s">
        <v>175</v>
      </c>
      <c r="BS459" t="s">
        <v>558</v>
      </c>
      <c r="BX459" s="22"/>
      <c r="BY459" s="23">
        <v>2018</v>
      </c>
      <c r="BZ459" s="27"/>
      <c r="CA459" s="23"/>
      <c r="CB459" s="23"/>
      <c r="CC459" s="23"/>
      <c r="CD459" s="25">
        <v>2023</v>
      </c>
      <c r="CE459" s="23"/>
      <c r="CF459" s="23"/>
      <c r="CG459" s="45"/>
      <c r="CH459" s="45"/>
    </row>
    <row r="460" spans="1:86" hidden="1" x14ac:dyDescent="0.3">
      <c r="A460" s="14">
        <v>422</v>
      </c>
      <c r="B460" s="4">
        <v>28</v>
      </c>
      <c r="C460" s="4" t="str">
        <f t="shared" si="21"/>
        <v>28.TS123   -   28.TS122</v>
      </c>
      <c r="D460" s="4" t="s">
        <v>1610</v>
      </c>
      <c r="E460" s="4" t="s">
        <v>1608</v>
      </c>
      <c r="F460">
        <v>1</v>
      </c>
      <c r="K460" t="s">
        <v>207</v>
      </c>
      <c r="N460" t="s">
        <v>169</v>
      </c>
      <c r="O460" t="s">
        <v>169</v>
      </c>
      <c r="P460" t="s">
        <v>2894</v>
      </c>
      <c r="Q460" t="str">
        <f t="shared" si="22"/>
        <v>1200 1200</v>
      </c>
      <c r="R460">
        <v>1200</v>
      </c>
      <c r="S460">
        <v>1200</v>
      </c>
      <c r="T460">
        <v>1200</v>
      </c>
      <c r="U460">
        <v>1200</v>
      </c>
      <c r="W460" t="s">
        <v>551</v>
      </c>
      <c r="X460" t="s">
        <v>551</v>
      </c>
      <c r="AA460" t="s">
        <v>552</v>
      </c>
      <c r="AB460" t="s">
        <v>552</v>
      </c>
      <c r="AG460" s="1">
        <v>21350</v>
      </c>
      <c r="AH460" s="1">
        <v>21270</v>
      </c>
      <c r="AI460" s="1">
        <v>150340</v>
      </c>
      <c r="AJ460" s="1">
        <v>2000</v>
      </c>
      <c r="AK460" t="s">
        <v>345</v>
      </c>
      <c r="AQ460">
        <f t="shared" si="23"/>
        <v>150.34</v>
      </c>
      <c r="AU460">
        <v>28</v>
      </c>
      <c r="AW460">
        <v>0</v>
      </c>
      <c r="AX460" t="s">
        <v>1613</v>
      </c>
      <c r="AY460" t="s">
        <v>558</v>
      </c>
      <c r="BG460">
        <v>2019</v>
      </c>
      <c r="BL460" t="s">
        <v>174</v>
      </c>
      <c r="BN460" t="s">
        <v>175</v>
      </c>
      <c r="BO460" t="s">
        <v>175</v>
      </c>
      <c r="BS460" t="s">
        <v>558</v>
      </c>
      <c r="BX460" s="22"/>
      <c r="BY460" s="23">
        <v>2018</v>
      </c>
      <c r="BZ460" s="27"/>
      <c r="CA460" s="23"/>
      <c r="CB460" s="23"/>
      <c r="CC460" s="23"/>
      <c r="CD460" s="25">
        <v>2023</v>
      </c>
      <c r="CE460" s="23"/>
      <c r="CF460" s="23"/>
      <c r="CG460" s="45"/>
      <c r="CH460" s="45"/>
    </row>
    <row r="461" spans="1:86" hidden="1" x14ac:dyDescent="0.3">
      <c r="A461" s="14">
        <v>401</v>
      </c>
      <c r="B461" s="4">
        <v>28</v>
      </c>
      <c r="C461" s="4" t="str">
        <f t="shared" si="21"/>
        <v>28.TS103   -   28.TS102</v>
      </c>
      <c r="D461" s="4" t="s">
        <v>1560</v>
      </c>
      <c r="E461" s="4" t="s">
        <v>1557</v>
      </c>
      <c r="F461">
        <v>1</v>
      </c>
      <c r="K461" t="s">
        <v>207</v>
      </c>
      <c r="N461" t="s">
        <v>169</v>
      </c>
      <c r="O461" t="s">
        <v>169</v>
      </c>
      <c r="P461" t="s">
        <v>2894</v>
      </c>
      <c r="Q461" t="str">
        <f t="shared" si="22"/>
        <v>1200 1200</v>
      </c>
      <c r="R461">
        <v>1200</v>
      </c>
      <c r="S461">
        <v>1200</v>
      </c>
      <c r="T461">
        <v>1200</v>
      </c>
      <c r="U461">
        <v>1200</v>
      </c>
      <c r="W461" t="s">
        <v>551</v>
      </c>
      <c r="X461" t="s">
        <v>551</v>
      </c>
      <c r="AA461" t="s">
        <v>552</v>
      </c>
      <c r="AB461" t="s">
        <v>552</v>
      </c>
      <c r="AG461" s="1">
        <v>18890</v>
      </c>
      <c r="AH461" s="1">
        <v>18820</v>
      </c>
      <c r="AI461" s="1">
        <v>150450</v>
      </c>
      <c r="AJ461" s="1">
        <v>2000</v>
      </c>
      <c r="AK461" t="s">
        <v>648</v>
      </c>
      <c r="AQ461">
        <f t="shared" si="23"/>
        <v>150.45000000000002</v>
      </c>
      <c r="AU461">
        <v>28</v>
      </c>
      <c r="AW461">
        <v>0</v>
      </c>
      <c r="AX461" t="s">
        <v>1561</v>
      </c>
      <c r="AY461" t="s">
        <v>558</v>
      </c>
      <c r="BG461">
        <v>2018</v>
      </c>
      <c r="BL461" t="s">
        <v>174</v>
      </c>
      <c r="BN461" t="s">
        <v>175</v>
      </c>
      <c r="BO461" t="s">
        <v>175</v>
      </c>
      <c r="BS461" t="s">
        <v>558</v>
      </c>
      <c r="BX461" s="22"/>
      <c r="BY461" s="23">
        <v>2018</v>
      </c>
      <c r="BZ461" s="27"/>
      <c r="CA461" s="23"/>
      <c r="CB461" s="23"/>
      <c r="CC461" s="23"/>
      <c r="CD461" s="25">
        <v>2023</v>
      </c>
      <c r="CE461" s="23"/>
      <c r="CF461" s="23"/>
      <c r="CG461" s="45"/>
      <c r="CH461" s="45"/>
    </row>
    <row r="462" spans="1:86" hidden="1" x14ac:dyDescent="0.3">
      <c r="A462" s="14">
        <v>400</v>
      </c>
      <c r="B462" s="4">
        <v>28</v>
      </c>
      <c r="C462" s="4" t="str">
        <f t="shared" si="21"/>
        <v>28.TS102   -   28.TS101</v>
      </c>
      <c r="D462" s="4" t="s">
        <v>1557</v>
      </c>
      <c r="E462" s="4" t="s">
        <v>1555</v>
      </c>
      <c r="F462">
        <v>1</v>
      </c>
      <c r="K462" t="s">
        <v>207</v>
      </c>
      <c r="N462" t="s">
        <v>169</v>
      </c>
      <c r="O462" t="s">
        <v>169</v>
      </c>
      <c r="P462" t="s">
        <v>2894</v>
      </c>
      <c r="Q462" t="str">
        <f t="shared" si="22"/>
        <v>1200 1200</v>
      </c>
      <c r="R462">
        <v>1200</v>
      </c>
      <c r="S462">
        <v>1200</v>
      </c>
      <c r="T462">
        <v>1200</v>
      </c>
      <c r="U462">
        <v>1200</v>
      </c>
      <c r="W462" t="s">
        <v>551</v>
      </c>
      <c r="X462" t="s">
        <v>551</v>
      </c>
      <c r="AA462" t="s">
        <v>552</v>
      </c>
      <c r="AB462" t="s">
        <v>552</v>
      </c>
      <c r="AG462" s="1">
        <v>18820</v>
      </c>
      <c r="AH462" s="1">
        <v>18800</v>
      </c>
      <c r="AI462" s="1">
        <v>151370</v>
      </c>
      <c r="AJ462" s="1">
        <v>2000</v>
      </c>
      <c r="AK462" t="s">
        <v>1558</v>
      </c>
      <c r="AQ462">
        <f t="shared" si="23"/>
        <v>151.37</v>
      </c>
      <c r="AU462">
        <v>28</v>
      </c>
      <c r="AW462">
        <v>0</v>
      </c>
      <c r="AX462" t="s">
        <v>1559</v>
      </c>
      <c r="AY462" t="s">
        <v>558</v>
      </c>
      <c r="BG462">
        <v>2018</v>
      </c>
      <c r="BL462" t="s">
        <v>174</v>
      </c>
      <c r="BN462" t="s">
        <v>175</v>
      </c>
      <c r="BO462" t="s">
        <v>175</v>
      </c>
      <c r="BS462" t="s">
        <v>558</v>
      </c>
      <c r="BX462" s="22"/>
      <c r="BY462" s="23">
        <v>2018</v>
      </c>
      <c r="BZ462" s="27"/>
      <c r="CA462" s="23"/>
      <c r="CB462" s="23"/>
      <c r="CC462" s="23"/>
      <c r="CD462" s="25">
        <v>2023</v>
      </c>
      <c r="CE462" s="23"/>
      <c r="CF462" s="23"/>
      <c r="CG462" s="45"/>
      <c r="CH462" s="45"/>
    </row>
    <row r="463" spans="1:86" hidden="1" x14ac:dyDescent="0.3">
      <c r="A463" s="14">
        <v>410</v>
      </c>
      <c r="B463" s="4">
        <v>28</v>
      </c>
      <c r="C463" s="4" t="str">
        <f t="shared" si="21"/>
        <v>28.TS112   -   28.TS111</v>
      </c>
      <c r="D463" s="4" t="s">
        <v>1579</v>
      </c>
      <c r="E463" s="4" t="s">
        <v>1576</v>
      </c>
      <c r="F463">
        <v>1</v>
      </c>
      <c r="K463" t="s">
        <v>207</v>
      </c>
      <c r="N463" t="s">
        <v>169</v>
      </c>
      <c r="O463" t="s">
        <v>169</v>
      </c>
      <c r="P463" t="s">
        <v>2894</v>
      </c>
      <c r="Q463" t="str">
        <f t="shared" si="22"/>
        <v>1200 1200</v>
      </c>
      <c r="R463">
        <v>1200</v>
      </c>
      <c r="S463">
        <v>1200</v>
      </c>
      <c r="T463">
        <v>1200</v>
      </c>
      <c r="U463">
        <v>1200</v>
      </c>
      <c r="W463" t="s">
        <v>551</v>
      </c>
      <c r="X463" t="s">
        <v>551</v>
      </c>
      <c r="AA463" t="s">
        <v>552</v>
      </c>
      <c r="AB463" t="s">
        <v>552</v>
      </c>
      <c r="AG463" s="1">
        <v>19620</v>
      </c>
      <c r="AH463" s="1">
        <v>19560</v>
      </c>
      <c r="AI463" s="1">
        <v>152150</v>
      </c>
      <c r="AJ463" s="1">
        <v>2000</v>
      </c>
      <c r="AK463" t="s">
        <v>724</v>
      </c>
      <c r="AQ463">
        <f t="shared" si="23"/>
        <v>152.15</v>
      </c>
      <c r="AU463">
        <v>28</v>
      </c>
      <c r="AW463">
        <v>0</v>
      </c>
      <c r="AX463" t="s">
        <v>1580</v>
      </c>
      <c r="AY463" t="s">
        <v>558</v>
      </c>
      <c r="BG463">
        <v>2018</v>
      </c>
      <c r="BL463" t="s">
        <v>174</v>
      </c>
      <c r="BN463" t="s">
        <v>175</v>
      </c>
      <c r="BO463" t="s">
        <v>175</v>
      </c>
      <c r="BS463" t="s">
        <v>558</v>
      </c>
      <c r="BX463" s="22"/>
      <c r="BY463" s="23">
        <v>2018</v>
      </c>
      <c r="BZ463" s="27"/>
      <c r="CA463" s="23"/>
      <c r="CB463" s="23"/>
      <c r="CC463" s="23"/>
      <c r="CD463" s="25">
        <v>2023</v>
      </c>
      <c r="CE463" s="23"/>
      <c r="CF463" s="23"/>
      <c r="CG463" s="45"/>
      <c r="CH463" s="45"/>
    </row>
    <row r="464" spans="1:86" hidden="1" x14ac:dyDescent="0.3">
      <c r="A464" s="14">
        <v>411</v>
      </c>
      <c r="B464" s="4">
        <v>28</v>
      </c>
      <c r="C464" s="4" t="str">
        <f t="shared" si="21"/>
        <v>28.TS113   -   28.TS112</v>
      </c>
      <c r="D464" s="4" t="s">
        <v>1581</v>
      </c>
      <c r="E464" s="4" t="s">
        <v>1579</v>
      </c>
      <c r="F464">
        <v>1</v>
      </c>
      <c r="K464" t="s">
        <v>207</v>
      </c>
      <c r="N464" t="s">
        <v>169</v>
      </c>
      <c r="O464" t="s">
        <v>169</v>
      </c>
      <c r="P464" t="s">
        <v>2894</v>
      </c>
      <c r="Q464" t="str">
        <f t="shared" si="22"/>
        <v>1200 1200</v>
      </c>
      <c r="R464">
        <v>1200</v>
      </c>
      <c r="S464">
        <v>1200</v>
      </c>
      <c r="T464">
        <v>1200</v>
      </c>
      <c r="U464">
        <v>1200</v>
      </c>
      <c r="W464" t="s">
        <v>551</v>
      </c>
      <c r="X464" t="s">
        <v>551</v>
      </c>
      <c r="AA464" t="s">
        <v>552</v>
      </c>
      <c r="AB464" t="s">
        <v>552</v>
      </c>
      <c r="AG464" s="1">
        <v>19690</v>
      </c>
      <c r="AH464" s="1">
        <v>19620</v>
      </c>
      <c r="AI464" s="1">
        <v>153550</v>
      </c>
      <c r="AJ464" s="1">
        <v>2000</v>
      </c>
      <c r="AK464" t="s">
        <v>553</v>
      </c>
      <c r="AQ464">
        <f t="shared" si="23"/>
        <v>153.55000000000001</v>
      </c>
      <c r="AU464">
        <v>28</v>
      </c>
      <c r="AW464">
        <v>0</v>
      </c>
      <c r="AX464" t="s">
        <v>1582</v>
      </c>
      <c r="AY464" t="s">
        <v>558</v>
      </c>
      <c r="BG464">
        <v>2018</v>
      </c>
      <c r="BL464" t="s">
        <v>174</v>
      </c>
      <c r="BN464" t="s">
        <v>175</v>
      </c>
      <c r="BO464" t="s">
        <v>175</v>
      </c>
      <c r="BS464" t="s">
        <v>558</v>
      </c>
      <c r="BX464" s="22"/>
      <c r="BY464" s="23">
        <v>2018</v>
      </c>
      <c r="BZ464" s="27"/>
      <c r="CA464" s="23"/>
      <c r="CB464" s="23"/>
      <c r="CC464" s="23"/>
      <c r="CD464" s="25">
        <v>2023</v>
      </c>
      <c r="CE464" s="23"/>
      <c r="CF464" s="23"/>
      <c r="CG464" s="45"/>
      <c r="CH464" s="45"/>
    </row>
    <row r="465" spans="1:86" hidden="1" x14ac:dyDescent="0.3">
      <c r="A465" s="14">
        <v>409</v>
      </c>
      <c r="B465" s="4">
        <v>28</v>
      </c>
      <c r="C465" s="4" t="str">
        <f t="shared" si="21"/>
        <v>28.TS111   -   28.TS110</v>
      </c>
      <c r="D465" s="4" t="s">
        <v>1576</v>
      </c>
      <c r="E465" s="4" t="s">
        <v>1574</v>
      </c>
      <c r="F465">
        <v>1</v>
      </c>
      <c r="K465" t="s">
        <v>207</v>
      </c>
      <c r="N465" t="s">
        <v>169</v>
      </c>
      <c r="O465" t="s">
        <v>169</v>
      </c>
      <c r="P465" t="s">
        <v>2894</v>
      </c>
      <c r="Q465" t="str">
        <f t="shared" si="22"/>
        <v>1200 1200</v>
      </c>
      <c r="R465">
        <v>1200</v>
      </c>
      <c r="S465">
        <v>1200</v>
      </c>
      <c r="T465">
        <v>1200</v>
      </c>
      <c r="U465">
        <v>1200</v>
      </c>
      <c r="W465" t="s">
        <v>551</v>
      </c>
      <c r="X465" t="s">
        <v>551</v>
      </c>
      <c r="AA465" t="s">
        <v>552</v>
      </c>
      <c r="AB465" t="s">
        <v>552</v>
      </c>
      <c r="AG465" s="1">
        <v>19560</v>
      </c>
      <c r="AH465" s="1">
        <v>19480</v>
      </c>
      <c r="AI465" s="1">
        <v>158250</v>
      </c>
      <c r="AJ465" s="1">
        <v>2000</v>
      </c>
      <c r="AK465" t="s">
        <v>1577</v>
      </c>
      <c r="AQ465">
        <f t="shared" si="23"/>
        <v>158.25</v>
      </c>
      <c r="AU465">
        <v>28</v>
      </c>
      <c r="AW465">
        <v>0</v>
      </c>
      <c r="AX465" t="s">
        <v>1578</v>
      </c>
      <c r="AY465" t="s">
        <v>558</v>
      </c>
      <c r="BG465">
        <v>2018</v>
      </c>
      <c r="BL465" t="s">
        <v>174</v>
      </c>
      <c r="BN465" t="s">
        <v>175</v>
      </c>
      <c r="BO465" t="s">
        <v>175</v>
      </c>
      <c r="BS465" t="s">
        <v>558</v>
      </c>
      <c r="BX465" s="22"/>
      <c r="BY465" s="23">
        <v>2018</v>
      </c>
      <c r="BZ465" s="27"/>
      <c r="CA465" s="23"/>
      <c r="CB465" s="23"/>
      <c r="CC465" s="23"/>
      <c r="CD465" s="25">
        <v>2023</v>
      </c>
      <c r="CE465" s="23"/>
      <c r="CF465" s="23"/>
      <c r="CG465" s="45"/>
      <c r="CH465" s="45"/>
    </row>
    <row r="466" spans="1:86" hidden="1" x14ac:dyDescent="0.3">
      <c r="A466" s="14">
        <v>424</v>
      </c>
      <c r="B466" s="4">
        <v>28</v>
      </c>
      <c r="C466" s="4" t="str">
        <f t="shared" si="21"/>
        <v>28.TS125   -   28.TS124</v>
      </c>
      <c r="D466" s="4" t="s">
        <v>1617</v>
      </c>
      <c r="E466" s="4" t="s">
        <v>1614</v>
      </c>
      <c r="F466">
        <v>1</v>
      </c>
      <c r="K466" t="s">
        <v>207</v>
      </c>
      <c r="N466" t="s">
        <v>169</v>
      </c>
      <c r="O466" t="s">
        <v>169</v>
      </c>
      <c r="P466" t="s">
        <v>2894</v>
      </c>
      <c r="Q466" t="str">
        <f t="shared" si="22"/>
        <v>1200 1200</v>
      </c>
      <c r="R466">
        <v>1200</v>
      </c>
      <c r="S466">
        <v>1200</v>
      </c>
      <c r="T466">
        <v>1200</v>
      </c>
      <c r="U466">
        <v>1200</v>
      </c>
      <c r="W466" t="s">
        <v>551</v>
      </c>
      <c r="X466" t="s">
        <v>551</v>
      </c>
      <c r="AA466" t="s">
        <v>552</v>
      </c>
      <c r="AB466" t="s">
        <v>552</v>
      </c>
      <c r="AG466" s="1">
        <v>21530</v>
      </c>
      <c r="AH466" s="1">
        <v>21440</v>
      </c>
      <c r="AI466" s="1">
        <v>163130</v>
      </c>
      <c r="AJ466" s="1">
        <v>2000</v>
      </c>
      <c r="AK466" t="s">
        <v>1618</v>
      </c>
      <c r="AQ466">
        <f t="shared" si="23"/>
        <v>163.13</v>
      </c>
      <c r="AU466">
        <v>28</v>
      </c>
      <c r="AW466">
        <v>0</v>
      </c>
      <c r="AX466" t="s">
        <v>1619</v>
      </c>
      <c r="AY466" t="s">
        <v>558</v>
      </c>
      <c r="BG466">
        <v>2019</v>
      </c>
      <c r="BL466" t="s">
        <v>174</v>
      </c>
      <c r="BN466" t="s">
        <v>175</v>
      </c>
      <c r="BO466" t="s">
        <v>175</v>
      </c>
      <c r="BS466" t="s">
        <v>558</v>
      </c>
      <c r="BX466" s="22"/>
      <c r="BY466" s="23">
        <v>2018</v>
      </c>
      <c r="BZ466" s="27"/>
      <c r="CA466" s="23"/>
      <c r="CB466" s="23"/>
      <c r="CC466" s="23"/>
      <c r="CD466" s="25">
        <v>2023</v>
      </c>
      <c r="CE466" s="23"/>
      <c r="CF466" s="23"/>
      <c r="CG466" s="45"/>
      <c r="CH466" s="45"/>
    </row>
    <row r="467" spans="1:86" hidden="1" x14ac:dyDescent="0.3">
      <c r="A467" s="14">
        <v>397</v>
      </c>
      <c r="B467" s="4">
        <v>28</v>
      </c>
      <c r="C467" s="4" t="str">
        <f t="shared" si="21"/>
        <v>28.TS99   -   28.RS Valkenswaard</v>
      </c>
      <c r="D467" s="4" t="s">
        <v>1549</v>
      </c>
      <c r="E467" s="4" t="s">
        <v>1550</v>
      </c>
      <c r="F467">
        <v>1</v>
      </c>
      <c r="K467" t="s">
        <v>207</v>
      </c>
      <c r="N467" t="s">
        <v>169</v>
      </c>
      <c r="O467" t="s">
        <v>169</v>
      </c>
      <c r="P467" t="s">
        <v>2894</v>
      </c>
      <c r="Q467" t="str">
        <f t="shared" si="22"/>
        <v>1200 1200</v>
      </c>
      <c r="R467">
        <v>1200</v>
      </c>
      <c r="S467">
        <v>1200</v>
      </c>
      <c r="T467">
        <v>1200</v>
      </c>
      <c r="U467">
        <v>1200</v>
      </c>
      <c r="W467" t="s">
        <v>551</v>
      </c>
      <c r="X467" t="s">
        <v>551</v>
      </c>
      <c r="AA467" t="s">
        <v>552</v>
      </c>
      <c r="AB467" t="s">
        <v>552</v>
      </c>
      <c r="AG467" s="1">
        <v>18680</v>
      </c>
      <c r="AH467" s="1">
        <v>18645</v>
      </c>
      <c r="AI467" s="1">
        <v>165290</v>
      </c>
      <c r="AJ467" s="1">
        <v>2000</v>
      </c>
      <c r="AK467" t="s">
        <v>1551</v>
      </c>
      <c r="AQ467">
        <f t="shared" si="23"/>
        <v>165.29</v>
      </c>
      <c r="AU467">
        <v>28</v>
      </c>
      <c r="AW467">
        <v>0</v>
      </c>
      <c r="AX467" t="s">
        <v>1552</v>
      </c>
      <c r="AY467" t="s">
        <v>558</v>
      </c>
      <c r="BG467">
        <v>2018</v>
      </c>
      <c r="BL467" t="s">
        <v>174</v>
      </c>
      <c r="BN467" t="s">
        <v>175</v>
      </c>
      <c r="BO467" t="s">
        <v>175</v>
      </c>
      <c r="BS467" t="s">
        <v>558</v>
      </c>
      <c r="BX467" s="22"/>
      <c r="BY467" s="23">
        <v>2018</v>
      </c>
      <c r="BZ467" s="27"/>
      <c r="CA467" s="23"/>
      <c r="CB467" s="23"/>
      <c r="CC467" s="23"/>
      <c r="CD467" s="25">
        <v>2023</v>
      </c>
      <c r="CE467" s="23"/>
      <c r="CF467" s="23"/>
      <c r="CG467" s="45"/>
      <c r="CH467" s="45"/>
    </row>
    <row r="468" spans="1:86" hidden="1" x14ac:dyDescent="0.3">
      <c r="A468" s="14">
        <v>432</v>
      </c>
      <c r="B468" s="4">
        <v>28</v>
      </c>
      <c r="C468" s="4" t="str">
        <f t="shared" si="21"/>
        <v>28.TS139   -   28.TS138</v>
      </c>
      <c r="D468" s="4" t="s">
        <v>1635</v>
      </c>
      <c r="E468" s="4" t="s">
        <v>1638</v>
      </c>
      <c r="F468">
        <v>1</v>
      </c>
      <c r="K468" t="s">
        <v>207</v>
      </c>
      <c r="N468" t="s">
        <v>169</v>
      </c>
      <c r="O468" t="s">
        <v>169</v>
      </c>
      <c r="P468" t="s">
        <v>2894</v>
      </c>
      <c r="Q468" t="str">
        <f t="shared" si="22"/>
        <v>1200 1200</v>
      </c>
      <c r="R468">
        <v>1200</v>
      </c>
      <c r="S468">
        <v>1200</v>
      </c>
      <c r="T468">
        <v>1200</v>
      </c>
      <c r="U468">
        <v>1200</v>
      </c>
      <c r="W468" t="s">
        <v>551</v>
      </c>
      <c r="X468" t="s">
        <v>551</v>
      </c>
      <c r="AA468" t="s">
        <v>552</v>
      </c>
      <c r="AB468" t="s">
        <v>552</v>
      </c>
      <c r="AG468" s="1">
        <v>23410</v>
      </c>
      <c r="AH468" s="1">
        <v>23350</v>
      </c>
      <c r="AI468" s="1">
        <v>170150</v>
      </c>
      <c r="AJ468" s="1">
        <v>2000</v>
      </c>
      <c r="AK468" t="s">
        <v>668</v>
      </c>
      <c r="AQ468">
        <f t="shared" si="23"/>
        <v>170.15</v>
      </c>
      <c r="AU468">
        <v>28</v>
      </c>
      <c r="AW468">
        <v>0</v>
      </c>
      <c r="AX468" t="s">
        <v>1639</v>
      </c>
      <c r="AY468" t="s">
        <v>558</v>
      </c>
      <c r="BG468">
        <v>2019</v>
      </c>
      <c r="BL468" t="s">
        <v>174</v>
      </c>
      <c r="BN468" t="s">
        <v>175</v>
      </c>
      <c r="BO468" t="s">
        <v>175</v>
      </c>
      <c r="BS468" t="s">
        <v>558</v>
      </c>
      <c r="BX468" s="22"/>
      <c r="BY468" s="23">
        <v>2018</v>
      </c>
      <c r="BZ468" s="27"/>
      <c r="CA468" s="23"/>
      <c r="CB468" s="23"/>
      <c r="CC468" s="23"/>
      <c r="CD468" s="25">
        <v>2023</v>
      </c>
      <c r="CE468" s="23"/>
      <c r="CF468" s="23"/>
      <c r="CG468" s="45"/>
      <c r="CH468" s="45"/>
    </row>
    <row r="469" spans="1:86" hidden="1" x14ac:dyDescent="0.3">
      <c r="A469" s="14">
        <v>429</v>
      </c>
      <c r="B469" s="4">
        <v>28</v>
      </c>
      <c r="C469" s="4" t="str">
        <f t="shared" si="21"/>
        <v>28.TS142   -   28.TS141</v>
      </c>
      <c r="D469" s="4" t="s">
        <v>1476</v>
      </c>
      <c r="E469" s="4" t="s">
        <v>1630</v>
      </c>
      <c r="F469">
        <v>1</v>
      </c>
      <c r="K469" t="s">
        <v>207</v>
      </c>
      <c r="N469" t="s">
        <v>169</v>
      </c>
      <c r="O469" t="s">
        <v>169</v>
      </c>
      <c r="P469" t="s">
        <v>2894</v>
      </c>
      <c r="Q469" t="str">
        <f t="shared" si="22"/>
        <v>1200 1200</v>
      </c>
      <c r="R469">
        <v>1200</v>
      </c>
      <c r="S469">
        <v>1200</v>
      </c>
      <c r="T469">
        <v>1200</v>
      </c>
      <c r="U469">
        <v>1200</v>
      </c>
      <c r="W469" t="s">
        <v>551</v>
      </c>
      <c r="X469" t="s">
        <v>551</v>
      </c>
      <c r="AA469" t="s">
        <v>552</v>
      </c>
      <c r="AB469" t="s">
        <v>552</v>
      </c>
      <c r="AG469" s="1">
        <v>23600</v>
      </c>
      <c r="AH469" s="1">
        <v>23530</v>
      </c>
      <c r="AI469" s="1">
        <v>174350</v>
      </c>
      <c r="AJ469" s="1">
        <v>2000</v>
      </c>
      <c r="AK469" t="s">
        <v>1071</v>
      </c>
      <c r="AQ469">
        <f t="shared" si="23"/>
        <v>174.35</v>
      </c>
      <c r="AU469">
        <v>28</v>
      </c>
      <c r="AW469">
        <v>0</v>
      </c>
      <c r="AX469" t="s">
        <v>1631</v>
      </c>
      <c r="AY469" t="s">
        <v>558</v>
      </c>
      <c r="BG469">
        <v>2019</v>
      </c>
      <c r="BL469" t="s">
        <v>174</v>
      </c>
      <c r="BN469" t="s">
        <v>175</v>
      </c>
      <c r="BO469" t="s">
        <v>175</v>
      </c>
      <c r="BS469" t="s">
        <v>558</v>
      </c>
      <c r="BX469" s="22"/>
      <c r="BY469" s="23">
        <v>2018</v>
      </c>
      <c r="BZ469" s="27"/>
      <c r="CA469" s="23"/>
      <c r="CB469" s="23"/>
      <c r="CC469" s="23"/>
      <c r="CD469" s="25">
        <v>2023</v>
      </c>
      <c r="CE469" s="23"/>
      <c r="CF469" s="23"/>
      <c r="CG469" s="45"/>
      <c r="CH469" s="45"/>
    </row>
    <row r="470" spans="1:86" hidden="1" x14ac:dyDescent="0.3">
      <c r="A470" s="14">
        <v>431</v>
      </c>
      <c r="B470" s="4">
        <v>28</v>
      </c>
      <c r="C470" s="4" t="str">
        <f t="shared" si="21"/>
        <v>28.TS140   -   28.TS139</v>
      </c>
      <c r="D470" s="4" t="s">
        <v>1632</v>
      </c>
      <c r="E470" s="4" t="s">
        <v>1635</v>
      </c>
      <c r="F470">
        <v>1</v>
      </c>
      <c r="K470" t="s">
        <v>207</v>
      </c>
      <c r="N470" t="s">
        <v>169</v>
      </c>
      <c r="O470" t="s">
        <v>169</v>
      </c>
      <c r="P470" t="s">
        <v>2894</v>
      </c>
      <c r="Q470" t="str">
        <f t="shared" si="22"/>
        <v>1200 1200</v>
      </c>
      <c r="R470">
        <v>1200</v>
      </c>
      <c r="S470">
        <v>1200</v>
      </c>
      <c r="T470">
        <v>1200</v>
      </c>
      <c r="U470">
        <v>1200</v>
      </c>
      <c r="W470" t="s">
        <v>551</v>
      </c>
      <c r="X470" t="s">
        <v>551</v>
      </c>
      <c r="AA470" t="s">
        <v>552</v>
      </c>
      <c r="AB470" t="s">
        <v>552</v>
      </c>
      <c r="AG470" s="1">
        <v>23470</v>
      </c>
      <c r="AH470" s="1">
        <v>23410</v>
      </c>
      <c r="AI470" s="1">
        <v>176220</v>
      </c>
      <c r="AJ470" s="1">
        <v>2000</v>
      </c>
      <c r="AK470" t="s">
        <v>1636</v>
      </c>
      <c r="AQ470">
        <f t="shared" si="23"/>
        <v>176.22</v>
      </c>
      <c r="AU470">
        <v>28</v>
      </c>
      <c r="AW470">
        <v>0</v>
      </c>
      <c r="AX470" t="s">
        <v>1637</v>
      </c>
      <c r="AY470" t="s">
        <v>558</v>
      </c>
      <c r="BG470">
        <v>2019</v>
      </c>
      <c r="BL470" t="s">
        <v>174</v>
      </c>
      <c r="BN470" t="s">
        <v>175</v>
      </c>
      <c r="BO470" t="s">
        <v>175</v>
      </c>
      <c r="BS470" t="s">
        <v>558</v>
      </c>
      <c r="BX470" s="22"/>
      <c r="BY470" s="23">
        <v>2018</v>
      </c>
      <c r="BZ470" s="27"/>
      <c r="CA470" s="23"/>
      <c r="CB470" s="23"/>
      <c r="CC470" s="23"/>
      <c r="CD470" s="25">
        <v>2023</v>
      </c>
      <c r="CE470" s="23"/>
      <c r="CF470" s="23"/>
      <c r="CG470" s="45"/>
      <c r="CH470" s="45"/>
    </row>
    <row r="471" spans="1:86" hidden="1" x14ac:dyDescent="0.3">
      <c r="A471" s="14">
        <v>402</v>
      </c>
      <c r="B471" s="4">
        <v>28</v>
      </c>
      <c r="C471" s="4" t="str">
        <f t="shared" si="21"/>
        <v>28.TS104   -   28.TS103</v>
      </c>
      <c r="D471" s="4" t="s">
        <v>1562</v>
      </c>
      <c r="E471" s="4" t="s">
        <v>1560</v>
      </c>
      <c r="F471">
        <v>1</v>
      </c>
      <c r="K471" t="s">
        <v>207</v>
      </c>
      <c r="N471" t="s">
        <v>169</v>
      </c>
      <c r="O471" t="s">
        <v>169</v>
      </c>
      <c r="P471" t="s">
        <v>2894</v>
      </c>
      <c r="Q471" t="str">
        <f t="shared" si="22"/>
        <v>1200 1200</v>
      </c>
      <c r="R471">
        <v>1200</v>
      </c>
      <c r="S471">
        <v>1200</v>
      </c>
      <c r="T471">
        <v>1200</v>
      </c>
      <c r="U471">
        <v>1200</v>
      </c>
      <c r="W471" t="s">
        <v>551</v>
      </c>
      <c r="X471" t="s">
        <v>551</v>
      </c>
      <c r="AA471" t="s">
        <v>552</v>
      </c>
      <c r="AB471" t="s">
        <v>552</v>
      </c>
      <c r="AG471" s="1">
        <v>18970</v>
      </c>
      <c r="AH471" s="1">
        <v>18890</v>
      </c>
      <c r="AI471" s="1">
        <v>181700</v>
      </c>
      <c r="AJ471" s="1">
        <v>2000</v>
      </c>
      <c r="AK471" t="s">
        <v>388</v>
      </c>
      <c r="AQ471">
        <f t="shared" si="23"/>
        <v>181.70000000000002</v>
      </c>
      <c r="AU471">
        <v>28</v>
      </c>
      <c r="AW471">
        <v>0</v>
      </c>
      <c r="AX471" t="s">
        <v>1563</v>
      </c>
      <c r="AY471" t="s">
        <v>558</v>
      </c>
      <c r="BG471">
        <v>2018</v>
      </c>
      <c r="BL471" t="s">
        <v>174</v>
      </c>
      <c r="BN471" t="s">
        <v>175</v>
      </c>
      <c r="BO471" t="s">
        <v>175</v>
      </c>
      <c r="BS471" t="s">
        <v>558</v>
      </c>
      <c r="BX471" s="22"/>
      <c r="BY471" s="23">
        <v>2018</v>
      </c>
      <c r="BZ471" s="27"/>
      <c r="CA471" s="23"/>
      <c r="CB471" s="23"/>
      <c r="CC471" s="23"/>
      <c r="CD471" s="25">
        <v>2023</v>
      </c>
      <c r="CE471" s="23"/>
      <c r="CF471" s="23"/>
      <c r="CG471" s="45"/>
      <c r="CH471" s="45"/>
    </row>
    <row r="472" spans="1:86" hidden="1" x14ac:dyDescent="0.3">
      <c r="A472" s="14">
        <v>406</v>
      </c>
      <c r="B472" s="4">
        <v>28</v>
      </c>
      <c r="C472" s="4" t="str">
        <f t="shared" si="21"/>
        <v>28.TS108   -   28.TS107</v>
      </c>
      <c r="D472" s="4" t="s">
        <v>1570</v>
      </c>
      <c r="E472" s="4" t="s">
        <v>1568</v>
      </c>
      <c r="F472">
        <v>1</v>
      </c>
      <c r="K472" t="s">
        <v>207</v>
      </c>
      <c r="N472" t="s">
        <v>169</v>
      </c>
      <c r="O472" t="s">
        <v>169</v>
      </c>
      <c r="P472" t="s">
        <v>2894</v>
      </c>
      <c r="Q472" t="str">
        <f t="shared" si="22"/>
        <v>1200 1200</v>
      </c>
      <c r="R472">
        <v>1200</v>
      </c>
      <c r="S472">
        <v>1200</v>
      </c>
      <c r="T472">
        <v>1200</v>
      </c>
      <c r="U472">
        <v>1200</v>
      </c>
      <c r="W472" t="s">
        <v>551</v>
      </c>
      <c r="X472" t="s">
        <v>551</v>
      </c>
      <c r="AA472" t="s">
        <v>552</v>
      </c>
      <c r="AB472" t="s">
        <v>552</v>
      </c>
      <c r="AG472" s="1">
        <v>19300</v>
      </c>
      <c r="AH472" s="1">
        <v>19220</v>
      </c>
      <c r="AI472" s="1">
        <v>183440</v>
      </c>
      <c r="AJ472" s="1">
        <v>2000</v>
      </c>
      <c r="AK472" t="s">
        <v>388</v>
      </c>
      <c r="AQ472">
        <f t="shared" si="23"/>
        <v>183.44</v>
      </c>
      <c r="AU472">
        <v>28</v>
      </c>
      <c r="AW472">
        <v>0</v>
      </c>
      <c r="AX472" t="s">
        <v>1571</v>
      </c>
      <c r="AY472" t="s">
        <v>558</v>
      </c>
      <c r="BG472">
        <v>2018</v>
      </c>
      <c r="BL472" t="s">
        <v>174</v>
      </c>
      <c r="BN472" t="s">
        <v>175</v>
      </c>
      <c r="BO472" t="s">
        <v>175</v>
      </c>
      <c r="BS472" t="s">
        <v>558</v>
      </c>
      <c r="BX472" s="22"/>
      <c r="BY472" s="23">
        <v>2018</v>
      </c>
      <c r="BZ472" s="27"/>
      <c r="CA472" s="23"/>
      <c r="CB472" s="23"/>
      <c r="CC472" s="23"/>
      <c r="CD472" s="25">
        <v>2023</v>
      </c>
      <c r="CE472" s="23"/>
      <c r="CF472" s="23"/>
      <c r="CG472" s="45"/>
      <c r="CH472" s="45"/>
    </row>
    <row r="473" spans="1:86" hidden="1" x14ac:dyDescent="0.3">
      <c r="A473" s="14">
        <v>415</v>
      </c>
      <c r="B473" s="4">
        <v>28</v>
      </c>
      <c r="C473" s="4" t="str">
        <f t="shared" si="21"/>
        <v>28.TS117   -   28.TS116</v>
      </c>
      <c r="D473" s="4" t="s">
        <v>1589</v>
      </c>
      <c r="E473" s="4" t="s">
        <v>1587</v>
      </c>
      <c r="F473">
        <v>1</v>
      </c>
      <c r="K473" t="s">
        <v>207</v>
      </c>
      <c r="N473" t="s">
        <v>169</v>
      </c>
      <c r="O473" t="s">
        <v>169</v>
      </c>
      <c r="P473" t="s">
        <v>2894</v>
      </c>
      <c r="Q473" t="str">
        <f t="shared" si="22"/>
        <v>1200 1200</v>
      </c>
      <c r="R473">
        <v>1200</v>
      </c>
      <c r="S473">
        <v>1200</v>
      </c>
      <c r="T473">
        <v>1200</v>
      </c>
      <c r="U473">
        <v>1200</v>
      </c>
      <c r="W473" t="s">
        <v>551</v>
      </c>
      <c r="X473" t="s">
        <v>551</v>
      </c>
      <c r="AA473" t="s">
        <v>552</v>
      </c>
      <c r="AB473" t="s">
        <v>552</v>
      </c>
      <c r="AG473" s="1">
        <v>20370</v>
      </c>
      <c r="AH473" s="1">
        <v>19860</v>
      </c>
      <c r="AI473" s="1">
        <v>188150</v>
      </c>
      <c r="AJ473" s="1">
        <v>2000</v>
      </c>
      <c r="AK473" t="s">
        <v>1590</v>
      </c>
      <c r="AQ473">
        <f t="shared" si="23"/>
        <v>188.15</v>
      </c>
      <c r="AU473">
        <v>28</v>
      </c>
      <c r="AW473">
        <v>0</v>
      </c>
      <c r="AX473" t="s">
        <v>1591</v>
      </c>
      <c r="AY473" t="s">
        <v>558</v>
      </c>
      <c r="BG473">
        <v>2019</v>
      </c>
      <c r="BL473" t="s">
        <v>174</v>
      </c>
      <c r="BN473" t="s">
        <v>175</v>
      </c>
      <c r="BO473" t="s">
        <v>175</v>
      </c>
      <c r="BS473" t="s">
        <v>558</v>
      </c>
      <c r="BX473" s="22"/>
      <c r="BY473" s="23">
        <v>2018</v>
      </c>
      <c r="BZ473" s="27"/>
      <c r="CA473" s="23"/>
      <c r="CB473" s="23"/>
      <c r="CC473" s="23"/>
      <c r="CD473" s="25">
        <v>2023</v>
      </c>
      <c r="CE473" s="23"/>
      <c r="CF473" s="23"/>
      <c r="CG473" s="45"/>
      <c r="CH473" s="45"/>
    </row>
    <row r="474" spans="1:86" hidden="1" x14ac:dyDescent="0.3">
      <c r="A474" s="14">
        <v>403</v>
      </c>
      <c r="B474" s="4">
        <v>28</v>
      </c>
      <c r="C474" s="4" t="str">
        <f t="shared" si="21"/>
        <v>28.TS105   -   28.TS104</v>
      </c>
      <c r="D474" s="4" t="s">
        <v>1564</v>
      </c>
      <c r="E474" s="4" t="s">
        <v>1562</v>
      </c>
      <c r="F474">
        <v>1</v>
      </c>
      <c r="K474" t="s">
        <v>207</v>
      </c>
      <c r="N474" t="s">
        <v>169</v>
      </c>
      <c r="O474" t="s">
        <v>169</v>
      </c>
      <c r="P474" t="s">
        <v>2894</v>
      </c>
      <c r="Q474" t="str">
        <f t="shared" si="22"/>
        <v>1200 1200</v>
      </c>
      <c r="R474">
        <v>1200</v>
      </c>
      <c r="S474">
        <v>1200</v>
      </c>
      <c r="T474">
        <v>1200</v>
      </c>
      <c r="U474">
        <v>1200</v>
      </c>
      <c r="W474" t="s">
        <v>551</v>
      </c>
      <c r="X474" t="s">
        <v>551</v>
      </c>
      <c r="AA474" t="s">
        <v>552</v>
      </c>
      <c r="AB474" t="s">
        <v>552</v>
      </c>
      <c r="AG474" s="1">
        <v>19060</v>
      </c>
      <c r="AH474" s="1">
        <v>18970</v>
      </c>
      <c r="AI474" s="1">
        <v>188400</v>
      </c>
      <c r="AJ474" s="1">
        <v>2000</v>
      </c>
      <c r="AK474" t="s">
        <v>732</v>
      </c>
      <c r="AQ474">
        <f t="shared" si="23"/>
        <v>188.4</v>
      </c>
      <c r="AU474">
        <v>28</v>
      </c>
      <c r="AW474">
        <v>0</v>
      </c>
      <c r="AX474" t="s">
        <v>1565</v>
      </c>
      <c r="AY474" t="s">
        <v>558</v>
      </c>
      <c r="BG474">
        <v>2018</v>
      </c>
      <c r="BL474" t="s">
        <v>174</v>
      </c>
      <c r="BN474" t="s">
        <v>175</v>
      </c>
      <c r="BO474" t="s">
        <v>175</v>
      </c>
      <c r="BS474" t="s">
        <v>558</v>
      </c>
      <c r="BX474" s="22"/>
      <c r="BY474" s="23">
        <v>2018</v>
      </c>
      <c r="BZ474" s="27"/>
      <c r="CA474" s="23"/>
      <c r="CB474" s="23"/>
      <c r="CC474" s="23"/>
      <c r="CD474" s="25">
        <v>2023</v>
      </c>
      <c r="CE474" s="23"/>
      <c r="CF474" s="23"/>
      <c r="CG474" s="45"/>
      <c r="CH474" s="45"/>
    </row>
    <row r="475" spans="1:86" hidden="1" x14ac:dyDescent="0.3">
      <c r="A475" s="14">
        <v>426</v>
      </c>
      <c r="B475" s="4">
        <v>28</v>
      </c>
      <c r="C475" s="4" t="str">
        <f t="shared" si="21"/>
        <v>28.TS127   -   28.TS126</v>
      </c>
      <c r="D475" s="4" t="s">
        <v>1622</v>
      </c>
      <c r="E475" s="4" t="s">
        <v>1620</v>
      </c>
      <c r="F475">
        <v>1</v>
      </c>
      <c r="K475" t="s">
        <v>207</v>
      </c>
      <c r="N475" t="s">
        <v>169</v>
      </c>
      <c r="O475" t="s">
        <v>169</v>
      </c>
      <c r="P475" t="s">
        <v>2894</v>
      </c>
      <c r="Q475" t="str">
        <f t="shared" si="22"/>
        <v>1200 1200</v>
      </c>
      <c r="R475">
        <v>1200</v>
      </c>
      <c r="S475">
        <v>1200</v>
      </c>
      <c r="T475">
        <v>1200</v>
      </c>
      <c r="U475">
        <v>1200</v>
      </c>
      <c r="W475" t="s">
        <v>551</v>
      </c>
      <c r="X475" t="s">
        <v>551</v>
      </c>
      <c r="AA475" t="s">
        <v>552</v>
      </c>
      <c r="AB475" t="s">
        <v>552</v>
      </c>
      <c r="AG475" s="1">
        <v>21750</v>
      </c>
      <c r="AH475" s="1">
        <v>21640</v>
      </c>
      <c r="AI475" s="1">
        <v>193640</v>
      </c>
      <c r="AJ475" s="1">
        <v>2000</v>
      </c>
      <c r="AK475" t="s">
        <v>593</v>
      </c>
      <c r="AQ475">
        <f t="shared" si="23"/>
        <v>193.64000000000001</v>
      </c>
      <c r="AU475">
        <v>28</v>
      </c>
      <c r="AW475">
        <v>0</v>
      </c>
      <c r="AX475" t="s">
        <v>1623</v>
      </c>
      <c r="AY475" t="s">
        <v>558</v>
      </c>
      <c r="BG475">
        <v>2019</v>
      </c>
      <c r="BL475" t="s">
        <v>174</v>
      </c>
      <c r="BN475" t="s">
        <v>175</v>
      </c>
      <c r="BO475" t="s">
        <v>175</v>
      </c>
      <c r="BS475" t="s">
        <v>558</v>
      </c>
      <c r="BX475" s="22"/>
      <c r="BY475" s="23">
        <v>2018</v>
      </c>
      <c r="BZ475" s="27"/>
      <c r="CA475" s="23"/>
      <c r="CB475" s="23"/>
      <c r="CC475" s="23"/>
      <c r="CD475" s="25">
        <v>2023</v>
      </c>
      <c r="CE475" s="23"/>
      <c r="CF475" s="23"/>
      <c r="CG475" s="45"/>
      <c r="CH475" s="45"/>
    </row>
    <row r="476" spans="1:86" hidden="1" x14ac:dyDescent="0.3">
      <c r="A476" s="14">
        <v>407</v>
      </c>
      <c r="B476" s="4">
        <v>28</v>
      </c>
      <c r="C476" s="4" t="str">
        <f t="shared" si="21"/>
        <v>28.TS109   -   28.TS108</v>
      </c>
      <c r="D476" s="4" t="s">
        <v>1572</v>
      </c>
      <c r="E476" s="4" t="s">
        <v>1570</v>
      </c>
      <c r="F476">
        <v>1</v>
      </c>
      <c r="K476" t="s">
        <v>207</v>
      </c>
      <c r="N476" t="s">
        <v>169</v>
      </c>
      <c r="O476" t="s">
        <v>169</v>
      </c>
      <c r="P476" t="s">
        <v>2894</v>
      </c>
      <c r="Q476" t="str">
        <f t="shared" si="22"/>
        <v>1200 1200</v>
      </c>
      <c r="R476">
        <v>1200</v>
      </c>
      <c r="S476">
        <v>1200</v>
      </c>
      <c r="T476">
        <v>1200</v>
      </c>
      <c r="U476">
        <v>1200</v>
      </c>
      <c r="W476" t="s">
        <v>551</v>
      </c>
      <c r="X476" t="s">
        <v>551</v>
      </c>
      <c r="AA476" t="s">
        <v>552</v>
      </c>
      <c r="AB476" t="s">
        <v>552</v>
      </c>
      <c r="AG476" s="1">
        <v>19390</v>
      </c>
      <c r="AH476" s="1">
        <v>19300</v>
      </c>
      <c r="AI476" s="1">
        <v>195050</v>
      </c>
      <c r="AJ476" s="1">
        <v>2000</v>
      </c>
      <c r="AK476" t="s">
        <v>553</v>
      </c>
      <c r="AQ476">
        <f t="shared" si="23"/>
        <v>195.05</v>
      </c>
      <c r="AU476">
        <v>28</v>
      </c>
      <c r="AW476">
        <v>0</v>
      </c>
      <c r="AX476" t="s">
        <v>1573</v>
      </c>
      <c r="AY476" t="s">
        <v>558</v>
      </c>
      <c r="BG476">
        <v>2018</v>
      </c>
      <c r="BL476" t="s">
        <v>174</v>
      </c>
      <c r="BN476" t="s">
        <v>175</v>
      </c>
      <c r="BO476" t="s">
        <v>175</v>
      </c>
      <c r="BS476" t="s">
        <v>558</v>
      </c>
      <c r="BX476" s="22"/>
      <c r="BY476" s="23">
        <v>2018</v>
      </c>
      <c r="BZ476" s="27"/>
      <c r="CA476" s="23"/>
      <c r="CB476" s="23"/>
      <c r="CC476" s="23"/>
      <c r="CD476" s="25">
        <v>2023</v>
      </c>
      <c r="CE476" s="23"/>
      <c r="CF476" s="23"/>
      <c r="CG476" s="45"/>
      <c r="CH476" s="45"/>
    </row>
    <row r="477" spans="1:86" hidden="1" x14ac:dyDescent="0.3">
      <c r="A477" s="14">
        <v>425</v>
      </c>
      <c r="B477" s="4">
        <v>28</v>
      </c>
      <c r="C477" s="4" t="str">
        <f t="shared" si="21"/>
        <v>28.TS126   -   28.TS125</v>
      </c>
      <c r="D477" s="4" t="s">
        <v>1620</v>
      </c>
      <c r="E477" s="4" t="s">
        <v>1617</v>
      </c>
      <c r="F477">
        <v>1</v>
      </c>
      <c r="K477" t="s">
        <v>207</v>
      </c>
      <c r="N477" t="s">
        <v>169</v>
      </c>
      <c r="O477" t="s">
        <v>169</v>
      </c>
      <c r="P477" t="s">
        <v>2894</v>
      </c>
      <c r="Q477" t="str">
        <f t="shared" si="22"/>
        <v>1200 1200</v>
      </c>
      <c r="R477">
        <v>1200</v>
      </c>
      <c r="S477">
        <v>1200</v>
      </c>
      <c r="T477">
        <v>1200</v>
      </c>
      <c r="U477">
        <v>1200</v>
      </c>
      <c r="W477" t="s">
        <v>551</v>
      </c>
      <c r="X477" t="s">
        <v>551</v>
      </c>
      <c r="AA477" t="s">
        <v>552</v>
      </c>
      <c r="AB477" t="s">
        <v>552</v>
      </c>
      <c r="AG477" s="1">
        <v>21640</v>
      </c>
      <c r="AH477" s="1">
        <v>21530</v>
      </c>
      <c r="AI477" s="1">
        <v>206160</v>
      </c>
      <c r="AJ477" s="1">
        <v>2000</v>
      </c>
      <c r="AK477" t="s">
        <v>345</v>
      </c>
      <c r="AQ477">
        <f t="shared" si="23"/>
        <v>206.16</v>
      </c>
      <c r="AU477">
        <v>28</v>
      </c>
      <c r="AW477">
        <v>0</v>
      </c>
      <c r="AX477" t="s">
        <v>1621</v>
      </c>
      <c r="AY477" t="s">
        <v>558</v>
      </c>
      <c r="BG477">
        <v>2019</v>
      </c>
      <c r="BL477" t="s">
        <v>174</v>
      </c>
      <c r="BN477" t="s">
        <v>175</v>
      </c>
      <c r="BO477" t="s">
        <v>175</v>
      </c>
      <c r="BS477" t="s">
        <v>558</v>
      </c>
      <c r="BX477" s="22"/>
      <c r="BY477" s="23">
        <v>2018</v>
      </c>
      <c r="BZ477" s="27"/>
      <c r="CA477" s="23"/>
      <c r="CB477" s="23"/>
      <c r="CC477" s="23"/>
      <c r="CD477" s="25">
        <v>2023</v>
      </c>
      <c r="CE477" s="23"/>
      <c r="CF477" s="23"/>
      <c r="CG477" s="45"/>
      <c r="CH477" s="45"/>
    </row>
    <row r="478" spans="1:86" hidden="1" x14ac:dyDescent="0.3">
      <c r="A478" s="14">
        <v>408</v>
      </c>
      <c r="B478" s="4">
        <v>28</v>
      </c>
      <c r="C478" s="4" t="str">
        <f t="shared" si="21"/>
        <v>28.TS110   -   28.TS109</v>
      </c>
      <c r="D478" s="4" t="s">
        <v>1574</v>
      </c>
      <c r="E478" s="4" t="s">
        <v>1572</v>
      </c>
      <c r="F478">
        <v>1</v>
      </c>
      <c r="K478" t="s">
        <v>207</v>
      </c>
      <c r="N478" t="s">
        <v>169</v>
      </c>
      <c r="O478" t="s">
        <v>169</v>
      </c>
      <c r="P478" t="s">
        <v>2894</v>
      </c>
      <c r="Q478" t="str">
        <f t="shared" si="22"/>
        <v>1200 1200</v>
      </c>
      <c r="R478">
        <v>1200</v>
      </c>
      <c r="S478">
        <v>1200</v>
      </c>
      <c r="T478">
        <v>1200</v>
      </c>
      <c r="U478">
        <v>1200</v>
      </c>
      <c r="W478" t="s">
        <v>551</v>
      </c>
      <c r="X478" t="s">
        <v>551</v>
      </c>
      <c r="AA478" t="s">
        <v>552</v>
      </c>
      <c r="AB478" t="s">
        <v>552</v>
      </c>
      <c r="AG478" s="1">
        <v>19480</v>
      </c>
      <c r="AH478" s="1">
        <v>19390</v>
      </c>
      <c r="AI478" s="1">
        <v>212050</v>
      </c>
      <c r="AJ478" s="1">
        <v>2000</v>
      </c>
      <c r="AK478" t="s">
        <v>378</v>
      </c>
      <c r="AQ478">
        <f t="shared" si="23"/>
        <v>212.05</v>
      </c>
      <c r="AU478">
        <v>28</v>
      </c>
      <c r="AW478">
        <v>0</v>
      </c>
      <c r="AX478" t="s">
        <v>1575</v>
      </c>
      <c r="AY478" t="s">
        <v>558</v>
      </c>
      <c r="BG478">
        <v>2018</v>
      </c>
      <c r="BL478" t="s">
        <v>174</v>
      </c>
      <c r="BN478" t="s">
        <v>175</v>
      </c>
      <c r="BO478" t="s">
        <v>175</v>
      </c>
      <c r="BS478" t="s">
        <v>558</v>
      </c>
      <c r="BX478" s="22"/>
      <c r="BY478" s="23">
        <v>2018</v>
      </c>
      <c r="BZ478" s="27"/>
      <c r="CA478" s="23"/>
      <c r="CB478" s="23"/>
      <c r="CC478" s="23"/>
      <c r="CD478" s="25">
        <v>2023</v>
      </c>
      <c r="CE478" s="23"/>
      <c r="CF478" s="23"/>
      <c r="CG478" s="45"/>
      <c r="CH478" s="45"/>
    </row>
    <row r="479" spans="1:86" hidden="1" x14ac:dyDescent="0.3">
      <c r="A479" s="14">
        <v>371</v>
      </c>
      <c r="B479" s="4">
        <v>28</v>
      </c>
      <c r="C479" s="4" t="str">
        <f t="shared" si="21"/>
        <v>28.TP143   -   28.TS142</v>
      </c>
      <c r="D479" s="4" t="s">
        <v>1474</v>
      </c>
      <c r="E479" s="4" t="s">
        <v>1476</v>
      </c>
      <c r="F479">
        <v>1</v>
      </c>
      <c r="K479" t="s">
        <v>207</v>
      </c>
      <c r="N479" t="s">
        <v>169</v>
      </c>
      <c r="O479" t="s">
        <v>169</v>
      </c>
      <c r="P479" t="s">
        <v>2894</v>
      </c>
      <c r="Q479" t="str">
        <f t="shared" si="22"/>
        <v>1200 1200</v>
      </c>
      <c r="R479">
        <v>1200</v>
      </c>
      <c r="S479">
        <v>1200</v>
      </c>
      <c r="T479">
        <v>1200</v>
      </c>
      <c r="U479">
        <v>1200</v>
      </c>
      <c r="W479" t="s">
        <v>551</v>
      </c>
      <c r="X479" t="s">
        <v>551</v>
      </c>
      <c r="AA479" t="s">
        <v>552</v>
      </c>
      <c r="AB479" t="s">
        <v>552</v>
      </c>
      <c r="AG479" s="1">
        <v>24390</v>
      </c>
      <c r="AH479" s="1">
        <v>23600</v>
      </c>
      <c r="AI479" s="1">
        <v>214680</v>
      </c>
      <c r="AJ479" s="1">
        <v>2000</v>
      </c>
      <c r="AK479" t="s">
        <v>1477</v>
      </c>
      <c r="AQ479">
        <f t="shared" si="23"/>
        <v>214.68</v>
      </c>
      <c r="AU479">
        <v>28</v>
      </c>
      <c r="AW479">
        <v>0</v>
      </c>
      <c r="AX479" t="s">
        <v>1478</v>
      </c>
      <c r="AY479" t="s">
        <v>558</v>
      </c>
      <c r="BG479">
        <v>2019</v>
      </c>
      <c r="BL479" t="s">
        <v>174</v>
      </c>
      <c r="BN479" t="s">
        <v>175</v>
      </c>
      <c r="BO479" t="s">
        <v>175</v>
      </c>
      <c r="BS479" t="s">
        <v>1479</v>
      </c>
      <c r="BT479" t="s">
        <v>1480</v>
      </c>
      <c r="BX479" s="22"/>
      <c r="BY479" s="23">
        <v>2018</v>
      </c>
      <c r="BZ479" s="27"/>
      <c r="CA479" s="23"/>
      <c r="CB479" s="23"/>
      <c r="CC479" s="23"/>
      <c r="CD479" s="25">
        <v>2023</v>
      </c>
      <c r="CE479" s="23"/>
      <c r="CF479" s="23"/>
      <c r="CG479" s="45"/>
      <c r="CH479" s="45"/>
    </row>
    <row r="480" spans="1:86" hidden="1" x14ac:dyDescent="0.3">
      <c r="A480" s="14">
        <v>68</v>
      </c>
      <c r="B480" s="4">
        <v>28</v>
      </c>
      <c r="C480" s="4" t="str">
        <f t="shared" si="21"/>
        <v>28.TPb2   -   27.TP148</v>
      </c>
      <c r="D480" s="4" t="s">
        <v>549</v>
      </c>
      <c r="E480" s="4" t="s">
        <v>550</v>
      </c>
      <c r="F480">
        <v>1</v>
      </c>
      <c r="K480" t="s">
        <v>207</v>
      </c>
      <c r="N480" t="s">
        <v>169</v>
      </c>
      <c r="O480" t="s">
        <v>169</v>
      </c>
      <c r="P480" t="s">
        <v>2894</v>
      </c>
      <c r="Q480" t="str">
        <f t="shared" si="22"/>
        <v>1200 1200</v>
      </c>
      <c r="R480">
        <v>1200</v>
      </c>
      <c r="S480">
        <v>1200</v>
      </c>
      <c r="T480">
        <v>1200</v>
      </c>
      <c r="U480">
        <v>1200</v>
      </c>
      <c r="W480" t="s">
        <v>551</v>
      </c>
      <c r="X480" t="s">
        <v>551</v>
      </c>
      <c r="AA480" t="s">
        <v>552</v>
      </c>
      <c r="AB480" t="s">
        <v>552</v>
      </c>
      <c r="AG480" s="1">
        <v>24960</v>
      </c>
      <c r="AH480" s="1">
        <v>24850</v>
      </c>
      <c r="AI480" s="1">
        <v>240270</v>
      </c>
      <c r="AJ480" s="1">
        <v>999000</v>
      </c>
      <c r="AK480" t="s">
        <v>553</v>
      </c>
      <c r="AQ480">
        <f t="shared" si="23"/>
        <v>240.27</v>
      </c>
      <c r="AU480">
        <v>27</v>
      </c>
      <c r="AW480">
        <v>0</v>
      </c>
      <c r="AX480" t="s">
        <v>554</v>
      </c>
      <c r="AY480" t="s">
        <v>555</v>
      </c>
      <c r="BG480">
        <v>2019</v>
      </c>
      <c r="BL480" t="s">
        <v>174</v>
      </c>
      <c r="BN480" t="s">
        <v>175</v>
      </c>
      <c r="BO480" t="s">
        <v>175</v>
      </c>
      <c r="BS480" t="s">
        <v>555</v>
      </c>
      <c r="BX480" s="22"/>
      <c r="BY480" s="23">
        <v>2018</v>
      </c>
      <c r="BZ480" s="27"/>
      <c r="CA480" s="23"/>
      <c r="CB480" s="23"/>
      <c r="CC480" s="23"/>
      <c r="CD480" s="25">
        <v>2023</v>
      </c>
      <c r="CE480" s="23"/>
      <c r="CF480" s="23"/>
      <c r="CG480" s="45"/>
      <c r="CH480" s="45"/>
    </row>
    <row r="481" spans="1:86" x14ac:dyDescent="0.3">
      <c r="A481" s="14">
        <v>421</v>
      </c>
      <c r="B481" s="4">
        <v>28</v>
      </c>
      <c r="C481" s="4" t="str">
        <f t="shared" si="21"/>
        <v>28.TS123   -   riethoven</v>
      </c>
      <c r="D481" s="4" t="s">
        <v>1610</v>
      </c>
      <c r="E481" s="4" t="s">
        <v>1611</v>
      </c>
      <c r="F481">
        <v>1</v>
      </c>
      <c r="K481" t="s">
        <v>168</v>
      </c>
      <c r="N481" t="s">
        <v>169</v>
      </c>
      <c r="O481" t="s">
        <v>169</v>
      </c>
      <c r="P481" t="s">
        <v>2894</v>
      </c>
      <c r="Q481" t="str">
        <f t="shared" si="22"/>
        <v>250 250</v>
      </c>
      <c r="R481">
        <v>250</v>
      </c>
      <c r="S481">
        <v>250</v>
      </c>
      <c r="T481">
        <v>250</v>
      </c>
      <c r="U481">
        <v>250</v>
      </c>
      <c r="W481" t="s">
        <v>178</v>
      </c>
      <c r="X481" t="s">
        <v>178</v>
      </c>
      <c r="AA481" t="s">
        <v>178</v>
      </c>
      <c r="AB481" t="s">
        <v>178</v>
      </c>
      <c r="AG481" t="s">
        <v>171</v>
      </c>
      <c r="AI481" t="s">
        <v>171</v>
      </c>
      <c r="AJ481" s="1">
        <v>6000</v>
      </c>
      <c r="AQ481" t="e">
        <f t="shared" si="23"/>
        <v>#VALUE!</v>
      </c>
      <c r="AR481" s="2">
        <v>35065</v>
      </c>
      <c r="AU481">
        <v>31</v>
      </c>
      <c r="AW481">
        <v>0</v>
      </c>
      <c r="AX481" t="s">
        <v>1612</v>
      </c>
      <c r="AY481" t="s">
        <v>590</v>
      </c>
      <c r="BL481" t="s">
        <v>174</v>
      </c>
      <c r="BO481" t="s">
        <v>175</v>
      </c>
      <c r="BP481" s="1">
        <v>1996000</v>
      </c>
      <c r="BS481" t="s">
        <v>590</v>
      </c>
      <c r="BX481" s="22"/>
      <c r="BY481" s="23">
        <v>2018</v>
      </c>
      <c r="BZ481" s="27"/>
      <c r="CA481" s="23"/>
      <c r="CB481" s="23"/>
      <c r="CC481" s="23"/>
      <c r="CD481" s="25">
        <v>2023</v>
      </c>
      <c r="CE481" s="23"/>
      <c r="CF481" s="23"/>
      <c r="CG481" s="45"/>
      <c r="CH481" s="45"/>
    </row>
    <row r="482" spans="1:86" x14ac:dyDescent="0.3">
      <c r="A482" s="14">
        <v>427</v>
      </c>
      <c r="B482" s="4">
        <v>28</v>
      </c>
      <c r="C482" s="4" t="str">
        <f t="shared" si="21"/>
        <v>28.TS128   -   XXXX000157</v>
      </c>
      <c r="D482" s="4" t="s">
        <v>577</v>
      </c>
      <c r="E482" s="4" t="s">
        <v>1624</v>
      </c>
      <c r="F482">
        <v>1</v>
      </c>
      <c r="K482" t="s">
        <v>168</v>
      </c>
      <c r="N482" t="s">
        <v>169</v>
      </c>
      <c r="O482" t="s">
        <v>169</v>
      </c>
      <c r="P482" t="s">
        <v>2894</v>
      </c>
      <c r="Q482" t="str">
        <f t="shared" si="22"/>
        <v>250 250</v>
      </c>
      <c r="R482">
        <v>250</v>
      </c>
      <c r="S482">
        <v>250</v>
      </c>
      <c r="T482">
        <v>250</v>
      </c>
      <c r="U482">
        <v>250</v>
      </c>
      <c r="W482" t="s">
        <v>178</v>
      </c>
      <c r="X482" t="s">
        <v>178</v>
      </c>
      <c r="AA482" t="s">
        <v>178</v>
      </c>
      <c r="AB482" t="s">
        <v>178</v>
      </c>
      <c r="AG482" t="s">
        <v>171</v>
      </c>
      <c r="AI482" t="s">
        <v>171</v>
      </c>
      <c r="AJ482" s="1">
        <v>999000</v>
      </c>
      <c r="AQ482" t="e">
        <f t="shared" si="23"/>
        <v>#VALUE!</v>
      </c>
      <c r="AR482" s="2">
        <v>38353</v>
      </c>
      <c r="AU482" t="s">
        <v>1625</v>
      </c>
      <c r="AW482">
        <v>0</v>
      </c>
      <c r="AX482" t="s">
        <v>1626</v>
      </c>
      <c r="BL482" t="s">
        <v>174</v>
      </c>
      <c r="BO482" t="s">
        <v>175</v>
      </c>
      <c r="BP482" s="1">
        <v>2005000</v>
      </c>
      <c r="BX482" s="22"/>
      <c r="BY482" s="23">
        <v>2018</v>
      </c>
      <c r="BZ482" s="27"/>
      <c r="CA482" s="23"/>
      <c r="CB482" s="23"/>
      <c r="CC482" s="23"/>
      <c r="CD482" s="25">
        <v>2023</v>
      </c>
      <c r="CE482" s="23"/>
      <c r="CF482" s="23"/>
      <c r="CG482" s="45"/>
      <c r="CH482" s="46"/>
    </row>
    <row r="483" spans="1:86" x14ac:dyDescent="0.3">
      <c r="A483" s="14">
        <v>66</v>
      </c>
      <c r="B483" s="4">
        <v>29</v>
      </c>
      <c r="C483" s="4" t="str">
        <f t="shared" si="21"/>
        <v>29.Weebosch RG   -   29.01</v>
      </c>
      <c r="D483" s="4" t="s">
        <v>538</v>
      </c>
      <c r="E483" s="4" t="s">
        <v>539</v>
      </c>
      <c r="F483">
        <v>1</v>
      </c>
      <c r="K483" t="s">
        <v>532</v>
      </c>
      <c r="N483" t="s">
        <v>169</v>
      </c>
      <c r="O483" t="s">
        <v>169</v>
      </c>
      <c r="P483" t="s">
        <v>2894</v>
      </c>
      <c r="Q483" t="str">
        <f t="shared" si="22"/>
        <v>125 125</v>
      </c>
      <c r="R483">
        <v>125</v>
      </c>
      <c r="S483">
        <v>125</v>
      </c>
      <c r="T483">
        <v>125</v>
      </c>
      <c r="U483">
        <v>125</v>
      </c>
      <c r="W483" t="s">
        <v>178</v>
      </c>
      <c r="X483" t="s">
        <v>178</v>
      </c>
      <c r="AA483" t="s">
        <v>178</v>
      </c>
      <c r="AB483" t="s">
        <v>178</v>
      </c>
      <c r="AG483" s="1">
        <v>33400</v>
      </c>
      <c r="AH483" s="1">
        <v>33760</v>
      </c>
      <c r="AI483" s="1">
        <v>3724</v>
      </c>
      <c r="AJ483" s="1">
        <v>10000</v>
      </c>
      <c r="AK483" t="s">
        <v>540</v>
      </c>
      <c r="AQ483">
        <f t="shared" si="23"/>
        <v>3.7240000000000002</v>
      </c>
      <c r="AR483" s="2">
        <v>27760</v>
      </c>
      <c r="AU483">
        <v>29</v>
      </c>
      <c r="AW483">
        <v>0</v>
      </c>
      <c r="AX483" t="s">
        <v>541</v>
      </c>
      <c r="AY483" t="s">
        <v>542</v>
      </c>
      <c r="BL483" t="s">
        <v>174</v>
      </c>
      <c r="BO483" t="s">
        <v>175</v>
      </c>
      <c r="BP483" s="1">
        <v>1976000</v>
      </c>
      <c r="BS483" t="s">
        <v>542</v>
      </c>
      <c r="BX483" s="22"/>
      <c r="BY483" s="23"/>
      <c r="BZ483" s="10"/>
      <c r="CA483" s="8"/>
      <c r="CB483" s="8"/>
      <c r="CC483" s="8"/>
      <c r="CD483" s="12"/>
      <c r="CH483"/>
    </row>
    <row r="484" spans="1:86" x14ac:dyDescent="0.3">
      <c r="A484" s="14">
        <v>639</v>
      </c>
      <c r="B484" s="4">
        <v>29</v>
      </c>
      <c r="C484" s="4" t="str">
        <f t="shared" si="21"/>
        <v>29.02 fictief   -   29.03 fictief</v>
      </c>
      <c r="D484" s="4" t="s">
        <v>2276</v>
      </c>
      <c r="E484" s="4" t="s">
        <v>2279</v>
      </c>
      <c r="F484">
        <v>1</v>
      </c>
      <c r="K484" t="s">
        <v>532</v>
      </c>
      <c r="N484" t="s">
        <v>169</v>
      </c>
      <c r="O484" t="s">
        <v>169</v>
      </c>
      <c r="P484" t="s">
        <v>2894</v>
      </c>
      <c r="Q484" t="str">
        <f t="shared" si="22"/>
        <v>160 160</v>
      </c>
      <c r="R484">
        <v>160</v>
      </c>
      <c r="S484">
        <v>160</v>
      </c>
      <c r="T484">
        <v>160</v>
      </c>
      <c r="U484">
        <v>160</v>
      </c>
      <c r="W484" t="s">
        <v>189</v>
      </c>
      <c r="X484" t="s">
        <v>189</v>
      </c>
      <c r="AG484" s="1">
        <v>32580</v>
      </c>
      <c r="AH484" s="1">
        <v>32590</v>
      </c>
      <c r="AI484" s="1">
        <v>13456</v>
      </c>
      <c r="AK484" t="s">
        <v>2280</v>
      </c>
      <c r="AQ484">
        <f t="shared" si="23"/>
        <v>13.456</v>
      </c>
      <c r="AU484">
        <v>29</v>
      </c>
      <c r="AW484">
        <v>0</v>
      </c>
      <c r="AX484" t="s">
        <v>2281</v>
      </c>
      <c r="BL484" t="s">
        <v>174</v>
      </c>
      <c r="BO484" t="s">
        <v>175</v>
      </c>
      <c r="BS484" t="s">
        <v>2282</v>
      </c>
      <c r="BX484" s="22"/>
      <c r="BY484" s="23"/>
      <c r="BZ484" s="10"/>
      <c r="CA484" s="8"/>
      <c r="CB484" s="8"/>
      <c r="CC484" s="8"/>
      <c r="CD484" s="12"/>
      <c r="CH484"/>
    </row>
    <row r="485" spans="1:86" x14ac:dyDescent="0.3">
      <c r="A485" s="14">
        <v>638</v>
      </c>
      <c r="B485" s="4">
        <v>29</v>
      </c>
      <c r="C485" s="4" t="str">
        <f t="shared" si="21"/>
        <v>29.01   -   29.02 fictief</v>
      </c>
      <c r="D485" s="4" t="s">
        <v>539</v>
      </c>
      <c r="E485" s="4" t="s">
        <v>2276</v>
      </c>
      <c r="F485">
        <v>1</v>
      </c>
      <c r="K485" t="s">
        <v>532</v>
      </c>
      <c r="N485" t="s">
        <v>169</v>
      </c>
      <c r="O485" t="s">
        <v>169</v>
      </c>
      <c r="P485" t="s">
        <v>2894</v>
      </c>
      <c r="Q485" t="str">
        <f t="shared" si="22"/>
        <v>160 160</v>
      </c>
      <c r="R485">
        <v>160</v>
      </c>
      <c r="S485">
        <v>160</v>
      </c>
      <c r="T485">
        <v>160</v>
      </c>
      <c r="U485">
        <v>160</v>
      </c>
      <c r="W485" t="s">
        <v>189</v>
      </c>
      <c r="X485" t="s">
        <v>189</v>
      </c>
      <c r="AG485" s="1">
        <v>33760</v>
      </c>
      <c r="AH485" s="1">
        <v>32580</v>
      </c>
      <c r="AI485" s="1">
        <v>1520306</v>
      </c>
      <c r="AK485" t="s">
        <v>1034</v>
      </c>
      <c r="AQ485">
        <f t="shared" si="23"/>
        <v>1520.306</v>
      </c>
      <c r="AR485" s="2">
        <v>40909</v>
      </c>
      <c r="AU485">
        <v>29</v>
      </c>
      <c r="AW485">
        <v>0</v>
      </c>
      <c r="AX485" t="s">
        <v>2277</v>
      </c>
      <c r="BL485" t="s">
        <v>174</v>
      </c>
      <c r="BO485" t="s">
        <v>175</v>
      </c>
      <c r="BS485" t="s">
        <v>2278</v>
      </c>
      <c r="BX485" s="22"/>
      <c r="BY485" s="23"/>
      <c r="BZ485" s="10"/>
      <c r="CA485" s="8"/>
      <c r="CB485" s="8"/>
      <c r="CC485" s="8"/>
      <c r="CD485" s="12"/>
      <c r="CH485"/>
    </row>
    <row r="486" spans="1:86" hidden="1" x14ac:dyDescent="0.3">
      <c r="A486" s="14">
        <v>975</v>
      </c>
      <c r="B486" s="4">
        <v>29</v>
      </c>
      <c r="C486" s="4" t="str">
        <f t="shared" si="21"/>
        <v>29.01   -   29.02</v>
      </c>
      <c r="D486" s="4" t="s">
        <v>539</v>
      </c>
      <c r="E486" s="4" t="s">
        <v>3080</v>
      </c>
      <c r="F486">
        <v>1</v>
      </c>
      <c r="K486" t="s">
        <v>288</v>
      </c>
      <c r="N486" t="s">
        <v>169</v>
      </c>
      <c r="O486" t="s">
        <v>169</v>
      </c>
      <c r="P486" t="s">
        <v>2894</v>
      </c>
      <c r="Q486" t="str">
        <f t="shared" si="22"/>
        <v>125 125</v>
      </c>
      <c r="R486">
        <v>125</v>
      </c>
      <c r="S486">
        <v>125</v>
      </c>
      <c r="T486">
        <v>125</v>
      </c>
      <c r="U486">
        <v>125</v>
      </c>
      <c r="W486" t="s">
        <v>178</v>
      </c>
      <c r="X486" t="s">
        <v>178</v>
      </c>
      <c r="AA486" t="s">
        <v>178</v>
      </c>
      <c r="AB486" t="s">
        <v>178</v>
      </c>
      <c r="AG486" s="1">
        <v>34304</v>
      </c>
      <c r="AH486" s="1">
        <v>29300</v>
      </c>
      <c r="AI486" s="1">
        <v>2939606</v>
      </c>
      <c r="AJ486" s="1">
        <v>10000</v>
      </c>
      <c r="AK486" t="s">
        <v>1421</v>
      </c>
      <c r="AQ486">
        <f t="shared" si="23"/>
        <v>2939.6060000000002</v>
      </c>
      <c r="AR486" s="2">
        <v>27760</v>
      </c>
      <c r="AU486">
        <v>29</v>
      </c>
      <c r="AW486">
        <v>0</v>
      </c>
      <c r="AX486" t="s">
        <v>3081</v>
      </c>
      <c r="AY486" t="s">
        <v>542</v>
      </c>
      <c r="BL486" t="s">
        <v>174</v>
      </c>
      <c r="BO486" t="s">
        <v>175</v>
      </c>
      <c r="BP486" s="1">
        <v>1976000</v>
      </c>
      <c r="BS486" t="s">
        <v>542</v>
      </c>
      <c r="BX486" s="22"/>
      <c r="BY486" s="23"/>
      <c r="BZ486" s="10"/>
      <c r="CA486" s="8"/>
      <c r="CB486" s="8"/>
      <c r="CC486" s="8"/>
      <c r="CD486" s="12"/>
      <c r="CH486"/>
    </row>
    <row r="487" spans="1:86" x14ac:dyDescent="0.3">
      <c r="A487" s="14">
        <v>640</v>
      </c>
      <c r="B487" s="4">
        <v>29</v>
      </c>
      <c r="C487" s="4" t="str">
        <f t="shared" si="21"/>
        <v>29.03 fictief   -   27.TSL21</v>
      </c>
      <c r="D487" s="4" t="s">
        <v>2279</v>
      </c>
      <c r="E487" s="4" t="s">
        <v>1403</v>
      </c>
      <c r="F487">
        <v>1</v>
      </c>
      <c r="K487" t="s">
        <v>532</v>
      </c>
      <c r="N487" t="s">
        <v>169</v>
      </c>
      <c r="O487" t="s">
        <v>169</v>
      </c>
      <c r="P487" t="s">
        <v>2894</v>
      </c>
      <c r="Q487" t="str">
        <f t="shared" si="22"/>
        <v>160 160</v>
      </c>
      <c r="R487">
        <v>160</v>
      </c>
      <c r="S487">
        <v>160</v>
      </c>
      <c r="T487">
        <v>160</v>
      </c>
      <c r="U487">
        <v>160</v>
      </c>
      <c r="W487" t="s">
        <v>189</v>
      </c>
      <c r="X487" t="s">
        <v>189</v>
      </c>
      <c r="AG487" s="1">
        <v>32590</v>
      </c>
      <c r="AH487" s="1">
        <v>29300</v>
      </c>
      <c r="AI487" s="1">
        <v>3222215</v>
      </c>
      <c r="AK487" t="s">
        <v>2283</v>
      </c>
      <c r="AQ487">
        <f t="shared" si="23"/>
        <v>3222.2150000000001</v>
      </c>
      <c r="AR487" s="2">
        <v>41275</v>
      </c>
      <c r="AU487">
        <v>29</v>
      </c>
      <c r="AW487">
        <v>0</v>
      </c>
      <c r="AX487" t="s">
        <v>2284</v>
      </c>
      <c r="BL487" t="s">
        <v>174</v>
      </c>
      <c r="BO487" t="s">
        <v>175</v>
      </c>
      <c r="BX487" s="22"/>
      <c r="BY487" s="23"/>
      <c r="BZ487" s="10"/>
      <c r="CA487" s="8"/>
      <c r="CB487" s="8"/>
      <c r="CC487" s="8"/>
      <c r="CD487" s="12"/>
      <c r="CH487"/>
    </row>
    <row r="488" spans="1:86" hidden="1" x14ac:dyDescent="0.3">
      <c r="A488" s="14">
        <v>428</v>
      </c>
      <c r="B488" s="4">
        <v>30</v>
      </c>
      <c r="C488" s="4" t="str">
        <f t="shared" si="21"/>
        <v>30B.TP36 West   -   30B.TS37 West</v>
      </c>
      <c r="D488" s="4" t="s">
        <v>1627</v>
      </c>
      <c r="E488" s="4" t="s">
        <v>1628</v>
      </c>
      <c r="F488">
        <v>1</v>
      </c>
      <c r="H488" t="s">
        <v>206</v>
      </c>
      <c r="J488" t="s">
        <v>167</v>
      </c>
      <c r="K488" t="s">
        <v>620</v>
      </c>
      <c r="N488" t="s">
        <v>169</v>
      </c>
      <c r="O488" t="s">
        <v>169</v>
      </c>
      <c r="P488" t="s">
        <v>2894</v>
      </c>
      <c r="Q488" t="str">
        <f t="shared" si="22"/>
        <v>400 400</v>
      </c>
      <c r="R488">
        <v>400</v>
      </c>
      <c r="S488">
        <v>400</v>
      </c>
      <c r="T488">
        <v>400</v>
      </c>
      <c r="U488">
        <v>400</v>
      </c>
      <c r="W488" t="s">
        <v>208</v>
      </c>
      <c r="X488" t="s">
        <v>208</v>
      </c>
      <c r="Y488" t="s">
        <v>169</v>
      </c>
      <c r="Z488" t="s">
        <v>169</v>
      </c>
      <c r="AA488" t="s">
        <v>210</v>
      </c>
      <c r="AB488" t="s">
        <v>210</v>
      </c>
      <c r="AG488" s="1">
        <v>23750</v>
      </c>
      <c r="AH488" s="1">
        <v>23750</v>
      </c>
      <c r="AI488" s="1">
        <v>20184</v>
      </c>
      <c r="AK488" t="s">
        <v>227</v>
      </c>
      <c r="AL488" s="2">
        <v>41957</v>
      </c>
      <c r="AQ488">
        <f t="shared" si="23"/>
        <v>20.184000000000001</v>
      </c>
      <c r="AR488" s="2">
        <v>26299</v>
      </c>
      <c r="AU488" t="s">
        <v>572</v>
      </c>
      <c r="AW488">
        <v>0</v>
      </c>
      <c r="AX488" t="s">
        <v>1629</v>
      </c>
      <c r="BG488">
        <v>2023</v>
      </c>
      <c r="BL488" t="s">
        <v>174</v>
      </c>
      <c r="BO488" t="s">
        <v>213</v>
      </c>
      <c r="BX488" s="22"/>
      <c r="BY488" s="23"/>
      <c r="BZ488" s="10"/>
      <c r="CA488" s="8"/>
      <c r="CB488" s="8"/>
      <c r="CC488" s="8"/>
      <c r="CD488" s="12"/>
      <c r="CH488"/>
    </row>
    <row r="489" spans="1:86" hidden="1" x14ac:dyDescent="0.3">
      <c r="A489" s="14">
        <v>394</v>
      </c>
      <c r="B489" s="4">
        <v>30</v>
      </c>
      <c r="C489" s="4" t="str">
        <f t="shared" si="21"/>
        <v>30B.TP36E Oost   -   30B.TS37E Oost</v>
      </c>
      <c r="D489" s="4" t="s">
        <v>1540</v>
      </c>
      <c r="E489" s="4" t="s">
        <v>1543</v>
      </c>
      <c r="F489">
        <v>1</v>
      </c>
      <c r="H489" t="s">
        <v>206</v>
      </c>
      <c r="J489" t="s">
        <v>167</v>
      </c>
      <c r="K489" t="s">
        <v>620</v>
      </c>
      <c r="N489" t="s">
        <v>169</v>
      </c>
      <c r="O489" t="s">
        <v>169</v>
      </c>
      <c r="P489" t="s">
        <v>2894</v>
      </c>
      <c r="Q489" t="str">
        <f t="shared" si="22"/>
        <v>400 400</v>
      </c>
      <c r="R489">
        <v>400</v>
      </c>
      <c r="S489">
        <v>400</v>
      </c>
      <c r="T489">
        <v>400</v>
      </c>
      <c r="U489">
        <v>400</v>
      </c>
      <c r="W489" t="s">
        <v>208</v>
      </c>
      <c r="X489" t="s">
        <v>208</v>
      </c>
      <c r="Z489" t="s">
        <v>169</v>
      </c>
      <c r="AA489" t="s">
        <v>210</v>
      </c>
      <c r="AB489" t="s">
        <v>210</v>
      </c>
      <c r="AG489" s="1">
        <v>23750</v>
      </c>
      <c r="AH489" s="1">
        <v>23750</v>
      </c>
      <c r="AI489" s="1">
        <v>20302</v>
      </c>
      <c r="AJ489" s="1">
        <v>999000</v>
      </c>
      <c r="AK489" t="s">
        <v>227</v>
      </c>
      <c r="AL489" s="2">
        <v>41957</v>
      </c>
      <c r="AQ489">
        <f t="shared" si="23"/>
        <v>20.302</v>
      </c>
      <c r="AR489" s="2">
        <v>26299</v>
      </c>
      <c r="AU489" t="s">
        <v>572</v>
      </c>
      <c r="AW489">
        <v>0</v>
      </c>
      <c r="AX489" s="3" t="s">
        <v>1544</v>
      </c>
      <c r="AY489" t="s">
        <v>574</v>
      </c>
      <c r="BG489">
        <v>2023</v>
      </c>
      <c r="BL489" t="s">
        <v>174</v>
      </c>
      <c r="BO489" t="s">
        <v>213</v>
      </c>
      <c r="BS489" t="s">
        <v>574</v>
      </c>
      <c r="BX489" s="22"/>
      <c r="BY489" s="23"/>
      <c r="BZ489" s="10"/>
      <c r="CA489" s="8"/>
      <c r="CB489" s="8"/>
      <c r="CC489" s="8"/>
      <c r="CD489" s="12"/>
      <c r="CH489"/>
    </row>
    <row r="490" spans="1:86" x14ac:dyDescent="0.3">
      <c r="A490" s="14">
        <v>373</v>
      </c>
      <c r="B490" s="4">
        <v>30</v>
      </c>
      <c r="C490" s="4" t="str">
        <f t="shared" si="21"/>
        <v>30.TS14E   -   30.TS15E</v>
      </c>
      <c r="D490" s="4" t="s">
        <v>1481</v>
      </c>
      <c r="E490" s="4" t="s">
        <v>1484</v>
      </c>
      <c r="F490">
        <v>1</v>
      </c>
      <c r="K490" t="s">
        <v>168</v>
      </c>
      <c r="N490" t="s">
        <v>169</v>
      </c>
      <c r="O490" t="s">
        <v>169</v>
      </c>
      <c r="P490" t="s">
        <v>2894</v>
      </c>
      <c r="Q490" t="str">
        <f t="shared" si="22"/>
        <v>450 450</v>
      </c>
      <c r="R490">
        <v>450</v>
      </c>
      <c r="S490">
        <v>450</v>
      </c>
      <c r="T490">
        <v>450</v>
      </c>
      <c r="U490">
        <v>450</v>
      </c>
      <c r="W490" t="s">
        <v>235</v>
      </c>
      <c r="X490" t="s">
        <v>235</v>
      </c>
      <c r="AA490" t="s">
        <v>236</v>
      </c>
      <c r="AB490" t="s">
        <v>236</v>
      </c>
      <c r="AG490" s="1">
        <v>23410</v>
      </c>
      <c r="AH490" s="1">
        <v>24960</v>
      </c>
      <c r="AI490" s="1">
        <v>86150</v>
      </c>
      <c r="AJ490" s="1">
        <v>999000</v>
      </c>
      <c r="AK490" t="s">
        <v>1485</v>
      </c>
      <c r="AQ490">
        <f t="shared" si="23"/>
        <v>86.15</v>
      </c>
      <c r="AR490" s="2">
        <v>27760</v>
      </c>
      <c r="AU490">
        <v>30</v>
      </c>
      <c r="AW490">
        <v>0</v>
      </c>
      <c r="AX490" t="s">
        <v>1486</v>
      </c>
      <c r="BL490" t="s">
        <v>174</v>
      </c>
      <c r="BO490" t="s">
        <v>175</v>
      </c>
      <c r="BX490" s="22"/>
      <c r="BY490" s="23"/>
      <c r="BZ490" s="10"/>
      <c r="CA490" s="8"/>
      <c r="CB490" s="8"/>
      <c r="CC490" s="8"/>
      <c r="CD490" s="12"/>
      <c r="CH490"/>
    </row>
    <row r="491" spans="1:86" hidden="1" x14ac:dyDescent="0.3">
      <c r="A491" s="14">
        <v>72</v>
      </c>
      <c r="B491" s="4">
        <v>30</v>
      </c>
      <c r="C491" s="4" t="str">
        <f t="shared" si="21"/>
        <v>30.TP32E   -   30B.TS32E</v>
      </c>
      <c r="D491" s="4" t="s">
        <v>569</v>
      </c>
      <c r="E491" s="4" t="s">
        <v>570</v>
      </c>
      <c r="F491">
        <v>1</v>
      </c>
      <c r="K491" t="s">
        <v>207</v>
      </c>
      <c r="N491" t="s">
        <v>169</v>
      </c>
      <c r="O491" t="s">
        <v>169</v>
      </c>
      <c r="P491" t="s">
        <v>2894</v>
      </c>
      <c r="Q491" t="str">
        <f t="shared" si="22"/>
        <v>630 630</v>
      </c>
      <c r="R491">
        <v>630</v>
      </c>
      <c r="S491">
        <v>630</v>
      </c>
      <c r="T491">
        <v>630</v>
      </c>
      <c r="U491">
        <v>630</v>
      </c>
      <c r="W491" t="s">
        <v>178</v>
      </c>
      <c r="X491" t="s">
        <v>178</v>
      </c>
      <c r="AA491" t="s">
        <v>178</v>
      </c>
      <c r="AG491" s="1">
        <v>26450</v>
      </c>
      <c r="AH491" s="1">
        <v>26290</v>
      </c>
      <c r="AI491" s="1">
        <v>115000</v>
      </c>
      <c r="AJ491" s="1">
        <v>10000</v>
      </c>
      <c r="AK491" t="s">
        <v>571</v>
      </c>
      <c r="AL491" s="2">
        <v>41949</v>
      </c>
      <c r="AQ491">
        <f t="shared" si="23"/>
        <v>115</v>
      </c>
      <c r="AR491" s="2">
        <v>31413</v>
      </c>
      <c r="AU491" t="s">
        <v>572</v>
      </c>
      <c r="AW491">
        <v>0</v>
      </c>
      <c r="AX491" t="s">
        <v>573</v>
      </c>
      <c r="AY491" t="s">
        <v>574</v>
      </c>
      <c r="BG491">
        <v>2023</v>
      </c>
      <c r="BL491" t="s">
        <v>174</v>
      </c>
      <c r="BN491" t="s">
        <v>213</v>
      </c>
      <c r="BO491" t="s">
        <v>213</v>
      </c>
      <c r="BS491" t="s">
        <v>575</v>
      </c>
      <c r="BX491" s="22"/>
      <c r="BY491" s="23"/>
      <c r="BZ491" s="10"/>
      <c r="CA491" s="8"/>
      <c r="CB491" s="8"/>
      <c r="CC491" s="8"/>
      <c r="CD491" s="12"/>
      <c r="CH491"/>
    </row>
    <row r="492" spans="1:86" hidden="1" x14ac:dyDescent="0.3">
      <c r="A492" s="14">
        <v>391</v>
      </c>
      <c r="B492" s="4">
        <v>30</v>
      </c>
      <c r="C492" s="4" t="str">
        <f t="shared" si="21"/>
        <v>30B.TS33E   -   30B.TS34E</v>
      </c>
      <c r="D492" s="4" t="s">
        <v>1533</v>
      </c>
      <c r="E492" s="4" t="s">
        <v>1534</v>
      </c>
      <c r="F492">
        <v>1</v>
      </c>
      <c r="H492" t="s">
        <v>206</v>
      </c>
      <c r="J492" t="s">
        <v>167</v>
      </c>
      <c r="K492" t="s">
        <v>207</v>
      </c>
      <c r="N492" t="s">
        <v>169</v>
      </c>
      <c r="O492" t="s">
        <v>169</v>
      </c>
      <c r="P492" t="s">
        <v>2894</v>
      </c>
      <c r="Q492" t="str">
        <f t="shared" si="22"/>
        <v>600 600</v>
      </c>
      <c r="R492">
        <v>600</v>
      </c>
      <c r="S492">
        <v>600</v>
      </c>
      <c r="T492">
        <v>600</v>
      </c>
      <c r="U492">
        <v>600</v>
      </c>
      <c r="W492" t="s">
        <v>235</v>
      </c>
      <c r="X492" t="s">
        <v>235</v>
      </c>
      <c r="AA492" t="s">
        <v>236</v>
      </c>
      <c r="AB492" t="s">
        <v>236</v>
      </c>
      <c r="AG492" s="1">
        <v>26080</v>
      </c>
      <c r="AH492" s="1">
        <v>25700</v>
      </c>
      <c r="AI492" s="1">
        <v>125310</v>
      </c>
      <c r="AJ492" s="1">
        <v>999000</v>
      </c>
      <c r="AK492" t="s">
        <v>1535</v>
      </c>
      <c r="AL492" s="2">
        <v>41949</v>
      </c>
      <c r="AQ492">
        <f t="shared" si="23"/>
        <v>125.31</v>
      </c>
      <c r="AR492" s="2">
        <v>26299</v>
      </c>
      <c r="AU492" t="s">
        <v>572</v>
      </c>
      <c r="AW492">
        <v>0</v>
      </c>
      <c r="AX492" t="s">
        <v>1536</v>
      </c>
      <c r="AY492" t="s">
        <v>574</v>
      </c>
      <c r="BG492">
        <v>2023</v>
      </c>
      <c r="BL492" t="s">
        <v>174</v>
      </c>
      <c r="BN492" t="s">
        <v>213</v>
      </c>
      <c r="BO492" t="s">
        <v>213</v>
      </c>
      <c r="BX492" s="22"/>
      <c r="BY492" s="23"/>
      <c r="BZ492" s="10"/>
      <c r="CA492" s="8"/>
      <c r="CB492" s="8"/>
      <c r="CC492" s="8"/>
      <c r="CD492" s="12"/>
      <c r="CH492"/>
    </row>
    <row r="493" spans="1:86" hidden="1" x14ac:dyDescent="0.3">
      <c r="A493" s="14">
        <v>1025</v>
      </c>
      <c r="B493" s="4">
        <v>30</v>
      </c>
      <c r="C493" s="4" t="str">
        <f t="shared" si="21"/>
        <v>30B.TS32E   -   30B.TS33E</v>
      </c>
      <c r="D493" s="4" t="s">
        <v>570</v>
      </c>
      <c r="E493" s="4" t="s">
        <v>1533</v>
      </c>
      <c r="F493">
        <v>1</v>
      </c>
      <c r="H493" t="s">
        <v>206</v>
      </c>
      <c r="J493" t="s">
        <v>167</v>
      </c>
      <c r="K493" t="s">
        <v>207</v>
      </c>
      <c r="N493" t="s">
        <v>169</v>
      </c>
      <c r="O493" t="s">
        <v>169</v>
      </c>
      <c r="P493" t="s">
        <v>2894</v>
      </c>
      <c r="Q493" t="str">
        <f t="shared" si="22"/>
        <v>600 600</v>
      </c>
      <c r="R493">
        <v>600</v>
      </c>
      <c r="S493">
        <v>600</v>
      </c>
      <c r="T493">
        <v>600</v>
      </c>
      <c r="U493">
        <v>600</v>
      </c>
      <c r="W493" t="s">
        <v>235</v>
      </c>
      <c r="X493" t="s">
        <v>235</v>
      </c>
      <c r="AA493" t="s">
        <v>236</v>
      </c>
      <c r="AB493" t="s">
        <v>236</v>
      </c>
      <c r="AG493" s="1">
        <v>26290</v>
      </c>
      <c r="AH493" s="1">
        <v>26080</v>
      </c>
      <c r="AI493" s="1">
        <v>144095</v>
      </c>
      <c r="AJ493" s="1">
        <v>5000</v>
      </c>
      <c r="AK493" t="s">
        <v>3209</v>
      </c>
      <c r="AQ493">
        <f t="shared" si="23"/>
        <v>144.095</v>
      </c>
      <c r="AR493" s="2">
        <v>26299</v>
      </c>
      <c r="AU493" t="s">
        <v>572</v>
      </c>
      <c r="AW493">
        <v>0</v>
      </c>
      <c r="AX493" t="s">
        <v>3210</v>
      </c>
      <c r="AY493" t="s">
        <v>574</v>
      </c>
      <c r="BG493">
        <v>2023</v>
      </c>
      <c r="BL493" t="s">
        <v>174</v>
      </c>
      <c r="BN493" t="s">
        <v>213</v>
      </c>
      <c r="BO493" t="s">
        <v>213</v>
      </c>
      <c r="BX493" s="22"/>
      <c r="BY493" s="23"/>
      <c r="BZ493" s="10"/>
      <c r="CA493" s="8"/>
      <c r="CB493" s="8"/>
      <c r="CC493" s="8"/>
      <c r="CD493" s="12"/>
      <c r="CH493"/>
    </row>
    <row r="494" spans="1:86" hidden="1" x14ac:dyDescent="0.3">
      <c r="A494" s="14">
        <v>395</v>
      </c>
      <c r="B494" s="4">
        <v>30</v>
      </c>
      <c r="C494" s="4" t="str">
        <f t="shared" si="21"/>
        <v>30B.TS37E Oost   -   30B.TS38E</v>
      </c>
      <c r="D494" s="4" t="s">
        <v>1543</v>
      </c>
      <c r="E494" s="4" t="s">
        <v>1545</v>
      </c>
      <c r="F494">
        <v>1</v>
      </c>
      <c r="H494" t="s">
        <v>206</v>
      </c>
      <c r="J494" t="s">
        <v>167</v>
      </c>
      <c r="K494" t="s">
        <v>207</v>
      </c>
      <c r="N494" t="s">
        <v>169</v>
      </c>
      <c r="O494" t="s">
        <v>169</v>
      </c>
      <c r="P494" t="s">
        <v>2894</v>
      </c>
      <c r="Q494" t="str">
        <f t="shared" si="22"/>
        <v>600 600</v>
      </c>
      <c r="R494">
        <v>600</v>
      </c>
      <c r="S494">
        <v>600</v>
      </c>
      <c r="T494">
        <v>600</v>
      </c>
      <c r="U494">
        <v>600</v>
      </c>
      <c r="W494" t="s">
        <v>235</v>
      </c>
      <c r="X494" t="s">
        <v>235</v>
      </c>
      <c r="AA494" t="s">
        <v>236</v>
      </c>
      <c r="AB494" t="s">
        <v>236</v>
      </c>
      <c r="AG494" s="1">
        <v>25330</v>
      </c>
      <c r="AH494" s="1">
        <v>25130</v>
      </c>
      <c r="AI494" s="1">
        <v>145940</v>
      </c>
      <c r="AJ494" s="1">
        <v>999000</v>
      </c>
      <c r="AK494" t="s">
        <v>1546</v>
      </c>
      <c r="AL494" s="2">
        <v>41949</v>
      </c>
      <c r="AQ494">
        <f t="shared" si="23"/>
        <v>145.94</v>
      </c>
      <c r="AR494" s="2">
        <v>26299</v>
      </c>
      <c r="AU494" t="s">
        <v>572</v>
      </c>
      <c r="AW494">
        <v>0</v>
      </c>
      <c r="AX494" t="s">
        <v>1547</v>
      </c>
      <c r="AY494" t="s">
        <v>574</v>
      </c>
      <c r="BG494">
        <v>2023</v>
      </c>
      <c r="BL494" t="s">
        <v>174</v>
      </c>
      <c r="BN494" t="s">
        <v>213</v>
      </c>
      <c r="BO494" t="s">
        <v>213</v>
      </c>
      <c r="BS494" t="s">
        <v>574</v>
      </c>
      <c r="BX494" s="22"/>
      <c r="BY494" s="23"/>
      <c r="BZ494" s="10"/>
      <c r="CA494" s="8"/>
      <c r="CB494" s="8"/>
      <c r="CC494" s="8"/>
      <c r="CD494" s="12"/>
      <c r="CH494"/>
    </row>
    <row r="495" spans="1:86" hidden="1" x14ac:dyDescent="0.3">
      <c r="A495" s="14">
        <v>396</v>
      </c>
      <c r="B495" s="4">
        <v>30</v>
      </c>
      <c r="C495" s="4" t="str">
        <f t="shared" si="21"/>
        <v>30B.TS38E   -   28.TP143</v>
      </c>
      <c r="D495" s="4" t="s">
        <v>1545</v>
      </c>
      <c r="E495" s="4" t="s">
        <v>1474</v>
      </c>
      <c r="F495">
        <v>1</v>
      </c>
      <c r="H495" t="s">
        <v>206</v>
      </c>
      <c r="J495" t="s">
        <v>167</v>
      </c>
      <c r="K495" t="s">
        <v>207</v>
      </c>
      <c r="N495" t="s">
        <v>169</v>
      </c>
      <c r="O495" t="s">
        <v>169</v>
      </c>
      <c r="P495" t="s">
        <v>2894</v>
      </c>
      <c r="Q495" t="str">
        <f t="shared" si="22"/>
        <v>600 600</v>
      </c>
      <c r="R495">
        <v>600</v>
      </c>
      <c r="S495">
        <v>600</v>
      </c>
      <c r="T495">
        <v>600</v>
      </c>
      <c r="U495">
        <v>600</v>
      </c>
      <c r="W495" t="s">
        <v>235</v>
      </c>
      <c r="X495" t="s">
        <v>235</v>
      </c>
      <c r="AA495" t="s">
        <v>236</v>
      </c>
      <c r="AB495" t="s">
        <v>236</v>
      </c>
      <c r="AG495" s="1">
        <v>25130</v>
      </c>
      <c r="AH495" s="1">
        <v>24910</v>
      </c>
      <c r="AI495" s="1">
        <v>156750</v>
      </c>
      <c r="AJ495" s="1">
        <v>999000</v>
      </c>
      <c r="AK495" t="s">
        <v>571</v>
      </c>
      <c r="AL495" s="2">
        <v>41949</v>
      </c>
      <c r="AQ495">
        <f t="shared" si="23"/>
        <v>156.75</v>
      </c>
      <c r="AR495" s="2">
        <v>26299</v>
      </c>
      <c r="AU495" t="s">
        <v>572</v>
      </c>
      <c r="AW495">
        <v>0</v>
      </c>
      <c r="AX495" t="s">
        <v>1548</v>
      </c>
      <c r="AY495" t="s">
        <v>574</v>
      </c>
      <c r="BG495">
        <v>2023</v>
      </c>
      <c r="BL495" t="s">
        <v>174</v>
      </c>
      <c r="BN495" t="s">
        <v>213</v>
      </c>
      <c r="BO495" t="s">
        <v>213</v>
      </c>
      <c r="BS495" t="s">
        <v>574</v>
      </c>
      <c r="BX495" s="22"/>
      <c r="BY495" s="23"/>
      <c r="BZ495" s="10"/>
      <c r="CA495" s="8"/>
      <c r="CB495" s="8"/>
      <c r="CC495" s="8"/>
      <c r="CD495" s="12"/>
      <c r="CH495"/>
    </row>
    <row r="496" spans="1:86" hidden="1" x14ac:dyDescent="0.3">
      <c r="A496" s="14">
        <v>393</v>
      </c>
      <c r="B496" s="4">
        <v>30</v>
      </c>
      <c r="C496" s="4" t="str">
        <f t="shared" si="21"/>
        <v>30B.TS35E   -   30B.TP36E Oost</v>
      </c>
      <c r="D496" s="4" t="s">
        <v>1537</v>
      </c>
      <c r="E496" s="4" t="s">
        <v>1540</v>
      </c>
      <c r="F496">
        <v>1</v>
      </c>
      <c r="H496" t="s">
        <v>206</v>
      </c>
      <c r="J496" t="s">
        <v>167</v>
      </c>
      <c r="K496" t="s">
        <v>207</v>
      </c>
      <c r="N496" t="s">
        <v>169</v>
      </c>
      <c r="O496" t="s">
        <v>169</v>
      </c>
      <c r="P496" t="s">
        <v>2894</v>
      </c>
      <c r="Q496" t="str">
        <f t="shared" si="22"/>
        <v>600 600</v>
      </c>
      <c r="R496">
        <v>600</v>
      </c>
      <c r="S496">
        <v>600</v>
      </c>
      <c r="T496">
        <v>600</v>
      </c>
      <c r="U496">
        <v>600</v>
      </c>
      <c r="W496" t="s">
        <v>235</v>
      </c>
      <c r="X496" t="s">
        <v>235</v>
      </c>
      <c r="AA496" t="s">
        <v>236</v>
      </c>
      <c r="AB496" t="s">
        <v>236</v>
      </c>
      <c r="AG496" s="1">
        <v>25600</v>
      </c>
      <c r="AH496" s="1">
        <v>25340</v>
      </c>
      <c r="AI496" s="1">
        <v>163710</v>
      </c>
      <c r="AJ496" s="1">
        <v>999000</v>
      </c>
      <c r="AK496" t="s">
        <v>1541</v>
      </c>
      <c r="AL496" s="2">
        <v>41957</v>
      </c>
      <c r="AQ496">
        <f t="shared" si="23"/>
        <v>163.71</v>
      </c>
      <c r="AR496" s="2">
        <v>26299</v>
      </c>
      <c r="AU496" t="s">
        <v>572</v>
      </c>
      <c r="AW496">
        <v>0</v>
      </c>
      <c r="AX496" t="s">
        <v>1542</v>
      </c>
      <c r="BG496">
        <v>2023</v>
      </c>
      <c r="BL496" t="s">
        <v>174</v>
      </c>
      <c r="BN496" t="s">
        <v>213</v>
      </c>
      <c r="BO496" t="s">
        <v>213</v>
      </c>
      <c r="BS496" t="s">
        <v>574</v>
      </c>
      <c r="BX496" s="22"/>
      <c r="BY496" s="23"/>
      <c r="BZ496" s="10"/>
      <c r="CA496" s="8"/>
      <c r="CB496" s="8"/>
      <c r="CC496" s="8"/>
      <c r="CD496" s="12"/>
      <c r="CH496"/>
    </row>
    <row r="497" spans="1:86" x14ac:dyDescent="0.3">
      <c r="A497" s="14">
        <v>375</v>
      </c>
      <c r="B497" s="4">
        <v>30</v>
      </c>
      <c r="C497" s="4" t="str">
        <f t="shared" si="21"/>
        <v>30.TS16E   -   30.TS17E</v>
      </c>
      <c r="D497" s="4" t="s">
        <v>1487</v>
      </c>
      <c r="E497" s="4" t="s">
        <v>1490</v>
      </c>
      <c r="F497">
        <v>1</v>
      </c>
      <c r="H497" t="s">
        <v>206</v>
      </c>
      <c r="J497" t="s">
        <v>167</v>
      </c>
      <c r="K497" t="s">
        <v>168</v>
      </c>
      <c r="N497" t="s">
        <v>169</v>
      </c>
      <c r="O497" t="s">
        <v>169</v>
      </c>
      <c r="P497" t="s">
        <v>2894</v>
      </c>
      <c r="Q497" t="str">
        <f t="shared" si="22"/>
        <v>450 450</v>
      </c>
      <c r="R497">
        <v>450</v>
      </c>
      <c r="S497">
        <v>450</v>
      </c>
      <c r="T497">
        <v>450</v>
      </c>
      <c r="U497">
        <v>450</v>
      </c>
      <c r="W497" t="s">
        <v>235</v>
      </c>
      <c r="X497" t="s">
        <v>235</v>
      </c>
      <c r="AA497" t="s">
        <v>236</v>
      </c>
      <c r="AB497" t="s">
        <v>236</v>
      </c>
      <c r="AG497" s="1">
        <v>25150</v>
      </c>
      <c r="AH497" s="1">
        <v>25900</v>
      </c>
      <c r="AI497" s="1">
        <v>169000</v>
      </c>
      <c r="AJ497" s="1">
        <v>999000</v>
      </c>
      <c r="AK497" t="s">
        <v>1491</v>
      </c>
      <c r="AQ497">
        <f t="shared" si="23"/>
        <v>169</v>
      </c>
      <c r="AR497" s="2">
        <v>26299</v>
      </c>
      <c r="AU497">
        <v>30</v>
      </c>
      <c r="AW497">
        <v>0</v>
      </c>
      <c r="AX497" t="s">
        <v>1492</v>
      </c>
      <c r="BL497" t="s">
        <v>174</v>
      </c>
      <c r="BO497" t="s">
        <v>175</v>
      </c>
      <c r="BX497" s="22"/>
      <c r="BY497" s="23"/>
      <c r="BZ497" s="10"/>
      <c r="CA497" s="8"/>
      <c r="CB497" s="8"/>
      <c r="CC497" s="8"/>
      <c r="CD497" s="12"/>
      <c r="CH497"/>
    </row>
    <row r="498" spans="1:86" x14ac:dyDescent="0.3">
      <c r="A498" s="14">
        <v>71</v>
      </c>
      <c r="B498" s="4">
        <v>30</v>
      </c>
      <c r="C498" s="4" t="str">
        <f t="shared" si="21"/>
        <v>30.TS11E   -   30.TS13E</v>
      </c>
      <c r="D498" s="4" t="s">
        <v>560</v>
      </c>
      <c r="E498" s="4" t="s">
        <v>566</v>
      </c>
      <c r="F498">
        <v>1</v>
      </c>
      <c r="K498" t="s">
        <v>168</v>
      </c>
      <c r="N498" t="s">
        <v>169</v>
      </c>
      <c r="O498" t="s">
        <v>169</v>
      </c>
      <c r="P498" t="s">
        <v>2894</v>
      </c>
      <c r="Q498" t="str">
        <f t="shared" si="22"/>
        <v>450 450</v>
      </c>
      <c r="R498">
        <v>450</v>
      </c>
      <c r="S498">
        <v>450</v>
      </c>
      <c r="T498">
        <v>450</v>
      </c>
      <c r="U498">
        <v>450</v>
      </c>
      <c r="W498" t="s">
        <v>235</v>
      </c>
      <c r="X498" t="s">
        <v>235</v>
      </c>
      <c r="AA498" t="s">
        <v>236</v>
      </c>
      <c r="AB498" t="s">
        <v>236</v>
      </c>
      <c r="AG498" s="1">
        <v>23600</v>
      </c>
      <c r="AH498" s="1">
        <v>23000</v>
      </c>
      <c r="AI498" s="1">
        <v>170290</v>
      </c>
      <c r="AJ498" s="1">
        <v>999000</v>
      </c>
      <c r="AK498" t="s">
        <v>567</v>
      </c>
      <c r="AQ498">
        <f t="shared" si="23"/>
        <v>170.29</v>
      </c>
      <c r="AR498" s="2">
        <v>27760</v>
      </c>
      <c r="AU498">
        <v>30</v>
      </c>
      <c r="AW498">
        <v>0</v>
      </c>
      <c r="AX498" t="s">
        <v>568</v>
      </c>
      <c r="BL498" t="s">
        <v>174</v>
      </c>
      <c r="BO498" t="s">
        <v>175</v>
      </c>
      <c r="BX498" s="22"/>
      <c r="BY498" s="23"/>
      <c r="BZ498" s="10"/>
      <c r="CA498" s="8"/>
      <c r="CB498" s="8"/>
      <c r="CC498" s="8"/>
      <c r="CD498" s="12"/>
      <c r="CH498"/>
    </row>
    <row r="499" spans="1:86" x14ac:dyDescent="0.3">
      <c r="A499" s="14">
        <v>389</v>
      </c>
      <c r="B499" s="4">
        <v>30</v>
      </c>
      <c r="C499" s="4" t="str">
        <f t="shared" si="21"/>
        <v>30.TS30E   -   30.TS31E</v>
      </c>
      <c r="D499" s="4" t="s">
        <v>1525</v>
      </c>
      <c r="E499" s="4" t="s">
        <v>1528</v>
      </c>
      <c r="F499">
        <v>1</v>
      </c>
      <c r="H499" t="s">
        <v>206</v>
      </c>
      <c r="J499" t="s">
        <v>167</v>
      </c>
      <c r="K499" t="s">
        <v>168</v>
      </c>
      <c r="N499" t="s">
        <v>169</v>
      </c>
      <c r="O499" t="s">
        <v>169</v>
      </c>
      <c r="P499" t="s">
        <v>2894</v>
      </c>
      <c r="Q499" t="str">
        <f t="shared" si="22"/>
        <v>450 450</v>
      </c>
      <c r="R499">
        <v>450</v>
      </c>
      <c r="S499">
        <v>450</v>
      </c>
      <c r="T499">
        <v>450</v>
      </c>
      <c r="U499">
        <v>450</v>
      </c>
      <c r="W499" t="s">
        <v>235</v>
      </c>
      <c r="X499" t="s">
        <v>235</v>
      </c>
      <c r="AA499" t="s">
        <v>236</v>
      </c>
      <c r="AB499" t="s">
        <v>236</v>
      </c>
      <c r="AG499" s="1">
        <v>27650</v>
      </c>
      <c r="AH499" s="1">
        <v>27770</v>
      </c>
      <c r="AI499" s="1">
        <v>173010</v>
      </c>
      <c r="AJ499" s="1">
        <v>999000</v>
      </c>
      <c r="AK499" t="s">
        <v>1529</v>
      </c>
      <c r="AQ499">
        <f t="shared" si="23"/>
        <v>173.01</v>
      </c>
      <c r="AR499" s="2">
        <v>26299</v>
      </c>
      <c r="AU499">
        <v>30</v>
      </c>
      <c r="AW499">
        <v>0</v>
      </c>
      <c r="AX499" t="s">
        <v>1530</v>
      </c>
      <c r="BL499" t="s">
        <v>174</v>
      </c>
      <c r="BO499" t="s">
        <v>175</v>
      </c>
      <c r="BX499" s="22"/>
      <c r="BY499" s="23"/>
      <c r="BZ499" s="10"/>
      <c r="CA499" s="8"/>
      <c r="CB499" s="8"/>
      <c r="CC499" s="8"/>
      <c r="CD499" s="12"/>
      <c r="CH499"/>
    </row>
    <row r="500" spans="1:86" x14ac:dyDescent="0.3">
      <c r="A500" s="14">
        <v>372</v>
      </c>
      <c r="B500" s="4">
        <v>30</v>
      </c>
      <c r="C500" s="4" t="str">
        <f t="shared" si="21"/>
        <v>30.TS13E   -   30.TS14E</v>
      </c>
      <c r="D500" s="4" t="s">
        <v>566</v>
      </c>
      <c r="E500" s="4" t="s">
        <v>1481</v>
      </c>
      <c r="F500">
        <v>1</v>
      </c>
      <c r="K500" t="s">
        <v>168</v>
      </c>
      <c r="N500" t="s">
        <v>169</v>
      </c>
      <c r="O500" t="s">
        <v>169</v>
      </c>
      <c r="P500" t="s">
        <v>2894</v>
      </c>
      <c r="Q500" t="str">
        <f t="shared" si="22"/>
        <v>450 450</v>
      </c>
      <c r="R500">
        <v>450</v>
      </c>
      <c r="S500">
        <v>450</v>
      </c>
      <c r="T500">
        <v>450</v>
      </c>
      <c r="U500">
        <v>450</v>
      </c>
      <c r="W500" t="s">
        <v>235</v>
      </c>
      <c r="X500" t="s">
        <v>235</v>
      </c>
      <c r="AA500" t="s">
        <v>236</v>
      </c>
      <c r="AB500" t="s">
        <v>236</v>
      </c>
      <c r="AG500" s="1">
        <v>23000</v>
      </c>
      <c r="AH500" s="1">
        <v>23410</v>
      </c>
      <c r="AI500" s="1">
        <v>175957</v>
      </c>
      <c r="AJ500" s="1">
        <v>999000</v>
      </c>
      <c r="AK500" t="s">
        <v>1482</v>
      </c>
      <c r="AQ500">
        <f t="shared" si="23"/>
        <v>175.95699999999999</v>
      </c>
      <c r="AR500" s="2">
        <v>27760</v>
      </c>
      <c r="AU500">
        <v>30</v>
      </c>
      <c r="AW500">
        <v>0</v>
      </c>
      <c r="AX500" t="s">
        <v>1483</v>
      </c>
      <c r="BL500" t="s">
        <v>174</v>
      </c>
      <c r="BO500" t="s">
        <v>175</v>
      </c>
      <c r="BX500" s="22"/>
      <c r="BY500" s="23"/>
      <c r="BZ500" s="10"/>
      <c r="CA500" s="8"/>
      <c r="CB500" s="8"/>
      <c r="CC500" s="8"/>
      <c r="CD500" s="12"/>
      <c r="CH500"/>
    </row>
    <row r="501" spans="1:86" x14ac:dyDescent="0.3">
      <c r="A501" s="14">
        <v>386</v>
      </c>
      <c r="B501" s="4">
        <v>30</v>
      </c>
      <c r="C501" s="4" t="str">
        <f t="shared" si="21"/>
        <v>30.TS26E   -   30.TS27E</v>
      </c>
      <c r="D501" s="4" t="s">
        <v>1514</v>
      </c>
      <c r="E501" s="4" t="s">
        <v>1517</v>
      </c>
      <c r="F501">
        <v>1</v>
      </c>
      <c r="H501" t="s">
        <v>206</v>
      </c>
      <c r="J501" t="s">
        <v>167</v>
      </c>
      <c r="K501" t="s">
        <v>532</v>
      </c>
      <c r="N501" t="s">
        <v>169</v>
      </c>
      <c r="O501" t="s">
        <v>169</v>
      </c>
      <c r="P501" t="s">
        <v>2894</v>
      </c>
      <c r="Q501" t="str">
        <f t="shared" si="22"/>
        <v>450 450</v>
      </c>
      <c r="R501">
        <v>450</v>
      </c>
      <c r="S501">
        <v>450</v>
      </c>
      <c r="T501">
        <v>450</v>
      </c>
      <c r="U501">
        <v>450</v>
      </c>
      <c r="W501" t="s">
        <v>235</v>
      </c>
      <c r="X501" t="s">
        <v>235</v>
      </c>
      <c r="AA501" t="s">
        <v>236</v>
      </c>
      <c r="AB501" t="s">
        <v>236</v>
      </c>
      <c r="AG501" s="1">
        <v>27175</v>
      </c>
      <c r="AH501" s="1">
        <v>27280</v>
      </c>
      <c r="AI501" s="1">
        <v>182400</v>
      </c>
      <c r="AK501" t="s">
        <v>1521</v>
      </c>
      <c r="AQ501">
        <f t="shared" si="23"/>
        <v>182.4</v>
      </c>
      <c r="AR501" s="2">
        <v>26299</v>
      </c>
      <c r="AU501">
        <v>30</v>
      </c>
      <c r="AW501">
        <v>0</v>
      </c>
      <c r="AX501" t="s">
        <v>1522</v>
      </c>
      <c r="BL501" t="s">
        <v>174</v>
      </c>
      <c r="BO501" t="s">
        <v>175</v>
      </c>
      <c r="BX501" s="22"/>
      <c r="BY501" s="23"/>
      <c r="BZ501" s="10"/>
      <c r="CA501" s="8"/>
      <c r="CB501" s="8"/>
      <c r="CC501" s="8"/>
      <c r="CD501" s="12"/>
      <c r="CH501"/>
    </row>
    <row r="502" spans="1:86" x14ac:dyDescent="0.3">
      <c r="A502" s="14">
        <v>387</v>
      </c>
      <c r="B502" s="4">
        <v>30</v>
      </c>
      <c r="C502" s="4" t="str">
        <f t="shared" si="21"/>
        <v>30.TS28E   -   30.TS29E</v>
      </c>
      <c r="D502" s="4" t="s">
        <v>1518</v>
      </c>
      <c r="E502" s="4" t="s">
        <v>1523</v>
      </c>
      <c r="F502">
        <v>1</v>
      </c>
      <c r="H502" t="s">
        <v>206</v>
      </c>
      <c r="J502" t="s">
        <v>167</v>
      </c>
      <c r="K502" t="s">
        <v>168</v>
      </c>
      <c r="N502" t="s">
        <v>169</v>
      </c>
      <c r="O502" t="s">
        <v>169</v>
      </c>
      <c r="P502" t="s">
        <v>2894</v>
      </c>
      <c r="Q502" t="str">
        <f t="shared" si="22"/>
        <v>450 450</v>
      </c>
      <c r="R502">
        <v>450</v>
      </c>
      <c r="S502">
        <v>450</v>
      </c>
      <c r="T502">
        <v>450</v>
      </c>
      <c r="U502">
        <v>450</v>
      </c>
      <c r="W502" t="s">
        <v>235</v>
      </c>
      <c r="X502" t="s">
        <v>235</v>
      </c>
      <c r="AA502" t="s">
        <v>236</v>
      </c>
      <c r="AB502" t="s">
        <v>236</v>
      </c>
      <c r="AG502" s="1">
        <v>27410</v>
      </c>
      <c r="AH502" s="1">
        <v>27530</v>
      </c>
      <c r="AI502" s="1">
        <v>185930</v>
      </c>
      <c r="AJ502" s="1">
        <v>999000</v>
      </c>
      <c r="AK502" t="s">
        <v>1488</v>
      </c>
      <c r="AQ502">
        <f t="shared" si="23"/>
        <v>185.93</v>
      </c>
      <c r="AR502" s="2">
        <v>26299</v>
      </c>
      <c r="AU502">
        <v>30</v>
      </c>
      <c r="AW502">
        <v>0</v>
      </c>
      <c r="AX502" t="s">
        <v>1524</v>
      </c>
      <c r="BL502" t="s">
        <v>174</v>
      </c>
      <c r="BO502" t="s">
        <v>175</v>
      </c>
      <c r="BX502" s="22"/>
      <c r="BY502" s="23"/>
      <c r="BZ502" s="10"/>
      <c r="CA502" s="8"/>
      <c r="CB502" s="8"/>
      <c r="CC502" s="8"/>
      <c r="CD502" s="12"/>
      <c r="CH502"/>
    </row>
    <row r="503" spans="1:86" x14ac:dyDescent="0.3">
      <c r="A503" s="14">
        <v>390</v>
      </c>
      <c r="B503" s="4">
        <v>30</v>
      </c>
      <c r="C503" s="4" t="str">
        <f t="shared" si="21"/>
        <v>30.TS31E   -   30.TP32E</v>
      </c>
      <c r="D503" s="4" t="s">
        <v>1528</v>
      </c>
      <c r="E503" s="4" t="s">
        <v>569</v>
      </c>
      <c r="F503">
        <v>1</v>
      </c>
      <c r="H503" t="s">
        <v>206</v>
      </c>
      <c r="J503" t="s">
        <v>167</v>
      </c>
      <c r="K503" t="s">
        <v>168</v>
      </c>
      <c r="N503" t="s">
        <v>169</v>
      </c>
      <c r="O503" t="s">
        <v>169</v>
      </c>
      <c r="P503" t="s">
        <v>2894</v>
      </c>
      <c r="Q503" t="str">
        <f t="shared" si="22"/>
        <v>500 500</v>
      </c>
      <c r="R503">
        <v>500</v>
      </c>
      <c r="S503">
        <v>500</v>
      </c>
      <c r="T503">
        <v>500</v>
      </c>
      <c r="U503">
        <v>500</v>
      </c>
      <c r="W503" t="s">
        <v>178</v>
      </c>
      <c r="X503" t="s">
        <v>178</v>
      </c>
      <c r="AA503" t="s">
        <v>178</v>
      </c>
      <c r="AG503" s="1">
        <v>27770</v>
      </c>
      <c r="AH503" s="1">
        <v>27905</v>
      </c>
      <c r="AI503" s="1">
        <v>190650</v>
      </c>
      <c r="AJ503" s="1">
        <v>999000</v>
      </c>
      <c r="AK503" t="s">
        <v>1531</v>
      </c>
      <c r="AQ503">
        <f t="shared" si="23"/>
        <v>190.65</v>
      </c>
      <c r="AR503" s="2">
        <v>31413</v>
      </c>
      <c r="AU503">
        <v>30</v>
      </c>
      <c r="AW503">
        <v>0</v>
      </c>
      <c r="AX503" t="s">
        <v>1532</v>
      </c>
      <c r="BL503" t="s">
        <v>174</v>
      </c>
      <c r="BO503" t="s">
        <v>175</v>
      </c>
      <c r="BX503" s="22"/>
      <c r="BY503" s="23"/>
      <c r="BZ503" s="10"/>
      <c r="CA503" s="8"/>
      <c r="CB503" s="8"/>
      <c r="CC503" s="8"/>
      <c r="CD503" s="12"/>
      <c r="CH503"/>
    </row>
    <row r="504" spans="1:86" x14ac:dyDescent="0.3">
      <c r="A504" s="14">
        <v>385</v>
      </c>
      <c r="B504" s="4">
        <v>30</v>
      </c>
      <c r="C504" s="4" t="str">
        <f t="shared" si="21"/>
        <v>30.TS27E   -   30.TS28E</v>
      </c>
      <c r="D504" s="4" t="s">
        <v>1517</v>
      </c>
      <c r="E504" s="4" t="s">
        <v>1518</v>
      </c>
      <c r="F504">
        <v>1</v>
      </c>
      <c r="H504" t="s">
        <v>206</v>
      </c>
      <c r="J504" t="s">
        <v>167</v>
      </c>
      <c r="K504" t="s">
        <v>168</v>
      </c>
      <c r="N504" t="s">
        <v>169</v>
      </c>
      <c r="O504" t="s">
        <v>169</v>
      </c>
      <c r="P504" t="s">
        <v>2894</v>
      </c>
      <c r="Q504" t="str">
        <f t="shared" si="22"/>
        <v>450 450</v>
      </c>
      <c r="R504">
        <v>450</v>
      </c>
      <c r="S504">
        <v>450</v>
      </c>
      <c r="T504">
        <v>450</v>
      </c>
      <c r="U504">
        <v>450</v>
      </c>
      <c r="W504" t="s">
        <v>235</v>
      </c>
      <c r="X504" t="s">
        <v>235</v>
      </c>
      <c r="AA504" t="s">
        <v>236</v>
      </c>
      <c r="AB504" t="s">
        <v>236</v>
      </c>
      <c r="AG504" s="1">
        <v>27280</v>
      </c>
      <c r="AH504" s="1">
        <v>27410</v>
      </c>
      <c r="AI504" s="1">
        <v>190920</v>
      </c>
      <c r="AJ504" s="1">
        <v>999000</v>
      </c>
      <c r="AK504" t="s">
        <v>1519</v>
      </c>
      <c r="AQ504">
        <f t="shared" si="23"/>
        <v>190.92000000000002</v>
      </c>
      <c r="AR504" s="2">
        <v>26299</v>
      </c>
      <c r="AU504">
        <v>30</v>
      </c>
      <c r="AW504">
        <v>0</v>
      </c>
      <c r="AX504" t="s">
        <v>1520</v>
      </c>
      <c r="BL504" t="s">
        <v>174</v>
      </c>
      <c r="BO504" t="s">
        <v>175</v>
      </c>
      <c r="BX504" s="22"/>
      <c r="BY504" s="23"/>
      <c r="BZ504" s="10"/>
      <c r="CA504" s="8"/>
      <c r="CB504" s="8"/>
      <c r="CC504" s="8"/>
      <c r="CD504" s="12"/>
      <c r="CH504"/>
    </row>
    <row r="505" spans="1:86" x14ac:dyDescent="0.3">
      <c r="A505" s="14">
        <v>388</v>
      </c>
      <c r="B505" s="4">
        <v>30</v>
      </c>
      <c r="C505" s="4" t="str">
        <f t="shared" si="21"/>
        <v>30.TS29E   -   30.TS30E</v>
      </c>
      <c r="D505" s="4" t="s">
        <v>1523</v>
      </c>
      <c r="E505" s="4" t="s">
        <v>1525</v>
      </c>
      <c r="F505">
        <v>1</v>
      </c>
      <c r="H505" t="s">
        <v>206</v>
      </c>
      <c r="J505" t="s">
        <v>167</v>
      </c>
      <c r="K505" t="s">
        <v>168</v>
      </c>
      <c r="N505" t="s">
        <v>169</v>
      </c>
      <c r="O505" t="s">
        <v>169</v>
      </c>
      <c r="P505" t="s">
        <v>2894</v>
      </c>
      <c r="Q505" t="str">
        <f t="shared" si="22"/>
        <v>450 450</v>
      </c>
      <c r="R505">
        <v>450</v>
      </c>
      <c r="S505">
        <v>450</v>
      </c>
      <c r="T505">
        <v>450</v>
      </c>
      <c r="U505">
        <v>450</v>
      </c>
      <c r="W505" t="s">
        <v>235</v>
      </c>
      <c r="X505" t="s">
        <v>235</v>
      </c>
      <c r="AA505" t="s">
        <v>236</v>
      </c>
      <c r="AB505" t="s">
        <v>236</v>
      </c>
      <c r="AG505" s="1">
        <v>27530</v>
      </c>
      <c r="AH505" s="1">
        <v>27650</v>
      </c>
      <c r="AI505" s="1">
        <v>190980</v>
      </c>
      <c r="AJ505" s="1">
        <v>999000</v>
      </c>
      <c r="AK505" t="s">
        <v>1526</v>
      </c>
      <c r="AQ505">
        <f t="shared" si="23"/>
        <v>190.98000000000002</v>
      </c>
      <c r="AU505">
        <v>30</v>
      </c>
      <c r="AW505">
        <v>0</v>
      </c>
      <c r="AX505" t="s">
        <v>1527</v>
      </c>
      <c r="BL505" t="s">
        <v>174</v>
      </c>
      <c r="BO505" t="s">
        <v>175</v>
      </c>
      <c r="BX505" s="22"/>
      <c r="BY505" s="23"/>
      <c r="BZ505" s="10"/>
      <c r="CA505" s="8"/>
      <c r="CB505" s="8"/>
      <c r="CC505" s="8"/>
      <c r="CD505" s="12"/>
      <c r="CH505"/>
    </row>
    <row r="506" spans="1:86" x14ac:dyDescent="0.3">
      <c r="A506" s="14">
        <v>378</v>
      </c>
      <c r="B506" s="4">
        <v>30</v>
      </c>
      <c r="C506" s="4" t="str">
        <f t="shared" si="21"/>
        <v>30.TS19E   -   30.TS20E</v>
      </c>
      <c r="D506" s="4" t="s">
        <v>1496</v>
      </c>
      <c r="E506" s="4" t="s">
        <v>1499</v>
      </c>
      <c r="F506">
        <v>1</v>
      </c>
      <c r="H506" t="s">
        <v>206</v>
      </c>
      <c r="J506" t="s">
        <v>167</v>
      </c>
      <c r="K506" t="s">
        <v>168</v>
      </c>
      <c r="N506" t="s">
        <v>169</v>
      </c>
      <c r="O506" t="s">
        <v>169</v>
      </c>
      <c r="P506" t="s">
        <v>2894</v>
      </c>
      <c r="Q506" t="str">
        <f t="shared" si="22"/>
        <v>450 450</v>
      </c>
      <c r="R506">
        <v>450</v>
      </c>
      <c r="S506">
        <v>450</v>
      </c>
      <c r="T506">
        <v>450</v>
      </c>
      <c r="U506">
        <v>450</v>
      </c>
      <c r="W506" t="s">
        <v>235</v>
      </c>
      <c r="X506" t="s">
        <v>235</v>
      </c>
      <c r="AA506" t="s">
        <v>236</v>
      </c>
      <c r="AB506" t="s">
        <v>236</v>
      </c>
      <c r="AG506" s="1">
        <v>26800</v>
      </c>
      <c r="AH506" s="1">
        <v>26850</v>
      </c>
      <c r="AI506" s="1">
        <v>191070</v>
      </c>
      <c r="AJ506" s="1">
        <v>999000</v>
      </c>
      <c r="AK506" t="s">
        <v>1500</v>
      </c>
      <c r="AQ506">
        <f t="shared" si="23"/>
        <v>191.07</v>
      </c>
      <c r="AR506" s="2">
        <v>26299</v>
      </c>
      <c r="AU506">
        <v>30</v>
      </c>
      <c r="AW506">
        <v>0</v>
      </c>
      <c r="AX506" t="s">
        <v>1501</v>
      </c>
      <c r="BL506" t="s">
        <v>174</v>
      </c>
      <c r="BO506" t="s">
        <v>175</v>
      </c>
      <c r="BX506" s="22"/>
      <c r="BY506" s="23"/>
      <c r="BZ506" s="10"/>
      <c r="CA506" s="8"/>
      <c r="CB506" s="8"/>
      <c r="CC506" s="8"/>
      <c r="CD506" s="12"/>
      <c r="CH506"/>
    </row>
    <row r="507" spans="1:86" x14ac:dyDescent="0.3">
      <c r="A507" s="14">
        <v>384</v>
      </c>
      <c r="B507" s="4">
        <v>30</v>
      </c>
      <c r="C507" s="4" t="str">
        <f t="shared" si="21"/>
        <v>30.TS25E   -   30.TS26E</v>
      </c>
      <c r="D507" s="4" t="s">
        <v>1511</v>
      </c>
      <c r="E507" s="4" t="s">
        <v>1514</v>
      </c>
      <c r="F507">
        <v>1</v>
      </c>
      <c r="H507" t="s">
        <v>206</v>
      </c>
      <c r="J507" t="s">
        <v>167</v>
      </c>
      <c r="K507" t="s">
        <v>168</v>
      </c>
      <c r="N507" t="s">
        <v>169</v>
      </c>
      <c r="O507" t="s">
        <v>169</v>
      </c>
      <c r="P507" t="s">
        <v>2894</v>
      </c>
      <c r="Q507" t="str">
        <f t="shared" si="22"/>
        <v>450 450</v>
      </c>
      <c r="R507">
        <v>450</v>
      </c>
      <c r="S507">
        <v>450</v>
      </c>
      <c r="T507">
        <v>450</v>
      </c>
      <c r="U507">
        <v>450</v>
      </c>
      <c r="W507" t="s">
        <v>235</v>
      </c>
      <c r="X507" t="s">
        <v>235</v>
      </c>
      <c r="AA507" t="s">
        <v>236</v>
      </c>
      <c r="AB507" t="s">
        <v>236</v>
      </c>
      <c r="AG507" s="1">
        <v>27140</v>
      </c>
      <c r="AH507" s="1">
        <v>27170</v>
      </c>
      <c r="AI507" s="1">
        <v>193510</v>
      </c>
      <c r="AJ507" s="1">
        <v>999000</v>
      </c>
      <c r="AK507" t="s">
        <v>1515</v>
      </c>
      <c r="AQ507">
        <f t="shared" si="23"/>
        <v>193.51</v>
      </c>
      <c r="AU507">
        <v>30</v>
      </c>
      <c r="AW507">
        <v>0</v>
      </c>
      <c r="AX507" t="s">
        <v>1516</v>
      </c>
      <c r="BL507" t="s">
        <v>174</v>
      </c>
      <c r="BO507" t="s">
        <v>175</v>
      </c>
      <c r="BX507" s="22"/>
      <c r="BY507" s="23"/>
      <c r="BZ507" s="10"/>
      <c r="CA507" s="8"/>
      <c r="CB507" s="8"/>
      <c r="CC507" s="8"/>
      <c r="CD507" s="12"/>
      <c r="CH507"/>
    </row>
    <row r="508" spans="1:86" x14ac:dyDescent="0.3">
      <c r="A508" s="14">
        <v>376</v>
      </c>
      <c r="B508" s="4">
        <v>30</v>
      </c>
      <c r="C508" s="4" t="str">
        <f t="shared" si="21"/>
        <v>30.TS17E   -   30.TS18E</v>
      </c>
      <c r="D508" s="4" t="s">
        <v>1490</v>
      </c>
      <c r="E508" s="4" t="s">
        <v>1493</v>
      </c>
      <c r="F508">
        <v>1</v>
      </c>
      <c r="H508" t="s">
        <v>206</v>
      </c>
      <c r="J508" t="s">
        <v>167</v>
      </c>
      <c r="K508" t="s">
        <v>168</v>
      </c>
      <c r="N508" t="s">
        <v>169</v>
      </c>
      <c r="O508" t="s">
        <v>169</v>
      </c>
      <c r="P508" t="s">
        <v>2894</v>
      </c>
      <c r="Q508" t="str">
        <f t="shared" si="22"/>
        <v>450 450</v>
      </c>
      <c r="R508">
        <v>450</v>
      </c>
      <c r="S508">
        <v>450</v>
      </c>
      <c r="T508">
        <v>450</v>
      </c>
      <c r="U508">
        <v>450</v>
      </c>
      <c r="W508" t="s">
        <v>235</v>
      </c>
      <c r="X508" t="s">
        <v>235</v>
      </c>
      <c r="AA508" t="s">
        <v>236</v>
      </c>
      <c r="AB508" t="s">
        <v>236</v>
      </c>
      <c r="AG508" s="1">
        <v>25900</v>
      </c>
      <c r="AH508" s="1">
        <v>26750</v>
      </c>
      <c r="AI508" s="1">
        <v>196050</v>
      </c>
      <c r="AJ508" s="1">
        <v>999000</v>
      </c>
      <c r="AK508" t="s">
        <v>1494</v>
      </c>
      <c r="AQ508">
        <f t="shared" si="23"/>
        <v>196.05</v>
      </c>
      <c r="AR508" s="2">
        <v>26299</v>
      </c>
      <c r="AU508">
        <v>30</v>
      </c>
      <c r="AW508">
        <v>0</v>
      </c>
      <c r="AX508" t="s">
        <v>1495</v>
      </c>
      <c r="BL508" t="s">
        <v>174</v>
      </c>
      <c r="BO508" t="s">
        <v>175</v>
      </c>
      <c r="BX508" s="22"/>
      <c r="BY508" s="23"/>
      <c r="BZ508" s="10"/>
      <c r="CA508" s="8"/>
      <c r="CB508" s="8"/>
      <c r="CC508" s="8"/>
      <c r="CD508" s="12"/>
      <c r="CH508"/>
    </row>
    <row r="509" spans="1:86" x14ac:dyDescent="0.3">
      <c r="A509" s="14">
        <v>381</v>
      </c>
      <c r="B509" s="4">
        <v>30</v>
      </c>
      <c r="C509" s="4" t="str">
        <f t="shared" si="21"/>
        <v>30.TS22E   -   30.TS23E</v>
      </c>
      <c r="D509" s="4" t="s">
        <v>1505</v>
      </c>
      <c r="E509" s="4" t="s">
        <v>1507</v>
      </c>
      <c r="F509">
        <v>1</v>
      </c>
      <c r="H509" t="s">
        <v>206</v>
      </c>
      <c r="J509" t="s">
        <v>167</v>
      </c>
      <c r="K509" t="s">
        <v>168</v>
      </c>
      <c r="N509" t="s">
        <v>169</v>
      </c>
      <c r="O509" t="s">
        <v>169</v>
      </c>
      <c r="P509" t="s">
        <v>2894</v>
      </c>
      <c r="Q509" t="str">
        <f t="shared" si="22"/>
        <v>450 450</v>
      </c>
      <c r="R509">
        <v>450</v>
      </c>
      <c r="S509">
        <v>450</v>
      </c>
      <c r="T509">
        <v>450</v>
      </c>
      <c r="U509">
        <v>450</v>
      </c>
      <c r="W509" t="s">
        <v>235</v>
      </c>
      <c r="X509" t="s">
        <v>235</v>
      </c>
      <c r="AA509" t="s">
        <v>236</v>
      </c>
      <c r="AB509" t="s">
        <v>236</v>
      </c>
      <c r="AG509" s="1">
        <v>26960</v>
      </c>
      <c r="AH509" s="1">
        <v>27020</v>
      </c>
      <c r="AI509" s="1">
        <v>196190</v>
      </c>
      <c r="AJ509" s="1">
        <v>999000</v>
      </c>
      <c r="AK509" t="s">
        <v>1045</v>
      </c>
      <c r="AQ509">
        <f t="shared" si="23"/>
        <v>196.19</v>
      </c>
      <c r="AR509" s="2">
        <v>26299</v>
      </c>
      <c r="AU509">
        <v>30</v>
      </c>
      <c r="AW509">
        <v>0</v>
      </c>
      <c r="AX509" t="s">
        <v>1508</v>
      </c>
      <c r="BL509" t="s">
        <v>174</v>
      </c>
      <c r="BO509" t="s">
        <v>175</v>
      </c>
      <c r="BX509" s="22"/>
      <c r="BY509" s="23"/>
      <c r="BZ509" s="10"/>
      <c r="CA509" s="8"/>
      <c r="CB509" s="8"/>
      <c r="CC509" s="8"/>
      <c r="CD509" s="12"/>
      <c r="CH509"/>
    </row>
    <row r="510" spans="1:86" x14ac:dyDescent="0.3">
      <c r="A510" s="14">
        <v>380</v>
      </c>
      <c r="B510" s="4">
        <v>30</v>
      </c>
      <c r="C510" s="4" t="str">
        <f t="shared" si="21"/>
        <v>30.TS21E   -   30.TS22E</v>
      </c>
      <c r="D510" s="4" t="s">
        <v>1502</v>
      </c>
      <c r="E510" s="4" t="s">
        <v>1505</v>
      </c>
      <c r="F510">
        <v>1</v>
      </c>
      <c r="H510" t="s">
        <v>206</v>
      </c>
      <c r="J510" t="s">
        <v>167</v>
      </c>
      <c r="K510" t="s">
        <v>168</v>
      </c>
      <c r="N510" t="s">
        <v>169</v>
      </c>
      <c r="O510" t="s">
        <v>169</v>
      </c>
      <c r="P510" t="s">
        <v>2894</v>
      </c>
      <c r="Q510" t="str">
        <f t="shared" si="22"/>
        <v>450 450</v>
      </c>
      <c r="R510">
        <v>450</v>
      </c>
      <c r="S510">
        <v>450</v>
      </c>
      <c r="T510">
        <v>450</v>
      </c>
      <c r="U510">
        <v>450</v>
      </c>
      <c r="W510" t="s">
        <v>235</v>
      </c>
      <c r="X510" t="s">
        <v>235</v>
      </c>
      <c r="AA510" t="s">
        <v>236</v>
      </c>
      <c r="AB510" t="s">
        <v>236</v>
      </c>
      <c r="AG510" s="1">
        <v>26910</v>
      </c>
      <c r="AH510" s="1">
        <v>26960</v>
      </c>
      <c r="AI510" s="1">
        <v>201150</v>
      </c>
      <c r="AJ510" s="1">
        <v>999000</v>
      </c>
      <c r="AK510" t="s">
        <v>450</v>
      </c>
      <c r="AQ510">
        <f t="shared" si="23"/>
        <v>201.15</v>
      </c>
      <c r="AR510" s="2">
        <v>26299</v>
      </c>
      <c r="AU510">
        <v>30</v>
      </c>
      <c r="AW510">
        <v>0</v>
      </c>
      <c r="AX510" t="s">
        <v>1506</v>
      </c>
      <c r="BL510" t="s">
        <v>174</v>
      </c>
      <c r="BO510" t="s">
        <v>175</v>
      </c>
      <c r="BX510" s="22"/>
      <c r="BY510" s="23"/>
      <c r="BZ510" s="10"/>
      <c r="CA510" s="8"/>
      <c r="CB510" s="8"/>
      <c r="CC510" s="8"/>
      <c r="CD510" s="12"/>
      <c r="CH510"/>
    </row>
    <row r="511" spans="1:86" x14ac:dyDescent="0.3">
      <c r="A511" s="14">
        <v>379</v>
      </c>
      <c r="B511" s="4">
        <v>30</v>
      </c>
      <c r="C511" s="4" t="str">
        <f t="shared" si="21"/>
        <v>30.TS20E   -   30.TS21E</v>
      </c>
      <c r="D511" s="4" t="s">
        <v>1499</v>
      </c>
      <c r="E511" s="4" t="s">
        <v>1502</v>
      </c>
      <c r="F511">
        <v>1</v>
      </c>
      <c r="H511" t="s">
        <v>206</v>
      </c>
      <c r="J511" t="s">
        <v>167</v>
      </c>
      <c r="K511" t="s">
        <v>168</v>
      </c>
      <c r="N511" t="s">
        <v>169</v>
      </c>
      <c r="O511" t="s">
        <v>169</v>
      </c>
      <c r="P511" t="s">
        <v>2894</v>
      </c>
      <c r="Q511" t="str">
        <f t="shared" si="22"/>
        <v>450 450</v>
      </c>
      <c r="R511">
        <v>450</v>
      </c>
      <c r="S511">
        <v>450</v>
      </c>
      <c r="T511">
        <v>450</v>
      </c>
      <c r="U511">
        <v>450</v>
      </c>
      <c r="W511" t="s">
        <v>235</v>
      </c>
      <c r="X511" t="s">
        <v>235</v>
      </c>
      <c r="AA511" t="s">
        <v>236</v>
      </c>
      <c r="AB511" t="s">
        <v>236</v>
      </c>
      <c r="AG511" s="1">
        <v>26850</v>
      </c>
      <c r="AH511" s="1">
        <v>26910</v>
      </c>
      <c r="AI511" s="1">
        <v>201200</v>
      </c>
      <c r="AJ511" s="1">
        <v>999000</v>
      </c>
      <c r="AK511" t="s">
        <v>1503</v>
      </c>
      <c r="AQ511">
        <f t="shared" si="23"/>
        <v>201.20000000000002</v>
      </c>
      <c r="AR511" s="2">
        <v>26299</v>
      </c>
      <c r="AU511">
        <v>30</v>
      </c>
      <c r="AW511">
        <v>0</v>
      </c>
      <c r="AX511" t="s">
        <v>1504</v>
      </c>
      <c r="BL511" t="s">
        <v>174</v>
      </c>
      <c r="BO511" t="s">
        <v>175</v>
      </c>
      <c r="BX511" s="22"/>
      <c r="BY511" s="23"/>
      <c r="BZ511" s="10"/>
      <c r="CA511" s="8"/>
      <c r="CB511" s="8"/>
      <c r="CC511" s="8"/>
      <c r="CD511" s="12"/>
      <c r="CH511"/>
    </row>
    <row r="512" spans="1:86" x14ac:dyDescent="0.3">
      <c r="A512" s="14">
        <v>382</v>
      </c>
      <c r="B512" s="4">
        <v>30</v>
      </c>
      <c r="C512" s="4" t="str">
        <f t="shared" si="21"/>
        <v>30.TS23E   -   30.TS24E</v>
      </c>
      <c r="D512" s="4" t="s">
        <v>1507</v>
      </c>
      <c r="E512" s="4" t="s">
        <v>1509</v>
      </c>
      <c r="F512">
        <v>1</v>
      </c>
      <c r="H512" t="s">
        <v>206</v>
      </c>
      <c r="J512" t="s">
        <v>167</v>
      </c>
      <c r="K512" t="s">
        <v>168</v>
      </c>
      <c r="N512" t="s">
        <v>169</v>
      </c>
      <c r="O512" t="s">
        <v>169</v>
      </c>
      <c r="P512" t="s">
        <v>2894</v>
      </c>
      <c r="Q512" t="str">
        <f t="shared" si="22"/>
        <v>450 450</v>
      </c>
      <c r="R512">
        <v>450</v>
      </c>
      <c r="S512">
        <v>450</v>
      </c>
      <c r="T512">
        <v>450</v>
      </c>
      <c r="U512">
        <v>450</v>
      </c>
      <c r="W512" t="s">
        <v>235</v>
      </c>
      <c r="X512" t="s">
        <v>235</v>
      </c>
      <c r="AA512" t="s">
        <v>236</v>
      </c>
      <c r="AB512" t="s">
        <v>236</v>
      </c>
      <c r="AG512" s="1">
        <v>27020</v>
      </c>
      <c r="AH512" s="1">
        <v>27080</v>
      </c>
      <c r="AI512" s="1">
        <v>201400</v>
      </c>
      <c r="AJ512" s="1">
        <v>999000</v>
      </c>
      <c r="AK512" t="s">
        <v>1503</v>
      </c>
      <c r="AQ512">
        <f t="shared" si="23"/>
        <v>201.4</v>
      </c>
      <c r="AR512" s="2">
        <v>26299</v>
      </c>
      <c r="AU512">
        <v>30</v>
      </c>
      <c r="AW512">
        <v>0</v>
      </c>
      <c r="AX512" t="s">
        <v>1510</v>
      </c>
      <c r="BL512" t="s">
        <v>174</v>
      </c>
      <c r="BO512" t="s">
        <v>175</v>
      </c>
      <c r="BX512" s="22"/>
      <c r="BY512" s="23"/>
      <c r="BZ512" s="10"/>
      <c r="CA512" s="8"/>
      <c r="CB512" s="8"/>
      <c r="CC512" s="8"/>
      <c r="CD512" s="12"/>
      <c r="CH512"/>
    </row>
    <row r="513" spans="1:86" x14ac:dyDescent="0.3">
      <c r="A513" s="14">
        <v>383</v>
      </c>
      <c r="B513" s="4">
        <v>30</v>
      </c>
      <c r="C513" s="4" t="str">
        <f t="shared" si="21"/>
        <v>30.TS24E   -   30.TS25E</v>
      </c>
      <c r="D513" s="4" t="s">
        <v>1509</v>
      </c>
      <c r="E513" s="4" t="s">
        <v>1511</v>
      </c>
      <c r="F513">
        <v>1</v>
      </c>
      <c r="H513" t="s">
        <v>206</v>
      </c>
      <c r="J513" t="s">
        <v>167</v>
      </c>
      <c r="K513" t="s">
        <v>168</v>
      </c>
      <c r="N513" t="s">
        <v>169</v>
      </c>
      <c r="O513" t="s">
        <v>169</v>
      </c>
      <c r="P513" t="s">
        <v>2894</v>
      </c>
      <c r="Q513" t="str">
        <f t="shared" si="22"/>
        <v>450 450</v>
      </c>
      <c r="R513">
        <v>450</v>
      </c>
      <c r="S513">
        <v>450</v>
      </c>
      <c r="T513">
        <v>450</v>
      </c>
      <c r="U513">
        <v>450</v>
      </c>
      <c r="W513" t="s">
        <v>235</v>
      </c>
      <c r="X513" t="s">
        <v>235</v>
      </c>
      <c r="AA513" t="s">
        <v>236</v>
      </c>
      <c r="AB513" t="s">
        <v>236</v>
      </c>
      <c r="AG513" s="1">
        <v>27080</v>
      </c>
      <c r="AH513" s="1">
        <v>27140</v>
      </c>
      <c r="AI513" s="1">
        <v>205440</v>
      </c>
      <c r="AJ513" s="1">
        <v>999000</v>
      </c>
      <c r="AK513" t="s">
        <v>1512</v>
      </c>
      <c r="AQ513">
        <f t="shared" si="23"/>
        <v>205.44</v>
      </c>
      <c r="AR513" s="2">
        <v>26299</v>
      </c>
      <c r="AU513">
        <v>30</v>
      </c>
      <c r="AW513">
        <v>0</v>
      </c>
      <c r="AX513" t="s">
        <v>1513</v>
      </c>
      <c r="BL513" t="s">
        <v>174</v>
      </c>
      <c r="BO513" t="s">
        <v>175</v>
      </c>
      <c r="BX513" s="22"/>
      <c r="BY513" s="23"/>
      <c r="BZ513" s="10"/>
      <c r="CA513" s="8"/>
      <c r="CB513" s="8"/>
      <c r="CC513" s="8"/>
      <c r="CD513" s="12"/>
      <c r="CH513"/>
    </row>
    <row r="514" spans="1:86" hidden="1" x14ac:dyDescent="0.3">
      <c r="A514" s="14">
        <v>392</v>
      </c>
      <c r="B514" s="4">
        <v>30</v>
      </c>
      <c r="C514" s="4" t="str">
        <f t="shared" ref="C514:C577" si="24">CONCATENATE(D514,"   -   ",E514)</f>
        <v>30B.TS34E   -   30B.TS35E</v>
      </c>
      <c r="D514" s="4" t="s">
        <v>1534</v>
      </c>
      <c r="E514" s="4" t="s">
        <v>1537</v>
      </c>
      <c r="F514">
        <v>1</v>
      </c>
      <c r="H514" t="s">
        <v>206</v>
      </c>
      <c r="J514" t="s">
        <v>167</v>
      </c>
      <c r="K514" t="s">
        <v>207</v>
      </c>
      <c r="N514" t="s">
        <v>169</v>
      </c>
      <c r="O514" t="s">
        <v>169</v>
      </c>
      <c r="P514" t="s">
        <v>2894</v>
      </c>
      <c r="Q514" t="str">
        <f t="shared" ref="Q514:Q577" si="25">CONCATENATE(R514," ",T514)</f>
        <v>600 600</v>
      </c>
      <c r="R514">
        <v>600</v>
      </c>
      <c r="S514">
        <v>600</v>
      </c>
      <c r="T514">
        <v>600</v>
      </c>
      <c r="U514">
        <v>600</v>
      </c>
      <c r="W514" t="s">
        <v>235</v>
      </c>
      <c r="X514" t="s">
        <v>235</v>
      </c>
      <c r="AA514" t="s">
        <v>236</v>
      </c>
      <c r="AB514" t="s">
        <v>236</v>
      </c>
      <c r="AG514" s="1">
        <v>25700</v>
      </c>
      <c r="AH514" s="1">
        <v>25600</v>
      </c>
      <c r="AI514" s="1">
        <v>207540</v>
      </c>
      <c r="AJ514" s="1">
        <v>999000</v>
      </c>
      <c r="AK514" t="s">
        <v>732</v>
      </c>
      <c r="AL514" s="2">
        <v>41957</v>
      </c>
      <c r="AQ514">
        <f t="shared" ref="AQ514:AQ577" si="26">AI514*0.001</f>
        <v>207.54</v>
      </c>
      <c r="AR514" s="2">
        <v>26299</v>
      </c>
      <c r="AU514" t="s">
        <v>572</v>
      </c>
      <c r="AW514">
        <v>0</v>
      </c>
      <c r="AX514" t="s">
        <v>1538</v>
      </c>
      <c r="AY514" t="s">
        <v>574</v>
      </c>
      <c r="BG514">
        <v>2023</v>
      </c>
      <c r="BL514" t="s">
        <v>174</v>
      </c>
      <c r="BN514" t="s">
        <v>213</v>
      </c>
      <c r="BO514" t="s">
        <v>213</v>
      </c>
      <c r="BS514" t="s">
        <v>1539</v>
      </c>
      <c r="BX514" s="22"/>
      <c r="BY514" s="23"/>
      <c r="BZ514" s="10"/>
      <c r="CA514" s="8"/>
      <c r="CB514" s="8"/>
      <c r="CC514" s="8"/>
      <c r="CD514" s="12"/>
      <c r="CH514"/>
    </row>
    <row r="515" spans="1:86" x14ac:dyDescent="0.3">
      <c r="A515" s="14">
        <v>377</v>
      </c>
      <c r="B515" s="4">
        <v>30</v>
      </c>
      <c r="C515" s="4" t="str">
        <f t="shared" si="24"/>
        <v>30.TS18E   -   30.TS19E</v>
      </c>
      <c r="D515" s="4" t="s">
        <v>1493</v>
      </c>
      <c r="E515" s="4" t="s">
        <v>1496</v>
      </c>
      <c r="F515">
        <v>1</v>
      </c>
      <c r="H515" t="s">
        <v>206</v>
      </c>
      <c r="J515" t="s">
        <v>167</v>
      </c>
      <c r="K515" t="s">
        <v>168</v>
      </c>
      <c r="N515" t="s">
        <v>169</v>
      </c>
      <c r="O515" t="s">
        <v>169</v>
      </c>
      <c r="P515" t="s">
        <v>2894</v>
      </c>
      <c r="Q515" t="str">
        <f t="shared" si="25"/>
        <v>450 450</v>
      </c>
      <c r="R515">
        <v>450</v>
      </c>
      <c r="S515">
        <v>450</v>
      </c>
      <c r="T515">
        <v>450</v>
      </c>
      <c r="U515">
        <v>450</v>
      </c>
      <c r="W515" t="s">
        <v>235</v>
      </c>
      <c r="X515" t="s">
        <v>235</v>
      </c>
      <c r="AA515" t="s">
        <v>236</v>
      </c>
      <c r="AB515" t="s">
        <v>236</v>
      </c>
      <c r="AG515" s="1">
        <v>26750</v>
      </c>
      <c r="AH515" s="1">
        <v>26800</v>
      </c>
      <c r="AI515" s="1">
        <v>211080</v>
      </c>
      <c r="AJ515" s="1">
        <v>999000</v>
      </c>
      <c r="AK515" t="s">
        <v>1497</v>
      </c>
      <c r="AQ515">
        <f t="shared" si="26"/>
        <v>211.08</v>
      </c>
      <c r="AR515" s="2">
        <v>26299</v>
      </c>
      <c r="AU515">
        <v>30</v>
      </c>
      <c r="AW515">
        <v>0</v>
      </c>
      <c r="AX515" t="s">
        <v>1498</v>
      </c>
      <c r="BL515" t="s">
        <v>174</v>
      </c>
      <c r="BO515" t="s">
        <v>175</v>
      </c>
      <c r="BX515" s="22"/>
      <c r="BY515" s="23"/>
      <c r="BZ515" s="10"/>
      <c r="CA515" s="8"/>
      <c r="CB515" s="8"/>
      <c r="CC515" s="8"/>
      <c r="CD515" s="12"/>
      <c r="CH515"/>
    </row>
    <row r="516" spans="1:86" x14ac:dyDescent="0.3">
      <c r="A516" s="14">
        <v>374</v>
      </c>
      <c r="B516" s="4">
        <v>30</v>
      </c>
      <c r="C516" s="4" t="str">
        <f t="shared" si="24"/>
        <v>30.TS15E   -   30.TS16E</v>
      </c>
      <c r="D516" s="4" t="s">
        <v>1484</v>
      </c>
      <c r="E516" s="4" t="s">
        <v>1487</v>
      </c>
      <c r="F516">
        <v>1</v>
      </c>
      <c r="H516" t="s">
        <v>206</v>
      </c>
      <c r="J516" t="s">
        <v>167</v>
      </c>
      <c r="K516" t="s">
        <v>168</v>
      </c>
      <c r="N516" t="s">
        <v>169</v>
      </c>
      <c r="O516" t="s">
        <v>169</v>
      </c>
      <c r="P516" t="s">
        <v>2894</v>
      </c>
      <c r="Q516" t="str">
        <f t="shared" si="25"/>
        <v>450 450</v>
      </c>
      <c r="R516">
        <v>450</v>
      </c>
      <c r="S516">
        <v>450</v>
      </c>
      <c r="T516">
        <v>450</v>
      </c>
      <c r="U516">
        <v>450</v>
      </c>
      <c r="W516" t="s">
        <v>235</v>
      </c>
      <c r="X516" t="s">
        <v>235</v>
      </c>
      <c r="AA516" t="s">
        <v>236</v>
      </c>
      <c r="AB516" t="s">
        <v>236</v>
      </c>
      <c r="AG516" s="1">
        <v>24960</v>
      </c>
      <c r="AH516" s="1">
        <v>25120</v>
      </c>
      <c r="AI516" s="1">
        <v>244950</v>
      </c>
      <c r="AJ516" s="1">
        <v>999000</v>
      </c>
      <c r="AK516" t="s">
        <v>1488</v>
      </c>
      <c r="AQ516">
        <f t="shared" si="26"/>
        <v>244.95000000000002</v>
      </c>
      <c r="AR516" s="2">
        <v>27760</v>
      </c>
      <c r="AU516">
        <v>30</v>
      </c>
      <c r="AW516">
        <v>0</v>
      </c>
      <c r="AX516" t="s">
        <v>1489</v>
      </c>
      <c r="BL516" t="s">
        <v>174</v>
      </c>
      <c r="BO516" t="s">
        <v>175</v>
      </c>
      <c r="BX516" s="22"/>
      <c r="BY516" s="23"/>
      <c r="BZ516" s="10"/>
      <c r="CA516" s="8"/>
      <c r="CB516" s="8"/>
      <c r="CC516" s="8"/>
      <c r="CD516" s="12"/>
      <c r="CH516"/>
    </row>
    <row r="517" spans="1:86" x14ac:dyDescent="0.3">
      <c r="A517" s="14">
        <v>70</v>
      </c>
      <c r="B517" s="4">
        <v>30</v>
      </c>
      <c r="C517" s="4" t="str">
        <f t="shared" si="24"/>
        <v>30A.01   -   30.TS11E</v>
      </c>
      <c r="D517" s="4" t="s">
        <v>559</v>
      </c>
      <c r="E517" s="4" t="s">
        <v>560</v>
      </c>
      <c r="F517">
        <v>1</v>
      </c>
      <c r="K517" t="s">
        <v>168</v>
      </c>
      <c r="N517" t="s">
        <v>169</v>
      </c>
      <c r="O517" t="s">
        <v>169</v>
      </c>
      <c r="P517" t="s">
        <v>2894</v>
      </c>
      <c r="Q517" t="str">
        <f t="shared" si="25"/>
        <v>500 500</v>
      </c>
      <c r="R517">
        <v>500</v>
      </c>
      <c r="S517">
        <v>500</v>
      </c>
      <c r="T517">
        <v>500</v>
      </c>
      <c r="U517">
        <v>500</v>
      </c>
      <c r="W517" t="s">
        <v>178</v>
      </c>
      <c r="X517" t="s">
        <v>178</v>
      </c>
      <c r="AA517" t="s">
        <v>178</v>
      </c>
      <c r="AB517" t="s">
        <v>178</v>
      </c>
      <c r="AG517" s="1">
        <v>26250</v>
      </c>
      <c r="AH517" s="1">
        <v>23600</v>
      </c>
      <c r="AI517" s="1">
        <v>872600</v>
      </c>
      <c r="AJ517" s="1">
        <v>999000</v>
      </c>
      <c r="AK517" t="s">
        <v>561</v>
      </c>
      <c r="AQ517">
        <f t="shared" si="26"/>
        <v>872.6</v>
      </c>
      <c r="AR517" s="2">
        <v>37622</v>
      </c>
      <c r="AU517" t="s">
        <v>562</v>
      </c>
      <c r="AW517">
        <v>0</v>
      </c>
      <c r="AX517" t="s">
        <v>563</v>
      </c>
      <c r="BL517" t="s">
        <v>174</v>
      </c>
      <c r="BO517" t="s">
        <v>175</v>
      </c>
      <c r="BP517" s="1">
        <v>2003000</v>
      </c>
      <c r="BS517" t="s">
        <v>564</v>
      </c>
      <c r="BT517" t="s">
        <v>565</v>
      </c>
      <c r="BX517" s="22"/>
      <c r="BY517" s="23"/>
      <c r="BZ517" s="10"/>
      <c r="CA517" s="8"/>
      <c r="CB517" s="8"/>
      <c r="CC517" s="8"/>
      <c r="CD517" s="12"/>
      <c r="CH517"/>
    </row>
    <row r="518" spans="1:86" x14ac:dyDescent="0.3">
      <c r="A518" s="14">
        <v>75</v>
      </c>
      <c r="B518" s="4">
        <v>31</v>
      </c>
      <c r="C518" s="4" t="str">
        <f t="shared" si="24"/>
        <v>Overgang persleiding   -   31.01</v>
      </c>
      <c r="D518" s="4" t="s">
        <v>587</v>
      </c>
      <c r="E518" s="4" t="s">
        <v>588</v>
      </c>
      <c r="F518">
        <v>1</v>
      </c>
      <c r="K518" t="s">
        <v>168</v>
      </c>
      <c r="N518" t="s">
        <v>169</v>
      </c>
      <c r="O518" t="s">
        <v>169</v>
      </c>
      <c r="P518" t="s">
        <v>2894</v>
      </c>
      <c r="Q518" t="str">
        <f t="shared" si="25"/>
        <v>250 250</v>
      </c>
      <c r="R518">
        <v>250</v>
      </c>
      <c r="S518">
        <v>250</v>
      </c>
      <c r="T518">
        <v>250</v>
      </c>
      <c r="U518">
        <v>250</v>
      </c>
      <c r="W518" t="s">
        <v>178</v>
      </c>
      <c r="X518" t="s">
        <v>178</v>
      </c>
      <c r="AA518" t="s">
        <v>178</v>
      </c>
      <c r="AB518" t="s">
        <v>178</v>
      </c>
      <c r="AH518" t="s">
        <v>171</v>
      </c>
      <c r="AI518" s="1">
        <v>28939</v>
      </c>
      <c r="AJ518" s="1">
        <v>6000</v>
      </c>
      <c r="AQ518">
        <f t="shared" si="26"/>
        <v>28.939</v>
      </c>
      <c r="AR518" s="2">
        <v>35065</v>
      </c>
      <c r="AU518">
        <v>31</v>
      </c>
      <c r="AW518">
        <v>0</v>
      </c>
      <c r="AX518" t="s">
        <v>589</v>
      </c>
      <c r="AY518" t="s">
        <v>590</v>
      </c>
      <c r="BL518" t="s">
        <v>174</v>
      </c>
      <c r="BO518" t="s">
        <v>175</v>
      </c>
      <c r="BP518" s="1">
        <v>1996000</v>
      </c>
      <c r="BS518" t="s">
        <v>590</v>
      </c>
      <c r="BX518" s="22"/>
      <c r="BY518" s="23"/>
      <c r="BZ518" s="10"/>
      <c r="CA518" s="8"/>
      <c r="CB518" s="8"/>
      <c r="CC518" s="8"/>
      <c r="CD518" s="12"/>
      <c r="CH518"/>
    </row>
    <row r="519" spans="1:86" hidden="1" x14ac:dyDescent="0.3">
      <c r="A519" s="14">
        <v>751</v>
      </c>
      <c r="B519" s="4">
        <v>31</v>
      </c>
      <c r="C519" s="4" t="str">
        <f t="shared" si="24"/>
        <v>31.02f   -   31.03f</v>
      </c>
      <c r="D519" s="4" t="s">
        <v>2594</v>
      </c>
      <c r="E519" s="4" t="s">
        <v>2595</v>
      </c>
      <c r="F519">
        <v>1</v>
      </c>
      <c r="K519" t="s">
        <v>288</v>
      </c>
      <c r="N519" t="s">
        <v>169</v>
      </c>
      <c r="O519" t="s">
        <v>169</v>
      </c>
      <c r="P519" t="s">
        <v>2894</v>
      </c>
      <c r="Q519" t="str">
        <f t="shared" si="25"/>
        <v>300 300</v>
      </c>
      <c r="R519">
        <v>300</v>
      </c>
      <c r="S519">
        <v>300</v>
      </c>
      <c r="T519">
        <v>300</v>
      </c>
      <c r="U519">
        <v>300</v>
      </c>
      <c r="W519" t="s">
        <v>775</v>
      </c>
      <c r="X519" t="s">
        <v>775</v>
      </c>
      <c r="AI519" s="1">
        <v>366649</v>
      </c>
      <c r="AQ519">
        <f t="shared" si="26"/>
        <v>366.649</v>
      </c>
      <c r="AW519">
        <v>0</v>
      </c>
      <c r="AX519" t="s">
        <v>2596</v>
      </c>
      <c r="BL519" t="s">
        <v>174</v>
      </c>
      <c r="BO519" t="s">
        <v>175</v>
      </c>
      <c r="BS519" t="s">
        <v>2597</v>
      </c>
      <c r="BX519" s="22"/>
      <c r="BY519" s="23"/>
      <c r="BZ519" s="10"/>
      <c r="CA519" s="8"/>
      <c r="CB519" s="8"/>
      <c r="CC519" s="8"/>
      <c r="CD519" s="12"/>
      <c r="CH519"/>
    </row>
    <row r="520" spans="1:86" x14ac:dyDescent="0.3">
      <c r="A520" s="14">
        <v>74</v>
      </c>
      <c r="B520" s="4">
        <v>31</v>
      </c>
      <c r="C520" s="4" t="str">
        <f t="shared" si="24"/>
        <v>31.Riethoven RG   -   31.00</v>
      </c>
      <c r="D520" s="4" t="s">
        <v>580</v>
      </c>
      <c r="E520" s="4" t="s">
        <v>581</v>
      </c>
      <c r="F520">
        <v>1</v>
      </c>
      <c r="K520" t="s">
        <v>168</v>
      </c>
      <c r="N520" t="s">
        <v>169</v>
      </c>
      <c r="O520" t="s">
        <v>169</v>
      </c>
      <c r="P520" t="s">
        <v>2894</v>
      </c>
      <c r="Q520" t="str">
        <f t="shared" si="25"/>
        <v>200 200</v>
      </c>
      <c r="R520">
        <v>200</v>
      </c>
      <c r="S520">
        <v>200</v>
      </c>
      <c r="T520">
        <v>200</v>
      </c>
      <c r="U520">
        <v>200</v>
      </c>
      <c r="W520" t="s">
        <v>178</v>
      </c>
      <c r="X520" t="s">
        <v>178</v>
      </c>
      <c r="AA520" t="s">
        <v>178</v>
      </c>
      <c r="AB520" t="s">
        <v>178</v>
      </c>
      <c r="AG520" s="1">
        <v>24650</v>
      </c>
      <c r="AH520" s="1">
        <v>28390</v>
      </c>
      <c r="AI520" s="1">
        <v>1197970</v>
      </c>
      <c r="AJ520" s="1">
        <v>10000</v>
      </c>
      <c r="AK520" t="s">
        <v>582</v>
      </c>
      <c r="AQ520">
        <f t="shared" si="26"/>
        <v>1197.97</v>
      </c>
      <c r="AR520" s="2">
        <v>25934</v>
      </c>
      <c r="AU520">
        <v>31</v>
      </c>
      <c r="AW520">
        <v>0</v>
      </c>
      <c r="AX520" t="s">
        <v>583</v>
      </c>
      <c r="AY520" t="s">
        <v>584</v>
      </c>
      <c r="BL520" t="s">
        <v>174</v>
      </c>
      <c r="BO520" t="s">
        <v>175</v>
      </c>
      <c r="BP520" s="1">
        <v>1971000</v>
      </c>
      <c r="BS520" t="s">
        <v>585</v>
      </c>
      <c r="BT520" t="s">
        <v>586</v>
      </c>
      <c r="BX520" s="22"/>
      <c r="BY520" s="23"/>
      <c r="BZ520" s="10"/>
      <c r="CA520" s="8"/>
      <c r="CB520" s="8"/>
      <c r="CC520" s="8"/>
      <c r="CD520" s="12"/>
      <c r="CH520"/>
    </row>
    <row r="521" spans="1:86" x14ac:dyDescent="0.3">
      <c r="A521" s="14">
        <v>977</v>
      </c>
      <c r="B521" s="4">
        <v>31</v>
      </c>
      <c r="C521" s="4" t="str">
        <f t="shared" si="24"/>
        <v>31.01   -   28.TS123</v>
      </c>
      <c r="D521" s="4" t="s">
        <v>588</v>
      </c>
      <c r="E521" s="4" t="s">
        <v>1610</v>
      </c>
      <c r="F521">
        <v>1</v>
      </c>
      <c r="K521" t="s">
        <v>168</v>
      </c>
      <c r="N521" t="s">
        <v>169</v>
      </c>
      <c r="O521" t="s">
        <v>169</v>
      </c>
      <c r="P521" t="s">
        <v>2894</v>
      </c>
      <c r="Q521" t="str">
        <f t="shared" si="25"/>
        <v>250 250</v>
      </c>
      <c r="R521">
        <v>250</v>
      </c>
      <c r="S521">
        <v>250</v>
      </c>
      <c r="T521">
        <v>250</v>
      </c>
      <c r="U521">
        <v>250</v>
      </c>
      <c r="W521" t="s">
        <v>178</v>
      </c>
      <c r="X521" t="s">
        <v>178</v>
      </c>
      <c r="AA521" t="s">
        <v>178</v>
      </c>
      <c r="AB521" t="s">
        <v>178</v>
      </c>
      <c r="AG521" s="1">
        <v>28450</v>
      </c>
      <c r="AH521" t="s">
        <v>171</v>
      </c>
      <c r="AI521" s="1">
        <v>1514191</v>
      </c>
      <c r="AJ521" s="1">
        <v>6000</v>
      </c>
      <c r="AK521" t="s">
        <v>3085</v>
      </c>
      <c r="AQ521">
        <f t="shared" si="26"/>
        <v>1514.191</v>
      </c>
      <c r="AR521" s="2">
        <v>35065</v>
      </c>
      <c r="AU521" t="s">
        <v>3086</v>
      </c>
      <c r="AW521">
        <v>0</v>
      </c>
      <c r="AX521" t="s">
        <v>3087</v>
      </c>
      <c r="AY521" t="s">
        <v>590</v>
      </c>
      <c r="BL521" t="s">
        <v>174</v>
      </c>
      <c r="BO521" t="s">
        <v>175</v>
      </c>
      <c r="BP521" s="1">
        <v>1996000</v>
      </c>
      <c r="BS521" t="s">
        <v>590</v>
      </c>
      <c r="BX521" s="22"/>
      <c r="BY521" s="23"/>
      <c r="BZ521" s="10"/>
      <c r="CA521" s="8"/>
      <c r="CB521" s="8"/>
      <c r="CC521" s="8"/>
      <c r="CD521" s="12"/>
      <c r="CH521"/>
    </row>
    <row r="522" spans="1:86" ht="15" hidden="1" customHeight="1" x14ac:dyDescent="0.3">
      <c r="A522" s="14">
        <v>688</v>
      </c>
      <c r="B522" s="4">
        <v>32</v>
      </c>
      <c r="C522" s="4" t="str">
        <f t="shared" si="24"/>
        <v>32.TPv5 Zuid   -   32.TPv6 Zuid</v>
      </c>
      <c r="D522" s="4" t="s">
        <v>2420</v>
      </c>
      <c r="E522" s="4" t="s">
        <v>2421</v>
      </c>
      <c r="F522">
        <v>1</v>
      </c>
      <c r="H522" t="s">
        <v>206</v>
      </c>
      <c r="J522" t="s">
        <v>167</v>
      </c>
      <c r="K522" t="s">
        <v>620</v>
      </c>
      <c r="N522" t="s">
        <v>169</v>
      </c>
      <c r="O522" t="s">
        <v>169</v>
      </c>
      <c r="P522" t="s">
        <v>2894</v>
      </c>
      <c r="Q522" t="str">
        <f t="shared" si="25"/>
        <v>1000 1000</v>
      </c>
      <c r="R522">
        <v>1000</v>
      </c>
      <c r="S522">
        <v>1000</v>
      </c>
      <c r="T522">
        <v>1000</v>
      </c>
      <c r="U522">
        <v>1000</v>
      </c>
      <c r="W522" t="s">
        <v>551</v>
      </c>
      <c r="X522" t="s">
        <v>551</v>
      </c>
      <c r="AA522" t="s">
        <v>552</v>
      </c>
      <c r="AB522" t="s">
        <v>552</v>
      </c>
      <c r="AG522" s="1">
        <v>16260</v>
      </c>
      <c r="AH522" s="1">
        <v>16260</v>
      </c>
      <c r="AI522" s="1">
        <v>27100</v>
      </c>
      <c r="AJ522" s="1">
        <v>999000</v>
      </c>
      <c r="AK522" t="s">
        <v>227</v>
      </c>
      <c r="AL522" s="2">
        <v>43048</v>
      </c>
      <c r="AQ522">
        <f t="shared" si="26"/>
        <v>27.1</v>
      </c>
      <c r="AR522" s="2">
        <v>27395</v>
      </c>
      <c r="AU522">
        <v>32</v>
      </c>
      <c r="AW522">
        <v>0</v>
      </c>
      <c r="AX522" t="s">
        <v>2422</v>
      </c>
      <c r="BG522">
        <v>2016</v>
      </c>
      <c r="BO522" t="s">
        <v>175</v>
      </c>
      <c r="BS522" t="s">
        <v>2423</v>
      </c>
      <c r="BX522" s="22">
        <v>1975</v>
      </c>
      <c r="BY522" s="23">
        <v>2017</v>
      </c>
      <c r="BZ522" s="27"/>
      <c r="CA522" s="23"/>
      <c r="CB522" s="23"/>
      <c r="CC522" s="23"/>
      <c r="CD522" s="25">
        <v>2022</v>
      </c>
      <c r="CE522" s="23">
        <v>2018</v>
      </c>
      <c r="CF522" s="23"/>
      <c r="CG522" s="44" t="s">
        <v>3326</v>
      </c>
      <c r="CH522" s="44" t="s">
        <v>3312</v>
      </c>
    </row>
    <row r="523" spans="1:86" ht="15" hidden="1" customHeight="1" x14ac:dyDescent="0.3">
      <c r="A523" s="14">
        <v>692</v>
      </c>
      <c r="B523" s="4">
        <v>32</v>
      </c>
      <c r="C523" s="4" t="str">
        <f t="shared" si="24"/>
        <v>32.TPv5 Noord   -   32.TPv6 Noord</v>
      </c>
      <c r="D523" s="4" t="s">
        <v>2425</v>
      </c>
      <c r="E523" s="4" t="s">
        <v>2417</v>
      </c>
      <c r="F523">
        <v>1</v>
      </c>
      <c r="H523" t="s">
        <v>206</v>
      </c>
      <c r="I523" t="s">
        <v>1713</v>
      </c>
      <c r="J523" t="s">
        <v>167</v>
      </c>
      <c r="K523" t="s">
        <v>620</v>
      </c>
      <c r="N523" t="s">
        <v>169</v>
      </c>
      <c r="O523" t="s">
        <v>169</v>
      </c>
      <c r="P523" t="s">
        <v>2894</v>
      </c>
      <c r="Q523" t="str">
        <f t="shared" si="25"/>
        <v>1000 1000</v>
      </c>
      <c r="R523">
        <v>1000</v>
      </c>
      <c r="S523">
        <v>1000</v>
      </c>
      <c r="T523">
        <v>1000</v>
      </c>
      <c r="U523">
        <v>1000</v>
      </c>
      <c r="W523" t="s">
        <v>551</v>
      </c>
      <c r="X523" t="s">
        <v>551</v>
      </c>
      <c r="AA523" t="s">
        <v>552</v>
      </c>
      <c r="AB523" t="s">
        <v>552</v>
      </c>
      <c r="AG523" s="1">
        <v>16260</v>
      </c>
      <c r="AH523" s="1">
        <v>16260</v>
      </c>
      <c r="AI523" s="1">
        <v>27100</v>
      </c>
      <c r="AK523" t="s">
        <v>227</v>
      </c>
      <c r="AQ523">
        <f t="shared" si="26"/>
        <v>27.1</v>
      </c>
      <c r="AR523" s="2">
        <v>27395</v>
      </c>
      <c r="AU523">
        <v>32</v>
      </c>
      <c r="AW523">
        <v>0</v>
      </c>
      <c r="AX523" t="s">
        <v>2430</v>
      </c>
      <c r="BG523">
        <v>2016</v>
      </c>
      <c r="BO523" t="s">
        <v>175</v>
      </c>
      <c r="BS523" t="s">
        <v>2431</v>
      </c>
      <c r="BX523" s="22">
        <v>1975</v>
      </c>
      <c r="BY523" s="23">
        <v>2017</v>
      </c>
      <c r="BZ523" s="27"/>
      <c r="CA523" s="23"/>
      <c r="CB523" s="23"/>
      <c r="CC523" s="23"/>
      <c r="CD523" s="25">
        <v>2022</v>
      </c>
      <c r="CE523" s="23">
        <v>2018</v>
      </c>
      <c r="CF523" s="23"/>
      <c r="CG523" s="45"/>
      <c r="CH523" s="45"/>
    </row>
    <row r="524" spans="1:86" ht="15" hidden="1" customHeight="1" x14ac:dyDescent="0.3">
      <c r="A524" s="14">
        <v>741</v>
      </c>
      <c r="B524" s="4">
        <v>32</v>
      </c>
      <c r="C524" s="4" t="str">
        <f t="shared" si="24"/>
        <v>32.1   -   33.TS98</v>
      </c>
      <c r="D524" s="4" t="s">
        <v>2102</v>
      </c>
      <c r="E524" s="4" t="s">
        <v>1672</v>
      </c>
      <c r="F524">
        <v>1</v>
      </c>
      <c r="H524" t="s">
        <v>206</v>
      </c>
      <c r="J524" t="s">
        <v>167</v>
      </c>
      <c r="K524" t="s">
        <v>207</v>
      </c>
      <c r="N524" t="s">
        <v>169</v>
      </c>
      <c r="O524" t="s">
        <v>169</v>
      </c>
      <c r="P524" t="s">
        <v>2894</v>
      </c>
      <c r="Q524" t="str">
        <f t="shared" si="25"/>
        <v>1500 1500</v>
      </c>
      <c r="R524">
        <v>1500</v>
      </c>
      <c r="S524">
        <v>1500</v>
      </c>
      <c r="T524">
        <v>1500</v>
      </c>
      <c r="U524">
        <v>1500</v>
      </c>
      <c r="W524" t="s">
        <v>551</v>
      </c>
      <c r="X524" t="s">
        <v>551</v>
      </c>
      <c r="AG524" s="1">
        <v>18224</v>
      </c>
      <c r="AH524" s="1">
        <v>18140</v>
      </c>
      <c r="AI524" s="1">
        <v>140000</v>
      </c>
      <c r="AJ524" s="1">
        <v>4000</v>
      </c>
      <c r="AK524" t="s">
        <v>1615</v>
      </c>
      <c r="AL524" s="2">
        <v>42829</v>
      </c>
      <c r="AQ524">
        <f t="shared" si="26"/>
        <v>140</v>
      </c>
      <c r="AR524" s="2">
        <v>27395</v>
      </c>
      <c r="AU524">
        <v>33</v>
      </c>
      <c r="AW524">
        <v>0</v>
      </c>
      <c r="AX524" t="s">
        <v>2564</v>
      </c>
      <c r="BG524">
        <v>2017</v>
      </c>
      <c r="BL524" t="s">
        <v>174</v>
      </c>
      <c r="BN524" t="s">
        <v>213</v>
      </c>
      <c r="BO524" t="s">
        <v>213</v>
      </c>
      <c r="BX524" s="22">
        <v>1975</v>
      </c>
      <c r="BY524" s="23">
        <v>2017</v>
      </c>
      <c r="BZ524" s="27"/>
      <c r="CA524" s="23"/>
      <c r="CB524" s="23"/>
      <c r="CC524" s="23"/>
      <c r="CD524" s="25">
        <v>2022</v>
      </c>
      <c r="CE524" s="23"/>
      <c r="CF524" s="23"/>
      <c r="CG524" s="45"/>
      <c r="CH524" s="45"/>
    </row>
    <row r="525" spans="1:86" ht="15" hidden="1" customHeight="1" x14ac:dyDescent="0.3">
      <c r="A525" s="14">
        <v>687</v>
      </c>
      <c r="B525" s="4">
        <v>32</v>
      </c>
      <c r="C525" s="4" t="str">
        <f t="shared" si="24"/>
        <v>32.TPv6 Noord   -   32.1</v>
      </c>
      <c r="D525" s="4" t="s">
        <v>2417</v>
      </c>
      <c r="E525" s="4" t="s">
        <v>2102</v>
      </c>
      <c r="F525">
        <v>1</v>
      </c>
      <c r="H525" t="s">
        <v>206</v>
      </c>
      <c r="J525" t="s">
        <v>167</v>
      </c>
      <c r="K525" t="s">
        <v>207</v>
      </c>
      <c r="N525" t="s">
        <v>169</v>
      </c>
      <c r="O525" t="s">
        <v>169</v>
      </c>
      <c r="P525" t="s">
        <v>2894</v>
      </c>
      <c r="Q525" t="str">
        <f t="shared" si="25"/>
        <v>1500 1500</v>
      </c>
      <c r="R525">
        <v>1500</v>
      </c>
      <c r="S525">
        <v>1500</v>
      </c>
      <c r="T525">
        <v>1500</v>
      </c>
      <c r="U525">
        <v>1500</v>
      </c>
      <c r="W525" t="s">
        <v>551</v>
      </c>
      <c r="X525" t="s">
        <v>551</v>
      </c>
      <c r="AA525" t="s">
        <v>552</v>
      </c>
      <c r="AB525" t="s">
        <v>552</v>
      </c>
      <c r="AG525" s="1">
        <v>18260</v>
      </c>
      <c r="AH525" s="1">
        <v>18200</v>
      </c>
      <c r="AI525" s="1">
        <v>148700</v>
      </c>
      <c r="AJ525" s="1">
        <v>6000</v>
      </c>
      <c r="AK525" t="s">
        <v>1071</v>
      </c>
      <c r="AL525" s="2">
        <v>43040</v>
      </c>
      <c r="AQ525">
        <f t="shared" si="26"/>
        <v>148.70000000000002</v>
      </c>
      <c r="AR525" s="2">
        <v>27395</v>
      </c>
      <c r="AU525">
        <v>32</v>
      </c>
      <c r="AW525">
        <v>0</v>
      </c>
      <c r="AX525" t="s">
        <v>2418</v>
      </c>
      <c r="BG525">
        <v>2016</v>
      </c>
      <c r="BN525" t="s">
        <v>175</v>
      </c>
      <c r="BO525" t="s">
        <v>175</v>
      </c>
      <c r="BS525" t="s">
        <v>2419</v>
      </c>
      <c r="BX525" s="22">
        <v>1975</v>
      </c>
      <c r="BY525" s="23">
        <v>2017</v>
      </c>
      <c r="BZ525" s="27"/>
      <c r="CA525" s="23"/>
      <c r="CB525" s="23"/>
      <c r="CC525" s="23"/>
      <c r="CD525" s="25">
        <v>2022</v>
      </c>
      <c r="CE525" s="23"/>
      <c r="CF525" s="23"/>
      <c r="CG525" s="45"/>
      <c r="CH525" s="45"/>
    </row>
    <row r="526" spans="1:86" ht="15" hidden="1" customHeight="1" x14ac:dyDescent="0.3">
      <c r="A526" s="14">
        <v>690</v>
      </c>
      <c r="B526" s="4">
        <v>32</v>
      </c>
      <c r="C526" s="4" t="str">
        <f t="shared" si="24"/>
        <v>32.TSv3   -   32.TPv4</v>
      </c>
      <c r="D526" s="4" t="s">
        <v>2427</v>
      </c>
      <c r="E526" s="4" t="s">
        <v>2424</v>
      </c>
      <c r="F526">
        <v>1</v>
      </c>
      <c r="H526" t="s">
        <v>206</v>
      </c>
      <c r="J526" t="s">
        <v>167</v>
      </c>
      <c r="K526" t="s">
        <v>207</v>
      </c>
      <c r="N526" t="s">
        <v>169</v>
      </c>
      <c r="O526" t="s">
        <v>169</v>
      </c>
      <c r="P526" t="s">
        <v>2894</v>
      </c>
      <c r="Q526" t="str">
        <f t="shared" si="25"/>
        <v>1500 1500</v>
      </c>
      <c r="R526">
        <v>1500</v>
      </c>
      <c r="S526">
        <v>1500</v>
      </c>
      <c r="T526">
        <v>1500</v>
      </c>
      <c r="U526">
        <v>1500</v>
      </c>
      <c r="W526" t="s">
        <v>551</v>
      </c>
      <c r="X526" t="s">
        <v>551</v>
      </c>
      <c r="AA526" t="s">
        <v>552</v>
      </c>
      <c r="AB526" t="s">
        <v>552</v>
      </c>
      <c r="AG526" s="1">
        <v>18440</v>
      </c>
      <c r="AH526" s="1">
        <v>18370</v>
      </c>
      <c r="AI526" s="1">
        <v>164395</v>
      </c>
      <c r="AJ526" s="1">
        <v>6000</v>
      </c>
      <c r="AK526" t="s">
        <v>1593</v>
      </c>
      <c r="AL526" s="2">
        <v>43026</v>
      </c>
      <c r="AQ526">
        <f t="shared" si="26"/>
        <v>164.39500000000001</v>
      </c>
      <c r="AR526" s="2">
        <v>27395</v>
      </c>
      <c r="AU526">
        <v>32</v>
      </c>
      <c r="AW526">
        <v>0</v>
      </c>
      <c r="AX526" t="s">
        <v>2428</v>
      </c>
      <c r="BG526">
        <v>2016</v>
      </c>
      <c r="BN526" t="s">
        <v>175</v>
      </c>
      <c r="BO526" t="s">
        <v>175</v>
      </c>
      <c r="BS526" t="s">
        <v>595</v>
      </c>
      <c r="BX526" s="22">
        <v>1975</v>
      </c>
      <c r="BY526" s="23">
        <v>2017</v>
      </c>
      <c r="BZ526" s="27"/>
      <c r="CA526" s="23"/>
      <c r="CB526" s="23"/>
      <c r="CC526" s="23"/>
      <c r="CD526" s="25">
        <v>2022</v>
      </c>
      <c r="CE526" s="23"/>
      <c r="CF526" s="23"/>
      <c r="CG526" s="45"/>
      <c r="CH526" s="45"/>
    </row>
    <row r="527" spans="1:86" ht="15" hidden="1" customHeight="1" x14ac:dyDescent="0.3">
      <c r="A527" s="14">
        <v>689</v>
      </c>
      <c r="B527" s="4">
        <v>32</v>
      </c>
      <c r="C527" s="4" t="str">
        <f t="shared" si="24"/>
        <v>32.TPv4   -   32.TPv5 Noord</v>
      </c>
      <c r="D527" s="4" t="s">
        <v>2424</v>
      </c>
      <c r="E527" s="4" t="s">
        <v>2425</v>
      </c>
      <c r="F527">
        <v>1</v>
      </c>
      <c r="H527" t="s">
        <v>206</v>
      </c>
      <c r="J527" t="s">
        <v>167</v>
      </c>
      <c r="K527" t="s">
        <v>207</v>
      </c>
      <c r="N527" t="s">
        <v>169</v>
      </c>
      <c r="O527" t="s">
        <v>169</v>
      </c>
      <c r="P527" t="s">
        <v>2894</v>
      </c>
      <c r="Q527" t="str">
        <f t="shared" si="25"/>
        <v>1500 1500</v>
      </c>
      <c r="R527">
        <v>1500</v>
      </c>
      <c r="S527">
        <v>1500</v>
      </c>
      <c r="T527">
        <v>1500</v>
      </c>
      <c r="U527">
        <v>1500</v>
      </c>
      <c r="W527" t="s">
        <v>551</v>
      </c>
      <c r="X527" t="s">
        <v>551</v>
      </c>
      <c r="AA527" t="s">
        <v>552</v>
      </c>
      <c r="AB527" t="s">
        <v>552</v>
      </c>
      <c r="AG527" s="1">
        <v>18360</v>
      </c>
      <c r="AH527" s="1">
        <v>18280</v>
      </c>
      <c r="AI527" s="1">
        <v>164484</v>
      </c>
      <c r="AJ527" s="1">
        <v>6000</v>
      </c>
      <c r="AK527" t="s">
        <v>634</v>
      </c>
      <c r="AL527" s="2">
        <v>43026</v>
      </c>
      <c r="AQ527">
        <f t="shared" si="26"/>
        <v>164.48400000000001</v>
      </c>
      <c r="AR527" s="2">
        <v>27395</v>
      </c>
      <c r="AU527">
        <v>32</v>
      </c>
      <c r="AW527">
        <v>0</v>
      </c>
      <c r="AX527" t="s">
        <v>2426</v>
      </c>
      <c r="BG527">
        <v>2016</v>
      </c>
      <c r="BN527" t="s">
        <v>175</v>
      </c>
      <c r="BO527" t="s">
        <v>175</v>
      </c>
      <c r="BS527" t="s">
        <v>595</v>
      </c>
      <c r="BX527" s="22">
        <v>1975</v>
      </c>
      <c r="BY527" s="23">
        <v>2017</v>
      </c>
      <c r="BZ527" s="27"/>
      <c r="CA527" s="23">
        <v>2018</v>
      </c>
      <c r="CB527" s="23"/>
      <c r="CC527" s="23"/>
      <c r="CD527" s="25">
        <v>2022</v>
      </c>
      <c r="CE527" s="23"/>
      <c r="CF527" s="23"/>
      <c r="CG527" s="45"/>
      <c r="CH527" s="45"/>
    </row>
    <row r="528" spans="1:86" ht="15" hidden="1" customHeight="1" x14ac:dyDescent="0.3">
      <c r="A528" s="14">
        <v>691</v>
      </c>
      <c r="B528" s="4">
        <v>32</v>
      </c>
      <c r="C528" s="4" t="str">
        <f t="shared" si="24"/>
        <v>32.TSv2   -   32.TSv3</v>
      </c>
      <c r="D528" s="4" t="s">
        <v>592</v>
      </c>
      <c r="E528" s="4" t="s">
        <v>2427</v>
      </c>
      <c r="F528">
        <v>1</v>
      </c>
      <c r="H528" t="s">
        <v>206</v>
      </c>
      <c r="J528" t="s">
        <v>167</v>
      </c>
      <c r="K528" t="s">
        <v>207</v>
      </c>
      <c r="N528" t="s">
        <v>169</v>
      </c>
      <c r="O528" t="s">
        <v>169</v>
      </c>
      <c r="P528" t="s">
        <v>2894</v>
      </c>
      <c r="Q528" t="str">
        <f t="shared" si="25"/>
        <v>1500 1500</v>
      </c>
      <c r="R528">
        <v>1500</v>
      </c>
      <c r="S528">
        <v>1500</v>
      </c>
      <c r="T528">
        <v>1500</v>
      </c>
      <c r="U528">
        <v>1500</v>
      </c>
      <c r="W528" t="s">
        <v>551</v>
      </c>
      <c r="X528" t="s">
        <v>551</v>
      </c>
      <c r="AA528" t="s">
        <v>552</v>
      </c>
      <c r="AB528" t="s">
        <v>552</v>
      </c>
      <c r="AG528" s="1">
        <v>18530</v>
      </c>
      <c r="AH528" s="1">
        <v>18440</v>
      </c>
      <c r="AI528" s="1">
        <v>166300</v>
      </c>
      <c r="AJ528" s="1">
        <v>6000</v>
      </c>
      <c r="AK528" t="s">
        <v>1761</v>
      </c>
      <c r="AL528" s="2">
        <v>43025</v>
      </c>
      <c r="AQ528">
        <f t="shared" si="26"/>
        <v>166.3</v>
      </c>
      <c r="AR528" s="2">
        <v>27395</v>
      </c>
      <c r="AU528">
        <v>32</v>
      </c>
      <c r="AW528">
        <v>0</v>
      </c>
      <c r="AX528" t="s">
        <v>2429</v>
      </c>
      <c r="BG528">
        <v>2016</v>
      </c>
      <c r="BN528" t="s">
        <v>175</v>
      </c>
      <c r="BO528" t="s">
        <v>175</v>
      </c>
      <c r="BS528" t="s">
        <v>595</v>
      </c>
      <c r="BX528" s="22">
        <v>1975</v>
      </c>
      <c r="BY528" s="23">
        <v>2017</v>
      </c>
      <c r="BZ528" s="27"/>
      <c r="CA528" s="23"/>
      <c r="CB528" s="23"/>
      <c r="CC528" s="23"/>
      <c r="CD528" s="25">
        <v>2022</v>
      </c>
      <c r="CE528" s="23"/>
      <c r="CF528" s="23"/>
      <c r="CG528" s="45"/>
      <c r="CH528" s="45"/>
    </row>
    <row r="529" spans="1:86" ht="15" hidden="1" customHeight="1" x14ac:dyDescent="0.3">
      <c r="A529" s="14">
        <v>76</v>
      </c>
      <c r="B529" s="4">
        <v>32</v>
      </c>
      <c r="C529" s="4" t="str">
        <f t="shared" si="24"/>
        <v>32.TSv1   -   32.TSv2</v>
      </c>
      <c r="D529" s="4" t="s">
        <v>591</v>
      </c>
      <c r="E529" s="4" t="s">
        <v>592</v>
      </c>
      <c r="F529">
        <v>1</v>
      </c>
      <c r="H529" t="s">
        <v>206</v>
      </c>
      <c r="J529" t="s">
        <v>167</v>
      </c>
      <c r="K529" t="s">
        <v>207</v>
      </c>
      <c r="N529" t="s">
        <v>169</v>
      </c>
      <c r="O529" t="s">
        <v>169</v>
      </c>
      <c r="P529" t="s">
        <v>2894</v>
      </c>
      <c r="Q529" t="str">
        <f t="shared" si="25"/>
        <v>1500 1500</v>
      </c>
      <c r="R529">
        <v>1500</v>
      </c>
      <c r="S529">
        <v>1500</v>
      </c>
      <c r="T529">
        <v>1500</v>
      </c>
      <c r="U529">
        <v>1500</v>
      </c>
      <c r="W529" t="s">
        <v>551</v>
      </c>
      <c r="X529" t="s">
        <v>551</v>
      </c>
      <c r="AA529" t="s">
        <v>552</v>
      </c>
      <c r="AB529" t="s">
        <v>552</v>
      </c>
      <c r="AG529" s="1">
        <v>18660</v>
      </c>
      <c r="AH529" s="1">
        <v>18530</v>
      </c>
      <c r="AI529" s="1">
        <v>229550</v>
      </c>
      <c r="AJ529" s="1">
        <v>6000</v>
      </c>
      <c r="AK529" t="s">
        <v>593</v>
      </c>
      <c r="AL529" s="2">
        <v>43024</v>
      </c>
      <c r="AQ529">
        <f t="shared" si="26"/>
        <v>229.55</v>
      </c>
      <c r="AR529" s="2">
        <v>27395</v>
      </c>
      <c r="AU529">
        <v>32</v>
      </c>
      <c r="AW529">
        <v>0</v>
      </c>
      <c r="AX529" t="s">
        <v>594</v>
      </c>
      <c r="BG529">
        <v>2016</v>
      </c>
      <c r="BN529" t="s">
        <v>175</v>
      </c>
      <c r="BO529" t="s">
        <v>175</v>
      </c>
      <c r="BS529" t="s">
        <v>595</v>
      </c>
      <c r="BX529" s="22">
        <v>1975</v>
      </c>
      <c r="BY529" s="23">
        <v>2017</v>
      </c>
      <c r="BZ529" s="27"/>
      <c r="CA529" s="23"/>
      <c r="CB529" s="23"/>
      <c r="CC529" s="23"/>
      <c r="CD529" s="25">
        <v>2022</v>
      </c>
      <c r="CE529" s="23"/>
      <c r="CF529" s="23"/>
      <c r="CG529" s="45"/>
      <c r="CH529" s="46"/>
    </row>
    <row r="530" spans="1:86" hidden="1" x14ac:dyDescent="0.3">
      <c r="A530" s="14">
        <v>1034</v>
      </c>
      <c r="B530" s="4">
        <v>33</v>
      </c>
      <c r="C530" s="4" t="str">
        <f t="shared" si="24"/>
        <v>33.RG DE MEEREN   -   33.RG DE MEEREN A</v>
      </c>
      <c r="D530" s="4" t="s">
        <v>3227</v>
      </c>
      <c r="E530" s="4" t="s">
        <v>3229</v>
      </c>
      <c r="F530">
        <v>1</v>
      </c>
      <c r="K530" t="s">
        <v>207</v>
      </c>
      <c r="N530" t="s">
        <v>169</v>
      </c>
      <c r="O530" t="s">
        <v>169</v>
      </c>
      <c r="P530" t="s">
        <v>2894</v>
      </c>
      <c r="Q530" t="str">
        <f t="shared" si="25"/>
        <v>1500 1500</v>
      </c>
      <c r="R530">
        <v>1500</v>
      </c>
      <c r="S530">
        <v>1500</v>
      </c>
      <c r="T530">
        <v>1500</v>
      </c>
      <c r="U530">
        <v>1500</v>
      </c>
      <c r="W530" t="s">
        <v>551</v>
      </c>
      <c r="X530" t="s">
        <v>551</v>
      </c>
      <c r="AA530" t="s">
        <v>552</v>
      </c>
      <c r="AB530" t="s">
        <v>552</v>
      </c>
      <c r="AG530" s="1">
        <v>14200</v>
      </c>
      <c r="AH530" s="1">
        <v>14200</v>
      </c>
      <c r="AI530" s="1">
        <v>2537</v>
      </c>
      <c r="AK530" t="s">
        <v>227</v>
      </c>
      <c r="AQ530">
        <f t="shared" si="26"/>
        <v>2.5369999999999999</v>
      </c>
      <c r="AW530">
        <v>0</v>
      </c>
      <c r="AX530" t="s">
        <v>3230</v>
      </c>
      <c r="BN530" t="s">
        <v>213</v>
      </c>
      <c r="BO530" t="s">
        <v>213</v>
      </c>
      <c r="BX530" s="22">
        <v>1975</v>
      </c>
      <c r="BY530" s="23">
        <v>2017</v>
      </c>
      <c r="BZ530" s="27"/>
      <c r="CA530" s="23"/>
      <c r="CB530" s="23"/>
      <c r="CC530" s="23"/>
      <c r="CD530" s="25">
        <v>2022</v>
      </c>
      <c r="CE530" s="23"/>
      <c r="CF530" s="25"/>
      <c r="CG530" s="36"/>
      <c r="CH530" s="47" t="s">
        <v>3334</v>
      </c>
    </row>
    <row r="531" spans="1:86" hidden="1" x14ac:dyDescent="0.3">
      <c r="A531" s="14">
        <v>1035</v>
      </c>
      <c r="B531" s="4">
        <v>33</v>
      </c>
      <c r="C531" s="4" t="str">
        <f t="shared" si="24"/>
        <v>33.RG DE MEEREN A   -   33.RG DE MEEREN B</v>
      </c>
      <c r="D531" s="4" t="s">
        <v>3229</v>
      </c>
      <c r="E531" s="4" t="s">
        <v>3231</v>
      </c>
      <c r="F531">
        <v>1</v>
      </c>
      <c r="K531" t="s">
        <v>207</v>
      </c>
      <c r="N531" t="s">
        <v>169</v>
      </c>
      <c r="O531" t="s">
        <v>169</v>
      </c>
      <c r="P531" t="s">
        <v>2894</v>
      </c>
      <c r="Q531" t="str">
        <f t="shared" si="25"/>
        <v>1500 1500</v>
      </c>
      <c r="R531">
        <v>1500</v>
      </c>
      <c r="S531">
        <v>1500</v>
      </c>
      <c r="T531">
        <v>1500</v>
      </c>
      <c r="U531">
        <v>1500</v>
      </c>
      <c r="W531" t="s">
        <v>551</v>
      </c>
      <c r="X531" t="s">
        <v>551</v>
      </c>
      <c r="AA531" t="s">
        <v>552</v>
      </c>
      <c r="AB531" t="s">
        <v>552</v>
      </c>
      <c r="AG531" s="1">
        <v>14200</v>
      </c>
      <c r="AH531" s="1">
        <v>14200</v>
      </c>
      <c r="AI531" s="1">
        <v>6536</v>
      </c>
      <c r="AK531" t="s">
        <v>227</v>
      </c>
      <c r="AQ531">
        <f t="shared" si="26"/>
        <v>6.5360000000000005</v>
      </c>
      <c r="AW531">
        <v>0</v>
      </c>
      <c r="AX531" t="s">
        <v>3232</v>
      </c>
      <c r="BN531" t="s">
        <v>213</v>
      </c>
      <c r="BO531" t="s">
        <v>213</v>
      </c>
      <c r="BX531" s="22">
        <v>1975</v>
      </c>
      <c r="BY531" s="23">
        <v>2017</v>
      </c>
      <c r="BZ531" s="27"/>
      <c r="CA531" s="23"/>
      <c r="CB531" s="23"/>
      <c r="CC531" s="23"/>
      <c r="CD531" s="25">
        <v>2022</v>
      </c>
      <c r="CE531" s="23"/>
      <c r="CF531" s="25"/>
      <c r="CG531" s="37"/>
      <c r="CH531" s="48"/>
    </row>
    <row r="532" spans="1:86" hidden="1" x14ac:dyDescent="0.3">
      <c r="A532" s="14">
        <v>456</v>
      </c>
      <c r="B532" s="4">
        <v>33</v>
      </c>
      <c r="C532" s="4" t="str">
        <f t="shared" si="24"/>
        <v>33.TP87 Zuid   -   33.TP86 Zuid</v>
      </c>
      <c r="D532" s="4" t="s">
        <v>1703</v>
      </c>
      <c r="E532" s="4" t="s">
        <v>1704</v>
      </c>
      <c r="F532">
        <v>1</v>
      </c>
      <c r="H532" t="s">
        <v>206</v>
      </c>
      <c r="I532" t="s">
        <v>1705</v>
      </c>
      <c r="J532" t="s">
        <v>167</v>
      </c>
      <c r="K532" t="s">
        <v>620</v>
      </c>
      <c r="N532" t="s">
        <v>169</v>
      </c>
      <c r="O532" t="s">
        <v>169</v>
      </c>
      <c r="P532" t="s">
        <v>2894</v>
      </c>
      <c r="Q532" t="str">
        <f t="shared" si="25"/>
        <v>1000 1000</v>
      </c>
      <c r="R532">
        <v>1000</v>
      </c>
      <c r="S532">
        <v>1000</v>
      </c>
      <c r="T532">
        <v>1000</v>
      </c>
      <c r="U532">
        <v>1000</v>
      </c>
      <c r="W532" t="s">
        <v>322</v>
      </c>
      <c r="X532" t="s">
        <v>322</v>
      </c>
      <c r="AA532" t="s">
        <v>322</v>
      </c>
      <c r="AG532" s="1">
        <v>12900</v>
      </c>
      <c r="AH532" s="1">
        <v>12900</v>
      </c>
      <c r="AI532" s="1">
        <v>44910</v>
      </c>
      <c r="AJ532" s="1">
        <v>999000</v>
      </c>
      <c r="AK532" t="s">
        <v>227</v>
      </c>
      <c r="AL532" s="2">
        <v>42838</v>
      </c>
      <c r="AQ532">
        <f t="shared" si="26"/>
        <v>44.910000000000004</v>
      </c>
      <c r="AR532" s="2">
        <v>27395</v>
      </c>
      <c r="AU532">
        <v>33</v>
      </c>
      <c r="AW532">
        <v>0</v>
      </c>
      <c r="AX532" t="s">
        <v>1706</v>
      </c>
      <c r="AY532" t="s">
        <v>1675</v>
      </c>
      <c r="BG532">
        <v>2017</v>
      </c>
      <c r="BL532" t="s">
        <v>174</v>
      </c>
      <c r="BO532" t="s">
        <v>213</v>
      </c>
      <c r="BP532" s="1">
        <v>1975000</v>
      </c>
      <c r="BS532" t="s">
        <v>1707</v>
      </c>
      <c r="BT532" t="s">
        <v>1708</v>
      </c>
      <c r="BU532" t="s">
        <v>1709</v>
      </c>
      <c r="BX532" s="22">
        <v>1975</v>
      </c>
      <c r="BY532" s="23">
        <v>2017</v>
      </c>
      <c r="BZ532" s="27"/>
      <c r="CA532" s="23"/>
      <c r="CB532" s="23"/>
      <c r="CC532" s="23"/>
      <c r="CD532" s="25">
        <v>2022</v>
      </c>
      <c r="CE532" s="23"/>
      <c r="CF532" s="25"/>
      <c r="CG532" s="37"/>
      <c r="CH532" s="48"/>
    </row>
    <row r="533" spans="1:86" hidden="1" x14ac:dyDescent="0.3">
      <c r="A533" s="14">
        <v>458</v>
      </c>
      <c r="B533" s="4">
        <v>33</v>
      </c>
      <c r="C533" s="4" t="str">
        <f t="shared" si="24"/>
        <v>33.TP87 Noord   -   33.TP86 Noord</v>
      </c>
      <c r="D533" s="4" t="s">
        <v>1699</v>
      </c>
      <c r="E533" s="4" t="s">
        <v>1710</v>
      </c>
      <c r="F533">
        <v>1</v>
      </c>
      <c r="H533" t="s">
        <v>206</v>
      </c>
      <c r="I533" t="s">
        <v>1713</v>
      </c>
      <c r="J533" t="s">
        <v>167</v>
      </c>
      <c r="K533" t="s">
        <v>620</v>
      </c>
      <c r="N533" t="s">
        <v>169</v>
      </c>
      <c r="O533" t="s">
        <v>169</v>
      </c>
      <c r="P533" t="s">
        <v>2894</v>
      </c>
      <c r="Q533" t="str">
        <f t="shared" si="25"/>
        <v>1000 1000</v>
      </c>
      <c r="R533">
        <v>1000</v>
      </c>
      <c r="S533">
        <v>1000</v>
      </c>
      <c r="T533">
        <v>1000</v>
      </c>
      <c r="U533">
        <v>1000</v>
      </c>
      <c r="W533" t="s">
        <v>320</v>
      </c>
      <c r="X533" t="s">
        <v>320</v>
      </c>
      <c r="AG533" s="1">
        <v>12900</v>
      </c>
      <c r="AH533" s="1">
        <v>12900</v>
      </c>
      <c r="AI533" s="1">
        <v>44910</v>
      </c>
      <c r="AK533" t="s">
        <v>227</v>
      </c>
      <c r="AL533" s="2">
        <v>42838</v>
      </c>
      <c r="AQ533">
        <f t="shared" si="26"/>
        <v>44.910000000000004</v>
      </c>
      <c r="AU533">
        <v>33</v>
      </c>
      <c r="AW533">
        <v>0</v>
      </c>
      <c r="AX533" t="s">
        <v>1714</v>
      </c>
      <c r="BG533">
        <v>2017</v>
      </c>
      <c r="BL533" t="s">
        <v>174</v>
      </c>
      <c r="BO533" t="s">
        <v>213</v>
      </c>
      <c r="BS533" t="s">
        <v>1707</v>
      </c>
      <c r="BT533" t="s">
        <v>1715</v>
      </c>
      <c r="BX533" s="22">
        <v>1975</v>
      </c>
      <c r="BY533" s="23">
        <v>2017</v>
      </c>
      <c r="BZ533" s="27"/>
      <c r="CA533" s="23"/>
      <c r="CB533" s="23"/>
      <c r="CC533" s="23"/>
      <c r="CD533" s="25">
        <v>2022</v>
      </c>
      <c r="CE533" s="23"/>
      <c r="CF533" s="25"/>
      <c r="CG533" s="37"/>
      <c r="CH533" s="48"/>
    </row>
    <row r="534" spans="1:86" hidden="1" x14ac:dyDescent="0.3">
      <c r="A534" s="14">
        <v>1033</v>
      </c>
      <c r="B534" s="4">
        <v>33</v>
      </c>
      <c r="C534" s="4" t="str">
        <f t="shared" si="24"/>
        <v>33.TS67A Blind   -   33.RG DE MEEREN</v>
      </c>
      <c r="D534" s="4" t="s">
        <v>1759</v>
      </c>
      <c r="E534" s="4" t="s">
        <v>3227</v>
      </c>
      <c r="F534">
        <v>1</v>
      </c>
      <c r="H534" t="s">
        <v>206</v>
      </c>
      <c r="J534" t="s">
        <v>167</v>
      </c>
      <c r="K534" t="s">
        <v>207</v>
      </c>
      <c r="N534" t="s">
        <v>169</v>
      </c>
      <c r="O534" t="s">
        <v>169</v>
      </c>
      <c r="P534" t="s">
        <v>2894</v>
      </c>
      <c r="Q534" t="str">
        <f t="shared" si="25"/>
        <v>1500 1500</v>
      </c>
      <c r="R534">
        <v>1500</v>
      </c>
      <c r="S534">
        <v>1500</v>
      </c>
      <c r="T534">
        <v>1500</v>
      </c>
      <c r="U534">
        <v>1500</v>
      </c>
      <c r="W534" t="s">
        <v>551</v>
      </c>
      <c r="X534" t="s">
        <v>551</v>
      </c>
      <c r="AA534" t="s">
        <v>552</v>
      </c>
      <c r="AB534" t="s">
        <v>552</v>
      </c>
      <c r="AG534" s="1">
        <v>14227</v>
      </c>
      <c r="AH534" s="1">
        <v>14200</v>
      </c>
      <c r="AI534" s="1">
        <v>49869</v>
      </c>
      <c r="AJ534" s="1">
        <v>5000</v>
      </c>
      <c r="AK534" t="s">
        <v>1761</v>
      </c>
      <c r="AQ534">
        <f t="shared" si="26"/>
        <v>49.869</v>
      </c>
      <c r="AR534" s="2">
        <v>27395</v>
      </c>
      <c r="AU534">
        <v>33</v>
      </c>
      <c r="AW534">
        <v>0</v>
      </c>
      <c r="AX534" t="s">
        <v>3228</v>
      </c>
      <c r="AY534" t="s">
        <v>1675</v>
      </c>
      <c r="BG534">
        <v>2017</v>
      </c>
      <c r="BL534" t="s">
        <v>174</v>
      </c>
      <c r="BN534" t="s">
        <v>213</v>
      </c>
      <c r="BO534" t="s">
        <v>213</v>
      </c>
      <c r="BP534" s="1">
        <v>1975000</v>
      </c>
      <c r="BS534" t="s">
        <v>1675</v>
      </c>
      <c r="BX534" s="22">
        <v>1975</v>
      </c>
      <c r="BY534" s="23">
        <v>2017</v>
      </c>
      <c r="BZ534" s="27"/>
      <c r="CA534" s="23"/>
      <c r="CB534" s="23"/>
      <c r="CC534" s="23"/>
      <c r="CD534" s="25">
        <v>2022</v>
      </c>
      <c r="CE534" s="23"/>
      <c r="CF534" s="25"/>
      <c r="CG534" s="37"/>
      <c r="CH534" s="48"/>
    </row>
    <row r="535" spans="1:86" hidden="1" x14ac:dyDescent="0.3">
      <c r="A535" s="14">
        <v>448</v>
      </c>
      <c r="B535" s="4">
        <v>33</v>
      </c>
      <c r="C535" s="4" t="str">
        <f t="shared" si="24"/>
        <v>33.TS94   -   33.TP93</v>
      </c>
      <c r="D535" s="4" t="s">
        <v>1680</v>
      </c>
      <c r="E535" s="4" t="s">
        <v>1682</v>
      </c>
      <c r="F535">
        <v>1</v>
      </c>
      <c r="K535" t="s">
        <v>207</v>
      </c>
      <c r="N535" t="s">
        <v>169</v>
      </c>
      <c r="O535" t="s">
        <v>169</v>
      </c>
      <c r="P535" t="s">
        <v>2894</v>
      </c>
      <c r="Q535" t="str">
        <f t="shared" si="25"/>
        <v>1500 1500</v>
      </c>
      <c r="R535">
        <v>1500</v>
      </c>
      <c r="S535">
        <v>1500</v>
      </c>
      <c r="T535">
        <v>1500</v>
      </c>
      <c r="U535">
        <v>1500</v>
      </c>
      <c r="W535" t="s">
        <v>551</v>
      </c>
      <c r="X535" t="s">
        <v>551</v>
      </c>
      <c r="AA535" t="s">
        <v>552</v>
      </c>
      <c r="AB535" t="s">
        <v>552</v>
      </c>
      <c r="AG535" s="1">
        <v>17820</v>
      </c>
      <c r="AH535" s="1">
        <v>17440</v>
      </c>
      <c r="AI535" s="1">
        <v>64960</v>
      </c>
      <c r="AJ535" s="1">
        <v>999000</v>
      </c>
      <c r="AK535" t="s">
        <v>1683</v>
      </c>
      <c r="AQ535">
        <f t="shared" si="26"/>
        <v>64.960000000000008</v>
      </c>
      <c r="AR535" s="2">
        <v>27395</v>
      </c>
      <c r="AU535">
        <v>33</v>
      </c>
      <c r="AW535">
        <v>0</v>
      </c>
      <c r="AX535" s="3" t="s">
        <v>1684</v>
      </c>
      <c r="AY535" t="s">
        <v>1675</v>
      </c>
      <c r="BG535">
        <v>2017</v>
      </c>
      <c r="BL535" t="s">
        <v>174</v>
      </c>
      <c r="BN535" t="s">
        <v>213</v>
      </c>
      <c r="BO535" t="s">
        <v>213</v>
      </c>
      <c r="BP535" s="1">
        <v>1975000</v>
      </c>
      <c r="BS535" t="s">
        <v>1675</v>
      </c>
      <c r="BX535" s="22">
        <v>1975</v>
      </c>
      <c r="BY535" s="23">
        <v>2017</v>
      </c>
      <c r="BZ535" s="27"/>
      <c r="CA535" s="23"/>
      <c r="CB535" s="23"/>
      <c r="CC535" s="23"/>
      <c r="CD535" s="25">
        <v>2022</v>
      </c>
      <c r="CE535" s="23"/>
      <c r="CF535" s="25"/>
      <c r="CG535" s="37"/>
      <c r="CH535" s="48"/>
    </row>
    <row r="536" spans="1:86" hidden="1" x14ac:dyDescent="0.3">
      <c r="A536" s="14">
        <v>478</v>
      </c>
      <c r="B536" s="4">
        <v>33</v>
      </c>
      <c r="C536" s="4" t="str">
        <f t="shared" si="24"/>
        <v>33.TS67   -   33.TS67A Blind</v>
      </c>
      <c r="D536" s="4" t="s">
        <v>1757</v>
      </c>
      <c r="E536" s="4" t="s">
        <v>1759</v>
      </c>
      <c r="F536">
        <v>1</v>
      </c>
      <c r="H536" t="s">
        <v>206</v>
      </c>
      <c r="I536" t="s">
        <v>1760</v>
      </c>
      <c r="J536" t="s">
        <v>167</v>
      </c>
      <c r="K536" t="s">
        <v>207</v>
      </c>
      <c r="N536" t="s">
        <v>169</v>
      </c>
      <c r="O536" t="s">
        <v>169</v>
      </c>
      <c r="P536" t="s">
        <v>2894</v>
      </c>
      <c r="Q536" t="str">
        <f t="shared" si="25"/>
        <v>1500 1500</v>
      </c>
      <c r="R536">
        <v>1500</v>
      </c>
      <c r="S536">
        <v>1500</v>
      </c>
      <c r="T536">
        <v>1500</v>
      </c>
      <c r="U536">
        <v>1500</v>
      </c>
      <c r="W536" t="s">
        <v>551</v>
      </c>
      <c r="X536" t="s">
        <v>551</v>
      </c>
      <c r="AA536" t="s">
        <v>552</v>
      </c>
      <c r="AG536" s="1">
        <v>14280</v>
      </c>
      <c r="AH536" s="1">
        <v>14227</v>
      </c>
      <c r="AI536" s="1">
        <v>97811</v>
      </c>
      <c r="AJ536" s="1">
        <v>5000</v>
      </c>
      <c r="AK536" t="s">
        <v>1761</v>
      </c>
      <c r="AL536" s="2">
        <v>42865</v>
      </c>
      <c r="AQ536">
        <f t="shared" si="26"/>
        <v>97.811000000000007</v>
      </c>
      <c r="AR536" s="2">
        <v>27395</v>
      </c>
      <c r="AU536">
        <v>33</v>
      </c>
      <c r="AW536">
        <v>0</v>
      </c>
      <c r="AX536" t="s">
        <v>1762</v>
      </c>
      <c r="AY536" t="s">
        <v>1675</v>
      </c>
      <c r="BG536">
        <v>2017</v>
      </c>
      <c r="BL536" t="s">
        <v>174</v>
      </c>
      <c r="BN536" t="s">
        <v>213</v>
      </c>
      <c r="BO536" t="s">
        <v>213</v>
      </c>
      <c r="BP536" s="1">
        <v>1975000</v>
      </c>
      <c r="BS536" t="s">
        <v>1763</v>
      </c>
      <c r="BX536" s="22">
        <v>1975</v>
      </c>
      <c r="BY536" s="23">
        <v>2017</v>
      </c>
      <c r="BZ536" s="27"/>
      <c r="CA536" s="23"/>
      <c r="CB536" s="23"/>
      <c r="CC536" s="23"/>
      <c r="CD536" s="25">
        <v>2022</v>
      </c>
      <c r="CE536" s="23"/>
      <c r="CF536" s="25"/>
      <c r="CG536" s="37"/>
      <c r="CH536" s="48"/>
    </row>
    <row r="537" spans="1:86" hidden="1" x14ac:dyDescent="0.3">
      <c r="A537" s="14">
        <v>468</v>
      </c>
      <c r="B537" s="4">
        <v>33</v>
      </c>
      <c r="C537" s="4" t="str">
        <f t="shared" si="24"/>
        <v>33.TS77   -   33.TS76</v>
      </c>
      <c r="D537" s="4" t="s">
        <v>1733</v>
      </c>
      <c r="E537" s="4" t="s">
        <v>1735</v>
      </c>
      <c r="F537">
        <v>1</v>
      </c>
      <c r="H537" t="s">
        <v>206</v>
      </c>
      <c r="J537" t="s">
        <v>167</v>
      </c>
      <c r="K537" t="s">
        <v>207</v>
      </c>
      <c r="N537" t="s">
        <v>169</v>
      </c>
      <c r="O537" t="s">
        <v>169</v>
      </c>
      <c r="P537" t="s">
        <v>2894</v>
      </c>
      <c r="Q537" t="str">
        <f t="shared" si="25"/>
        <v>1500 1500</v>
      </c>
      <c r="R537">
        <v>1500</v>
      </c>
      <c r="S537">
        <v>1500</v>
      </c>
      <c r="T537">
        <v>1500</v>
      </c>
      <c r="U537">
        <v>1500</v>
      </c>
      <c r="W537" t="s">
        <v>551</v>
      </c>
      <c r="X537" t="s">
        <v>551</v>
      </c>
      <c r="AA537" t="s">
        <v>552</v>
      </c>
      <c r="AG537" s="1">
        <v>15160</v>
      </c>
      <c r="AH537" s="1">
        <v>15110</v>
      </c>
      <c r="AI537" s="1">
        <v>101750</v>
      </c>
      <c r="AJ537" s="1">
        <v>6000</v>
      </c>
      <c r="AK537" t="s">
        <v>634</v>
      </c>
      <c r="AL537" s="2">
        <v>42864</v>
      </c>
      <c r="AQ537">
        <f t="shared" si="26"/>
        <v>101.75</v>
      </c>
      <c r="AR537" s="2">
        <v>27395</v>
      </c>
      <c r="AU537">
        <v>33</v>
      </c>
      <c r="AW537">
        <v>0</v>
      </c>
      <c r="AX537" t="s">
        <v>1736</v>
      </c>
      <c r="AY537" t="s">
        <v>1675</v>
      </c>
      <c r="BG537">
        <v>2017</v>
      </c>
      <c r="BL537" t="s">
        <v>174</v>
      </c>
      <c r="BN537" t="s">
        <v>213</v>
      </c>
      <c r="BO537" t="s">
        <v>213</v>
      </c>
      <c r="BP537" s="1">
        <v>1975000</v>
      </c>
      <c r="BS537" t="s">
        <v>1675</v>
      </c>
      <c r="BX537" s="22">
        <v>1975</v>
      </c>
      <c r="BY537" s="23">
        <v>2017</v>
      </c>
      <c r="BZ537" s="27"/>
      <c r="CA537" s="23"/>
      <c r="CB537" s="23"/>
      <c r="CC537" s="23"/>
      <c r="CD537" s="25">
        <v>2022</v>
      </c>
      <c r="CE537" s="23"/>
      <c r="CF537" s="25"/>
      <c r="CG537" s="37"/>
      <c r="CH537" s="48"/>
    </row>
    <row r="538" spans="1:86" hidden="1" x14ac:dyDescent="0.3">
      <c r="A538" s="14">
        <v>454</v>
      </c>
      <c r="B538" s="4">
        <v>33</v>
      </c>
      <c r="C538" s="4" t="str">
        <f t="shared" si="24"/>
        <v>33.TS89   -   33.TS88</v>
      </c>
      <c r="D538" s="4" t="s">
        <v>1694</v>
      </c>
      <c r="E538" s="4" t="s">
        <v>1696</v>
      </c>
      <c r="F538">
        <v>1</v>
      </c>
      <c r="H538" t="s">
        <v>206</v>
      </c>
      <c r="J538" t="s">
        <v>167</v>
      </c>
      <c r="K538" t="s">
        <v>207</v>
      </c>
      <c r="N538" t="s">
        <v>169</v>
      </c>
      <c r="O538" t="s">
        <v>169</v>
      </c>
      <c r="P538" t="s">
        <v>2894</v>
      </c>
      <c r="Q538" t="str">
        <f t="shared" si="25"/>
        <v>1500 1500</v>
      </c>
      <c r="R538">
        <v>1500</v>
      </c>
      <c r="S538">
        <v>1500</v>
      </c>
      <c r="T538">
        <v>1500</v>
      </c>
      <c r="U538">
        <v>1500</v>
      </c>
      <c r="W538" t="s">
        <v>551</v>
      </c>
      <c r="X538" t="s">
        <v>551</v>
      </c>
      <c r="AA538" t="s">
        <v>552</v>
      </c>
      <c r="AG538" s="1">
        <v>16060</v>
      </c>
      <c r="AH538" s="1">
        <v>15890</v>
      </c>
      <c r="AI538" s="1">
        <v>107980</v>
      </c>
      <c r="AJ538" s="1">
        <v>6000</v>
      </c>
      <c r="AK538" t="s">
        <v>1697</v>
      </c>
      <c r="AL538" s="2">
        <v>42838</v>
      </c>
      <c r="AQ538">
        <f t="shared" si="26"/>
        <v>107.98</v>
      </c>
      <c r="AR538" s="2">
        <v>27395</v>
      </c>
      <c r="AU538">
        <v>33</v>
      </c>
      <c r="AW538">
        <v>0</v>
      </c>
      <c r="AX538" t="s">
        <v>1698</v>
      </c>
      <c r="AY538" t="s">
        <v>1675</v>
      </c>
      <c r="BG538">
        <v>2017</v>
      </c>
      <c r="BL538" t="s">
        <v>174</v>
      </c>
      <c r="BN538" t="s">
        <v>213</v>
      </c>
      <c r="BO538" t="s">
        <v>213</v>
      </c>
      <c r="BP538" s="1">
        <v>1975000</v>
      </c>
      <c r="BS538" t="s">
        <v>1675</v>
      </c>
      <c r="BX538" s="22">
        <v>1975</v>
      </c>
      <c r="BY538" s="23">
        <v>2017</v>
      </c>
      <c r="BZ538" s="27"/>
      <c r="CA538" s="23"/>
      <c r="CB538" s="23"/>
      <c r="CC538" s="23"/>
      <c r="CD538" s="25">
        <v>2022</v>
      </c>
      <c r="CE538" s="23"/>
      <c r="CF538" s="25"/>
      <c r="CG538" s="37"/>
      <c r="CH538" s="48"/>
    </row>
    <row r="539" spans="1:86" hidden="1" x14ac:dyDescent="0.3">
      <c r="A539" s="14">
        <v>471</v>
      </c>
      <c r="B539" s="4">
        <v>33</v>
      </c>
      <c r="C539" s="4" t="str">
        <f t="shared" si="24"/>
        <v>33.TS74   -   33.TS73</v>
      </c>
      <c r="D539" s="4" t="s">
        <v>1739</v>
      </c>
      <c r="E539" s="4" t="s">
        <v>1741</v>
      </c>
      <c r="F539">
        <v>1</v>
      </c>
      <c r="H539" t="s">
        <v>206</v>
      </c>
      <c r="J539" t="s">
        <v>167</v>
      </c>
      <c r="K539" t="s">
        <v>207</v>
      </c>
      <c r="N539" t="s">
        <v>169</v>
      </c>
      <c r="O539" t="s">
        <v>169</v>
      </c>
      <c r="P539" t="s">
        <v>2894</v>
      </c>
      <c r="Q539" t="str">
        <f t="shared" si="25"/>
        <v>1500 1500</v>
      </c>
      <c r="R539">
        <v>1500</v>
      </c>
      <c r="S539">
        <v>1500</v>
      </c>
      <c r="T539">
        <v>1500</v>
      </c>
      <c r="U539">
        <v>1500</v>
      </c>
      <c r="W539" t="s">
        <v>551</v>
      </c>
      <c r="X539" t="s">
        <v>551</v>
      </c>
      <c r="AA539" t="s">
        <v>552</v>
      </c>
      <c r="AG539" s="1">
        <v>14980</v>
      </c>
      <c r="AH539" s="1">
        <v>14930</v>
      </c>
      <c r="AI539" s="1">
        <v>115540</v>
      </c>
      <c r="AJ539" s="1">
        <v>6000</v>
      </c>
      <c r="AK539" t="s">
        <v>1593</v>
      </c>
      <c r="AL539" s="2">
        <v>42865</v>
      </c>
      <c r="AQ539">
        <f t="shared" si="26"/>
        <v>115.54</v>
      </c>
      <c r="AR539" s="2">
        <v>27395</v>
      </c>
      <c r="AU539">
        <v>33</v>
      </c>
      <c r="AW539">
        <v>0</v>
      </c>
      <c r="AX539" t="s">
        <v>1742</v>
      </c>
      <c r="AY539" t="s">
        <v>1675</v>
      </c>
      <c r="BG539">
        <v>2017</v>
      </c>
      <c r="BL539" t="s">
        <v>174</v>
      </c>
      <c r="BN539" t="s">
        <v>213</v>
      </c>
      <c r="BO539" t="s">
        <v>213</v>
      </c>
      <c r="BP539" s="1">
        <v>1975000</v>
      </c>
      <c r="BS539" t="s">
        <v>1675</v>
      </c>
      <c r="BX539" s="22">
        <v>1975</v>
      </c>
      <c r="BY539" s="23">
        <v>2017</v>
      </c>
      <c r="BZ539" s="27"/>
      <c r="CA539" s="23"/>
      <c r="CB539" s="23"/>
      <c r="CC539" s="23"/>
      <c r="CD539" s="25">
        <v>2022</v>
      </c>
      <c r="CE539" s="23"/>
      <c r="CF539" s="25"/>
      <c r="CG539" s="37"/>
      <c r="CH539" s="48"/>
    </row>
    <row r="540" spans="1:86" hidden="1" x14ac:dyDescent="0.3">
      <c r="A540" s="14">
        <v>475</v>
      </c>
      <c r="B540" s="4">
        <v>33</v>
      </c>
      <c r="C540" s="4" t="str">
        <f t="shared" si="24"/>
        <v>33.TS70   -   33.TS69</v>
      </c>
      <c r="D540" s="4" t="s">
        <v>1748</v>
      </c>
      <c r="E540" s="4" t="s">
        <v>1750</v>
      </c>
      <c r="F540">
        <v>1</v>
      </c>
      <c r="H540" t="s">
        <v>206</v>
      </c>
      <c r="J540" t="s">
        <v>167</v>
      </c>
      <c r="K540" t="s">
        <v>207</v>
      </c>
      <c r="N540" t="s">
        <v>169</v>
      </c>
      <c r="O540" t="s">
        <v>169</v>
      </c>
      <c r="P540" t="s">
        <v>2894</v>
      </c>
      <c r="Q540" t="str">
        <f t="shared" si="25"/>
        <v>1500 1500</v>
      </c>
      <c r="R540">
        <v>1500</v>
      </c>
      <c r="S540">
        <v>1500</v>
      </c>
      <c r="T540">
        <v>1500</v>
      </c>
      <c r="U540">
        <v>1500</v>
      </c>
      <c r="W540" t="s">
        <v>551</v>
      </c>
      <c r="X540" t="s">
        <v>551</v>
      </c>
      <c r="AA540" t="s">
        <v>552</v>
      </c>
      <c r="AG540" s="1">
        <v>14660</v>
      </c>
      <c r="AH540" s="1">
        <v>14610</v>
      </c>
      <c r="AI540" s="1">
        <v>120310</v>
      </c>
      <c r="AJ540" s="1">
        <v>6000</v>
      </c>
      <c r="AK540" t="s">
        <v>378</v>
      </c>
      <c r="AL540" s="2">
        <v>42865</v>
      </c>
      <c r="AQ540">
        <f t="shared" si="26"/>
        <v>120.31</v>
      </c>
      <c r="AR540" s="2">
        <v>27395</v>
      </c>
      <c r="AU540">
        <v>33</v>
      </c>
      <c r="AW540">
        <v>0</v>
      </c>
      <c r="AX540" t="s">
        <v>1751</v>
      </c>
      <c r="AY540" t="s">
        <v>1675</v>
      </c>
      <c r="BG540">
        <v>2017</v>
      </c>
      <c r="BL540" t="s">
        <v>174</v>
      </c>
      <c r="BN540" t="s">
        <v>213</v>
      </c>
      <c r="BO540" t="s">
        <v>213</v>
      </c>
      <c r="BP540" s="1">
        <v>1975000</v>
      </c>
      <c r="BS540" t="s">
        <v>1752</v>
      </c>
      <c r="BX540" s="22">
        <v>1975</v>
      </c>
      <c r="BY540" s="23">
        <v>2017</v>
      </c>
      <c r="BZ540" s="27"/>
      <c r="CA540" s="23"/>
      <c r="CB540" s="23"/>
      <c r="CC540" s="23"/>
      <c r="CD540" s="25">
        <v>2022</v>
      </c>
      <c r="CE540" s="23"/>
      <c r="CF540" s="25"/>
      <c r="CG540" s="37"/>
      <c r="CH540" s="48"/>
    </row>
    <row r="541" spans="1:86" hidden="1" x14ac:dyDescent="0.3">
      <c r="A541" s="14">
        <v>476</v>
      </c>
      <c r="B541" s="4">
        <v>33</v>
      </c>
      <c r="C541" s="4" t="str">
        <f t="shared" si="24"/>
        <v>33.TS69   -   33.TS68</v>
      </c>
      <c r="D541" s="4" t="s">
        <v>1750</v>
      </c>
      <c r="E541" s="4" t="s">
        <v>1753</v>
      </c>
      <c r="F541">
        <v>1</v>
      </c>
      <c r="H541" t="s">
        <v>206</v>
      </c>
      <c r="J541" t="s">
        <v>167</v>
      </c>
      <c r="K541" t="s">
        <v>207</v>
      </c>
      <c r="N541" t="s">
        <v>169</v>
      </c>
      <c r="O541" t="s">
        <v>169</v>
      </c>
      <c r="P541" t="s">
        <v>2894</v>
      </c>
      <c r="Q541" t="str">
        <f t="shared" si="25"/>
        <v>1500 1500</v>
      </c>
      <c r="R541">
        <v>1500</v>
      </c>
      <c r="S541">
        <v>1500</v>
      </c>
      <c r="T541">
        <v>1500</v>
      </c>
      <c r="U541">
        <v>1500</v>
      </c>
      <c r="W541" t="s">
        <v>551</v>
      </c>
      <c r="X541" t="s">
        <v>551</v>
      </c>
      <c r="AA541" t="s">
        <v>552</v>
      </c>
      <c r="AG541" s="1">
        <v>14400</v>
      </c>
      <c r="AH541" s="1">
        <v>14350</v>
      </c>
      <c r="AI541" s="1">
        <v>127970</v>
      </c>
      <c r="AJ541" s="1">
        <v>6000</v>
      </c>
      <c r="AK541" t="s">
        <v>724</v>
      </c>
      <c r="AL541" s="2">
        <v>42865</v>
      </c>
      <c r="AQ541">
        <f t="shared" si="26"/>
        <v>127.97</v>
      </c>
      <c r="AR541" s="2">
        <v>27395</v>
      </c>
      <c r="AU541">
        <v>33</v>
      </c>
      <c r="AW541">
        <v>0</v>
      </c>
      <c r="AX541" t="s">
        <v>1754</v>
      </c>
      <c r="AY541" t="s">
        <v>1675</v>
      </c>
      <c r="BG541">
        <v>2017</v>
      </c>
      <c r="BL541" t="s">
        <v>174</v>
      </c>
      <c r="BN541" t="s">
        <v>213</v>
      </c>
      <c r="BO541" t="s">
        <v>213</v>
      </c>
      <c r="BP541" s="1">
        <v>1975000</v>
      </c>
      <c r="BS541" t="s">
        <v>1755</v>
      </c>
      <c r="BT541" t="s">
        <v>1756</v>
      </c>
      <c r="BX541" s="22">
        <v>1975</v>
      </c>
      <c r="BY541" s="23">
        <v>2017</v>
      </c>
      <c r="BZ541" s="27"/>
      <c r="CA541" s="23"/>
      <c r="CB541" s="23"/>
      <c r="CC541" s="23"/>
      <c r="CD541" s="25">
        <v>2022</v>
      </c>
      <c r="CE541" s="23"/>
      <c r="CF541" s="25"/>
      <c r="CG541" s="37"/>
      <c r="CH541" s="48"/>
    </row>
    <row r="542" spans="1:86" hidden="1" x14ac:dyDescent="0.3">
      <c r="A542" s="14">
        <v>477</v>
      </c>
      <c r="B542" s="4">
        <v>33</v>
      </c>
      <c r="C542" s="4" t="str">
        <f t="shared" si="24"/>
        <v>33.TS68   -   33.TS67</v>
      </c>
      <c r="D542" s="4" t="s">
        <v>1753</v>
      </c>
      <c r="E542" s="4" t="s">
        <v>1757</v>
      </c>
      <c r="F542">
        <v>1</v>
      </c>
      <c r="H542" t="s">
        <v>206</v>
      </c>
      <c r="J542" t="s">
        <v>167</v>
      </c>
      <c r="K542" t="s">
        <v>207</v>
      </c>
      <c r="N542" t="s">
        <v>169</v>
      </c>
      <c r="O542" t="s">
        <v>169</v>
      </c>
      <c r="P542" t="s">
        <v>2894</v>
      </c>
      <c r="Q542" t="str">
        <f t="shared" si="25"/>
        <v>1500 1500</v>
      </c>
      <c r="R542">
        <v>1500</v>
      </c>
      <c r="S542">
        <v>1500</v>
      </c>
      <c r="T542">
        <v>1500</v>
      </c>
      <c r="U542">
        <v>1500</v>
      </c>
      <c r="W542" t="s">
        <v>551</v>
      </c>
      <c r="X542" t="s">
        <v>551</v>
      </c>
      <c r="AA542" t="s">
        <v>552</v>
      </c>
      <c r="AG542" s="1">
        <v>14350</v>
      </c>
      <c r="AH542" s="1">
        <v>14280</v>
      </c>
      <c r="AI542" s="1">
        <v>127970</v>
      </c>
      <c r="AJ542" s="1">
        <v>6000</v>
      </c>
      <c r="AK542" t="s">
        <v>1618</v>
      </c>
      <c r="AL542" s="2">
        <v>42865</v>
      </c>
      <c r="AQ542">
        <f t="shared" si="26"/>
        <v>127.97</v>
      </c>
      <c r="AR542" s="2">
        <v>27395</v>
      </c>
      <c r="AU542">
        <v>33</v>
      </c>
      <c r="AW542">
        <v>0</v>
      </c>
      <c r="AX542" t="s">
        <v>1758</v>
      </c>
      <c r="AY542" t="s">
        <v>1675</v>
      </c>
      <c r="BG542">
        <v>2017</v>
      </c>
      <c r="BL542" t="s">
        <v>174</v>
      </c>
      <c r="BN542" t="s">
        <v>213</v>
      </c>
      <c r="BO542" t="s">
        <v>213</v>
      </c>
      <c r="BP542" s="1">
        <v>1975000</v>
      </c>
      <c r="BS542" t="s">
        <v>1675</v>
      </c>
      <c r="BX542" s="22">
        <v>1975</v>
      </c>
      <c r="BY542" s="23">
        <v>2017</v>
      </c>
      <c r="BZ542" s="27"/>
      <c r="CA542" s="23"/>
      <c r="CB542" s="23"/>
      <c r="CC542" s="23"/>
      <c r="CD542" s="25">
        <v>2022</v>
      </c>
      <c r="CE542" s="23"/>
      <c r="CF542" s="25"/>
      <c r="CG542" s="37"/>
      <c r="CH542" s="48"/>
    </row>
    <row r="543" spans="1:86" hidden="1" x14ac:dyDescent="0.3">
      <c r="A543" s="14">
        <v>470</v>
      </c>
      <c r="B543" s="4">
        <v>33</v>
      </c>
      <c r="C543" s="4" t="str">
        <f t="shared" si="24"/>
        <v>33.TS75   -   33.TS74</v>
      </c>
      <c r="D543" s="4" t="s">
        <v>1737</v>
      </c>
      <c r="E543" s="4" t="s">
        <v>1739</v>
      </c>
      <c r="F543">
        <v>1</v>
      </c>
      <c r="H543" t="s">
        <v>206</v>
      </c>
      <c r="J543" t="s">
        <v>167</v>
      </c>
      <c r="K543" t="s">
        <v>207</v>
      </c>
      <c r="N543" t="s">
        <v>169</v>
      </c>
      <c r="O543" t="s">
        <v>169</v>
      </c>
      <c r="P543" t="s">
        <v>2894</v>
      </c>
      <c r="Q543" t="str">
        <f t="shared" si="25"/>
        <v>1500 1500</v>
      </c>
      <c r="R543">
        <v>1500</v>
      </c>
      <c r="S543">
        <v>1500</v>
      </c>
      <c r="T543">
        <v>1500</v>
      </c>
      <c r="U543">
        <v>1500</v>
      </c>
      <c r="W543" t="s">
        <v>551</v>
      </c>
      <c r="X543" t="s">
        <v>551</v>
      </c>
      <c r="AA543" t="s">
        <v>552</v>
      </c>
      <c r="AG543" s="1">
        <v>15040</v>
      </c>
      <c r="AH543" s="1">
        <v>14980</v>
      </c>
      <c r="AI543" s="1">
        <v>129320</v>
      </c>
      <c r="AJ543" s="1">
        <v>6000</v>
      </c>
      <c r="AK543" t="s">
        <v>553</v>
      </c>
      <c r="AL543" s="2">
        <v>42864</v>
      </c>
      <c r="AQ543">
        <f t="shared" si="26"/>
        <v>129.32</v>
      </c>
      <c r="AR543" s="2">
        <v>27395</v>
      </c>
      <c r="AU543">
        <v>33</v>
      </c>
      <c r="AW543">
        <v>0</v>
      </c>
      <c r="AX543" t="s">
        <v>1740</v>
      </c>
      <c r="AY543" t="s">
        <v>1675</v>
      </c>
      <c r="BG543">
        <v>2017</v>
      </c>
      <c r="BL543" t="s">
        <v>174</v>
      </c>
      <c r="BN543" t="s">
        <v>213</v>
      </c>
      <c r="BO543" t="s">
        <v>213</v>
      </c>
      <c r="BP543" s="1">
        <v>1975000</v>
      </c>
      <c r="BS543" t="s">
        <v>1675</v>
      </c>
      <c r="BX543" s="22">
        <v>1975</v>
      </c>
      <c r="BY543" s="23">
        <v>2017</v>
      </c>
      <c r="BZ543" s="27"/>
      <c r="CA543" s="23"/>
      <c r="CB543" s="23"/>
      <c r="CC543" s="23"/>
      <c r="CD543" s="25">
        <v>2022</v>
      </c>
      <c r="CE543" s="23"/>
      <c r="CF543" s="25"/>
      <c r="CG543" s="37"/>
      <c r="CH543" s="48"/>
    </row>
    <row r="544" spans="1:86" hidden="1" x14ac:dyDescent="0.3">
      <c r="A544" s="14">
        <v>452</v>
      </c>
      <c r="B544" s="4">
        <v>33</v>
      </c>
      <c r="C544" s="4" t="str">
        <f t="shared" si="24"/>
        <v>33.TS91   -   33.TS90</v>
      </c>
      <c r="D544" s="4" t="s">
        <v>1690</v>
      </c>
      <c r="E544" s="4" t="s">
        <v>1692</v>
      </c>
      <c r="F544">
        <v>1</v>
      </c>
      <c r="H544" t="s">
        <v>206</v>
      </c>
      <c r="J544" t="s">
        <v>167</v>
      </c>
      <c r="K544" t="s">
        <v>207</v>
      </c>
      <c r="N544" t="s">
        <v>169</v>
      </c>
      <c r="O544" t="s">
        <v>169</v>
      </c>
      <c r="P544" t="s">
        <v>2894</v>
      </c>
      <c r="Q544" t="str">
        <f t="shared" si="25"/>
        <v>1500 1500</v>
      </c>
      <c r="R544">
        <v>1500</v>
      </c>
      <c r="S544">
        <v>1500</v>
      </c>
      <c r="T544">
        <v>1500</v>
      </c>
      <c r="U544">
        <v>1500</v>
      </c>
      <c r="W544" t="s">
        <v>551</v>
      </c>
      <c r="X544" t="s">
        <v>551</v>
      </c>
      <c r="AA544" t="s">
        <v>552</v>
      </c>
      <c r="AG544" s="1">
        <v>16230</v>
      </c>
      <c r="AH544" s="1">
        <v>16140</v>
      </c>
      <c r="AI544" s="1">
        <v>134110</v>
      </c>
      <c r="AJ544" s="1">
        <v>6000</v>
      </c>
      <c r="AK544" t="s">
        <v>1105</v>
      </c>
      <c r="AL544" s="2">
        <v>42836</v>
      </c>
      <c r="AQ544">
        <f t="shared" si="26"/>
        <v>134.11000000000001</v>
      </c>
      <c r="AR544" s="2">
        <v>27395</v>
      </c>
      <c r="AU544">
        <v>33</v>
      </c>
      <c r="AW544">
        <v>0</v>
      </c>
      <c r="AX544" t="s">
        <v>1693</v>
      </c>
      <c r="AY544" t="s">
        <v>1675</v>
      </c>
      <c r="BG544">
        <v>2017</v>
      </c>
      <c r="BL544" t="s">
        <v>174</v>
      </c>
      <c r="BN544" t="s">
        <v>213</v>
      </c>
      <c r="BO544" t="s">
        <v>213</v>
      </c>
      <c r="BP544" s="1">
        <v>1975000</v>
      </c>
      <c r="BS544" t="s">
        <v>1675</v>
      </c>
      <c r="BX544" s="22">
        <v>1975</v>
      </c>
      <c r="BY544" s="23">
        <v>2017</v>
      </c>
      <c r="BZ544" s="27"/>
      <c r="CA544" s="23"/>
      <c r="CB544" s="23"/>
      <c r="CC544" s="23"/>
      <c r="CD544" s="25">
        <v>2022</v>
      </c>
      <c r="CE544" s="23"/>
      <c r="CF544" s="25"/>
      <c r="CG544" s="37"/>
      <c r="CH544" s="48"/>
    </row>
    <row r="545" spans="1:86" hidden="1" x14ac:dyDescent="0.3">
      <c r="A545" s="14">
        <v>462</v>
      </c>
      <c r="B545" s="4">
        <v>33</v>
      </c>
      <c r="C545" s="4" t="str">
        <f t="shared" si="24"/>
        <v>33.TS82   -   33.TS81</v>
      </c>
      <c r="D545" s="4" t="s">
        <v>1720</v>
      </c>
      <c r="E545" s="4" t="s">
        <v>1722</v>
      </c>
      <c r="F545">
        <v>1</v>
      </c>
      <c r="H545" t="s">
        <v>206</v>
      </c>
      <c r="J545" t="s">
        <v>167</v>
      </c>
      <c r="K545" t="s">
        <v>207</v>
      </c>
      <c r="N545" t="s">
        <v>169</v>
      </c>
      <c r="O545" t="s">
        <v>169</v>
      </c>
      <c r="P545" t="s">
        <v>2894</v>
      </c>
      <c r="Q545" t="str">
        <f t="shared" si="25"/>
        <v>1500 1500</v>
      </c>
      <c r="R545">
        <v>1500</v>
      </c>
      <c r="S545">
        <v>1500</v>
      </c>
      <c r="T545">
        <v>1500</v>
      </c>
      <c r="U545">
        <v>1500</v>
      </c>
      <c r="W545" t="s">
        <v>551</v>
      </c>
      <c r="X545" t="s">
        <v>551</v>
      </c>
      <c r="AA545" t="s">
        <v>552</v>
      </c>
      <c r="AG545" s="1">
        <v>15600</v>
      </c>
      <c r="AH545" s="1">
        <v>15500</v>
      </c>
      <c r="AI545" s="1">
        <v>134130</v>
      </c>
      <c r="AJ545" s="1">
        <v>6000</v>
      </c>
      <c r="AK545" t="s">
        <v>808</v>
      </c>
      <c r="AL545" s="2">
        <v>42864</v>
      </c>
      <c r="AQ545">
        <f t="shared" si="26"/>
        <v>134.13</v>
      </c>
      <c r="AR545" s="2">
        <v>27395</v>
      </c>
      <c r="AU545">
        <v>33</v>
      </c>
      <c r="AW545">
        <v>0</v>
      </c>
      <c r="AX545" t="s">
        <v>1723</v>
      </c>
      <c r="AY545" t="s">
        <v>1675</v>
      </c>
      <c r="BG545">
        <v>2017</v>
      </c>
      <c r="BL545" t="s">
        <v>174</v>
      </c>
      <c r="BN545" t="s">
        <v>213</v>
      </c>
      <c r="BO545" t="s">
        <v>213</v>
      </c>
      <c r="BP545" s="1">
        <v>1975000</v>
      </c>
      <c r="BS545" t="s">
        <v>1675</v>
      </c>
      <c r="BX545" s="22">
        <v>1975</v>
      </c>
      <c r="BY545" s="23">
        <v>2017</v>
      </c>
      <c r="BZ545" s="27"/>
      <c r="CA545" s="23"/>
      <c r="CB545" s="23"/>
      <c r="CC545" s="23"/>
      <c r="CD545" s="25">
        <v>2022</v>
      </c>
      <c r="CE545" s="23"/>
      <c r="CF545" s="25"/>
      <c r="CG545" s="37"/>
      <c r="CH545" s="48"/>
    </row>
    <row r="546" spans="1:86" hidden="1" x14ac:dyDescent="0.3">
      <c r="A546" s="14">
        <v>451</v>
      </c>
      <c r="B546" s="4">
        <v>33</v>
      </c>
      <c r="C546" s="4" t="str">
        <f t="shared" si="24"/>
        <v>33.TS91a   -   33.TS91</v>
      </c>
      <c r="D546" s="4" t="s">
        <v>1686</v>
      </c>
      <c r="E546" s="4" t="s">
        <v>1690</v>
      </c>
      <c r="F546">
        <v>1</v>
      </c>
      <c r="H546" t="s">
        <v>206</v>
      </c>
      <c r="J546" t="s">
        <v>167</v>
      </c>
      <c r="K546" t="s">
        <v>207</v>
      </c>
      <c r="N546" t="s">
        <v>169</v>
      </c>
      <c r="O546" t="s">
        <v>169</v>
      </c>
      <c r="P546" t="s">
        <v>2894</v>
      </c>
      <c r="Q546" t="str">
        <f t="shared" si="25"/>
        <v>1500 1500</v>
      </c>
      <c r="R546">
        <v>1500</v>
      </c>
      <c r="S546">
        <v>1500</v>
      </c>
      <c r="T546">
        <v>1500</v>
      </c>
      <c r="U546">
        <v>1500</v>
      </c>
      <c r="W546" t="s">
        <v>551</v>
      </c>
      <c r="X546" t="s">
        <v>551</v>
      </c>
      <c r="AA546" t="s">
        <v>552</v>
      </c>
      <c r="AG546" s="1">
        <v>16310</v>
      </c>
      <c r="AH546" s="1">
        <v>16230</v>
      </c>
      <c r="AI546" s="1">
        <v>134150</v>
      </c>
      <c r="AJ546" s="1">
        <v>6000</v>
      </c>
      <c r="AK546" t="s">
        <v>1615</v>
      </c>
      <c r="AL546" s="2">
        <v>42836</v>
      </c>
      <c r="AQ546">
        <f t="shared" si="26"/>
        <v>134.15</v>
      </c>
      <c r="AR546" s="2">
        <v>27395</v>
      </c>
      <c r="AU546">
        <v>33</v>
      </c>
      <c r="AW546">
        <v>0</v>
      </c>
      <c r="AX546" t="s">
        <v>1691</v>
      </c>
      <c r="AY546" t="s">
        <v>1675</v>
      </c>
      <c r="BG546">
        <v>2017</v>
      </c>
      <c r="BL546" t="s">
        <v>174</v>
      </c>
      <c r="BN546" t="s">
        <v>213</v>
      </c>
      <c r="BO546" t="s">
        <v>213</v>
      </c>
      <c r="BP546" s="1">
        <v>1975000</v>
      </c>
      <c r="BS546" t="s">
        <v>1675</v>
      </c>
      <c r="BX546" s="22">
        <v>1975</v>
      </c>
      <c r="BY546" s="23">
        <v>2017</v>
      </c>
      <c r="BZ546" s="27"/>
      <c r="CA546" s="23"/>
      <c r="CB546" s="23"/>
      <c r="CC546" s="23"/>
      <c r="CD546" s="25">
        <v>2022</v>
      </c>
      <c r="CE546" s="23"/>
      <c r="CF546" s="25"/>
      <c r="CG546" s="37"/>
      <c r="CH546" s="48"/>
    </row>
    <row r="547" spans="1:86" hidden="1" x14ac:dyDescent="0.3">
      <c r="A547" s="14">
        <v>469</v>
      </c>
      <c r="B547" s="4">
        <v>33</v>
      </c>
      <c r="C547" s="4" t="str">
        <f t="shared" si="24"/>
        <v>33.TS76   -   33.TS75</v>
      </c>
      <c r="D547" s="4" t="s">
        <v>1735</v>
      </c>
      <c r="E547" s="4" t="s">
        <v>1737</v>
      </c>
      <c r="F547">
        <v>1</v>
      </c>
      <c r="H547" t="s">
        <v>206</v>
      </c>
      <c r="J547" t="s">
        <v>167</v>
      </c>
      <c r="K547" t="s">
        <v>207</v>
      </c>
      <c r="N547" t="s">
        <v>169</v>
      </c>
      <c r="O547" t="s">
        <v>169</v>
      </c>
      <c r="P547" t="s">
        <v>2894</v>
      </c>
      <c r="Q547" t="str">
        <f t="shared" si="25"/>
        <v>1500 1500</v>
      </c>
      <c r="R547">
        <v>1500</v>
      </c>
      <c r="S547">
        <v>1500</v>
      </c>
      <c r="T547">
        <v>1500</v>
      </c>
      <c r="U547">
        <v>1500</v>
      </c>
      <c r="W547" t="s">
        <v>551</v>
      </c>
      <c r="X547" t="s">
        <v>551</v>
      </c>
      <c r="AA547" t="s">
        <v>552</v>
      </c>
      <c r="AG547" s="1">
        <v>15110</v>
      </c>
      <c r="AH547" s="1">
        <v>15040</v>
      </c>
      <c r="AI547" s="1">
        <v>134230</v>
      </c>
      <c r="AJ547" s="1">
        <v>6000</v>
      </c>
      <c r="AK547" t="s">
        <v>609</v>
      </c>
      <c r="AL547" s="2">
        <v>42864</v>
      </c>
      <c r="AQ547">
        <f t="shared" si="26"/>
        <v>134.22999999999999</v>
      </c>
      <c r="AR547" s="2">
        <v>27395</v>
      </c>
      <c r="AU547">
        <v>33</v>
      </c>
      <c r="AW547">
        <v>0</v>
      </c>
      <c r="AX547" t="s">
        <v>1738</v>
      </c>
      <c r="AY547" t="s">
        <v>1675</v>
      </c>
      <c r="BG547">
        <v>2017</v>
      </c>
      <c r="BL547" t="s">
        <v>174</v>
      </c>
      <c r="BN547" t="s">
        <v>213</v>
      </c>
      <c r="BO547" t="s">
        <v>213</v>
      </c>
      <c r="BP547" s="1">
        <v>1975000</v>
      </c>
      <c r="BS547" t="s">
        <v>1675</v>
      </c>
      <c r="BX547" s="22">
        <v>1975</v>
      </c>
      <c r="BY547" s="23">
        <v>2017</v>
      </c>
      <c r="BZ547" s="27"/>
      <c r="CA547" s="23"/>
      <c r="CB547" s="23"/>
      <c r="CC547" s="23"/>
      <c r="CD547" s="25">
        <v>2022</v>
      </c>
      <c r="CE547" s="23"/>
      <c r="CF547" s="25"/>
      <c r="CG547" s="37"/>
      <c r="CH547" s="48"/>
    </row>
    <row r="548" spans="1:86" hidden="1" x14ac:dyDescent="0.3">
      <c r="A548" s="14">
        <v>459</v>
      </c>
      <c r="B548" s="4">
        <v>33</v>
      </c>
      <c r="C548" s="4" t="str">
        <f t="shared" si="24"/>
        <v>33.TS85   -   33.TS84</v>
      </c>
      <c r="D548" s="4" t="s">
        <v>1711</v>
      </c>
      <c r="E548" s="4" t="s">
        <v>1716</v>
      </c>
      <c r="F548">
        <v>1</v>
      </c>
      <c r="H548" t="s">
        <v>206</v>
      </c>
      <c r="J548" t="s">
        <v>167</v>
      </c>
      <c r="K548" t="s">
        <v>207</v>
      </c>
      <c r="N548" t="s">
        <v>169</v>
      </c>
      <c r="O548" t="s">
        <v>169</v>
      </c>
      <c r="P548" t="s">
        <v>2894</v>
      </c>
      <c r="Q548" t="str">
        <f t="shared" si="25"/>
        <v>1500 1500</v>
      </c>
      <c r="R548">
        <v>1500</v>
      </c>
      <c r="S548">
        <v>1500</v>
      </c>
      <c r="T548">
        <v>1500</v>
      </c>
      <c r="U548">
        <v>1500</v>
      </c>
      <c r="W548" t="s">
        <v>551</v>
      </c>
      <c r="X548" t="s">
        <v>551</v>
      </c>
      <c r="AA548" t="s">
        <v>552</v>
      </c>
      <c r="AG548" s="1">
        <v>15800</v>
      </c>
      <c r="AH548" s="1">
        <v>15740</v>
      </c>
      <c r="AI548" s="1">
        <v>140350</v>
      </c>
      <c r="AJ548" s="1">
        <v>6000</v>
      </c>
      <c r="AK548" t="s">
        <v>1593</v>
      </c>
      <c r="AL548" s="2">
        <v>42838</v>
      </c>
      <c r="AQ548">
        <f t="shared" si="26"/>
        <v>140.35</v>
      </c>
      <c r="AR548" s="2">
        <v>27395</v>
      </c>
      <c r="AU548">
        <v>33</v>
      </c>
      <c r="AW548">
        <v>0</v>
      </c>
      <c r="AX548" t="s">
        <v>1717</v>
      </c>
      <c r="AY548" t="s">
        <v>1675</v>
      </c>
      <c r="BG548">
        <v>2017</v>
      </c>
      <c r="BL548" t="s">
        <v>174</v>
      </c>
      <c r="BN548" t="s">
        <v>213</v>
      </c>
      <c r="BO548" t="s">
        <v>213</v>
      </c>
      <c r="BP548" s="1">
        <v>1975000</v>
      </c>
      <c r="BS548" t="s">
        <v>1675</v>
      </c>
      <c r="BX548" s="22">
        <v>1975</v>
      </c>
      <c r="BY548" s="23">
        <v>2017</v>
      </c>
      <c r="BZ548" s="27"/>
      <c r="CA548" s="23"/>
      <c r="CB548" s="23"/>
      <c r="CC548" s="23"/>
      <c r="CD548" s="25">
        <v>2022</v>
      </c>
      <c r="CE548" s="23"/>
      <c r="CF548" s="25"/>
      <c r="CG548" s="37"/>
      <c r="CH548" s="48"/>
    </row>
    <row r="549" spans="1:86" hidden="1" x14ac:dyDescent="0.3">
      <c r="A549" s="14">
        <v>463</v>
      </c>
      <c r="B549" s="4">
        <v>33</v>
      </c>
      <c r="C549" s="4" t="str">
        <f t="shared" si="24"/>
        <v>33.TS81   -   33.TS80</v>
      </c>
      <c r="D549" s="4" t="s">
        <v>1722</v>
      </c>
      <c r="E549" s="4" t="s">
        <v>1724</v>
      </c>
      <c r="F549">
        <v>1</v>
      </c>
      <c r="H549" t="s">
        <v>206</v>
      </c>
      <c r="J549" t="s">
        <v>167</v>
      </c>
      <c r="K549" t="s">
        <v>207</v>
      </c>
      <c r="N549" t="s">
        <v>169</v>
      </c>
      <c r="O549" t="s">
        <v>169</v>
      </c>
      <c r="P549" t="s">
        <v>2894</v>
      </c>
      <c r="Q549" t="str">
        <f t="shared" si="25"/>
        <v>1500 1500</v>
      </c>
      <c r="R549">
        <v>1500</v>
      </c>
      <c r="S549">
        <v>1500</v>
      </c>
      <c r="T549">
        <v>1500</v>
      </c>
      <c r="U549">
        <v>1500</v>
      </c>
      <c r="W549" t="s">
        <v>551</v>
      </c>
      <c r="X549" t="s">
        <v>551</v>
      </c>
      <c r="AA549" t="s">
        <v>552</v>
      </c>
      <c r="AG549" s="1">
        <v>15550</v>
      </c>
      <c r="AH549" s="1">
        <v>15480</v>
      </c>
      <c r="AI549" s="1">
        <v>143320</v>
      </c>
      <c r="AJ549" s="1">
        <v>6000</v>
      </c>
      <c r="AK549" t="s">
        <v>634</v>
      </c>
      <c r="AL549" s="2">
        <v>42864</v>
      </c>
      <c r="AQ549">
        <f t="shared" si="26"/>
        <v>143.32</v>
      </c>
      <c r="AR549" s="2">
        <v>27395</v>
      </c>
      <c r="AU549">
        <v>33</v>
      </c>
      <c r="AW549">
        <v>0</v>
      </c>
      <c r="AX549" t="s">
        <v>1725</v>
      </c>
      <c r="AY549" t="s">
        <v>1675</v>
      </c>
      <c r="BG549">
        <v>2017</v>
      </c>
      <c r="BL549" t="s">
        <v>174</v>
      </c>
      <c r="BN549" t="s">
        <v>213</v>
      </c>
      <c r="BO549" t="s">
        <v>213</v>
      </c>
      <c r="BP549" s="1">
        <v>1975000</v>
      </c>
      <c r="BS549" t="s">
        <v>1675</v>
      </c>
      <c r="BX549" s="22">
        <v>1975</v>
      </c>
      <c r="BY549" s="23">
        <v>2017</v>
      </c>
      <c r="BZ549" s="27"/>
      <c r="CA549" s="23"/>
      <c r="CB549" s="23"/>
      <c r="CC549" s="23"/>
      <c r="CD549" s="25">
        <v>2022</v>
      </c>
      <c r="CE549" s="23"/>
      <c r="CF549" s="25"/>
      <c r="CG549" s="37"/>
      <c r="CH549" s="48"/>
    </row>
    <row r="550" spans="1:86" hidden="1" x14ac:dyDescent="0.3">
      <c r="A550" s="14">
        <v>449</v>
      </c>
      <c r="B550" s="4">
        <v>33</v>
      </c>
      <c r="C550" s="4" t="str">
        <f t="shared" si="24"/>
        <v>33.TS92   -   33.TS91a</v>
      </c>
      <c r="D550" s="4" t="s">
        <v>1685</v>
      </c>
      <c r="E550" s="4" t="s">
        <v>1686</v>
      </c>
      <c r="F550">
        <v>1</v>
      </c>
      <c r="H550" t="s">
        <v>206</v>
      </c>
      <c r="J550" t="s">
        <v>167</v>
      </c>
      <c r="K550" t="s">
        <v>207</v>
      </c>
      <c r="N550" t="s">
        <v>169</v>
      </c>
      <c r="O550" t="s">
        <v>169</v>
      </c>
      <c r="P550" t="s">
        <v>2894</v>
      </c>
      <c r="Q550" t="str">
        <f t="shared" si="25"/>
        <v>1500 1500</v>
      </c>
      <c r="R550">
        <v>1500</v>
      </c>
      <c r="S550">
        <v>1500</v>
      </c>
      <c r="T550">
        <v>1500</v>
      </c>
      <c r="U550">
        <v>1500</v>
      </c>
      <c r="W550" t="s">
        <v>551</v>
      </c>
      <c r="X550" t="s">
        <v>551</v>
      </c>
      <c r="AA550" t="s">
        <v>552</v>
      </c>
      <c r="AG550" s="1">
        <v>16390</v>
      </c>
      <c r="AH550" s="1">
        <v>16310</v>
      </c>
      <c r="AI550" s="1">
        <v>146270</v>
      </c>
      <c r="AJ550" s="1">
        <v>6000</v>
      </c>
      <c r="AK550" t="s">
        <v>1618</v>
      </c>
      <c r="AL550" s="2">
        <v>42836</v>
      </c>
      <c r="AQ550">
        <f t="shared" si="26"/>
        <v>146.27000000000001</v>
      </c>
      <c r="AR550" s="2">
        <v>27395</v>
      </c>
      <c r="AU550">
        <v>33</v>
      </c>
      <c r="AW550">
        <v>0</v>
      </c>
      <c r="AX550" t="s">
        <v>1687</v>
      </c>
      <c r="AY550" t="s">
        <v>1675</v>
      </c>
      <c r="BG550">
        <v>2017</v>
      </c>
      <c r="BL550" t="s">
        <v>174</v>
      </c>
      <c r="BN550" t="s">
        <v>213</v>
      </c>
      <c r="BO550" t="s">
        <v>213</v>
      </c>
      <c r="BP550" s="1">
        <v>1975000</v>
      </c>
      <c r="BS550" t="s">
        <v>1675</v>
      </c>
      <c r="BX550" s="22">
        <v>1975</v>
      </c>
      <c r="BY550" s="23">
        <v>2017</v>
      </c>
      <c r="BZ550" s="27"/>
      <c r="CA550" s="23"/>
      <c r="CB550" s="23"/>
      <c r="CC550" s="23"/>
      <c r="CD550" s="25">
        <v>2022</v>
      </c>
      <c r="CE550" s="23"/>
      <c r="CF550" s="25"/>
      <c r="CG550" s="37"/>
      <c r="CH550" s="48"/>
    </row>
    <row r="551" spans="1:86" hidden="1" x14ac:dyDescent="0.3">
      <c r="A551" s="14">
        <v>460</v>
      </c>
      <c r="B551" s="4">
        <v>33</v>
      </c>
      <c r="C551" s="4" t="str">
        <f t="shared" si="24"/>
        <v>33.TS84   -   33.TS83</v>
      </c>
      <c r="D551" s="4" t="s">
        <v>1716</v>
      </c>
      <c r="E551" s="4" t="s">
        <v>1718</v>
      </c>
      <c r="F551">
        <v>1</v>
      </c>
      <c r="H551" t="s">
        <v>206</v>
      </c>
      <c r="J551" t="s">
        <v>167</v>
      </c>
      <c r="K551" t="s">
        <v>207</v>
      </c>
      <c r="N551" t="s">
        <v>169</v>
      </c>
      <c r="O551" t="s">
        <v>169</v>
      </c>
      <c r="P551" t="s">
        <v>2894</v>
      </c>
      <c r="Q551" t="str">
        <f t="shared" si="25"/>
        <v>1500 1500</v>
      </c>
      <c r="R551">
        <v>1500</v>
      </c>
      <c r="S551">
        <v>1500</v>
      </c>
      <c r="T551">
        <v>1500</v>
      </c>
      <c r="U551">
        <v>1500</v>
      </c>
      <c r="W551" t="s">
        <v>551</v>
      </c>
      <c r="X551" t="s">
        <v>551</v>
      </c>
      <c r="AA551" t="s">
        <v>552</v>
      </c>
      <c r="AG551" s="1">
        <v>15740</v>
      </c>
      <c r="AH551" s="1">
        <v>15670</v>
      </c>
      <c r="AI551" s="1">
        <v>146280</v>
      </c>
      <c r="AJ551" s="1">
        <v>6000</v>
      </c>
      <c r="AK551" t="s">
        <v>732</v>
      </c>
      <c r="AL551" s="2">
        <v>42864</v>
      </c>
      <c r="AQ551">
        <f t="shared" si="26"/>
        <v>146.28</v>
      </c>
      <c r="AR551" s="2">
        <v>27395</v>
      </c>
      <c r="AU551">
        <v>33</v>
      </c>
      <c r="AW551">
        <v>0</v>
      </c>
      <c r="AX551" t="s">
        <v>1719</v>
      </c>
      <c r="AY551" t="s">
        <v>1675</v>
      </c>
      <c r="BG551">
        <v>2017</v>
      </c>
      <c r="BL551" t="s">
        <v>174</v>
      </c>
      <c r="BN551" t="s">
        <v>213</v>
      </c>
      <c r="BO551" t="s">
        <v>213</v>
      </c>
      <c r="BP551" s="1">
        <v>1975000</v>
      </c>
      <c r="BS551" t="s">
        <v>1675</v>
      </c>
      <c r="BX551" s="22">
        <v>1975</v>
      </c>
      <c r="BY551" s="23">
        <v>2017</v>
      </c>
      <c r="BZ551" s="27"/>
      <c r="CA551" s="23"/>
      <c r="CB551" s="23"/>
      <c r="CC551" s="23"/>
      <c r="CD551" s="25">
        <v>2022</v>
      </c>
      <c r="CE551" s="23"/>
      <c r="CF551" s="25"/>
      <c r="CG551" s="37"/>
      <c r="CH551" s="48"/>
    </row>
    <row r="552" spans="1:86" hidden="1" x14ac:dyDescent="0.3">
      <c r="A552" s="14">
        <v>450</v>
      </c>
      <c r="B552" s="4">
        <v>33</v>
      </c>
      <c r="C552" s="4" t="str">
        <f t="shared" si="24"/>
        <v>33.TP93   -   33.TS92</v>
      </c>
      <c r="D552" s="4" t="s">
        <v>1682</v>
      </c>
      <c r="E552" s="4" t="s">
        <v>1685</v>
      </c>
      <c r="F552">
        <v>1</v>
      </c>
      <c r="H552" t="s">
        <v>206</v>
      </c>
      <c r="J552" t="s">
        <v>167</v>
      </c>
      <c r="K552" t="s">
        <v>207</v>
      </c>
      <c r="N552" t="s">
        <v>169</v>
      </c>
      <c r="O552" t="s">
        <v>169</v>
      </c>
      <c r="P552" t="s">
        <v>2894</v>
      </c>
      <c r="Q552" t="str">
        <f t="shared" si="25"/>
        <v>1500 1500</v>
      </c>
      <c r="R552">
        <v>1500</v>
      </c>
      <c r="S552">
        <v>1500</v>
      </c>
      <c r="T552">
        <v>1500</v>
      </c>
      <c r="U552">
        <v>1500</v>
      </c>
      <c r="W552" t="s">
        <v>551</v>
      </c>
      <c r="X552" t="s">
        <v>551</v>
      </c>
      <c r="AA552" t="s">
        <v>552</v>
      </c>
      <c r="AG552" s="1">
        <v>17440</v>
      </c>
      <c r="AH552" s="1">
        <v>16390</v>
      </c>
      <c r="AI552" s="1">
        <v>151900</v>
      </c>
      <c r="AJ552" s="1">
        <v>6000</v>
      </c>
      <c r="AK552" t="s">
        <v>1688</v>
      </c>
      <c r="AQ552">
        <f t="shared" si="26"/>
        <v>151.9</v>
      </c>
      <c r="AR552" s="2">
        <v>27395</v>
      </c>
      <c r="AU552">
        <v>33</v>
      </c>
      <c r="AW552">
        <v>0</v>
      </c>
      <c r="AX552" t="s">
        <v>1689</v>
      </c>
      <c r="AY552" t="s">
        <v>1675</v>
      </c>
      <c r="BG552">
        <v>2017</v>
      </c>
      <c r="BL552" t="s">
        <v>174</v>
      </c>
      <c r="BN552" t="s">
        <v>213</v>
      </c>
      <c r="BO552" t="s">
        <v>213</v>
      </c>
      <c r="BP552" s="1">
        <v>1975000</v>
      </c>
      <c r="BS552" t="s">
        <v>1675</v>
      </c>
      <c r="BX552" s="22">
        <v>1975</v>
      </c>
      <c r="BY552" s="23">
        <v>2017</v>
      </c>
      <c r="BZ552" s="27"/>
      <c r="CA552" s="23">
        <v>2018</v>
      </c>
      <c r="CB552" s="23"/>
      <c r="CC552" s="23"/>
      <c r="CD552" s="25">
        <v>2022</v>
      </c>
      <c r="CE552" s="23"/>
      <c r="CF552" s="25"/>
      <c r="CG552" s="37"/>
      <c r="CH552" s="48"/>
    </row>
    <row r="553" spans="1:86" hidden="1" x14ac:dyDescent="0.3">
      <c r="A553" s="14">
        <v>444</v>
      </c>
      <c r="B553" s="4">
        <v>33</v>
      </c>
      <c r="C553" s="4" t="str">
        <f t="shared" si="24"/>
        <v>33.TS98   -   33.TS97</v>
      </c>
      <c r="D553" s="4" t="s">
        <v>1672</v>
      </c>
      <c r="E553" s="4" t="s">
        <v>1673</v>
      </c>
      <c r="F553">
        <v>1</v>
      </c>
      <c r="H553" t="s">
        <v>206</v>
      </c>
      <c r="J553" t="s">
        <v>167</v>
      </c>
      <c r="K553" t="s">
        <v>207</v>
      </c>
      <c r="N553" t="s">
        <v>169</v>
      </c>
      <c r="O553" t="s">
        <v>169</v>
      </c>
      <c r="P553" t="s">
        <v>2894</v>
      </c>
      <c r="Q553" t="str">
        <f t="shared" si="25"/>
        <v>1500 1500</v>
      </c>
      <c r="R553">
        <v>1500</v>
      </c>
      <c r="S553">
        <v>1500</v>
      </c>
      <c r="T553">
        <v>1500</v>
      </c>
      <c r="U553">
        <v>1500</v>
      </c>
      <c r="W553" t="s">
        <v>551</v>
      </c>
      <c r="X553" t="s">
        <v>551</v>
      </c>
      <c r="AA553" t="s">
        <v>552</v>
      </c>
      <c r="AG553" s="1">
        <v>18140</v>
      </c>
      <c r="AH553" s="1">
        <v>18060</v>
      </c>
      <c r="AI553" s="1">
        <v>152240</v>
      </c>
      <c r="AJ553" s="1">
        <v>6000</v>
      </c>
      <c r="AK553" t="s">
        <v>345</v>
      </c>
      <c r="AL553" s="2">
        <v>42829</v>
      </c>
      <c r="AQ553">
        <f t="shared" si="26"/>
        <v>152.24</v>
      </c>
      <c r="AR553" s="2">
        <v>27395</v>
      </c>
      <c r="AU553">
        <v>33</v>
      </c>
      <c r="AW553">
        <v>0</v>
      </c>
      <c r="AX553" t="s">
        <v>1674</v>
      </c>
      <c r="AY553" t="s">
        <v>1675</v>
      </c>
      <c r="BG553">
        <v>2017</v>
      </c>
      <c r="BL553" t="s">
        <v>174</v>
      </c>
      <c r="BN553" t="s">
        <v>213</v>
      </c>
      <c r="BO553" t="s">
        <v>213</v>
      </c>
      <c r="BP553" s="1">
        <v>1975000</v>
      </c>
      <c r="BS553" t="s">
        <v>1675</v>
      </c>
      <c r="BX553" s="22">
        <v>1975</v>
      </c>
      <c r="BY553" s="23">
        <v>2017</v>
      </c>
      <c r="BZ553" s="27"/>
      <c r="CA553" s="23"/>
      <c r="CB553" s="23"/>
      <c r="CC553" s="23"/>
      <c r="CD553" s="25">
        <v>2022</v>
      </c>
      <c r="CE553" s="23"/>
      <c r="CF553" s="25"/>
      <c r="CG553" s="37"/>
      <c r="CH553" s="48"/>
    </row>
    <row r="554" spans="1:86" hidden="1" x14ac:dyDescent="0.3">
      <c r="A554" s="14">
        <v>461</v>
      </c>
      <c r="B554" s="4">
        <v>33</v>
      </c>
      <c r="C554" s="4" t="str">
        <f t="shared" si="24"/>
        <v>33.TS83   -   33.TS82</v>
      </c>
      <c r="D554" s="4" t="s">
        <v>1718</v>
      </c>
      <c r="E554" s="4" t="s">
        <v>1720</v>
      </c>
      <c r="F554">
        <v>1</v>
      </c>
      <c r="H554" t="s">
        <v>206</v>
      </c>
      <c r="J554" t="s">
        <v>167</v>
      </c>
      <c r="K554" t="s">
        <v>207</v>
      </c>
      <c r="N554" t="s">
        <v>169</v>
      </c>
      <c r="O554" t="s">
        <v>169</v>
      </c>
      <c r="P554" t="s">
        <v>2894</v>
      </c>
      <c r="Q554" t="str">
        <f t="shared" si="25"/>
        <v>1500 1500</v>
      </c>
      <c r="R554">
        <v>1500</v>
      </c>
      <c r="S554">
        <v>1500</v>
      </c>
      <c r="T554">
        <v>1500</v>
      </c>
      <c r="U554">
        <v>1500</v>
      </c>
      <c r="W554" t="s">
        <v>551</v>
      </c>
      <c r="X554" t="s">
        <v>551</v>
      </c>
      <c r="AA554" t="s">
        <v>552</v>
      </c>
      <c r="AG554" s="1">
        <v>15670</v>
      </c>
      <c r="AH554" s="1">
        <v>15600</v>
      </c>
      <c r="AI554" s="1">
        <v>152300</v>
      </c>
      <c r="AJ554" s="1">
        <v>6000</v>
      </c>
      <c r="AK554" t="s">
        <v>553</v>
      </c>
      <c r="AL554" s="2">
        <v>42864</v>
      </c>
      <c r="AQ554">
        <f t="shared" si="26"/>
        <v>152.30000000000001</v>
      </c>
      <c r="AR554" s="2">
        <v>27395</v>
      </c>
      <c r="AU554">
        <v>33</v>
      </c>
      <c r="AW554">
        <v>0</v>
      </c>
      <c r="AX554" t="s">
        <v>1721</v>
      </c>
      <c r="AY554" t="s">
        <v>1675</v>
      </c>
      <c r="BG554">
        <v>2017</v>
      </c>
      <c r="BL554" t="s">
        <v>174</v>
      </c>
      <c r="BN554" t="s">
        <v>213</v>
      </c>
      <c r="BO554" t="s">
        <v>213</v>
      </c>
      <c r="BP554" s="1">
        <v>1975000</v>
      </c>
      <c r="BS554" t="s">
        <v>1675</v>
      </c>
      <c r="BX554" s="22">
        <v>1975</v>
      </c>
      <c r="BY554" s="23">
        <v>2017</v>
      </c>
      <c r="BZ554" s="27"/>
      <c r="CA554" s="23"/>
      <c r="CB554" s="23"/>
      <c r="CC554" s="23"/>
      <c r="CD554" s="25">
        <v>2022</v>
      </c>
      <c r="CE554" s="23"/>
      <c r="CF554" s="25"/>
      <c r="CG554" s="37"/>
      <c r="CH554" s="48"/>
    </row>
    <row r="555" spans="1:86" hidden="1" x14ac:dyDescent="0.3">
      <c r="A555" s="14">
        <v>447</v>
      </c>
      <c r="B555" s="4">
        <v>33</v>
      </c>
      <c r="C555" s="4" t="str">
        <f t="shared" si="24"/>
        <v>33.TS95   -   33.TS94</v>
      </c>
      <c r="D555" s="4" t="s">
        <v>1678</v>
      </c>
      <c r="E555" s="4" t="s">
        <v>1680</v>
      </c>
      <c r="F555">
        <v>1</v>
      </c>
      <c r="H555" t="s">
        <v>206</v>
      </c>
      <c r="J555" t="s">
        <v>167</v>
      </c>
      <c r="K555" t="s">
        <v>207</v>
      </c>
      <c r="N555" t="s">
        <v>169</v>
      </c>
      <c r="O555" t="s">
        <v>169</v>
      </c>
      <c r="P555" t="s">
        <v>2894</v>
      </c>
      <c r="Q555" t="str">
        <f t="shared" si="25"/>
        <v>1500 1500</v>
      </c>
      <c r="R555">
        <v>1500</v>
      </c>
      <c r="S555">
        <v>1500</v>
      </c>
      <c r="T555">
        <v>1500</v>
      </c>
      <c r="U555">
        <v>1500</v>
      </c>
      <c r="W555" t="s">
        <v>551</v>
      </c>
      <c r="X555" t="s">
        <v>551</v>
      </c>
      <c r="AA555" t="s">
        <v>552</v>
      </c>
      <c r="AG555" s="1">
        <v>17900</v>
      </c>
      <c r="AH555" s="1">
        <v>17820</v>
      </c>
      <c r="AI555" s="1">
        <v>154280</v>
      </c>
      <c r="AJ555" s="1">
        <v>6000</v>
      </c>
      <c r="AK555" t="s">
        <v>609</v>
      </c>
      <c r="AL555" s="2">
        <v>42836</v>
      </c>
      <c r="AQ555">
        <f t="shared" si="26"/>
        <v>154.28</v>
      </c>
      <c r="AR555" s="2">
        <v>27395</v>
      </c>
      <c r="AU555">
        <v>33</v>
      </c>
      <c r="AW555">
        <v>0</v>
      </c>
      <c r="AX555" t="s">
        <v>1681</v>
      </c>
      <c r="AY555" t="s">
        <v>1675</v>
      </c>
      <c r="BG555">
        <v>2017</v>
      </c>
      <c r="BL555" t="s">
        <v>174</v>
      </c>
      <c r="BN555" t="s">
        <v>213</v>
      </c>
      <c r="BO555" t="s">
        <v>213</v>
      </c>
      <c r="BP555" s="1">
        <v>1975000</v>
      </c>
      <c r="BS555" t="s">
        <v>1675</v>
      </c>
      <c r="BX555" s="22">
        <v>1975</v>
      </c>
      <c r="BY555" s="23">
        <v>2017</v>
      </c>
      <c r="BZ555" s="27"/>
      <c r="CA555" s="23"/>
      <c r="CB555" s="23"/>
      <c r="CC555" s="23"/>
      <c r="CD555" s="25">
        <v>2022</v>
      </c>
      <c r="CE555" s="23"/>
      <c r="CF555" s="25"/>
      <c r="CG555" s="37"/>
      <c r="CH555" s="48"/>
    </row>
    <row r="556" spans="1:86" hidden="1" x14ac:dyDescent="0.3">
      <c r="A556" s="14">
        <v>467</v>
      </c>
      <c r="B556" s="4">
        <v>33</v>
      </c>
      <c r="C556" s="4" t="str">
        <f t="shared" si="24"/>
        <v>33.TS78   -   33.TS77</v>
      </c>
      <c r="D556" s="4" t="s">
        <v>1728</v>
      </c>
      <c r="E556" s="4" t="s">
        <v>1733</v>
      </c>
      <c r="F556">
        <v>1</v>
      </c>
      <c r="H556" t="s">
        <v>206</v>
      </c>
      <c r="J556" t="s">
        <v>167</v>
      </c>
      <c r="K556" t="s">
        <v>207</v>
      </c>
      <c r="N556" t="s">
        <v>169</v>
      </c>
      <c r="O556" t="s">
        <v>169</v>
      </c>
      <c r="P556" t="s">
        <v>2894</v>
      </c>
      <c r="Q556" t="str">
        <f t="shared" si="25"/>
        <v>1500 1500</v>
      </c>
      <c r="R556">
        <v>1500</v>
      </c>
      <c r="S556">
        <v>1500</v>
      </c>
      <c r="T556">
        <v>1500</v>
      </c>
      <c r="U556">
        <v>1500</v>
      </c>
      <c r="W556" t="s">
        <v>551</v>
      </c>
      <c r="X556" t="s">
        <v>551</v>
      </c>
      <c r="AA556" t="s">
        <v>552</v>
      </c>
      <c r="AG556" s="1">
        <v>15230</v>
      </c>
      <c r="AH556" s="1">
        <v>15160</v>
      </c>
      <c r="AI556" s="1">
        <v>156000</v>
      </c>
      <c r="AJ556" s="1">
        <v>6000</v>
      </c>
      <c r="AK556" t="s">
        <v>1468</v>
      </c>
      <c r="AL556" s="2">
        <v>42864</v>
      </c>
      <c r="AQ556">
        <f t="shared" si="26"/>
        <v>156</v>
      </c>
      <c r="AR556" s="2">
        <v>27395</v>
      </c>
      <c r="AU556">
        <v>33</v>
      </c>
      <c r="AW556">
        <v>0</v>
      </c>
      <c r="AX556" t="s">
        <v>1734</v>
      </c>
      <c r="AY556" t="s">
        <v>1675</v>
      </c>
      <c r="BG556">
        <v>2017</v>
      </c>
      <c r="BL556" t="s">
        <v>174</v>
      </c>
      <c r="BN556" t="s">
        <v>213</v>
      </c>
      <c r="BO556" t="s">
        <v>213</v>
      </c>
      <c r="BP556" s="1">
        <v>1975000</v>
      </c>
      <c r="BS556" t="s">
        <v>1675</v>
      </c>
      <c r="BX556" s="22">
        <v>1975</v>
      </c>
      <c r="BY556" s="23">
        <v>2017</v>
      </c>
      <c r="BZ556" s="27"/>
      <c r="CA556" s="23"/>
      <c r="CB556" s="23"/>
      <c r="CC556" s="23"/>
      <c r="CD556" s="25">
        <v>2022</v>
      </c>
      <c r="CE556" s="23"/>
      <c r="CF556" s="25"/>
      <c r="CG556" s="37"/>
      <c r="CH556" s="48"/>
    </row>
    <row r="557" spans="1:86" hidden="1" x14ac:dyDescent="0.3">
      <c r="A557" s="14">
        <v>445</v>
      </c>
      <c r="B557" s="4">
        <v>33</v>
      </c>
      <c r="C557" s="4" t="str">
        <f t="shared" si="24"/>
        <v>33.TS97   -   33.TS96</v>
      </c>
      <c r="D557" s="4" t="s">
        <v>1673</v>
      </c>
      <c r="E557" s="4" t="s">
        <v>1676</v>
      </c>
      <c r="F557">
        <v>1</v>
      </c>
      <c r="H557" t="s">
        <v>206</v>
      </c>
      <c r="J557" t="s">
        <v>167</v>
      </c>
      <c r="K557" t="s">
        <v>207</v>
      </c>
      <c r="N557" t="s">
        <v>169</v>
      </c>
      <c r="O557" t="s">
        <v>169</v>
      </c>
      <c r="P557" t="s">
        <v>2894</v>
      </c>
      <c r="Q557" t="str">
        <f t="shared" si="25"/>
        <v>1500 1500</v>
      </c>
      <c r="R557">
        <v>1500</v>
      </c>
      <c r="S557">
        <v>1500</v>
      </c>
      <c r="T557">
        <v>1500</v>
      </c>
      <c r="U557">
        <v>1500</v>
      </c>
      <c r="W557" t="s">
        <v>551</v>
      </c>
      <c r="X557" t="s">
        <v>551</v>
      </c>
      <c r="AA557" t="s">
        <v>552</v>
      </c>
      <c r="AG557" s="1">
        <v>18060</v>
      </c>
      <c r="AH557" s="1">
        <v>17980</v>
      </c>
      <c r="AI557" s="1">
        <v>158340</v>
      </c>
      <c r="AJ557" s="1">
        <v>6000</v>
      </c>
      <c r="AK557" t="s">
        <v>1577</v>
      </c>
      <c r="AL557" s="2">
        <v>42829</v>
      </c>
      <c r="AQ557">
        <f t="shared" si="26"/>
        <v>158.34</v>
      </c>
      <c r="AR557" s="2">
        <v>27395</v>
      </c>
      <c r="AU557">
        <v>33</v>
      </c>
      <c r="AW557">
        <v>0</v>
      </c>
      <c r="AX557" t="s">
        <v>1677</v>
      </c>
      <c r="AY557" t="s">
        <v>1675</v>
      </c>
      <c r="BG557">
        <v>2017</v>
      </c>
      <c r="BL557" t="s">
        <v>174</v>
      </c>
      <c r="BN557" t="s">
        <v>213</v>
      </c>
      <c r="BO557" t="s">
        <v>213</v>
      </c>
      <c r="BP557" s="1">
        <v>1975000</v>
      </c>
      <c r="BS557" t="s">
        <v>1675</v>
      </c>
      <c r="BX557" s="22">
        <v>1975</v>
      </c>
      <c r="BY557" s="23">
        <v>2017</v>
      </c>
      <c r="BZ557" s="27"/>
      <c r="CA557" s="23"/>
      <c r="CB557" s="23"/>
      <c r="CC557" s="23"/>
      <c r="CD557" s="25">
        <v>2022</v>
      </c>
      <c r="CE557" s="23"/>
      <c r="CF557" s="25"/>
      <c r="CG557" s="37"/>
      <c r="CH557" s="48"/>
    </row>
    <row r="558" spans="1:86" hidden="1" x14ac:dyDescent="0.3">
      <c r="A558" s="14">
        <v>446</v>
      </c>
      <c r="B558" s="4">
        <v>33</v>
      </c>
      <c r="C558" s="4" t="str">
        <f t="shared" si="24"/>
        <v>33.TS96   -   33.TS95</v>
      </c>
      <c r="D558" s="4" t="s">
        <v>1676</v>
      </c>
      <c r="E558" s="4" t="s">
        <v>1678</v>
      </c>
      <c r="F558">
        <v>1</v>
      </c>
      <c r="H558" t="s">
        <v>206</v>
      </c>
      <c r="J558" t="s">
        <v>167</v>
      </c>
      <c r="K558" t="s">
        <v>207</v>
      </c>
      <c r="N558" t="s">
        <v>169</v>
      </c>
      <c r="O558" t="s">
        <v>169</v>
      </c>
      <c r="P558" t="s">
        <v>2894</v>
      </c>
      <c r="Q558" t="str">
        <f t="shared" si="25"/>
        <v>1500 1500</v>
      </c>
      <c r="R558">
        <v>1500</v>
      </c>
      <c r="S558">
        <v>1500</v>
      </c>
      <c r="T558">
        <v>1500</v>
      </c>
      <c r="U558">
        <v>1500</v>
      </c>
      <c r="W558" t="s">
        <v>551</v>
      </c>
      <c r="X558" t="s">
        <v>551</v>
      </c>
      <c r="AA558" t="s">
        <v>552</v>
      </c>
      <c r="AG558" s="1">
        <v>17980</v>
      </c>
      <c r="AH558" s="1">
        <v>17900</v>
      </c>
      <c r="AI558" s="1">
        <v>158420</v>
      </c>
      <c r="AJ558" s="1">
        <v>6000</v>
      </c>
      <c r="AK558" t="s">
        <v>445</v>
      </c>
      <c r="AL558" s="2">
        <v>42836</v>
      </c>
      <c r="AQ558">
        <f t="shared" si="26"/>
        <v>158.42000000000002</v>
      </c>
      <c r="AR558" s="2">
        <v>27395</v>
      </c>
      <c r="AU558">
        <v>33</v>
      </c>
      <c r="AW558">
        <v>0</v>
      </c>
      <c r="AX558" t="s">
        <v>1679</v>
      </c>
      <c r="AY558" t="s">
        <v>1675</v>
      </c>
      <c r="BG558">
        <v>2017</v>
      </c>
      <c r="BL558" t="s">
        <v>174</v>
      </c>
      <c r="BN558" t="s">
        <v>213</v>
      </c>
      <c r="BO558" t="s">
        <v>213</v>
      </c>
      <c r="BP558" s="1">
        <v>1975000</v>
      </c>
      <c r="BS558" t="s">
        <v>1675</v>
      </c>
      <c r="BX558" s="22">
        <v>1975</v>
      </c>
      <c r="BY558" s="23">
        <v>2017</v>
      </c>
      <c r="BZ558" s="27"/>
      <c r="CA558" s="23"/>
      <c r="CB558" s="23"/>
      <c r="CC558" s="23"/>
      <c r="CD558" s="25">
        <v>2022</v>
      </c>
      <c r="CE558" s="23"/>
      <c r="CF558" s="25"/>
      <c r="CG558" s="37"/>
      <c r="CH558" s="48"/>
    </row>
    <row r="559" spans="1:86" hidden="1" x14ac:dyDescent="0.3">
      <c r="A559" s="14">
        <v>464</v>
      </c>
      <c r="B559" s="4">
        <v>33</v>
      </c>
      <c r="C559" s="4" t="str">
        <f t="shared" si="24"/>
        <v>33.TS80   -   33.TS79</v>
      </c>
      <c r="D559" s="4" t="s">
        <v>1724</v>
      </c>
      <c r="E559" s="4" t="s">
        <v>1726</v>
      </c>
      <c r="F559">
        <v>1</v>
      </c>
      <c r="H559" t="s">
        <v>206</v>
      </c>
      <c r="J559" t="s">
        <v>167</v>
      </c>
      <c r="K559" t="s">
        <v>207</v>
      </c>
      <c r="N559" t="s">
        <v>169</v>
      </c>
      <c r="O559" t="s">
        <v>169</v>
      </c>
      <c r="P559" t="s">
        <v>2894</v>
      </c>
      <c r="Q559" t="str">
        <f t="shared" si="25"/>
        <v>1500 1500</v>
      </c>
      <c r="R559">
        <v>1500</v>
      </c>
      <c r="S559">
        <v>1500</v>
      </c>
      <c r="T559">
        <v>1500</v>
      </c>
      <c r="U559">
        <v>1500</v>
      </c>
      <c r="W559" t="s">
        <v>551</v>
      </c>
      <c r="X559" t="s">
        <v>551</v>
      </c>
      <c r="AA559" t="s">
        <v>552</v>
      </c>
      <c r="AG559" s="1">
        <v>15480</v>
      </c>
      <c r="AH559" s="1">
        <v>15350</v>
      </c>
      <c r="AI559" s="1">
        <v>168700</v>
      </c>
      <c r="AJ559" s="1">
        <v>6000</v>
      </c>
      <c r="AK559" t="s">
        <v>337</v>
      </c>
      <c r="AL559" s="2">
        <v>42864</v>
      </c>
      <c r="AQ559">
        <f t="shared" si="26"/>
        <v>168.70000000000002</v>
      </c>
      <c r="AR559" s="2">
        <v>27395</v>
      </c>
      <c r="AU559">
        <v>33</v>
      </c>
      <c r="AW559">
        <v>0</v>
      </c>
      <c r="AX559" t="s">
        <v>1727</v>
      </c>
      <c r="AY559" t="s">
        <v>1675</v>
      </c>
      <c r="BG559">
        <v>2017</v>
      </c>
      <c r="BL559" t="s">
        <v>174</v>
      </c>
      <c r="BN559" t="s">
        <v>213</v>
      </c>
      <c r="BO559" t="s">
        <v>213</v>
      </c>
      <c r="BP559" s="1">
        <v>1975000</v>
      </c>
      <c r="BS559" t="s">
        <v>1675</v>
      </c>
      <c r="BX559" s="22">
        <v>1975</v>
      </c>
      <c r="BY559" s="23">
        <v>2017</v>
      </c>
      <c r="BZ559" s="27"/>
      <c r="CA559" s="23"/>
      <c r="CB559" s="23">
        <v>2018</v>
      </c>
      <c r="CC559" s="23"/>
      <c r="CD559" s="25">
        <v>2022</v>
      </c>
      <c r="CE559" s="23"/>
      <c r="CF559" s="25"/>
      <c r="CG559" s="37"/>
      <c r="CH559" s="48"/>
    </row>
    <row r="560" spans="1:86" hidden="1" x14ac:dyDescent="0.3">
      <c r="A560" s="14">
        <v>453</v>
      </c>
      <c r="B560" s="4">
        <v>33</v>
      </c>
      <c r="C560" s="4" t="str">
        <f t="shared" si="24"/>
        <v>33.TS90   -   33.TS89</v>
      </c>
      <c r="D560" s="4" t="s">
        <v>1692</v>
      </c>
      <c r="E560" s="4" t="s">
        <v>1694</v>
      </c>
      <c r="F560">
        <v>1</v>
      </c>
      <c r="H560" t="s">
        <v>206</v>
      </c>
      <c r="J560" t="s">
        <v>167</v>
      </c>
      <c r="K560" t="s">
        <v>207</v>
      </c>
      <c r="N560" t="s">
        <v>169</v>
      </c>
      <c r="O560" t="s">
        <v>169</v>
      </c>
      <c r="P560" t="s">
        <v>2894</v>
      </c>
      <c r="Q560" t="str">
        <f t="shared" si="25"/>
        <v>1500 1500</v>
      </c>
      <c r="R560">
        <v>1500</v>
      </c>
      <c r="S560">
        <v>1500</v>
      </c>
      <c r="T560">
        <v>1500</v>
      </c>
      <c r="U560">
        <v>1500</v>
      </c>
      <c r="W560" t="s">
        <v>551</v>
      </c>
      <c r="X560" t="s">
        <v>551</v>
      </c>
      <c r="AA560" t="s">
        <v>552</v>
      </c>
      <c r="AG560" s="1">
        <v>16140</v>
      </c>
      <c r="AH560" s="1">
        <v>16060</v>
      </c>
      <c r="AI560" s="1">
        <v>170170</v>
      </c>
      <c r="AJ560" s="1">
        <v>6000</v>
      </c>
      <c r="AK560" t="s">
        <v>648</v>
      </c>
      <c r="AL560" s="2">
        <v>42836</v>
      </c>
      <c r="AQ560">
        <f t="shared" si="26"/>
        <v>170.17000000000002</v>
      </c>
      <c r="AR560" s="2">
        <v>27395</v>
      </c>
      <c r="AU560">
        <v>33</v>
      </c>
      <c r="AW560">
        <v>0</v>
      </c>
      <c r="AX560" t="s">
        <v>1695</v>
      </c>
      <c r="AY560" t="s">
        <v>1675</v>
      </c>
      <c r="BG560">
        <v>2017</v>
      </c>
      <c r="BL560" t="s">
        <v>174</v>
      </c>
      <c r="BN560" t="s">
        <v>213</v>
      </c>
      <c r="BO560" t="s">
        <v>213</v>
      </c>
      <c r="BP560" s="1">
        <v>1975000</v>
      </c>
      <c r="BS560" t="s">
        <v>1675</v>
      </c>
      <c r="BX560" s="22">
        <v>1975</v>
      </c>
      <c r="BY560" s="23">
        <v>2017</v>
      </c>
      <c r="BZ560" s="27"/>
      <c r="CA560" s="23"/>
      <c r="CB560" s="23"/>
      <c r="CC560" s="23"/>
      <c r="CD560" s="25">
        <v>2022</v>
      </c>
      <c r="CE560" s="23"/>
      <c r="CF560" s="25"/>
      <c r="CG560" s="37"/>
      <c r="CH560" s="48"/>
    </row>
    <row r="561" spans="1:86" hidden="1" x14ac:dyDescent="0.3">
      <c r="A561" s="14">
        <v>474</v>
      </c>
      <c r="B561" s="4">
        <v>33</v>
      </c>
      <c r="C561" s="4" t="str">
        <f t="shared" si="24"/>
        <v>33.TS71   -   33.TS70</v>
      </c>
      <c r="D561" s="4" t="s">
        <v>1746</v>
      </c>
      <c r="E561" s="4" t="s">
        <v>1748</v>
      </c>
      <c r="F561">
        <v>1</v>
      </c>
      <c r="H561" t="s">
        <v>206</v>
      </c>
      <c r="J561" t="s">
        <v>167</v>
      </c>
      <c r="K561" t="s">
        <v>207</v>
      </c>
      <c r="N561" t="s">
        <v>169</v>
      </c>
      <c r="O561" t="s">
        <v>169</v>
      </c>
      <c r="P561" t="s">
        <v>2894</v>
      </c>
      <c r="Q561" t="str">
        <f t="shared" si="25"/>
        <v>1500 1500</v>
      </c>
      <c r="R561">
        <v>1500</v>
      </c>
      <c r="S561">
        <v>1500</v>
      </c>
      <c r="T561">
        <v>1500</v>
      </c>
      <c r="U561">
        <v>1500</v>
      </c>
      <c r="W561" t="s">
        <v>551</v>
      </c>
      <c r="X561" t="s">
        <v>551</v>
      </c>
      <c r="AA561" t="s">
        <v>552</v>
      </c>
      <c r="AG561" s="1">
        <v>14750</v>
      </c>
      <c r="AH561" s="1">
        <v>14660</v>
      </c>
      <c r="AI561" s="1">
        <v>171930</v>
      </c>
      <c r="AJ561" s="1">
        <v>6000</v>
      </c>
      <c r="AK561" t="s">
        <v>609</v>
      </c>
      <c r="AL561" s="2">
        <v>42865</v>
      </c>
      <c r="AQ561">
        <f t="shared" si="26"/>
        <v>171.93</v>
      </c>
      <c r="AR561" s="2">
        <v>27395</v>
      </c>
      <c r="AU561">
        <v>33</v>
      </c>
      <c r="AW561">
        <v>0</v>
      </c>
      <c r="AX561" t="s">
        <v>1749</v>
      </c>
      <c r="AY561" t="s">
        <v>1675</v>
      </c>
      <c r="BG561">
        <v>2017</v>
      </c>
      <c r="BL561" t="s">
        <v>174</v>
      </c>
      <c r="BN561" t="s">
        <v>213</v>
      </c>
      <c r="BO561" t="s">
        <v>213</v>
      </c>
      <c r="BP561" s="1">
        <v>1975000</v>
      </c>
      <c r="BS561" t="s">
        <v>1675</v>
      </c>
      <c r="BX561" s="22">
        <v>1975</v>
      </c>
      <c r="BY561" s="23">
        <v>2017</v>
      </c>
      <c r="BZ561" s="27"/>
      <c r="CA561" s="23"/>
      <c r="CB561" s="23"/>
      <c r="CC561" s="23"/>
      <c r="CD561" s="25">
        <v>2022</v>
      </c>
      <c r="CE561" s="23"/>
      <c r="CF561" s="25"/>
      <c r="CG561" s="37"/>
      <c r="CH561" s="48"/>
    </row>
    <row r="562" spans="1:86" hidden="1" x14ac:dyDescent="0.3">
      <c r="A562" s="14">
        <v>455</v>
      </c>
      <c r="B562" s="4">
        <v>33</v>
      </c>
      <c r="C562" s="4" t="str">
        <f t="shared" si="24"/>
        <v>33.TS88   -   33.TP87 Noord</v>
      </c>
      <c r="D562" s="4" t="s">
        <v>1696</v>
      </c>
      <c r="E562" s="4" t="s">
        <v>1699</v>
      </c>
      <c r="F562">
        <v>1</v>
      </c>
      <c r="H562" t="s">
        <v>206</v>
      </c>
      <c r="J562" t="s">
        <v>167</v>
      </c>
      <c r="K562" t="s">
        <v>207</v>
      </c>
      <c r="N562" t="s">
        <v>169</v>
      </c>
      <c r="O562" t="s">
        <v>169</v>
      </c>
      <c r="P562" t="s">
        <v>2894</v>
      </c>
      <c r="Q562" t="str">
        <f t="shared" si="25"/>
        <v>1500 1500</v>
      </c>
      <c r="R562">
        <v>1500</v>
      </c>
      <c r="S562">
        <v>1500</v>
      </c>
      <c r="T562">
        <v>1500</v>
      </c>
      <c r="U562">
        <v>1500</v>
      </c>
      <c r="W562" t="s">
        <v>551</v>
      </c>
      <c r="X562" t="s">
        <v>551</v>
      </c>
      <c r="AA562" t="s">
        <v>552</v>
      </c>
      <c r="AG562" s="1">
        <v>15650</v>
      </c>
      <c r="AH562" s="1">
        <v>15910</v>
      </c>
      <c r="AI562" s="1">
        <v>173000</v>
      </c>
      <c r="AJ562" s="1">
        <v>6000</v>
      </c>
      <c r="AK562" t="s">
        <v>1700</v>
      </c>
      <c r="AL562" s="2">
        <v>42838</v>
      </c>
      <c r="AQ562">
        <f t="shared" si="26"/>
        <v>173</v>
      </c>
      <c r="AR562" s="2">
        <v>27395</v>
      </c>
      <c r="AU562">
        <v>33</v>
      </c>
      <c r="AW562">
        <v>0</v>
      </c>
      <c r="AX562" t="s">
        <v>1701</v>
      </c>
      <c r="AY562" t="s">
        <v>1675</v>
      </c>
      <c r="BG562">
        <v>2017</v>
      </c>
      <c r="BL562" t="s">
        <v>174</v>
      </c>
      <c r="BN562" t="s">
        <v>213</v>
      </c>
      <c r="BO562" t="s">
        <v>175</v>
      </c>
      <c r="BP562" s="1">
        <v>1975000</v>
      </c>
      <c r="BS562" t="s">
        <v>1702</v>
      </c>
      <c r="BX562" s="22">
        <v>1975</v>
      </c>
      <c r="BY562" s="23">
        <v>2017</v>
      </c>
      <c r="BZ562" s="27"/>
      <c r="CA562" s="23"/>
      <c r="CB562" s="23"/>
      <c r="CC562" s="23"/>
      <c r="CD562" s="25">
        <v>2022</v>
      </c>
      <c r="CE562" s="23"/>
      <c r="CF562" s="25"/>
      <c r="CG562" s="37"/>
      <c r="CH562" s="48"/>
    </row>
    <row r="563" spans="1:86" hidden="1" x14ac:dyDescent="0.3">
      <c r="A563" s="14">
        <v>473</v>
      </c>
      <c r="B563" s="4">
        <v>33</v>
      </c>
      <c r="C563" s="4" t="str">
        <f t="shared" si="24"/>
        <v>33.TS72   -   33.TS71</v>
      </c>
      <c r="D563" s="4" t="s">
        <v>1743</v>
      </c>
      <c r="E563" s="4" t="s">
        <v>1746</v>
      </c>
      <c r="F563">
        <v>1</v>
      </c>
      <c r="K563" t="s">
        <v>207</v>
      </c>
      <c r="N563" t="s">
        <v>169</v>
      </c>
      <c r="O563" t="s">
        <v>169</v>
      </c>
      <c r="P563" t="s">
        <v>2894</v>
      </c>
      <c r="Q563" t="str">
        <f t="shared" si="25"/>
        <v>1500 1500</v>
      </c>
      <c r="R563">
        <v>1500</v>
      </c>
      <c r="S563">
        <v>1500</v>
      </c>
      <c r="T563">
        <v>1500</v>
      </c>
      <c r="U563">
        <v>1500</v>
      </c>
      <c r="W563" t="s">
        <v>551</v>
      </c>
      <c r="X563" t="s">
        <v>551</v>
      </c>
      <c r="AA563" t="s">
        <v>552</v>
      </c>
      <c r="AB563" t="s">
        <v>552</v>
      </c>
      <c r="AG563" s="1">
        <v>14830</v>
      </c>
      <c r="AH563" s="1">
        <v>14750</v>
      </c>
      <c r="AI563" s="1">
        <v>176200</v>
      </c>
      <c r="AJ563" s="1">
        <v>999000</v>
      </c>
      <c r="AK563" t="s">
        <v>1468</v>
      </c>
      <c r="AQ563">
        <f t="shared" si="26"/>
        <v>176.20000000000002</v>
      </c>
      <c r="AR563" s="2">
        <v>27395</v>
      </c>
      <c r="AU563">
        <v>33</v>
      </c>
      <c r="AW563">
        <v>0</v>
      </c>
      <c r="AX563" t="s">
        <v>1747</v>
      </c>
      <c r="AY563" t="s">
        <v>1675</v>
      </c>
      <c r="BG563">
        <v>2017</v>
      </c>
      <c r="BL563" t="s">
        <v>174</v>
      </c>
      <c r="BN563" t="s">
        <v>213</v>
      </c>
      <c r="BO563" t="s">
        <v>213</v>
      </c>
      <c r="BP563" s="1">
        <v>1975000</v>
      </c>
      <c r="BS563" t="s">
        <v>1675</v>
      </c>
      <c r="BX563" s="22">
        <v>1975</v>
      </c>
      <c r="BY563" s="23">
        <v>2017</v>
      </c>
      <c r="BZ563" s="27"/>
      <c r="CA563" s="23"/>
      <c r="CB563" s="23"/>
      <c r="CC563" s="23"/>
      <c r="CD563" s="25">
        <v>2022</v>
      </c>
      <c r="CE563" s="23"/>
      <c r="CF563" s="25"/>
      <c r="CG563" s="37"/>
      <c r="CH563" s="48"/>
    </row>
    <row r="564" spans="1:86" hidden="1" x14ac:dyDescent="0.3">
      <c r="A564" s="14">
        <v>472</v>
      </c>
      <c r="B564" s="4">
        <v>33</v>
      </c>
      <c r="C564" s="4" t="str">
        <f t="shared" si="24"/>
        <v>33.TS73   -   33.TS72</v>
      </c>
      <c r="D564" s="4" t="s">
        <v>1741</v>
      </c>
      <c r="E564" s="4" t="s">
        <v>1743</v>
      </c>
      <c r="F564">
        <v>1</v>
      </c>
      <c r="H564" t="s">
        <v>206</v>
      </c>
      <c r="J564" t="s">
        <v>167</v>
      </c>
      <c r="K564" t="s">
        <v>207</v>
      </c>
      <c r="N564" t="s">
        <v>169</v>
      </c>
      <c r="O564" t="s">
        <v>169</v>
      </c>
      <c r="P564" t="s">
        <v>2894</v>
      </c>
      <c r="Q564" t="str">
        <f t="shared" si="25"/>
        <v>1500 1500</v>
      </c>
      <c r="R564">
        <v>1500</v>
      </c>
      <c r="S564">
        <v>1500</v>
      </c>
      <c r="T564">
        <v>1500</v>
      </c>
      <c r="U564">
        <v>1500</v>
      </c>
      <c r="W564" t="s">
        <v>551</v>
      </c>
      <c r="X564" t="s">
        <v>551</v>
      </c>
      <c r="AA564" t="s">
        <v>552</v>
      </c>
      <c r="AG564" s="1">
        <v>14930</v>
      </c>
      <c r="AH564" s="1">
        <v>14830</v>
      </c>
      <c r="AI564" s="1">
        <v>187800</v>
      </c>
      <c r="AJ564" s="1">
        <v>6000</v>
      </c>
      <c r="AK564" t="s">
        <v>345</v>
      </c>
      <c r="AL564" s="2">
        <v>42865</v>
      </c>
      <c r="AQ564">
        <f t="shared" si="26"/>
        <v>187.8</v>
      </c>
      <c r="AR564" s="2">
        <v>27395</v>
      </c>
      <c r="AU564">
        <v>33</v>
      </c>
      <c r="AW564">
        <v>0</v>
      </c>
      <c r="AX564" t="s">
        <v>1744</v>
      </c>
      <c r="AY564" t="s">
        <v>1675</v>
      </c>
      <c r="BG564">
        <v>2017</v>
      </c>
      <c r="BL564" t="s">
        <v>174</v>
      </c>
      <c r="BN564" t="s">
        <v>213</v>
      </c>
      <c r="BO564" t="s">
        <v>213</v>
      </c>
      <c r="BP564" s="1">
        <v>1975000</v>
      </c>
      <c r="BS564" t="s">
        <v>1745</v>
      </c>
      <c r="BX564" s="22">
        <v>1975</v>
      </c>
      <c r="BY564" s="23">
        <v>2017</v>
      </c>
      <c r="BZ564" s="27"/>
      <c r="CA564" s="23"/>
      <c r="CB564" s="23"/>
      <c r="CC564" s="23"/>
      <c r="CD564" s="25">
        <v>2022</v>
      </c>
      <c r="CE564" s="23"/>
      <c r="CF564" s="25"/>
      <c r="CG564" s="37"/>
      <c r="CH564" s="48"/>
    </row>
    <row r="565" spans="1:86" hidden="1" x14ac:dyDescent="0.3">
      <c r="A565" s="14">
        <v>465</v>
      </c>
      <c r="B565" s="4">
        <v>33</v>
      </c>
      <c r="C565" s="4" t="str">
        <f t="shared" si="24"/>
        <v>33.TS79   -   33.TS78</v>
      </c>
      <c r="D565" s="4" t="s">
        <v>1726</v>
      </c>
      <c r="E565" s="4" t="s">
        <v>1728</v>
      </c>
      <c r="F565">
        <v>1</v>
      </c>
      <c r="H565" t="s">
        <v>206</v>
      </c>
      <c r="J565" t="s">
        <v>167</v>
      </c>
      <c r="K565" t="s">
        <v>207</v>
      </c>
      <c r="N565" t="s">
        <v>169</v>
      </c>
      <c r="O565" t="s">
        <v>169</v>
      </c>
      <c r="P565" t="s">
        <v>2894</v>
      </c>
      <c r="Q565" t="str">
        <f t="shared" si="25"/>
        <v>1500 1500</v>
      </c>
      <c r="R565">
        <v>1500</v>
      </c>
      <c r="S565">
        <v>1500</v>
      </c>
      <c r="T565">
        <v>1500</v>
      </c>
      <c r="U565">
        <v>1500</v>
      </c>
      <c r="W565" t="s">
        <v>551</v>
      </c>
      <c r="X565" t="s">
        <v>551</v>
      </c>
      <c r="AA565" t="s">
        <v>552</v>
      </c>
      <c r="AG565" s="1">
        <v>15350</v>
      </c>
      <c r="AH565" s="1">
        <v>15230</v>
      </c>
      <c r="AI565" s="1">
        <v>194720</v>
      </c>
      <c r="AJ565" s="1">
        <v>6000</v>
      </c>
      <c r="AK565" t="s">
        <v>527</v>
      </c>
      <c r="AL565" s="2">
        <v>42864</v>
      </c>
      <c r="AQ565">
        <f t="shared" si="26"/>
        <v>194.72</v>
      </c>
      <c r="AR565" s="2">
        <v>27395</v>
      </c>
      <c r="AU565">
        <v>33</v>
      </c>
      <c r="AW565">
        <v>0</v>
      </c>
      <c r="AX565" t="s">
        <v>1729</v>
      </c>
      <c r="AY565" t="s">
        <v>1675</v>
      </c>
      <c r="BG565">
        <v>2017</v>
      </c>
      <c r="BL565" t="s">
        <v>174</v>
      </c>
      <c r="BN565" t="s">
        <v>213</v>
      </c>
      <c r="BO565" t="s">
        <v>213</v>
      </c>
      <c r="BP565" s="1">
        <v>1975000</v>
      </c>
      <c r="BS565" t="s">
        <v>1675</v>
      </c>
      <c r="BX565" s="22">
        <v>1975</v>
      </c>
      <c r="BY565" s="23">
        <v>2017</v>
      </c>
      <c r="BZ565" s="27"/>
      <c r="CA565" s="23"/>
      <c r="CB565" s="23">
        <v>2018</v>
      </c>
      <c r="CC565" s="23"/>
      <c r="CD565" s="25">
        <v>2022</v>
      </c>
      <c r="CE565" s="23"/>
      <c r="CF565" s="25"/>
      <c r="CG565" s="37"/>
      <c r="CH565" s="48"/>
    </row>
    <row r="566" spans="1:86" hidden="1" x14ac:dyDescent="0.3">
      <c r="A566" s="14">
        <v>457</v>
      </c>
      <c r="B566" s="4">
        <v>33</v>
      </c>
      <c r="C566" s="4" t="str">
        <f t="shared" si="24"/>
        <v>33.TP86 Noord   -   33.TS85</v>
      </c>
      <c r="D566" s="4" t="s">
        <v>1710</v>
      </c>
      <c r="E566" s="4" t="s">
        <v>1711</v>
      </c>
      <c r="F566">
        <v>1</v>
      </c>
      <c r="K566" t="s">
        <v>207</v>
      </c>
      <c r="N566" t="s">
        <v>169</v>
      </c>
      <c r="O566" t="s">
        <v>169</v>
      </c>
      <c r="P566" t="s">
        <v>2894</v>
      </c>
      <c r="Q566" t="str">
        <f t="shared" si="25"/>
        <v>1500 1500</v>
      </c>
      <c r="R566">
        <v>1500</v>
      </c>
      <c r="S566">
        <v>1500</v>
      </c>
      <c r="T566">
        <v>1500</v>
      </c>
      <c r="U566">
        <v>1500</v>
      </c>
      <c r="W566" t="s">
        <v>551</v>
      </c>
      <c r="X566" t="s">
        <v>551</v>
      </c>
      <c r="AA566" t="s">
        <v>552</v>
      </c>
      <c r="AB566" t="s">
        <v>552</v>
      </c>
      <c r="AG566" s="1">
        <v>15890</v>
      </c>
      <c r="AH566" s="1">
        <v>15800</v>
      </c>
      <c r="AI566" s="1">
        <v>195670</v>
      </c>
      <c r="AJ566" s="1">
        <v>999000</v>
      </c>
      <c r="AK566" t="s">
        <v>553</v>
      </c>
      <c r="AQ566">
        <f t="shared" si="26"/>
        <v>195.67000000000002</v>
      </c>
      <c r="AR566" s="2">
        <v>27395</v>
      </c>
      <c r="AU566">
        <v>33</v>
      </c>
      <c r="AW566">
        <v>0</v>
      </c>
      <c r="AX566" t="s">
        <v>1712</v>
      </c>
      <c r="AY566" t="s">
        <v>1675</v>
      </c>
      <c r="BG566">
        <v>2017</v>
      </c>
      <c r="BL566" t="s">
        <v>174</v>
      </c>
      <c r="BN566" t="s">
        <v>213</v>
      </c>
      <c r="BO566" t="s">
        <v>175</v>
      </c>
      <c r="BP566" s="1">
        <v>1975000</v>
      </c>
      <c r="BS566" t="s">
        <v>1675</v>
      </c>
      <c r="BX566" s="22">
        <v>1975</v>
      </c>
      <c r="BY566" s="23">
        <v>2017</v>
      </c>
      <c r="BZ566" s="27"/>
      <c r="CA566" s="23"/>
      <c r="CB566" s="23"/>
      <c r="CC566" s="23"/>
      <c r="CD566" s="25">
        <v>2022</v>
      </c>
      <c r="CE566" s="23"/>
      <c r="CF566" s="25"/>
      <c r="CG566" s="38"/>
      <c r="CH566" s="49"/>
    </row>
    <row r="567" spans="1:86" x14ac:dyDescent="0.3">
      <c r="A567" s="14">
        <v>966</v>
      </c>
      <c r="B567" s="4">
        <v>34</v>
      </c>
      <c r="C567" s="4" t="str">
        <f t="shared" si="24"/>
        <v>34.TSS7-ONT2   -   34.TSS8</v>
      </c>
      <c r="D567" s="4" t="s">
        <v>3054</v>
      </c>
      <c r="E567" s="4" t="s">
        <v>3056</v>
      </c>
      <c r="F567">
        <v>1</v>
      </c>
      <c r="K567" t="s">
        <v>168</v>
      </c>
      <c r="N567" t="s">
        <v>169</v>
      </c>
      <c r="O567" t="s">
        <v>169</v>
      </c>
      <c r="P567" t="s">
        <v>2894</v>
      </c>
      <c r="Q567" t="str">
        <f t="shared" si="25"/>
        <v>250 250</v>
      </c>
      <c r="R567">
        <v>250</v>
      </c>
      <c r="S567">
        <v>250</v>
      </c>
      <c r="T567">
        <v>250</v>
      </c>
      <c r="U567">
        <v>250</v>
      </c>
      <c r="W567" t="s">
        <v>178</v>
      </c>
      <c r="X567" t="s">
        <v>178</v>
      </c>
      <c r="AA567" t="s">
        <v>178</v>
      </c>
      <c r="AB567" t="s">
        <v>178</v>
      </c>
      <c r="AG567" s="1">
        <v>18600</v>
      </c>
      <c r="AH567" s="1">
        <v>18600</v>
      </c>
      <c r="AI567" s="1">
        <v>13450</v>
      </c>
      <c r="AJ567" s="1">
        <v>10000</v>
      </c>
      <c r="AK567" t="s">
        <v>227</v>
      </c>
      <c r="AQ567">
        <f t="shared" si="26"/>
        <v>13.450000000000001</v>
      </c>
      <c r="AR567" s="2">
        <v>27395</v>
      </c>
      <c r="AU567">
        <v>34</v>
      </c>
      <c r="AW567">
        <v>0</v>
      </c>
      <c r="AX567" t="s">
        <v>3057</v>
      </c>
      <c r="AY567" t="s">
        <v>3039</v>
      </c>
      <c r="BL567" t="s">
        <v>174</v>
      </c>
      <c r="BO567" t="s">
        <v>175</v>
      </c>
      <c r="BP567" s="1">
        <v>1975000</v>
      </c>
      <c r="BS567" t="s">
        <v>3039</v>
      </c>
      <c r="BX567" s="22"/>
      <c r="BY567" s="23"/>
      <c r="BZ567" s="10"/>
      <c r="CA567" s="8"/>
      <c r="CB567" s="8"/>
      <c r="CC567" s="8"/>
      <c r="CD567" s="12"/>
      <c r="CH567"/>
    </row>
    <row r="568" spans="1:86" hidden="1" x14ac:dyDescent="0.3">
      <c r="A568" s="14">
        <v>971</v>
      </c>
      <c r="B568" s="4">
        <v>34</v>
      </c>
      <c r="C568" s="4" t="str">
        <f t="shared" si="24"/>
        <v>34A.MB1uit   -   33.TP93</v>
      </c>
      <c r="D568" s="4" t="s">
        <v>3064</v>
      </c>
      <c r="E568" s="4" t="s">
        <v>1682</v>
      </c>
      <c r="F568">
        <v>1</v>
      </c>
      <c r="K568" t="s">
        <v>207</v>
      </c>
      <c r="N568" t="s">
        <v>169</v>
      </c>
      <c r="O568" t="s">
        <v>169</v>
      </c>
      <c r="P568" t="s">
        <v>2894</v>
      </c>
      <c r="Q568" t="str">
        <f t="shared" si="25"/>
        <v>315 315</v>
      </c>
      <c r="R568">
        <v>315</v>
      </c>
      <c r="S568">
        <v>315</v>
      </c>
      <c r="T568">
        <v>315</v>
      </c>
      <c r="U568">
        <v>315</v>
      </c>
      <c r="W568" t="s">
        <v>178</v>
      </c>
      <c r="X568" t="s">
        <v>178</v>
      </c>
      <c r="AA568" t="s">
        <v>178</v>
      </c>
      <c r="AB568" t="s">
        <v>178</v>
      </c>
      <c r="AG568" s="1">
        <v>19180</v>
      </c>
      <c r="AH568" s="1">
        <v>18880</v>
      </c>
      <c r="AI568" s="1">
        <v>24676</v>
      </c>
      <c r="AJ568" s="1">
        <v>999000</v>
      </c>
      <c r="AK568" t="s">
        <v>3069</v>
      </c>
      <c r="AQ568">
        <f t="shared" si="26"/>
        <v>24.676000000000002</v>
      </c>
      <c r="AR568" s="2">
        <v>40179</v>
      </c>
      <c r="AU568" t="s">
        <v>494</v>
      </c>
      <c r="AW568">
        <v>0</v>
      </c>
      <c r="AX568" t="s">
        <v>3070</v>
      </c>
      <c r="BG568">
        <v>2020</v>
      </c>
      <c r="BL568" t="s">
        <v>174</v>
      </c>
      <c r="BN568" t="s">
        <v>175</v>
      </c>
      <c r="BO568" t="s">
        <v>175</v>
      </c>
      <c r="BX568" s="22"/>
      <c r="BY568" s="23"/>
      <c r="BZ568" s="10"/>
      <c r="CA568" s="8"/>
      <c r="CB568" s="8"/>
      <c r="CC568" s="8"/>
      <c r="CD568" s="12"/>
      <c r="CH568"/>
    </row>
    <row r="569" spans="1:86" hidden="1" x14ac:dyDescent="0.3">
      <c r="A569" s="14">
        <v>970</v>
      </c>
      <c r="B569" s="4">
        <v>34</v>
      </c>
      <c r="C569" s="4" t="str">
        <f t="shared" si="24"/>
        <v>34A.MB1in   -   34A.MB1uit</v>
      </c>
      <c r="D569" s="4" t="s">
        <v>492</v>
      </c>
      <c r="E569" s="4" t="s">
        <v>3064</v>
      </c>
      <c r="F569">
        <v>1</v>
      </c>
      <c r="K569" t="s">
        <v>207</v>
      </c>
      <c r="N569" t="s">
        <v>169</v>
      </c>
      <c r="O569" t="s">
        <v>169</v>
      </c>
      <c r="P569" t="s">
        <v>2894</v>
      </c>
      <c r="Q569" t="str">
        <f t="shared" si="25"/>
        <v>315 315</v>
      </c>
      <c r="R569">
        <v>315</v>
      </c>
      <c r="S569">
        <v>315</v>
      </c>
      <c r="T569">
        <v>315</v>
      </c>
      <c r="U569">
        <v>315</v>
      </c>
      <c r="W569" t="s">
        <v>178</v>
      </c>
      <c r="X569" t="s">
        <v>178</v>
      </c>
      <c r="AA569" t="s">
        <v>178</v>
      </c>
      <c r="AB569" t="s">
        <v>178</v>
      </c>
      <c r="AG569" s="1">
        <v>19078</v>
      </c>
      <c r="AH569" s="1">
        <v>19176</v>
      </c>
      <c r="AI569" s="1">
        <v>25950</v>
      </c>
      <c r="AJ569" s="1">
        <v>999000</v>
      </c>
      <c r="AK569" t="s">
        <v>3065</v>
      </c>
      <c r="AQ569">
        <f t="shared" si="26"/>
        <v>25.95</v>
      </c>
      <c r="AR569" s="2">
        <v>40909</v>
      </c>
      <c r="AU569" t="s">
        <v>494</v>
      </c>
      <c r="AW569">
        <v>0</v>
      </c>
      <c r="AX569" t="s">
        <v>3066</v>
      </c>
      <c r="BG569">
        <v>2020</v>
      </c>
      <c r="BL569" t="s">
        <v>174</v>
      </c>
      <c r="BN569" t="s">
        <v>175</v>
      </c>
      <c r="BO569" t="s">
        <v>175</v>
      </c>
      <c r="BS569" t="s">
        <v>3067</v>
      </c>
      <c r="BT569" t="s">
        <v>3068</v>
      </c>
      <c r="BX569" s="22"/>
      <c r="BY569" s="23"/>
      <c r="BZ569" s="10"/>
      <c r="CA569" s="8"/>
      <c r="CB569" s="8"/>
      <c r="CC569" s="8"/>
      <c r="CD569" s="12"/>
      <c r="CH569"/>
    </row>
    <row r="570" spans="1:86" hidden="1" x14ac:dyDescent="0.3">
      <c r="A570" s="14">
        <v>976</v>
      </c>
      <c r="B570" s="4">
        <v>34</v>
      </c>
      <c r="C570" s="4" t="str">
        <f t="shared" si="24"/>
        <v>34A. MBoudin   -   34A. MBouduit</v>
      </c>
      <c r="D570" s="4" t="s">
        <v>3082</v>
      </c>
      <c r="E570" s="4" t="s">
        <v>3083</v>
      </c>
      <c r="F570">
        <v>1</v>
      </c>
      <c r="K570" t="s">
        <v>288</v>
      </c>
      <c r="N570" t="s">
        <v>169</v>
      </c>
      <c r="O570" t="s">
        <v>169</v>
      </c>
      <c r="P570" t="s">
        <v>2894</v>
      </c>
      <c r="Q570" t="str">
        <f t="shared" si="25"/>
        <v>315 315</v>
      </c>
      <c r="R570">
        <v>315</v>
      </c>
      <c r="S570">
        <v>315</v>
      </c>
      <c r="T570">
        <v>315</v>
      </c>
      <c r="U570">
        <v>315</v>
      </c>
      <c r="W570" t="s">
        <v>178</v>
      </c>
      <c r="X570" t="s">
        <v>178</v>
      </c>
      <c r="AA570" t="s">
        <v>178</v>
      </c>
      <c r="AB570" t="s">
        <v>178</v>
      </c>
      <c r="AG570" t="s">
        <v>171</v>
      </c>
      <c r="AH570" t="s">
        <v>171</v>
      </c>
      <c r="AI570" s="1">
        <v>41481</v>
      </c>
      <c r="AJ570" s="1">
        <v>999000</v>
      </c>
      <c r="AK570" t="s">
        <v>227</v>
      </c>
      <c r="AQ570">
        <f t="shared" si="26"/>
        <v>41.481000000000002</v>
      </c>
      <c r="AR570" s="2">
        <v>40909</v>
      </c>
      <c r="AU570" t="s">
        <v>494</v>
      </c>
      <c r="AW570">
        <v>0</v>
      </c>
      <c r="AX570" t="s">
        <v>3084</v>
      </c>
      <c r="BL570" t="s">
        <v>174</v>
      </c>
      <c r="BO570" t="s">
        <v>175</v>
      </c>
      <c r="BX570" s="22"/>
      <c r="BY570" s="23"/>
      <c r="BZ570" s="10"/>
      <c r="CA570" s="8"/>
      <c r="CB570" s="8"/>
      <c r="CC570" s="8"/>
      <c r="CD570" s="12"/>
      <c r="CH570"/>
    </row>
    <row r="571" spans="1:86" x14ac:dyDescent="0.3">
      <c r="A571" s="14">
        <v>582</v>
      </c>
      <c r="B571" s="4">
        <v>34</v>
      </c>
      <c r="C571" s="4" t="str">
        <f t="shared" si="24"/>
        <v>34.Steensel RG   -   34.01 fictief</v>
      </c>
      <c r="D571" s="4" t="s">
        <v>2068</v>
      </c>
      <c r="E571" s="4" t="s">
        <v>2069</v>
      </c>
      <c r="F571">
        <v>1</v>
      </c>
      <c r="K571" t="s">
        <v>532</v>
      </c>
      <c r="N571" t="s">
        <v>169</v>
      </c>
      <c r="O571" t="s">
        <v>169</v>
      </c>
      <c r="P571" t="s">
        <v>2894</v>
      </c>
      <c r="Q571" t="str">
        <f t="shared" si="25"/>
        <v>250 250</v>
      </c>
      <c r="R571">
        <v>250</v>
      </c>
      <c r="S571">
        <v>250</v>
      </c>
      <c r="T571">
        <v>250</v>
      </c>
      <c r="U571">
        <v>250</v>
      </c>
      <c r="W571" t="s">
        <v>178</v>
      </c>
      <c r="X571" t="s">
        <v>178</v>
      </c>
      <c r="AG571" s="1">
        <v>22450</v>
      </c>
      <c r="AI571" s="1">
        <v>67440</v>
      </c>
      <c r="AQ571">
        <f t="shared" si="26"/>
        <v>67.44</v>
      </c>
      <c r="AR571" s="2">
        <v>39083</v>
      </c>
      <c r="AU571">
        <v>34</v>
      </c>
      <c r="AW571">
        <v>0</v>
      </c>
      <c r="AX571" t="s">
        <v>2070</v>
      </c>
      <c r="AY571">
        <v>0</v>
      </c>
      <c r="BE571">
        <v>4</v>
      </c>
      <c r="BF571">
        <v>34</v>
      </c>
      <c r="BL571" t="s">
        <v>174</v>
      </c>
      <c r="BO571" t="s">
        <v>175</v>
      </c>
      <c r="BS571" t="s">
        <v>2071</v>
      </c>
      <c r="BT571" t="s">
        <v>2072</v>
      </c>
      <c r="BX571" s="22"/>
      <c r="BY571" s="23"/>
      <c r="BZ571" s="10"/>
      <c r="CA571" s="8"/>
      <c r="CB571" s="8"/>
      <c r="CC571" s="8"/>
      <c r="CD571" s="12"/>
      <c r="CH571"/>
    </row>
    <row r="572" spans="1:86" x14ac:dyDescent="0.3">
      <c r="A572" s="14">
        <v>960</v>
      </c>
      <c r="B572" s="4">
        <v>34</v>
      </c>
      <c r="C572" s="4" t="str">
        <f t="shared" si="24"/>
        <v>34.01 fictief   -   34.TSS2</v>
      </c>
      <c r="D572" s="4" t="s">
        <v>2069</v>
      </c>
      <c r="E572" s="4" t="s">
        <v>3036</v>
      </c>
      <c r="F572">
        <v>1</v>
      </c>
      <c r="K572" t="s">
        <v>168</v>
      </c>
      <c r="N572" t="s">
        <v>169</v>
      </c>
      <c r="O572" t="s">
        <v>169</v>
      </c>
      <c r="P572" t="s">
        <v>2894</v>
      </c>
      <c r="Q572" t="str">
        <f t="shared" si="25"/>
        <v>250 250</v>
      </c>
      <c r="R572">
        <v>250</v>
      </c>
      <c r="S572">
        <v>250</v>
      </c>
      <c r="T572">
        <v>250</v>
      </c>
      <c r="U572">
        <v>250</v>
      </c>
      <c r="W572" t="s">
        <v>178</v>
      </c>
      <c r="X572" t="s">
        <v>178</v>
      </c>
      <c r="AA572" t="s">
        <v>178</v>
      </c>
      <c r="AB572" t="s">
        <v>178</v>
      </c>
      <c r="AG572" s="1">
        <v>22440</v>
      </c>
      <c r="AH572" s="1">
        <v>22710</v>
      </c>
      <c r="AI572" s="1">
        <v>201765</v>
      </c>
      <c r="AJ572" s="1">
        <v>10000</v>
      </c>
      <c r="AK572" t="s">
        <v>3037</v>
      </c>
      <c r="AQ572">
        <f t="shared" si="26"/>
        <v>201.76500000000001</v>
      </c>
      <c r="AR572" s="2">
        <v>27395</v>
      </c>
      <c r="AU572">
        <v>34</v>
      </c>
      <c r="AW572">
        <v>0</v>
      </c>
      <c r="AX572" t="s">
        <v>3038</v>
      </c>
      <c r="AY572" t="s">
        <v>3039</v>
      </c>
      <c r="BL572" t="s">
        <v>174</v>
      </c>
      <c r="BO572" t="s">
        <v>175</v>
      </c>
      <c r="BP572" s="1">
        <v>1975000</v>
      </c>
      <c r="BS572" t="s">
        <v>3039</v>
      </c>
      <c r="BX572" s="22"/>
      <c r="BY572" s="23"/>
      <c r="BZ572" s="10"/>
      <c r="CA572" s="8"/>
      <c r="CB572" s="8"/>
      <c r="CC572" s="8"/>
      <c r="CD572" s="12"/>
      <c r="CH572"/>
    </row>
    <row r="573" spans="1:86" x14ac:dyDescent="0.3">
      <c r="A573" s="14">
        <v>968</v>
      </c>
      <c r="B573" s="4">
        <v>34</v>
      </c>
      <c r="C573" s="4" t="str">
        <f t="shared" si="24"/>
        <v>34.TSS9   -   34.TSS10</v>
      </c>
      <c r="D573" s="4" t="s">
        <v>3058</v>
      </c>
      <c r="E573" s="4" t="s">
        <v>3060</v>
      </c>
      <c r="F573">
        <v>1</v>
      </c>
      <c r="K573" t="s">
        <v>168</v>
      </c>
      <c r="N573" t="s">
        <v>169</v>
      </c>
      <c r="O573" t="s">
        <v>169</v>
      </c>
      <c r="P573" t="s">
        <v>2894</v>
      </c>
      <c r="Q573" t="str">
        <f t="shared" si="25"/>
        <v>250 250</v>
      </c>
      <c r="R573">
        <v>250</v>
      </c>
      <c r="S573">
        <v>250</v>
      </c>
      <c r="T573">
        <v>250</v>
      </c>
      <c r="U573">
        <v>250</v>
      </c>
      <c r="W573" t="s">
        <v>178</v>
      </c>
      <c r="X573" t="s">
        <v>178</v>
      </c>
      <c r="AA573" t="s">
        <v>178</v>
      </c>
      <c r="AB573" t="s">
        <v>178</v>
      </c>
      <c r="AG573" s="1">
        <v>20640</v>
      </c>
      <c r="AH573" s="1">
        <v>13400</v>
      </c>
      <c r="AI573" s="1">
        <v>304027</v>
      </c>
      <c r="AJ573" s="1">
        <v>10000</v>
      </c>
      <c r="AK573" t="s">
        <v>3061</v>
      </c>
      <c r="AQ573">
        <f t="shared" si="26"/>
        <v>304.02699999999999</v>
      </c>
      <c r="AR573" s="2">
        <v>27395</v>
      </c>
      <c r="AU573">
        <v>34</v>
      </c>
      <c r="AW573">
        <v>0</v>
      </c>
      <c r="AX573" t="s">
        <v>3062</v>
      </c>
      <c r="AY573" t="s">
        <v>3039</v>
      </c>
      <c r="BL573" t="s">
        <v>174</v>
      </c>
      <c r="BO573" t="s">
        <v>175</v>
      </c>
      <c r="BP573" s="1">
        <v>1975000</v>
      </c>
      <c r="BS573" t="s">
        <v>3039</v>
      </c>
      <c r="BX573" s="22"/>
      <c r="BY573" s="23"/>
      <c r="BZ573" s="10"/>
      <c r="CA573" s="8"/>
      <c r="CB573" s="8"/>
      <c r="CC573" s="8"/>
      <c r="CD573" s="12"/>
      <c r="CH573"/>
    </row>
    <row r="574" spans="1:86" x14ac:dyDescent="0.3">
      <c r="A574" s="14">
        <v>962</v>
      </c>
      <c r="B574" s="4">
        <v>34</v>
      </c>
      <c r="C574" s="4" t="str">
        <f t="shared" si="24"/>
        <v>34.TSS2   -   34.TSS3</v>
      </c>
      <c r="D574" s="4" t="s">
        <v>3036</v>
      </c>
      <c r="E574" s="4" t="s">
        <v>3040</v>
      </c>
      <c r="F574">
        <v>1</v>
      </c>
      <c r="K574" t="s">
        <v>168</v>
      </c>
      <c r="N574" t="s">
        <v>169</v>
      </c>
      <c r="O574" t="s">
        <v>169</v>
      </c>
      <c r="P574" t="s">
        <v>2894</v>
      </c>
      <c r="Q574" t="str">
        <f t="shared" si="25"/>
        <v>250 250</v>
      </c>
      <c r="R574">
        <v>250</v>
      </c>
      <c r="S574">
        <v>250</v>
      </c>
      <c r="T574">
        <v>250</v>
      </c>
      <c r="U574">
        <v>250</v>
      </c>
      <c r="W574" t="s">
        <v>178</v>
      </c>
      <c r="X574" t="s">
        <v>178</v>
      </c>
      <c r="AA574" t="s">
        <v>178</v>
      </c>
      <c r="AB574" t="s">
        <v>178</v>
      </c>
      <c r="AG574" s="1">
        <v>22710</v>
      </c>
      <c r="AH574" s="1">
        <v>23500</v>
      </c>
      <c r="AI574" s="1">
        <v>367265</v>
      </c>
      <c r="AJ574" s="1">
        <v>10000</v>
      </c>
      <c r="AK574" t="s">
        <v>3046</v>
      </c>
      <c r="AQ574">
        <f t="shared" si="26"/>
        <v>367.26499999999999</v>
      </c>
      <c r="AR574" s="2">
        <v>27395</v>
      </c>
      <c r="AU574">
        <v>34</v>
      </c>
      <c r="AW574">
        <v>0</v>
      </c>
      <c r="AX574" t="s">
        <v>3047</v>
      </c>
      <c r="AY574" t="s">
        <v>3039</v>
      </c>
      <c r="BL574" t="s">
        <v>174</v>
      </c>
      <c r="BO574" t="s">
        <v>175</v>
      </c>
      <c r="BP574" s="1">
        <v>1975000</v>
      </c>
      <c r="BS574" t="s">
        <v>3039</v>
      </c>
      <c r="BX574" s="22"/>
      <c r="BY574" s="23"/>
      <c r="BZ574" s="10"/>
      <c r="CA574" s="8"/>
      <c r="CB574" s="8"/>
      <c r="CC574" s="8"/>
      <c r="CD574" s="12"/>
      <c r="CH574"/>
    </row>
    <row r="575" spans="1:86" x14ac:dyDescent="0.3">
      <c r="A575" s="14">
        <v>965</v>
      </c>
      <c r="B575" s="4">
        <v>34</v>
      </c>
      <c r="C575" s="4" t="str">
        <f t="shared" si="24"/>
        <v>34.TSS6   -   34.TSS7-ONT2</v>
      </c>
      <c r="D575" s="4" t="s">
        <v>3051</v>
      </c>
      <c r="E575" s="4" t="s">
        <v>3054</v>
      </c>
      <c r="F575">
        <v>1</v>
      </c>
      <c r="K575" t="s">
        <v>168</v>
      </c>
      <c r="N575" t="s">
        <v>169</v>
      </c>
      <c r="O575" t="s">
        <v>169</v>
      </c>
      <c r="P575" t="s">
        <v>2894</v>
      </c>
      <c r="Q575" t="str">
        <f t="shared" si="25"/>
        <v>250 250</v>
      </c>
      <c r="R575">
        <v>250</v>
      </c>
      <c r="S575">
        <v>250</v>
      </c>
      <c r="T575">
        <v>250</v>
      </c>
      <c r="U575">
        <v>250</v>
      </c>
      <c r="W575" t="s">
        <v>178</v>
      </c>
      <c r="X575" t="s">
        <v>178</v>
      </c>
      <c r="AA575" t="s">
        <v>178</v>
      </c>
      <c r="AB575" t="s">
        <v>178</v>
      </c>
      <c r="AG575" s="1">
        <v>20640</v>
      </c>
      <c r="AH575" s="1">
        <v>20160</v>
      </c>
      <c r="AI575" s="1">
        <v>403801</v>
      </c>
      <c r="AJ575" s="1">
        <v>10000</v>
      </c>
      <c r="AK575" t="s">
        <v>1243</v>
      </c>
      <c r="AQ575">
        <f t="shared" si="26"/>
        <v>403.80099999999999</v>
      </c>
      <c r="AR575" s="2">
        <v>27395</v>
      </c>
      <c r="AU575">
        <v>34</v>
      </c>
      <c r="AW575">
        <v>0</v>
      </c>
      <c r="AX575" t="s">
        <v>3055</v>
      </c>
      <c r="AY575" t="s">
        <v>3039</v>
      </c>
      <c r="BL575" t="s">
        <v>174</v>
      </c>
      <c r="BO575" t="s">
        <v>175</v>
      </c>
      <c r="BP575" s="1">
        <v>1975000</v>
      </c>
      <c r="BS575" t="s">
        <v>3039</v>
      </c>
      <c r="BX575" s="22"/>
      <c r="BY575" s="23"/>
      <c r="BZ575" s="10"/>
      <c r="CA575" s="8"/>
      <c r="CB575" s="8"/>
      <c r="CC575" s="8"/>
      <c r="CD575" s="12"/>
      <c r="CH575"/>
    </row>
    <row r="576" spans="1:86" x14ac:dyDescent="0.3">
      <c r="A576" s="14">
        <v>964</v>
      </c>
      <c r="B576" s="4">
        <v>34</v>
      </c>
      <c r="C576" s="4" t="str">
        <f t="shared" si="24"/>
        <v>34.TSS5   -   34.TSS6</v>
      </c>
      <c r="D576" s="4" t="s">
        <v>3048</v>
      </c>
      <c r="E576" s="4" t="s">
        <v>3051</v>
      </c>
      <c r="F576">
        <v>1</v>
      </c>
      <c r="K576" t="s">
        <v>168</v>
      </c>
      <c r="N576" t="s">
        <v>169</v>
      </c>
      <c r="O576" t="s">
        <v>169</v>
      </c>
      <c r="P576" t="s">
        <v>2894</v>
      </c>
      <c r="Q576" t="str">
        <f t="shared" si="25"/>
        <v>250 250</v>
      </c>
      <c r="R576">
        <v>250</v>
      </c>
      <c r="S576">
        <v>250</v>
      </c>
      <c r="T576">
        <v>250</v>
      </c>
      <c r="U576">
        <v>250</v>
      </c>
      <c r="W576" t="s">
        <v>178</v>
      </c>
      <c r="X576" t="s">
        <v>178</v>
      </c>
      <c r="AA576" t="s">
        <v>178</v>
      </c>
      <c r="AB576" t="s">
        <v>178</v>
      </c>
      <c r="AG576" s="1">
        <v>22710</v>
      </c>
      <c r="AH576" s="1">
        <v>20640</v>
      </c>
      <c r="AI576" s="1">
        <v>462017</v>
      </c>
      <c r="AJ576" s="1">
        <v>10000</v>
      </c>
      <c r="AK576" t="s">
        <v>3052</v>
      </c>
      <c r="AQ576">
        <f t="shared" si="26"/>
        <v>462.017</v>
      </c>
      <c r="AR576" s="2">
        <v>27395</v>
      </c>
      <c r="AU576">
        <v>34</v>
      </c>
      <c r="AW576">
        <v>0</v>
      </c>
      <c r="AX576" t="s">
        <v>3053</v>
      </c>
      <c r="AY576" t="s">
        <v>3039</v>
      </c>
      <c r="BL576" t="s">
        <v>174</v>
      </c>
      <c r="BO576" t="s">
        <v>175</v>
      </c>
      <c r="BP576" s="1">
        <v>1975000</v>
      </c>
      <c r="BS576" t="s">
        <v>3039</v>
      </c>
      <c r="BX576" s="22"/>
      <c r="BY576" s="23"/>
      <c r="BZ576" s="10"/>
      <c r="CA576" s="8"/>
      <c r="CB576" s="8"/>
      <c r="CC576" s="8"/>
      <c r="CD576" s="12"/>
      <c r="CH576"/>
    </row>
    <row r="577" spans="1:86" x14ac:dyDescent="0.3">
      <c r="A577" s="14">
        <v>963</v>
      </c>
      <c r="B577" s="4">
        <v>34</v>
      </c>
      <c r="C577" s="4" t="str">
        <f t="shared" si="24"/>
        <v>34.TSS4-ONT1   -   34.TSS5</v>
      </c>
      <c r="D577" s="4" t="s">
        <v>3041</v>
      </c>
      <c r="E577" s="4" t="s">
        <v>3048</v>
      </c>
      <c r="F577">
        <v>1</v>
      </c>
      <c r="K577" t="s">
        <v>168</v>
      </c>
      <c r="N577" t="s">
        <v>169</v>
      </c>
      <c r="O577" t="s">
        <v>169</v>
      </c>
      <c r="P577" t="s">
        <v>2894</v>
      </c>
      <c r="Q577" t="str">
        <f t="shared" si="25"/>
        <v>250 250</v>
      </c>
      <c r="R577">
        <v>250</v>
      </c>
      <c r="S577">
        <v>250</v>
      </c>
      <c r="T577">
        <v>250</v>
      </c>
      <c r="U577">
        <v>250</v>
      </c>
      <c r="W577" t="s">
        <v>178</v>
      </c>
      <c r="X577" t="s">
        <v>178</v>
      </c>
      <c r="AA577" t="s">
        <v>178</v>
      </c>
      <c r="AB577" t="s">
        <v>178</v>
      </c>
      <c r="AG577" s="1">
        <v>24070</v>
      </c>
      <c r="AH577" s="1">
        <v>22710</v>
      </c>
      <c r="AI577" s="1">
        <v>483310</v>
      </c>
      <c r="AJ577" s="1">
        <v>10000</v>
      </c>
      <c r="AK577" t="s">
        <v>3049</v>
      </c>
      <c r="AQ577">
        <f t="shared" si="26"/>
        <v>483.31</v>
      </c>
      <c r="AR577" s="2">
        <v>27395</v>
      </c>
      <c r="AU577">
        <v>34</v>
      </c>
      <c r="AW577">
        <v>0</v>
      </c>
      <c r="AX577" t="s">
        <v>3050</v>
      </c>
      <c r="AY577" t="s">
        <v>3039</v>
      </c>
      <c r="BL577" t="s">
        <v>174</v>
      </c>
      <c r="BO577" t="s">
        <v>175</v>
      </c>
      <c r="BP577" s="1">
        <v>1975000</v>
      </c>
      <c r="BS577" t="s">
        <v>3039</v>
      </c>
      <c r="BX577" s="22"/>
      <c r="BY577" s="23"/>
      <c r="BZ577" s="10"/>
      <c r="CA577" s="8"/>
      <c r="CB577" s="8"/>
      <c r="CC577" s="8"/>
      <c r="CD577" s="12"/>
      <c r="CH577"/>
    </row>
    <row r="578" spans="1:86" x14ac:dyDescent="0.3">
      <c r="A578" s="14">
        <v>961</v>
      </c>
      <c r="B578" s="4">
        <v>34</v>
      </c>
      <c r="C578" s="4" t="str">
        <f t="shared" ref="C578:C641" si="27">CONCATENATE(D578,"   -   ",E578)</f>
        <v>34.TSS3   -   34.TSS4-ONT1</v>
      </c>
      <c r="D578" s="4" t="s">
        <v>3040</v>
      </c>
      <c r="E578" s="4" t="s">
        <v>3041</v>
      </c>
      <c r="F578">
        <v>1</v>
      </c>
      <c r="K578" t="s">
        <v>168</v>
      </c>
      <c r="N578" t="s">
        <v>169</v>
      </c>
      <c r="O578" t="s">
        <v>169</v>
      </c>
      <c r="P578" t="s">
        <v>2894</v>
      </c>
      <c r="Q578" t="str">
        <f t="shared" ref="Q578:Q641" si="28">CONCATENATE(R578," ",T578)</f>
        <v>250 250</v>
      </c>
      <c r="R578">
        <v>250</v>
      </c>
      <c r="S578">
        <v>250</v>
      </c>
      <c r="T578">
        <v>250</v>
      </c>
      <c r="U578">
        <v>250</v>
      </c>
      <c r="W578" t="s">
        <v>178</v>
      </c>
      <c r="X578" t="s">
        <v>178</v>
      </c>
      <c r="AA578" t="s">
        <v>178</v>
      </c>
      <c r="AB578" t="s">
        <v>178</v>
      </c>
      <c r="AG578" s="1">
        <v>23500</v>
      </c>
      <c r="AH578" s="1">
        <v>24070</v>
      </c>
      <c r="AI578" s="1">
        <v>488762</v>
      </c>
      <c r="AJ578" s="1">
        <v>10000</v>
      </c>
      <c r="AK578" t="s">
        <v>3042</v>
      </c>
      <c r="AQ578">
        <f t="shared" ref="AQ578:AQ641" si="29">AI578*0.001</f>
        <v>488.762</v>
      </c>
      <c r="AR578" s="2">
        <v>27395</v>
      </c>
      <c r="AU578">
        <v>34</v>
      </c>
      <c r="AW578">
        <v>0</v>
      </c>
      <c r="AX578" t="s">
        <v>3043</v>
      </c>
      <c r="AY578" t="s">
        <v>3039</v>
      </c>
      <c r="BL578" t="s">
        <v>174</v>
      </c>
      <c r="BO578" t="s">
        <v>175</v>
      </c>
      <c r="BP578" s="1">
        <v>1975000</v>
      </c>
      <c r="BS578" t="s">
        <v>3044</v>
      </c>
      <c r="BT578" t="s">
        <v>3045</v>
      </c>
      <c r="BX578" s="22"/>
      <c r="BY578" s="23"/>
      <c r="BZ578" s="10"/>
      <c r="CA578" s="8"/>
      <c r="CB578" s="8"/>
      <c r="CC578" s="8"/>
      <c r="CD578" s="12"/>
      <c r="CH578"/>
    </row>
    <row r="579" spans="1:86" x14ac:dyDescent="0.3">
      <c r="A579" s="14">
        <v>967</v>
      </c>
      <c r="B579" s="4">
        <v>34</v>
      </c>
      <c r="C579" s="4" t="str">
        <f t="shared" si="27"/>
        <v>34.TSS8   -   34.TSS9</v>
      </c>
      <c r="D579" s="4" t="s">
        <v>3056</v>
      </c>
      <c r="E579" s="4" t="s">
        <v>3058</v>
      </c>
      <c r="F579">
        <v>1</v>
      </c>
      <c r="K579" t="s">
        <v>168</v>
      </c>
      <c r="N579" t="s">
        <v>169</v>
      </c>
      <c r="O579" t="s">
        <v>169</v>
      </c>
      <c r="P579" t="s">
        <v>2894</v>
      </c>
      <c r="Q579" t="str">
        <f t="shared" si="28"/>
        <v>250 250</v>
      </c>
      <c r="R579">
        <v>250</v>
      </c>
      <c r="S579">
        <v>250</v>
      </c>
      <c r="T579">
        <v>250</v>
      </c>
      <c r="U579">
        <v>250</v>
      </c>
      <c r="W579" t="s">
        <v>178</v>
      </c>
      <c r="X579" t="s">
        <v>178</v>
      </c>
      <c r="AA579" t="s">
        <v>178</v>
      </c>
      <c r="AB579" t="s">
        <v>178</v>
      </c>
      <c r="AG579" s="1">
        <v>20160</v>
      </c>
      <c r="AH579" s="1">
        <v>20640</v>
      </c>
      <c r="AI579" s="1">
        <v>551343</v>
      </c>
      <c r="AJ579" s="1">
        <v>10000</v>
      </c>
      <c r="AK579" t="s">
        <v>2478</v>
      </c>
      <c r="AQ579">
        <f t="shared" si="29"/>
        <v>551.34299999999996</v>
      </c>
      <c r="AR579" s="2">
        <v>27395</v>
      </c>
      <c r="AU579">
        <v>34</v>
      </c>
      <c r="AW579">
        <v>0</v>
      </c>
      <c r="AX579" t="s">
        <v>3059</v>
      </c>
      <c r="AY579" t="s">
        <v>3039</v>
      </c>
      <c r="BL579" t="s">
        <v>174</v>
      </c>
      <c r="BO579" t="s">
        <v>175</v>
      </c>
      <c r="BP579" s="1">
        <v>1975000</v>
      </c>
      <c r="BS579" t="s">
        <v>3039</v>
      </c>
      <c r="BX579" s="22"/>
      <c r="BY579" s="23"/>
      <c r="BZ579" s="10"/>
      <c r="CA579" s="8"/>
      <c r="CB579" s="8"/>
      <c r="CC579" s="8"/>
      <c r="CD579" s="12"/>
      <c r="CH579"/>
    </row>
    <row r="580" spans="1:86" x14ac:dyDescent="0.3">
      <c r="A580" s="14">
        <v>969</v>
      </c>
      <c r="B580" s="4">
        <v>34</v>
      </c>
      <c r="C580" s="4" t="str">
        <f t="shared" si="27"/>
        <v>34.TSS10   -   34.TPS11</v>
      </c>
      <c r="D580" s="4" t="s">
        <v>3060</v>
      </c>
      <c r="E580" s="4" t="s">
        <v>491</v>
      </c>
      <c r="F580">
        <v>1</v>
      </c>
      <c r="K580" t="s">
        <v>168</v>
      </c>
      <c r="N580" t="s">
        <v>169</v>
      </c>
      <c r="O580" t="s">
        <v>169</v>
      </c>
      <c r="P580" t="s">
        <v>2894</v>
      </c>
      <c r="Q580" t="str">
        <f t="shared" si="28"/>
        <v>250 250</v>
      </c>
      <c r="R580">
        <v>250</v>
      </c>
      <c r="S580">
        <v>250</v>
      </c>
      <c r="T580">
        <v>250</v>
      </c>
      <c r="U580">
        <v>250</v>
      </c>
      <c r="W580" t="s">
        <v>178</v>
      </c>
      <c r="X580" t="s">
        <v>178</v>
      </c>
      <c r="AA580" t="s">
        <v>178</v>
      </c>
      <c r="AB580" t="s">
        <v>178</v>
      </c>
      <c r="AG580" s="1">
        <v>13400</v>
      </c>
      <c r="AI580" s="1">
        <v>562673</v>
      </c>
      <c r="AJ580" s="1">
        <v>10000</v>
      </c>
      <c r="AQ580">
        <f t="shared" si="29"/>
        <v>562.673</v>
      </c>
      <c r="AR580" s="2">
        <v>27395</v>
      </c>
      <c r="AU580">
        <v>34</v>
      </c>
      <c r="AW580">
        <v>0</v>
      </c>
      <c r="AX580" t="s">
        <v>3063</v>
      </c>
      <c r="AY580" t="s">
        <v>3039</v>
      </c>
      <c r="BL580" t="s">
        <v>174</v>
      </c>
      <c r="BO580" t="s">
        <v>175</v>
      </c>
      <c r="BP580" s="1">
        <v>1975000</v>
      </c>
      <c r="BS580" t="s">
        <v>3039</v>
      </c>
      <c r="BX580" s="22"/>
      <c r="BY580" s="23"/>
      <c r="BZ580" s="10"/>
      <c r="CA580" s="8"/>
      <c r="CB580" s="8"/>
      <c r="CC580" s="8"/>
      <c r="CD580" s="12"/>
      <c r="CH580"/>
    </row>
    <row r="581" spans="1:86" hidden="1" x14ac:dyDescent="0.3">
      <c r="A581" s="14">
        <v>56</v>
      </c>
      <c r="B581" s="4">
        <v>34</v>
      </c>
      <c r="C581" s="4" t="str">
        <f t="shared" si="27"/>
        <v>34.TPS11   -   34A.MB1in</v>
      </c>
      <c r="D581" s="4" t="s">
        <v>491</v>
      </c>
      <c r="E581" s="4" t="s">
        <v>492</v>
      </c>
      <c r="F581">
        <v>1</v>
      </c>
      <c r="K581" t="s">
        <v>207</v>
      </c>
      <c r="N581" t="s">
        <v>169</v>
      </c>
      <c r="O581" t="s">
        <v>169</v>
      </c>
      <c r="P581" t="s">
        <v>2894</v>
      </c>
      <c r="Q581" t="str">
        <f t="shared" si="28"/>
        <v>315 315</v>
      </c>
      <c r="R581">
        <v>315</v>
      </c>
      <c r="S581">
        <v>315</v>
      </c>
      <c r="T581">
        <v>315</v>
      </c>
      <c r="U581">
        <v>315</v>
      </c>
      <c r="W581" t="s">
        <v>178</v>
      </c>
      <c r="X581" t="s">
        <v>178</v>
      </c>
      <c r="AA581" t="s">
        <v>178</v>
      </c>
      <c r="AB581" t="s">
        <v>178</v>
      </c>
      <c r="AG581" s="1">
        <v>23420</v>
      </c>
      <c r="AH581" s="1">
        <v>19080</v>
      </c>
      <c r="AI581" s="1">
        <v>1067321</v>
      </c>
      <c r="AJ581" s="1">
        <v>999000</v>
      </c>
      <c r="AK581" t="s">
        <v>493</v>
      </c>
      <c r="AQ581">
        <f t="shared" si="29"/>
        <v>1067.3209999999999</v>
      </c>
      <c r="AR581" s="2">
        <v>40909</v>
      </c>
      <c r="AU581" t="s">
        <v>494</v>
      </c>
      <c r="AW581">
        <v>0</v>
      </c>
      <c r="AX581" t="s">
        <v>495</v>
      </c>
      <c r="BG581">
        <v>2020</v>
      </c>
      <c r="BL581" t="s">
        <v>174</v>
      </c>
      <c r="BN581" t="s">
        <v>175</v>
      </c>
      <c r="BO581" t="s">
        <v>175</v>
      </c>
      <c r="BX581" s="22"/>
      <c r="BY581" s="23"/>
      <c r="BZ581" s="10"/>
      <c r="CA581" s="8"/>
      <c r="CB581" s="8"/>
      <c r="CC581" s="8"/>
      <c r="CD581" s="12"/>
      <c r="CH581"/>
    </row>
    <row r="582" spans="1:86" x14ac:dyDescent="0.3">
      <c r="A582" s="14">
        <v>1047</v>
      </c>
      <c r="B582" s="4">
        <v>35</v>
      </c>
      <c r="C582" s="4" t="str">
        <f t="shared" si="27"/>
        <v>35.OV   -   35.OV1</v>
      </c>
      <c r="D582" s="4" t="s">
        <v>597</v>
      </c>
      <c r="E582" s="4" t="s">
        <v>1730</v>
      </c>
      <c r="F582">
        <v>1</v>
      </c>
      <c r="K582" t="s">
        <v>168</v>
      </c>
      <c r="N582" t="s">
        <v>169</v>
      </c>
      <c r="O582" t="s">
        <v>169</v>
      </c>
      <c r="P582" t="s">
        <v>2894</v>
      </c>
      <c r="Q582" t="str">
        <f t="shared" si="28"/>
        <v>400 400</v>
      </c>
      <c r="R582">
        <v>400</v>
      </c>
      <c r="S582">
        <v>400</v>
      </c>
      <c r="T582">
        <v>400</v>
      </c>
      <c r="U582">
        <v>400</v>
      </c>
      <c r="W582" t="s">
        <v>413</v>
      </c>
      <c r="X582" t="s">
        <v>3266</v>
      </c>
      <c r="AA582" t="s">
        <v>3266</v>
      </c>
      <c r="AB582" t="s">
        <v>3266</v>
      </c>
      <c r="AG582" s="1">
        <v>17580</v>
      </c>
      <c r="AH582" s="1">
        <v>17570</v>
      </c>
      <c r="AI582" s="1">
        <v>4900</v>
      </c>
      <c r="AJ582" s="1">
        <v>999000</v>
      </c>
      <c r="AK582" t="s">
        <v>1361</v>
      </c>
      <c r="AQ582">
        <f t="shared" si="29"/>
        <v>4.9000000000000004</v>
      </c>
      <c r="AR582" s="2">
        <v>27395</v>
      </c>
      <c r="AU582">
        <v>35</v>
      </c>
      <c r="AW582">
        <v>0</v>
      </c>
      <c r="AX582" t="s">
        <v>3267</v>
      </c>
      <c r="AY582" t="s">
        <v>600</v>
      </c>
      <c r="BL582" t="s">
        <v>174</v>
      </c>
      <c r="BO582" t="s">
        <v>175</v>
      </c>
      <c r="BP582" s="1">
        <v>1975000</v>
      </c>
      <c r="BS582" t="s">
        <v>601</v>
      </c>
      <c r="BX582" s="22">
        <v>1976</v>
      </c>
      <c r="BY582" s="23"/>
      <c r="BZ582" s="10"/>
      <c r="CA582" s="8"/>
      <c r="CB582" s="8"/>
      <c r="CC582" s="8"/>
      <c r="CD582" s="9"/>
      <c r="CE582" s="8"/>
      <c r="CF582" s="9"/>
      <c r="CG582" s="51"/>
      <c r="CH582" s="47" t="s">
        <v>3322</v>
      </c>
    </row>
    <row r="583" spans="1:86" hidden="1" x14ac:dyDescent="0.3">
      <c r="A583" s="14">
        <v>466</v>
      </c>
      <c r="B583" s="4">
        <v>35</v>
      </c>
      <c r="C583" s="4" t="str">
        <f t="shared" si="27"/>
        <v>35.OV1   -   33.TS79</v>
      </c>
      <c r="D583" s="4" t="s">
        <v>1730</v>
      </c>
      <c r="E583" s="4" t="s">
        <v>1726</v>
      </c>
      <c r="F583">
        <v>1</v>
      </c>
      <c r="K583" t="s">
        <v>207</v>
      </c>
      <c r="N583" t="s">
        <v>169</v>
      </c>
      <c r="O583" t="s">
        <v>169</v>
      </c>
      <c r="P583" t="s">
        <v>2894</v>
      </c>
      <c r="Q583" t="str">
        <f t="shared" si="28"/>
        <v>400 400</v>
      </c>
      <c r="R583">
        <v>400</v>
      </c>
      <c r="S583">
        <v>400</v>
      </c>
      <c r="T583">
        <v>400</v>
      </c>
      <c r="U583">
        <v>400</v>
      </c>
      <c r="W583" t="s">
        <v>235</v>
      </c>
      <c r="X583" t="s">
        <v>235</v>
      </c>
      <c r="AA583" t="s">
        <v>236</v>
      </c>
      <c r="AB583" t="s">
        <v>236</v>
      </c>
      <c r="AG583" s="1">
        <v>17570</v>
      </c>
      <c r="AH583" s="1">
        <v>17520</v>
      </c>
      <c r="AI583" s="1">
        <v>7110</v>
      </c>
      <c r="AJ583" s="1">
        <v>999000</v>
      </c>
      <c r="AK583" t="s">
        <v>1731</v>
      </c>
      <c r="AL583" s="2">
        <v>43033</v>
      </c>
      <c r="AQ583">
        <f t="shared" si="29"/>
        <v>7.11</v>
      </c>
      <c r="AR583" s="2">
        <v>27760</v>
      </c>
      <c r="AU583">
        <v>35</v>
      </c>
      <c r="AW583">
        <v>0</v>
      </c>
      <c r="AX583" t="s">
        <v>1732</v>
      </c>
      <c r="AY583" t="s">
        <v>600</v>
      </c>
      <c r="BG583">
        <v>2017</v>
      </c>
      <c r="BL583" t="s">
        <v>174</v>
      </c>
      <c r="BN583" t="s">
        <v>175</v>
      </c>
      <c r="BO583" t="s">
        <v>175</v>
      </c>
      <c r="BP583" s="1">
        <v>1975000</v>
      </c>
      <c r="BS583" t="s">
        <v>600</v>
      </c>
      <c r="BX583" s="22"/>
      <c r="BY583" s="23">
        <v>2017</v>
      </c>
      <c r="BZ583" s="10"/>
      <c r="CA583" s="8"/>
      <c r="CB583" s="8"/>
      <c r="CC583" s="8"/>
      <c r="CD583" s="9">
        <v>2020</v>
      </c>
      <c r="CE583" s="8"/>
      <c r="CF583" s="9"/>
      <c r="CG583" s="52"/>
      <c r="CH583" s="48"/>
    </row>
    <row r="584" spans="1:86" x14ac:dyDescent="0.3">
      <c r="A584" s="14">
        <v>78</v>
      </c>
      <c r="B584" s="4">
        <v>35</v>
      </c>
      <c r="C584" s="4" t="str">
        <f t="shared" si="27"/>
        <v>35.Waalre RG   -   35.0 fictief</v>
      </c>
      <c r="D584" s="4" t="s">
        <v>602</v>
      </c>
      <c r="E584" s="4" t="s">
        <v>603</v>
      </c>
      <c r="F584">
        <v>1</v>
      </c>
      <c r="K584" t="s">
        <v>168</v>
      </c>
      <c r="N584" t="s">
        <v>169</v>
      </c>
      <c r="O584" t="s">
        <v>169</v>
      </c>
      <c r="P584" t="s">
        <v>2894</v>
      </c>
      <c r="Q584" t="str">
        <f t="shared" si="28"/>
        <v>315 315</v>
      </c>
      <c r="R584">
        <v>315</v>
      </c>
      <c r="S584">
        <v>315</v>
      </c>
      <c r="T584">
        <v>315</v>
      </c>
      <c r="U584">
        <v>315</v>
      </c>
      <c r="W584" t="s">
        <v>178</v>
      </c>
      <c r="X584" t="s">
        <v>178</v>
      </c>
      <c r="AA584" t="s">
        <v>178</v>
      </c>
      <c r="AB584" t="s">
        <v>178</v>
      </c>
      <c r="AG584" s="1">
        <v>19300</v>
      </c>
      <c r="AH584" s="1">
        <v>19289</v>
      </c>
      <c r="AI584" s="1">
        <v>11196</v>
      </c>
      <c r="AJ584" s="1">
        <v>999000</v>
      </c>
      <c r="AK584" t="s">
        <v>604</v>
      </c>
      <c r="AQ584">
        <f t="shared" si="29"/>
        <v>11.196</v>
      </c>
      <c r="AR584" s="2">
        <v>39083</v>
      </c>
      <c r="AU584">
        <v>35</v>
      </c>
      <c r="AW584">
        <v>0</v>
      </c>
      <c r="AX584" t="s">
        <v>605</v>
      </c>
      <c r="AY584" t="s">
        <v>606</v>
      </c>
      <c r="BL584" t="s">
        <v>174</v>
      </c>
      <c r="BO584" t="s">
        <v>175</v>
      </c>
      <c r="BP584" s="1">
        <v>1975000</v>
      </c>
      <c r="BS584" t="s">
        <v>606</v>
      </c>
      <c r="BX584" s="22"/>
      <c r="BY584" s="23"/>
      <c r="BZ584" s="10"/>
      <c r="CA584" s="8"/>
      <c r="CB584" s="8"/>
      <c r="CC584" s="8"/>
      <c r="CD584" s="9"/>
      <c r="CE584" s="8"/>
      <c r="CF584" s="9"/>
      <c r="CG584" s="52"/>
      <c r="CH584" s="48"/>
    </row>
    <row r="585" spans="1:86" x14ac:dyDescent="0.3">
      <c r="A585" s="14">
        <v>1003</v>
      </c>
      <c r="B585" s="4">
        <v>35</v>
      </c>
      <c r="C585" s="4" t="str">
        <f t="shared" si="27"/>
        <v>35.0 fictief   -   35.1 fictief</v>
      </c>
      <c r="D585" s="4" t="s">
        <v>603</v>
      </c>
      <c r="E585" s="4" t="s">
        <v>596</v>
      </c>
      <c r="F585">
        <v>1</v>
      </c>
      <c r="K585" t="s">
        <v>168</v>
      </c>
      <c r="N585" t="s">
        <v>169</v>
      </c>
      <c r="O585" t="s">
        <v>169</v>
      </c>
      <c r="P585" t="s">
        <v>2894</v>
      </c>
      <c r="Q585" t="str">
        <f t="shared" si="28"/>
        <v>400 400</v>
      </c>
      <c r="R585">
        <v>400</v>
      </c>
      <c r="S585">
        <v>400</v>
      </c>
      <c r="T585">
        <v>400</v>
      </c>
      <c r="U585">
        <v>400</v>
      </c>
      <c r="W585" t="s">
        <v>235</v>
      </c>
      <c r="X585" t="s">
        <v>235</v>
      </c>
      <c r="AA585" t="s">
        <v>236</v>
      </c>
      <c r="AB585" t="s">
        <v>236</v>
      </c>
      <c r="AG585" s="1">
        <v>19289</v>
      </c>
      <c r="AH585" s="1">
        <v>19030</v>
      </c>
      <c r="AI585" s="1">
        <v>255444</v>
      </c>
      <c r="AJ585" s="1">
        <v>999000</v>
      </c>
      <c r="AK585" t="s">
        <v>604</v>
      </c>
      <c r="AQ585">
        <f t="shared" si="29"/>
        <v>255.44400000000002</v>
      </c>
      <c r="AR585" s="2">
        <v>27760</v>
      </c>
      <c r="AU585">
        <v>35</v>
      </c>
      <c r="AW585">
        <v>0</v>
      </c>
      <c r="AX585" t="s">
        <v>3149</v>
      </c>
      <c r="AY585" t="s">
        <v>606</v>
      </c>
      <c r="BL585" t="s">
        <v>174</v>
      </c>
      <c r="BO585" t="s">
        <v>175</v>
      </c>
      <c r="BP585" s="1">
        <v>1975000</v>
      </c>
      <c r="BS585" t="s">
        <v>606</v>
      </c>
      <c r="BX585" s="22"/>
      <c r="BY585" s="23"/>
      <c r="BZ585" s="10"/>
      <c r="CA585" s="8"/>
      <c r="CB585" s="8"/>
      <c r="CC585" s="8"/>
      <c r="CD585" s="9"/>
      <c r="CE585" s="8"/>
      <c r="CF585" s="9"/>
      <c r="CG585" s="52"/>
      <c r="CH585" s="48"/>
    </row>
    <row r="586" spans="1:86" x14ac:dyDescent="0.3">
      <c r="A586" s="14">
        <v>77</v>
      </c>
      <c r="B586" s="4">
        <v>35</v>
      </c>
      <c r="C586" s="4" t="str">
        <f t="shared" si="27"/>
        <v>35.1 fictief   -   35.OV</v>
      </c>
      <c r="D586" s="4" t="s">
        <v>596</v>
      </c>
      <c r="E586" s="4" t="s">
        <v>597</v>
      </c>
      <c r="F586">
        <v>1</v>
      </c>
      <c r="K586" t="s">
        <v>168</v>
      </c>
      <c r="N586" t="s">
        <v>169</v>
      </c>
      <c r="O586" t="s">
        <v>169</v>
      </c>
      <c r="P586" t="s">
        <v>2894</v>
      </c>
      <c r="Q586" t="str">
        <f t="shared" si="28"/>
        <v>300 300</v>
      </c>
      <c r="R586">
        <v>300</v>
      </c>
      <c r="S586">
        <v>300</v>
      </c>
      <c r="T586">
        <v>300</v>
      </c>
      <c r="U586">
        <v>300</v>
      </c>
      <c r="W586" t="s">
        <v>235</v>
      </c>
      <c r="X586" t="s">
        <v>235</v>
      </c>
      <c r="AA586" t="s">
        <v>236</v>
      </c>
      <c r="AB586" t="s">
        <v>236</v>
      </c>
      <c r="AG586" s="1">
        <v>19050</v>
      </c>
      <c r="AH586" s="1">
        <v>17580</v>
      </c>
      <c r="AI586" s="1">
        <v>745088</v>
      </c>
      <c r="AJ586" s="1">
        <v>999000</v>
      </c>
      <c r="AK586" t="s">
        <v>598</v>
      </c>
      <c r="AQ586">
        <f t="shared" si="29"/>
        <v>745.08799999999997</v>
      </c>
      <c r="AR586" s="2">
        <v>27395</v>
      </c>
      <c r="AU586">
        <v>35</v>
      </c>
      <c r="AW586">
        <v>0</v>
      </c>
      <c r="AX586" t="s">
        <v>599</v>
      </c>
      <c r="AY586" t="s">
        <v>600</v>
      </c>
      <c r="BL586" t="s">
        <v>174</v>
      </c>
      <c r="BO586" t="s">
        <v>175</v>
      </c>
      <c r="BP586" s="1">
        <v>1975000</v>
      </c>
      <c r="BS586" t="s">
        <v>601</v>
      </c>
      <c r="BX586" s="22"/>
      <c r="BY586" s="23"/>
      <c r="BZ586" s="10"/>
      <c r="CA586" s="8"/>
      <c r="CB586" s="8"/>
      <c r="CC586" s="8"/>
      <c r="CD586" s="9"/>
      <c r="CE586" s="8"/>
      <c r="CF586" s="9"/>
      <c r="CG586" s="53"/>
      <c r="CH586" s="49"/>
    </row>
    <row r="587" spans="1:86" hidden="1" x14ac:dyDescent="0.3">
      <c r="A587" s="14">
        <v>695</v>
      </c>
      <c r="B587" s="4">
        <v>36</v>
      </c>
      <c r="C587" s="4" t="str">
        <f t="shared" si="27"/>
        <v>36.OVS extern   -   36. Dommel</v>
      </c>
      <c r="D587" s="4" t="s">
        <v>2435</v>
      </c>
      <c r="E587" s="4" t="s">
        <v>2436</v>
      </c>
      <c r="F587">
        <v>1</v>
      </c>
      <c r="K587" t="s">
        <v>207</v>
      </c>
      <c r="N587" t="s">
        <v>615</v>
      </c>
      <c r="O587" t="s">
        <v>615</v>
      </c>
      <c r="P587" t="s">
        <v>3302</v>
      </c>
      <c r="Q587" t="str">
        <f t="shared" si="28"/>
        <v>1500 1100</v>
      </c>
      <c r="R587">
        <v>1500</v>
      </c>
      <c r="S587">
        <v>1500</v>
      </c>
      <c r="T587">
        <v>1100</v>
      </c>
      <c r="U587">
        <v>1100</v>
      </c>
      <c r="W587" t="s">
        <v>170</v>
      </c>
      <c r="X587" t="s">
        <v>170</v>
      </c>
      <c r="AG587" s="1">
        <v>14700</v>
      </c>
      <c r="AH587" s="1">
        <v>14700</v>
      </c>
      <c r="AI587" s="1">
        <v>5421</v>
      </c>
      <c r="AK587" t="s">
        <v>227</v>
      </c>
      <c r="AQ587">
        <f t="shared" si="29"/>
        <v>5.4210000000000003</v>
      </c>
      <c r="AW587">
        <v>0</v>
      </c>
      <c r="AX587" t="s">
        <v>2437</v>
      </c>
      <c r="BG587">
        <v>2016</v>
      </c>
      <c r="BL587" t="s">
        <v>174</v>
      </c>
      <c r="BN587" t="s">
        <v>175</v>
      </c>
      <c r="BO587" t="s">
        <v>175</v>
      </c>
      <c r="BX587" s="22">
        <v>1976</v>
      </c>
      <c r="BY587" s="23">
        <v>2016</v>
      </c>
      <c r="BZ587" s="27"/>
      <c r="CA587" s="23"/>
      <c r="CB587" s="23"/>
      <c r="CC587" s="23"/>
      <c r="CD587" s="25">
        <v>2021</v>
      </c>
      <c r="CE587" s="23"/>
      <c r="CF587" s="23"/>
      <c r="CG587" s="45" t="s">
        <v>3332</v>
      </c>
      <c r="CH587" s="44" t="s">
        <v>3315</v>
      </c>
    </row>
    <row r="588" spans="1:86" hidden="1" x14ac:dyDescent="0.3">
      <c r="A588" s="14">
        <v>489</v>
      </c>
      <c r="B588" s="4">
        <v>36</v>
      </c>
      <c r="C588" s="4" t="str">
        <f t="shared" si="27"/>
        <v>36.TS63d   -   36.TS62</v>
      </c>
      <c r="D588" s="4" t="s">
        <v>1795</v>
      </c>
      <c r="E588" s="4" t="s">
        <v>1772</v>
      </c>
      <c r="F588">
        <v>1</v>
      </c>
      <c r="H588" t="s">
        <v>206</v>
      </c>
      <c r="J588" t="s">
        <v>167</v>
      </c>
      <c r="K588" t="s">
        <v>207</v>
      </c>
      <c r="N588" t="s">
        <v>169</v>
      </c>
      <c r="O588" t="s">
        <v>169</v>
      </c>
      <c r="P588" t="s">
        <v>2894</v>
      </c>
      <c r="Q588" t="str">
        <f t="shared" si="28"/>
        <v>1500 1500</v>
      </c>
      <c r="R588">
        <v>1500</v>
      </c>
      <c r="S588">
        <v>1500</v>
      </c>
      <c r="T588">
        <v>1500</v>
      </c>
      <c r="U588">
        <v>1500</v>
      </c>
      <c r="W588" t="s">
        <v>551</v>
      </c>
      <c r="X588" t="s">
        <v>551</v>
      </c>
      <c r="AA588" t="s">
        <v>552</v>
      </c>
      <c r="AG588" s="1">
        <v>13820</v>
      </c>
      <c r="AH588" s="1">
        <v>13740</v>
      </c>
      <c r="AI588" s="1">
        <v>6000</v>
      </c>
      <c r="AJ588" s="1">
        <v>6000</v>
      </c>
      <c r="AK588" t="s">
        <v>1799</v>
      </c>
      <c r="AL588" s="2">
        <v>42822</v>
      </c>
      <c r="AQ588">
        <f t="shared" si="29"/>
        <v>6</v>
      </c>
      <c r="AR588" s="2">
        <v>38718</v>
      </c>
      <c r="AU588">
        <v>36</v>
      </c>
      <c r="AW588">
        <v>0</v>
      </c>
      <c r="AX588" t="s">
        <v>1800</v>
      </c>
      <c r="AY588" t="s">
        <v>611</v>
      </c>
      <c r="BG588">
        <v>2016</v>
      </c>
      <c r="BL588" t="s">
        <v>174</v>
      </c>
      <c r="BN588" t="s">
        <v>213</v>
      </c>
      <c r="BO588" t="s">
        <v>213</v>
      </c>
      <c r="BP588" s="1">
        <v>1976000</v>
      </c>
      <c r="BS588" t="s">
        <v>1781</v>
      </c>
      <c r="BT588" t="s">
        <v>1782</v>
      </c>
      <c r="BU588" t="s">
        <v>1783</v>
      </c>
      <c r="BV588" t="s">
        <v>1784</v>
      </c>
      <c r="BX588" s="22">
        <v>1976</v>
      </c>
      <c r="BY588" s="23">
        <v>2016</v>
      </c>
      <c r="BZ588" s="27"/>
      <c r="CA588" s="23"/>
      <c r="CB588" s="23"/>
      <c r="CC588" s="23"/>
      <c r="CD588" s="25">
        <v>2021</v>
      </c>
      <c r="CE588" s="23"/>
      <c r="CF588" s="23"/>
      <c r="CG588" s="45"/>
      <c r="CH588" s="45"/>
    </row>
    <row r="589" spans="1:86" hidden="1" x14ac:dyDescent="0.3">
      <c r="A589" s="14">
        <v>480</v>
      </c>
      <c r="B589" s="4">
        <v>36</v>
      </c>
      <c r="C589" s="4" t="str">
        <f t="shared" si="27"/>
        <v>36.TP60 Noord   -   36.TP59 Noord</v>
      </c>
      <c r="D589" s="4" t="s">
        <v>1765</v>
      </c>
      <c r="E589" s="4" t="s">
        <v>613</v>
      </c>
      <c r="F589">
        <v>1</v>
      </c>
      <c r="H589" t="s">
        <v>206</v>
      </c>
      <c r="J589" t="s">
        <v>167</v>
      </c>
      <c r="K589" t="s">
        <v>620</v>
      </c>
      <c r="N589" t="s">
        <v>615</v>
      </c>
      <c r="O589" t="s">
        <v>615</v>
      </c>
      <c r="P589" t="s">
        <v>3302</v>
      </c>
      <c r="Q589" t="str">
        <f t="shared" si="28"/>
        <v>1100 800</v>
      </c>
      <c r="R589">
        <v>1100</v>
      </c>
      <c r="S589">
        <v>1100</v>
      </c>
      <c r="T589">
        <v>800</v>
      </c>
      <c r="U589">
        <v>800</v>
      </c>
      <c r="W589" t="s">
        <v>1767</v>
      </c>
      <c r="X589" t="s">
        <v>1767</v>
      </c>
      <c r="AG589" s="1">
        <v>13350</v>
      </c>
      <c r="AH589" s="1">
        <v>13350</v>
      </c>
      <c r="AI589" s="1">
        <v>13400</v>
      </c>
      <c r="AK589" t="s">
        <v>227</v>
      </c>
      <c r="AL589" s="2">
        <v>42829</v>
      </c>
      <c r="AQ589">
        <f t="shared" si="29"/>
        <v>13.4</v>
      </c>
      <c r="AR589" s="2">
        <v>27760</v>
      </c>
      <c r="AU589">
        <v>36</v>
      </c>
      <c r="AW589">
        <v>0</v>
      </c>
      <c r="AX589" t="s">
        <v>1768</v>
      </c>
      <c r="BG589">
        <v>2016</v>
      </c>
      <c r="BL589" t="s">
        <v>174</v>
      </c>
      <c r="BO589" t="s">
        <v>213</v>
      </c>
      <c r="BX589" s="22">
        <v>1976</v>
      </c>
      <c r="BY589" s="23">
        <v>2016</v>
      </c>
      <c r="BZ589" s="27">
        <v>2018</v>
      </c>
      <c r="CA589" s="23"/>
      <c r="CB589" s="23"/>
      <c r="CC589" s="23"/>
      <c r="CD589" s="25">
        <v>2021</v>
      </c>
      <c r="CE589" s="23"/>
      <c r="CF589" s="23">
        <v>2021</v>
      </c>
      <c r="CG589" s="45"/>
      <c r="CH589" s="45"/>
    </row>
    <row r="590" spans="1:86" hidden="1" x14ac:dyDescent="0.3">
      <c r="A590" s="14">
        <v>481</v>
      </c>
      <c r="B590" s="4">
        <v>36</v>
      </c>
      <c r="C590" s="4" t="str">
        <f t="shared" si="27"/>
        <v>36.TP60 Zuid   -   36.TP59 Zuid</v>
      </c>
      <c r="D590" s="4" t="s">
        <v>1769</v>
      </c>
      <c r="E590" s="4" t="s">
        <v>1770</v>
      </c>
      <c r="F590">
        <v>1</v>
      </c>
      <c r="H590" t="s">
        <v>206</v>
      </c>
      <c r="J590" t="s">
        <v>167</v>
      </c>
      <c r="K590" t="s">
        <v>620</v>
      </c>
      <c r="N590" t="s">
        <v>615</v>
      </c>
      <c r="O590" t="s">
        <v>615</v>
      </c>
      <c r="P590" t="s">
        <v>3302</v>
      </c>
      <c r="Q590" t="str">
        <f t="shared" si="28"/>
        <v>1100 800</v>
      </c>
      <c r="R590">
        <v>1100</v>
      </c>
      <c r="S590">
        <v>1100</v>
      </c>
      <c r="T590">
        <v>800</v>
      </c>
      <c r="U590">
        <v>800</v>
      </c>
      <c r="W590" t="s">
        <v>1767</v>
      </c>
      <c r="X590" t="s">
        <v>1767</v>
      </c>
      <c r="AG590" s="1">
        <v>13350</v>
      </c>
      <c r="AH590" s="1">
        <v>13350</v>
      </c>
      <c r="AI590" s="1">
        <v>14600</v>
      </c>
      <c r="AK590" t="s">
        <v>227</v>
      </c>
      <c r="AL590" s="2">
        <v>42800</v>
      </c>
      <c r="AQ590">
        <f t="shared" si="29"/>
        <v>14.6</v>
      </c>
      <c r="AR590" s="2">
        <v>27760</v>
      </c>
      <c r="AU590">
        <v>36</v>
      </c>
      <c r="AW590">
        <v>0</v>
      </c>
      <c r="AX590" t="s">
        <v>1771</v>
      </c>
      <c r="BG590">
        <v>2016</v>
      </c>
      <c r="BL590" t="s">
        <v>174</v>
      </c>
      <c r="BO590" t="s">
        <v>213</v>
      </c>
      <c r="BX590" s="22">
        <v>1976</v>
      </c>
      <c r="BY590" s="23">
        <v>2016</v>
      </c>
      <c r="BZ590" s="27">
        <v>2018</v>
      </c>
      <c r="CA590" s="23"/>
      <c r="CB590" s="23"/>
      <c r="CC590" s="23"/>
      <c r="CD590" s="25">
        <v>2021</v>
      </c>
      <c r="CE590" s="23"/>
      <c r="CF590" s="23"/>
      <c r="CG590" s="45"/>
      <c r="CH590" s="45"/>
    </row>
    <row r="591" spans="1:86" hidden="1" x14ac:dyDescent="0.3">
      <c r="A591" s="14">
        <v>486</v>
      </c>
      <c r="B591" s="4">
        <v>36</v>
      </c>
      <c r="C591" s="4" t="str">
        <f t="shared" si="27"/>
        <v>36.TP64   -   36.TP63a</v>
      </c>
      <c r="D591" s="4" t="s">
        <v>1789</v>
      </c>
      <c r="E591" s="4" t="s">
        <v>1785</v>
      </c>
      <c r="F591">
        <v>1</v>
      </c>
      <c r="H591" t="s">
        <v>206</v>
      </c>
      <c r="J591" t="s">
        <v>167</v>
      </c>
      <c r="K591" t="s">
        <v>207</v>
      </c>
      <c r="N591" t="s">
        <v>169</v>
      </c>
      <c r="O591" t="s">
        <v>169</v>
      </c>
      <c r="P591" t="s">
        <v>2894</v>
      </c>
      <c r="Q591" t="str">
        <f t="shared" si="28"/>
        <v>1500 1500</v>
      </c>
      <c r="R591">
        <v>1500</v>
      </c>
      <c r="S591">
        <v>1500</v>
      </c>
      <c r="T591">
        <v>1500</v>
      </c>
      <c r="U591">
        <v>1500</v>
      </c>
      <c r="W591" t="s">
        <v>551</v>
      </c>
      <c r="X591" t="s">
        <v>551</v>
      </c>
      <c r="AA591" t="s">
        <v>552</v>
      </c>
      <c r="AG591" s="1">
        <v>14870</v>
      </c>
      <c r="AH591" s="1">
        <v>14820</v>
      </c>
      <c r="AI591" s="1">
        <v>29938</v>
      </c>
      <c r="AJ591" s="1">
        <v>999000</v>
      </c>
      <c r="AK591" t="s">
        <v>1791</v>
      </c>
      <c r="AL591" s="2">
        <v>42649</v>
      </c>
      <c r="AQ591">
        <f t="shared" si="29"/>
        <v>29.938000000000002</v>
      </c>
      <c r="AR591" s="2">
        <v>38718</v>
      </c>
      <c r="AU591">
        <v>36</v>
      </c>
      <c r="AW591">
        <v>0</v>
      </c>
      <c r="AX591" t="s">
        <v>1792</v>
      </c>
      <c r="AY591" t="s">
        <v>611</v>
      </c>
      <c r="BG591">
        <v>2016</v>
      </c>
      <c r="BL591" t="s">
        <v>174</v>
      </c>
      <c r="BN591" t="s">
        <v>213</v>
      </c>
      <c r="BO591" t="s">
        <v>213</v>
      </c>
      <c r="BP591" s="1">
        <v>1976000</v>
      </c>
      <c r="BS591" t="s">
        <v>612</v>
      </c>
      <c r="BX591" s="22">
        <v>1976</v>
      </c>
      <c r="BY591" s="23">
        <v>2016</v>
      </c>
      <c r="BZ591" s="27"/>
      <c r="CA591" s="23"/>
      <c r="CB591" s="23"/>
      <c r="CC591" s="23"/>
      <c r="CD591" s="25">
        <v>2021</v>
      </c>
      <c r="CE591" s="23"/>
      <c r="CF591" s="23"/>
      <c r="CG591" s="45"/>
      <c r="CH591" s="45"/>
    </row>
    <row r="592" spans="1:86" hidden="1" x14ac:dyDescent="0.3">
      <c r="A592" s="14">
        <v>483</v>
      </c>
      <c r="B592" s="4">
        <v>36</v>
      </c>
      <c r="C592" s="4" t="str">
        <f t="shared" si="27"/>
        <v>36.TS63   -   36.TS63c</v>
      </c>
      <c r="D592" s="4" t="s">
        <v>1777</v>
      </c>
      <c r="E592" s="4" t="s">
        <v>1778</v>
      </c>
      <c r="F592">
        <v>1</v>
      </c>
      <c r="K592" t="s">
        <v>207</v>
      </c>
      <c r="N592" t="s">
        <v>169</v>
      </c>
      <c r="O592" t="s">
        <v>169</v>
      </c>
      <c r="P592" t="s">
        <v>2894</v>
      </c>
      <c r="Q592" t="str">
        <f t="shared" si="28"/>
        <v>1500 1500</v>
      </c>
      <c r="R592">
        <v>1500</v>
      </c>
      <c r="S592">
        <v>1500</v>
      </c>
      <c r="T592">
        <v>1500</v>
      </c>
      <c r="U592">
        <v>1500</v>
      </c>
      <c r="W592" t="s">
        <v>551</v>
      </c>
      <c r="X592" t="s">
        <v>551</v>
      </c>
      <c r="AA592" t="s">
        <v>552</v>
      </c>
      <c r="AB592" t="s">
        <v>552</v>
      </c>
      <c r="AG592" s="1">
        <v>14760</v>
      </c>
      <c r="AH592" s="1">
        <v>14533</v>
      </c>
      <c r="AI592" s="1">
        <v>51195</v>
      </c>
      <c r="AJ592" s="1">
        <v>999000</v>
      </c>
      <c r="AK592" t="s">
        <v>1779</v>
      </c>
      <c r="AQ592">
        <f t="shared" si="29"/>
        <v>51.195</v>
      </c>
      <c r="AR592" s="2">
        <v>27760</v>
      </c>
      <c r="AU592">
        <v>36</v>
      </c>
      <c r="AW592">
        <v>0</v>
      </c>
      <c r="AX592" t="s">
        <v>1780</v>
      </c>
      <c r="AY592" t="s">
        <v>611</v>
      </c>
      <c r="BG592">
        <v>2016</v>
      </c>
      <c r="BL592" t="s">
        <v>174</v>
      </c>
      <c r="BN592" t="s">
        <v>175</v>
      </c>
      <c r="BO592" t="s">
        <v>175</v>
      </c>
      <c r="BP592" s="1">
        <v>1976000</v>
      </c>
      <c r="BS592" t="s">
        <v>1781</v>
      </c>
      <c r="BT592" t="s">
        <v>1782</v>
      </c>
      <c r="BU592" t="s">
        <v>1783</v>
      </c>
      <c r="BV592" t="s">
        <v>1784</v>
      </c>
      <c r="BX592" s="22">
        <v>1976</v>
      </c>
      <c r="BY592" s="23">
        <v>2016</v>
      </c>
      <c r="BZ592" s="27"/>
      <c r="CA592" s="23"/>
      <c r="CB592" s="23"/>
      <c r="CC592" s="23"/>
      <c r="CD592" s="25">
        <v>2021</v>
      </c>
      <c r="CE592" s="23"/>
      <c r="CF592" s="23"/>
      <c r="CG592" s="45"/>
      <c r="CH592" s="45"/>
    </row>
    <row r="593" spans="1:86" hidden="1" x14ac:dyDescent="0.3">
      <c r="A593" s="14">
        <v>484</v>
      </c>
      <c r="B593" s="4">
        <v>36</v>
      </c>
      <c r="C593" s="4" t="str">
        <f t="shared" si="27"/>
        <v>36.TP63a   -   36.TS63b</v>
      </c>
      <c r="D593" s="4" t="s">
        <v>1785</v>
      </c>
      <c r="E593" s="4" t="s">
        <v>1786</v>
      </c>
      <c r="F593">
        <v>1</v>
      </c>
      <c r="H593" t="s">
        <v>206</v>
      </c>
      <c r="J593" t="s">
        <v>167</v>
      </c>
      <c r="K593" t="s">
        <v>207</v>
      </c>
      <c r="N593" t="s">
        <v>169</v>
      </c>
      <c r="O593" t="s">
        <v>169</v>
      </c>
      <c r="P593" t="s">
        <v>2894</v>
      </c>
      <c r="Q593" t="str">
        <f t="shared" si="28"/>
        <v>1500 1500</v>
      </c>
      <c r="R593">
        <v>1500</v>
      </c>
      <c r="S593">
        <v>1500</v>
      </c>
      <c r="T593">
        <v>1500</v>
      </c>
      <c r="U593">
        <v>1500</v>
      </c>
      <c r="W593" t="s">
        <v>551</v>
      </c>
      <c r="X593" t="s">
        <v>551</v>
      </c>
      <c r="AA593" t="s">
        <v>552</v>
      </c>
      <c r="AG593" s="1">
        <v>14820</v>
      </c>
      <c r="AH593" s="1">
        <v>14370</v>
      </c>
      <c r="AI593" s="1">
        <v>111000</v>
      </c>
      <c r="AJ593" s="1">
        <v>6000</v>
      </c>
      <c r="AK593" t="s">
        <v>1787</v>
      </c>
      <c r="AL593" s="2">
        <v>42655</v>
      </c>
      <c r="AQ593">
        <f t="shared" si="29"/>
        <v>111</v>
      </c>
      <c r="AR593" s="2">
        <v>38718</v>
      </c>
      <c r="AU593">
        <v>36</v>
      </c>
      <c r="AW593">
        <v>0</v>
      </c>
      <c r="AX593" t="s">
        <v>1788</v>
      </c>
      <c r="AY593" t="s">
        <v>611</v>
      </c>
      <c r="BG593">
        <v>2016</v>
      </c>
      <c r="BL593" t="s">
        <v>174</v>
      </c>
      <c r="BN593" t="s">
        <v>213</v>
      </c>
      <c r="BO593" t="s">
        <v>213</v>
      </c>
      <c r="BP593" s="1">
        <v>1976000</v>
      </c>
      <c r="BS593" t="s">
        <v>612</v>
      </c>
      <c r="BX593" s="22">
        <v>1976</v>
      </c>
      <c r="BY593" s="23">
        <v>2016</v>
      </c>
      <c r="BZ593" s="27"/>
      <c r="CA593" s="23"/>
      <c r="CB593" s="23"/>
      <c r="CC593" s="23"/>
      <c r="CD593" s="25">
        <v>2021</v>
      </c>
      <c r="CE593" s="23"/>
      <c r="CF593" s="23"/>
      <c r="CG593" s="45"/>
      <c r="CH593" s="45"/>
    </row>
    <row r="594" spans="1:86" hidden="1" x14ac:dyDescent="0.3">
      <c r="A594" s="14">
        <v>487</v>
      </c>
      <c r="B594" s="4">
        <v>36</v>
      </c>
      <c r="C594" s="4" t="str">
        <f t="shared" si="27"/>
        <v>36.TS63b   -   36.TS63c</v>
      </c>
      <c r="D594" s="4" t="s">
        <v>1786</v>
      </c>
      <c r="E594" s="4" t="s">
        <v>1778</v>
      </c>
      <c r="F594">
        <v>1</v>
      </c>
      <c r="H594" t="s">
        <v>206</v>
      </c>
      <c r="J594" t="s">
        <v>167</v>
      </c>
      <c r="K594" t="s">
        <v>207</v>
      </c>
      <c r="N594" t="s">
        <v>169</v>
      </c>
      <c r="O594" t="s">
        <v>169</v>
      </c>
      <c r="P594" t="s">
        <v>2894</v>
      </c>
      <c r="Q594" t="str">
        <f t="shared" si="28"/>
        <v>1500 1500</v>
      </c>
      <c r="R594">
        <v>1500</v>
      </c>
      <c r="S594">
        <v>1500</v>
      </c>
      <c r="T594">
        <v>1500</v>
      </c>
      <c r="U594">
        <v>1500</v>
      </c>
      <c r="W594" t="s">
        <v>551</v>
      </c>
      <c r="X594" t="s">
        <v>551</v>
      </c>
      <c r="AA594" t="s">
        <v>552</v>
      </c>
      <c r="AG594" s="1">
        <v>14370</v>
      </c>
      <c r="AH594" s="1">
        <v>14190</v>
      </c>
      <c r="AI594" s="1">
        <v>117000</v>
      </c>
      <c r="AJ594" s="1">
        <v>6000</v>
      </c>
      <c r="AK594" t="s">
        <v>1793</v>
      </c>
      <c r="AL594" s="2">
        <v>42808</v>
      </c>
      <c r="AQ594">
        <f t="shared" si="29"/>
        <v>117</v>
      </c>
      <c r="AR594" s="2">
        <v>38718</v>
      </c>
      <c r="AU594">
        <v>36</v>
      </c>
      <c r="AW594">
        <v>0</v>
      </c>
      <c r="AX594" t="s">
        <v>1794</v>
      </c>
      <c r="AY594" t="s">
        <v>611</v>
      </c>
      <c r="BG594">
        <v>2016</v>
      </c>
      <c r="BL594" t="s">
        <v>174</v>
      </c>
      <c r="BN594" t="s">
        <v>213</v>
      </c>
      <c r="BO594" t="s">
        <v>213</v>
      </c>
      <c r="BP594" s="1">
        <v>1976000</v>
      </c>
      <c r="BS594" t="s">
        <v>612</v>
      </c>
      <c r="BX594" s="22">
        <v>1976</v>
      </c>
      <c r="BY594" s="23">
        <v>2016</v>
      </c>
      <c r="BZ594" s="27"/>
      <c r="CA594" s="23"/>
      <c r="CB594" s="23"/>
      <c r="CC594" s="23"/>
      <c r="CD594" s="25">
        <v>2021</v>
      </c>
      <c r="CE594" s="23"/>
      <c r="CF594" s="23"/>
      <c r="CG594" s="45"/>
      <c r="CH594" s="45"/>
    </row>
    <row r="595" spans="1:86" hidden="1" x14ac:dyDescent="0.3">
      <c r="A595" s="14">
        <v>488</v>
      </c>
      <c r="B595" s="4">
        <v>36</v>
      </c>
      <c r="C595" s="4" t="str">
        <f t="shared" si="27"/>
        <v>36.TS63c   -   36.TS63d</v>
      </c>
      <c r="D595" s="4" t="s">
        <v>1778</v>
      </c>
      <c r="E595" s="4" t="s">
        <v>1795</v>
      </c>
      <c r="F595">
        <v>1</v>
      </c>
      <c r="H595" t="s">
        <v>206</v>
      </c>
      <c r="J595" t="s">
        <v>167</v>
      </c>
      <c r="K595" t="s">
        <v>207</v>
      </c>
      <c r="N595" t="s">
        <v>169</v>
      </c>
      <c r="O595" t="s">
        <v>169</v>
      </c>
      <c r="P595" t="s">
        <v>2894</v>
      </c>
      <c r="Q595" t="str">
        <f t="shared" si="28"/>
        <v>1500 1500</v>
      </c>
      <c r="R595">
        <v>1500</v>
      </c>
      <c r="S595">
        <v>1500</v>
      </c>
      <c r="T595">
        <v>1500</v>
      </c>
      <c r="U595">
        <v>1500</v>
      </c>
      <c r="W595" t="s">
        <v>551</v>
      </c>
      <c r="X595" t="s">
        <v>551</v>
      </c>
      <c r="AA595" t="s">
        <v>552</v>
      </c>
      <c r="AG595" s="1">
        <v>14190</v>
      </c>
      <c r="AH595" s="1">
        <v>13820</v>
      </c>
      <c r="AI595" s="1">
        <v>117000</v>
      </c>
      <c r="AJ595" s="1">
        <v>6000</v>
      </c>
      <c r="AK595" t="s">
        <v>1796</v>
      </c>
      <c r="AL595" s="2">
        <v>42808</v>
      </c>
      <c r="AQ595">
        <f t="shared" si="29"/>
        <v>117</v>
      </c>
      <c r="AR595" s="2">
        <v>38718</v>
      </c>
      <c r="AU595">
        <v>36</v>
      </c>
      <c r="AW595">
        <v>0</v>
      </c>
      <c r="AX595" s="3" t="s">
        <v>1797</v>
      </c>
      <c r="AY595" t="s">
        <v>611</v>
      </c>
      <c r="BG595">
        <v>2016</v>
      </c>
      <c r="BL595" t="s">
        <v>174</v>
      </c>
      <c r="BN595" t="s">
        <v>213</v>
      </c>
      <c r="BO595" t="s">
        <v>213</v>
      </c>
      <c r="BP595" s="1">
        <v>1976000</v>
      </c>
      <c r="BS595" t="s">
        <v>1798</v>
      </c>
      <c r="BX595" s="22">
        <v>1976</v>
      </c>
      <c r="BY595" s="23">
        <v>2016</v>
      </c>
      <c r="BZ595" s="27"/>
      <c r="CA595" s="23"/>
      <c r="CB595" s="23"/>
      <c r="CC595" s="23"/>
      <c r="CD595" s="25">
        <v>2021</v>
      </c>
      <c r="CE595" s="23"/>
      <c r="CF595" s="23"/>
      <c r="CG595" s="45"/>
      <c r="CH595" s="45"/>
    </row>
    <row r="596" spans="1:86" hidden="1" x14ac:dyDescent="0.3">
      <c r="A596" s="14">
        <v>485</v>
      </c>
      <c r="B596" s="4">
        <v>36</v>
      </c>
      <c r="C596" s="4" t="str">
        <f t="shared" si="27"/>
        <v>36.TP65   -   36.TP64</v>
      </c>
      <c r="D596" s="4" t="s">
        <v>608</v>
      </c>
      <c r="E596" s="4" t="s">
        <v>1789</v>
      </c>
      <c r="F596">
        <v>1</v>
      </c>
      <c r="H596" t="s">
        <v>206</v>
      </c>
      <c r="J596" t="s">
        <v>167</v>
      </c>
      <c r="K596" t="s">
        <v>207</v>
      </c>
      <c r="N596" t="s">
        <v>169</v>
      </c>
      <c r="O596" t="s">
        <v>169</v>
      </c>
      <c r="P596" t="s">
        <v>2894</v>
      </c>
      <c r="Q596" t="str">
        <f t="shared" si="28"/>
        <v>1500 1500</v>
      </c>
      <c r="R596">
        <v>1500</v>
      </c>
      <c r="S596">
        <v>1500</v>
      </c>
      <c r="T596">
        <v>1500</v>
      </c>
      <c r="U596">
        <v>1500</v>
      </c>
      <c r="W596" t="s">
        <v>551</v>
      </c>
      <c r="X596" t="s">
        <v>551</v>
      </c>
      <c r="AA596" t="s">
        <v>552</v>
      </c>
      <c r="AG596" s="1">
        <v>14900</v>
      </c>
      <c r="AH596" s="1">
        <v>14870</v>
      </c>
      <c r="AI596" s="1">
        <v>145300</v>
      </c>
      <c r="AJ596" s="1">
        <v>999000</v>
      </c>
      <c r="AK596" t="s">
        <v>1551</v>
      </c>
      <c r="AL596" s="2">
        <v>42649</v>
      </c>
      <c r="AQ596">
        <f t="shared" si="29"/>
        <v>145.30000000000001</v>
      </c>
      <c r="AR596" s="2">
        <v>27760</v>
      </c>
      <c r="AU596">
        <v>36</v>
      </c>
      <c r="AW596">
        <v>0</v>
      </c>
      <c r="AX596" t="s">
        <v>1790</v>
      </c>
      <c r="AY596" t="s">
        <v>611</v>
      </c>
      <c r="BG596">
        <v>2016</v>
      </c>
      <c r="BL596" t="s">
        <v>174</v>
      </c>
      <c r="BN596" t="s">
        <v>213</v>
      </c>
      <c r="BO596" t="s">
        <v>213</v>
      </c>
      <c r="BP596" s="1">
        <v>1976000</v>
      </c>
      <c r="BS596" t="s">
        <v>612</v>
      </c>
      <c r="BX596" s="22">
        <v>1976</v>
      </c>
      <c r="BY596" s="23">
        <v>2016</v>
      </c>
      <c r="BZ596" s="27"/>
      <c r="CA596" s="23"/>
      <c r="CB596" s="23"/>
      <c r="CC596" s="23"/>
      <c r="CD596" s="25">
        <v>2021</v>
      </c>
      <c r="CE596" s="23"/>
      <c r="CF596" s="23"/>
      <c r="CG596" s="45"/>
      <c r="CH596" s="45"/>
    </row>
    <row r="597" spans="1:86" hidden="1" x14ac:dyDescent="0.3">
      <c r="A597" s="14">
        <v>80</v>
      </c>
      <c r="B597" s="4">
        <v>36</v>
      </c>
      <c r="C597" s="4" t="str">
        <f t="shared" si="27"/>
        <v>36.TP59 Noord   -   36.RS DE MEEREN</v>
      </c>
      <c r="D597" s="4" t="s">
        <v>613</v>
      </c>
      <c r="E597" s="4" t="s">
        <v>614</v>
      </c>
      <c r="F597">
        <v>1</v>
      </c>
      <c r="K597" t="s">
        <v>207</v>
      </c>
      <c r="N597" t="s">
        <v>615</v>
      </c>
      <c r="O597" t="s">
        <v>615</v>
      </c>
      <c r="P597" t="s">
        <v>3302</v>
      </c>
      <c r="Q597" t="str">
        <f t="shared" si="28"/>
        <v>1900 1500</v>
      </c>
      <c r="R597">
        <v>1900</v>
      </c>
      <c r="S597">
        <v>1900</v>
      </c>
      <c r="T597">
        <v>1500</v>
      </c>
      <c r="U597">
        <v>1500</v>
      </c>
      <c r="W597" t="s">
        <v>208</v>
      </c>
      <c r="X597" t="s">
        <v>208</v>
      </c>
      <c r="AA597" t="s">
        <v>210</v>
      </c>
      <c r="AB597" t="s">
        <v>210</v>
      </c>
      <c r="AG597" s="1">
        <v>14280</v>
      </c>
      <c r="AH597" s="1">
        <v>14215</v>
      </c>
      <c r="AI597" s="1">
        <v>153700</v>
      </c>
      <c r="AJ597" s="1">
        <v>999000</v>
      </c>
      <c r="AK597" t="s">
        <v>378</v>
      </c>
      <c r="AQ597">
        <f t="shared" si="29"/>
        <v>153.70000000000002</v>
      </c>
      <c r="AR597" s="2">
        <v>27760</v>
      </c>
      <c r="AU597">
        <v>36</v>
      </c>
      <c r="AW597">
        <v>0</v>
      </c>
      <c r="AX597" t="s">
        <v>616</v>
      </c>
      <c r="AY597" t="s">
        <v>617</v>
      </c>
      <c r="BG597">
        <v>2016</v>
      </c>
      <c r="BL597" t="s">
        <v>174</v>
      </c>
      <c r="BN597" t="s">
        <v>213</v>
      </c>
      <c r="BO597" t="s">
        <v>213</v>
      </c>
      <c r="BP597" s="1">
        <v>1976000</v>
      </c>
      <c r="BS597" t="s">
        <v>617</v>
      </c>
      <c r="BX597" s="22">
        <v>1976</v>
      </c>
      <c r="BY597" s="23">
        <v>2016</v>
      </c>
      <c r="BZ597" s="27"/>
      <c r="CA597" s="23"/>
      <c r="CB597" s="23"/>
      <c r="CC597" s="23"/>
      <c r="CD597" s="25">
        <v>2021</v>
      </c>
      <c r="CE597" s="23"/>
      <c r="CF597" s="23"/>
      <c r="CG597" s="45"/>
      <c r="CH597" s="45"/>
    </row>
    <row r="598" spans="1:86" hidden="1" x14ac:dyDescent="0.3">
      <c r="A598" s="14">
        <v>482</v>
      </c>
      <c r="B598" s="4">
        <v>36</v>
      </c>
      <c r="C598" s="4" t="str">
        <f t="shared" si="27"/>
        <v>36.TS62   -   36.TS61</v>
      </c>
      <c r="D598" s="4" t="s">
        <v>1772</v>
      </c>
      <c r="E598" s="4" t="s">
        <v>1764</v>
      </c>
      <c r="F598">
        <v>1</v>
      </c>
      <c r="H598" t="s">
        <v>206</v>
      </c>
      <c r="J598" t="s">
        <v>167</v>
      </c>
      <c r="K598" t="s">
        <v>207</v>
      </c>
      <c r="N598" t="s">
        <v>169</v>
      </c>
      <c r="O598" t="s">
        <v>169</v>
      </c>
      <c r="P598" t="s">
        <v>2894</v>
      </c>
      <c r="Q598" t="str">
        <f t="shared" si="28"/>
        <v>1500 1500</v>
      </c>
      <c r="R598">
        <v>1500</v>
      </c>
      <c r="S598">
        <v>1500</v>
      </c>
      <c r="T598">
        <v>1500</v>
      </c>
      <c r="U598">
        <v>1500</v>
      </c>
      <c r="W598" t="s">
        <v>551</v>
      </c>
      <c r="X598" t="s">
        <v>551</v>
      </c>
      <c r="AA598" t="s">
        <v>552</v>
      </c>
      <c r="AG598" s="1">
        <v>13940</v>
      </c>
      <c r="AH598" s="1">
        <v>14400</v>
      </c>
      <c r="AI598" s="1">
        <v>172700</v>
      </c>
      <c r="AJ598" s="1">
        <v>6000</v>
      </c>
      <c r="AK598" t="s">
        <v>1773</v>
      </c>
      <c r="AL598" s="2">
        <v>42823</v>
      </c>
      <c r="AQ598">
        <f t="shared" si="29"/>
        <v>172.70000000000002</v>
      </c>
      <c r="AR598" s="2">
        <v>27760</v>
      </c>
      <c r="AU598">
        <v>36</v>
      </c>
      <c r="AW598">
        <v>0</v>
      </c>
      <c r="AX598" t="s">
        <v>1774</v>
      </c>
      <c r="AY598" t="s">
        <v>611</v>
      </c>
      <c r="BG598">
        <v>2016</v>
      </c>
      <c r="BL598" t="s">
        <v>174</v>
      </c>
      <c r="BN598" t="s">
        <v>213</v>
      </c>
      <c r="BO598" t="s">
        <v>213</v>
      </c>
      <c r="BP598" s="1">
        <v>1976000</v>
      </c>
      <c r="BS598" t="s">
        <v>1775</v>
      </c>
      <c r="BT598" t="s">
        <v>1776</v>
      </c>
      <c r="BX598" s="22">
        <v>1976</v>
      </c>
      <c r="BY598" s="23">
        <v>2016</v>
      </c>
      <c r="BZ598" s="27"/>
      <c r="CA598" s="23"/>
      <c r="CB598" s="23"/>
      <c r="CC598" s="23"/>
      <c r="CD598" s="25">
        <v>2021</v>
      </c>
      <c r="CE598" s="23"/>
      <c r="CF598" s="23"/>
      <c r="CG598" s="45"/>
      <c r="CH598" s="45"/>
    </row>
    <row r="599" spans="1:86" hidden="1" x14ac:dyDescent="0.3">
      <c r="A599" s="14">
        <v>479</v>
      </c>
      <c r="B599" s="4">
        <v>36</v>
      </c>
      <c r="C599" s="4" t="str">
        <f t="shared" si="27"/>
        <v>36.TS61   -   36.TP60 Noord</v>
      </c>
      <c r="D599" s="4" t="s">
        <v>1764</v>
      </c>
      <c r="E599" s="4" t="s">
        <v>1765</v>
      </c>
      <c r="F599">
        <v>1</v>
      </c>
      <c r="H599" t="s">
        <v>206</v>
      </c>
      <c r="J599" t="s">
        <v>167</v>
      </c>
      <c r="K599" t="s">
        <v>207</v>
      </c>
      <c r="N599" t="s">
        <v>169</v>
      </c>
      <c r="O599" t="s">
        <v>169</v>
      </c>
      <c r="P599" t="s">
        <v>2894</v>
      </c>
      <c r="Q599" t="str">
        <f t="shared" si="28"/>
        <v>1500 1500</v>
      </c>
      <c r="R599">
        <v>1500</v>
      </c>
      <c r="S599">
        <v>1500</v>
      </c>
      <c r="T599">
        <v>1500</v>
      </c>
      <c r="U599">
        <v>1500</v>
      </c>
      <c r="W599" t="s">
        <v>551</v>
      </c>
      <c r="X599" t="s">
        <v>551</v>
      </c>
      <c r="AA599" t="s">
        <v>552</v>
      </c>
      <c r="AG599" s="1">
        <v>14400</v>
      </c>
      <c r="AH599" s="1">
        <v>14300</v>
      </c>
      <c r="AI599" s="1">
        <v>183000</v>
      </c>
      <c r="AJ599" s="1">
        <v>6000</v>
      </c>
      <c r="AK599" t="s">
        <v>1618</v>
      </c>
      <c r="AL599" s="2">
        <v>42829</v>
      </c>
      <c r="AQ599">
        <f t="shared" si="29"/>
        <v>183</v>
      </c>
      <c r="AR599" s="2">
        <v>27760</v>
      </c>
      <c r="AU599">
        <v>36</v>
      </c>
      <c r="AW599">
        <v>0</v>
      </c>
      <c r="AX599" t="s">
        <v>1766</v>
      </c>
      <c r="AY599" t="s">
        <v>611</v>
      </c>
      <c r="BG599">
        <v>2016</v>
      </c>
      <c r="BL599" t="s">
        <v>174</v>
      </c>
      <c r="BN599" t="s">
        <v>213</v>
      </c>
      <c r="BO599" t="s">
        <v>175</v>
      </c>
      <c r="BP599" s="1">
        <v>1976000</v>
      </c>
      <c r="BS599" t="s">
        <v>612</v>
      </c>
      <c r="BX599" s="22">
        <v>1976</v>
      </c>
      <c r="BY599" s="23">
        <v>2016</v>
      </c>
      <c r="BZ599" s="27"/>
      <c r="CA599" s="23"/>
      <c r="CB599" s="23"/>
      <c r="CC599" s="23"/>
      <c r="CD599" s="25">
        <v>2021</v>
      </c>
      <c r="CE599" s="23"/>
      <c r="CF599" s="23"/>
      <c r="CG599" s="45"/>
      <c r="CH599" s="45"/>
    </row>
    <row r="600" spans="1:86" hidden="1" x14ac:dyDescent="0.3">
      <c r="A600" s="14">
        <v>79</v>
      </c>
      <c r="B600" s="4">
        <v>36</v>
      </c>
      <c r="C600" s="4" t="str">
        <f t="shared" si="27"/>
        <v>36.TP66   -   36.TP65</v>
      </c>
      <c r="D600" s="4" t="s">
        <v>607</v>
      </c>
      <c r="E600" s="4" t="s">
        <v>608</v>
      </c>
      <c r="F600">
        <v>1</v>
      </c>
      <c r="H600" t="s">
        <v>206</v>
      </c>
      <c r="J600" t="s">
        <v>167</v>
      </c>
      <c r="K600" t="s">
        <v>207</v>
      </c>
      <c r="N600" t="s">
        <v>169</v>
      </c>
      <c r="O600" t="s">
        <v>169</v>
      </c>
      <c r="P600" t="s">
        <v>2894</v>
      </c>
      <c r="Q600" t="str">
        <f t="shared" si="28"/>
        <v>1500 1500</v>
      </c>
      <c r="R600">
        <v>1500</v>
      </c>
      <c r="S600">
        <v>1500</v>
      </c>
      <c r="T600">
        <v>1500</v>
      </c>
      <c r="U600">
        <v>1500</v>
      </c>
      <c r="W600" t="s">
        <v>551</v>
      </c>
      <c r="X600" t="s">
        <v>551</v>
      </c>
      <c r="AA600" t="s">
        <v>552</v>
      </c>
      <c r="AG600" s="1">
        <v>15000</v>
      </c>
      <c r="AH600" s="1">
        <v>14900</v>
      </c>
      <c r="AI600" s="1">
        <v>191800</v>
      </c>
      <c r="AJ600" s="1">
        <v>6000</v>
      </c>
      <c r="AK600" t="s">
        <v>609</v>
      </c>
      <c r="AL600" s="2">
        <v>42656</v>
      </c>
      <c r="AQ600">
        <f t="shared" si="29"/>
        <v>191.8</v>
      </c>
      <c r="AR600" s="2">
        <v>27760</v>
      </c>
      <c r="AU600">
        <v>36</v>
      </c>
      <c r="AW600">
        <v>0</v>
      </c>
      <c r="AX600" t="s">
        <v>610</v>
      </c>
      <c r="AY600" t="s">
        <v>611</v>
      </c>
      <c r="BG600">
        <v>2016</v>
      </c>
      <c r="BL600" t="s">
        <v>174</v>
      </c>
      <c r="BN600" t="s">
        <v>213</v>
      </c>
      <c r="BO600" t="s">
        <v>213</v>
      </c>
      <c r="BP600" s="1">
        <v>1976000</v>
      </c>
      <c r="BS600" t="s">
        <v>612</v>
      </c>
      <c r="BX600" s="22">
        <v>1976</v>
      </c>
      <c r="BY600" s="23">
        <v>2016</v>
      </c>
      <c r="BZ600" s="27"/>
      <c r="CA600" s="23"/>
      <c r="CB600" s="23"/>
      <c r="CC600" s="23"/>
      <c r="CD600" s="25">
        <v>2021</v>
      </c>
      <c r="CE600" s="23"/>
      <c r="CF600" s="23"/>
      <c r="CG600" s="45"/>
      <c r="CH600" s="45"/>
    </row>
    <row r="601" spans="1:86" hidden="1" x14ac:dyDescent="0.3">
      <c r="A601" s="14">
        <v>594</v>
      </c>
      <c r="B601" s="4">
        <v>36</v>
      </c>
      <c r="C601" s="4" t="str">
        <f t="shared" si="27"/>
        <v>Veldhoven_Zuid   -   36.TP66</v>
      </c>
      <c r="D601" s="4" t="s">
        <v>2124</v>
      </c>
      <c r="E601" s="4" t="s">
        <v>607</v>
      </c>
      <c r="F601">
        <v>1</v>
      </c>
      <c r="K601" t="s">
        <v>2125</v>
      </c>
      <c r="N601" t="s">
        <v>169</v>
      </c>
      <c r="O601" t="s">
        <v>169</v>
      </c>
      <c r="P601" t="s">
        <v>2894</v>
      </c>
      <c r="Q601" t="str">
        <f t="shared" si="28"/>
        <v>700 700</v>
      </c>
      <c r="R601">
        <v>700</v>
      </c>
      <c r="S601">
        <v>700</v>
      </c>
      <c r="T601">
        <v>700</v>
      </c>
      <c r="U601">
        <v>700</v>
      </c>
      <c r="W601" t="s">
        <v>775</v>
      </c>
      <c r="X601" t="s">
        <v>775</v>
      </c>
      <c r="AI601" s="1">
        <v>667140</v>
      </c>
      <c r="AQ601">
        <f t="shared" si="29"/>
        <v>667.14</v>
      </c>
      <c r="AW601">
        <v>0</v>
      </c>
      <c r="AX601" t="s">
        <v>2126</v>
      </c>
      <c r="AY601">
        <v>0</v>
      </c>
      <c r="BD601" t="s">
        <v>2127</v>
      </c>
      <c r="BE601">
        <v>45</v>
      </c>
      <c r="BL601" t="s">
        <v>174</v>
      </c>
      <c r="BO601" t="s">
        <v>175</v>
      </c>
      <c r="BX601" s="22">
        <v>1976</v>
      </c>
      <c r="BY601" s="23">
        <v>2016</v>
      </c>
      <c r="BZ601" s="27"/>
      <c r="CA601" s="23"/>
      <c r="CB601" s="23"/>
      <c r="CC601" s="23"/>
      <c r="CD601" s="25">
        <v>2021</v>
      </c>
      <c r="CE601" s="23"/>
      <c r="CF601" s="23"/>
      <c r="CG601" s="46"/>
      <c r="CH601" s="46"/>
    </row>
    <row r="602" spans="1:86" hidden="1" x14ac:dyDescent="0.3">
      <c r="A602" s="14">
        <v>142</v>
      </c>
      <c r="B602" s="4">
        <v>37</v>
      </c>
      <c r="C602" s="4" t="str">
        <f t="shared" si="27"/>
        <v>37.TPg1   -   37.A</v>
      </c>
      <c r="D602" s="4" t="s">
        <v>872</v>
      </c>
      <c r="E602" s="4" t="s">
        <v>875</v>
      </c>
      <c r="F602">
        <v>1</v>
      </c>
      <c r="K602" t="s">
        <v>207</v>
      </c>
      <c r="N602" t="s">
        <v>169</v>
      </c>
      <c r="O602" t="s">
        <v>169</v>
      </c>
      <c r="P602" t="s">
        <v>2894</v>
      </c>
      <c r="Q602" t="str">
        <f t="shared" si="28"/>
        <v>900 900</v>
      </c>
      <c r="R602">
        <v>900</v>
      </c>
      <c r="S602">
        <v>900</v>
      </c>
      <c r="T602">
        <v>900</v>
      </c>
      <c r="U602">
        <v>900</v>
      </c>
      <c r="W602" t="s">
        <v>208</v>
      </c>
      <c r="X602" t="s">
        <v>208</v>
      </c>
      <c r="AA602" t="s">
        <v>621</v>
      </c>
      <c r="AG602" s="1">
        <v>12870</v>
      </c>
      <c r="AH602" s="1">
        <v>12850</v>
      </c>
      <c r="AI602" s="1">
        <v>22900</v>
      </c>
      <c r="AJ602" s="1">
        <v>6000</v>
      </c>
      <c r="AK602" t="s">
        <v>179</v>
      </c>
      <c r="AL602" s="2">
        <v>40296</v>
      </c>
      <c r="AQ602">
        <f t="shared" si="29"/>
        <v>22.900000000000002</v>
      </c>
      <c r="AR602" s="2">
        <v>27395</v>
      </c>
      <c r="AU602">
        <v>37</v>
      </c>
      <c r="AW602">
        <v>0</v>
      </c>
      <c r="AX602" t="s">
        <v>876</v>
      </c>
      <c r="AY602" t="s">
        <v>874</v>
      </c>
      <c r="BG602">
        <v>2020</v>
      </c>
      <c r="BL602" t="s">
        <v>174</v>
      </c>
      <c r="BN602" t="s">
        <v>213</v>
      </c>
      <c r="BO602" t="s">
        <v>213</v>
      </c>
      <c r="BP602" s="1">
        <v>1975000</v>
      </c>
      <c r="BS602" t="s">
        <v>874</v>
      </c>
      <c r="BX602" s="22"/>
      <c r="BY602" s="23"/>
      <c r="BZ602" s="10"/>
      <c r="CA602" s="8"/>
      <c r="CB602" s="8"/>
      <c r="CC602" s="8"/>
      <c r="CD602" s="12"/>
      <c r="CH602"/>
    </row>
    <row r="603" spans="1:86" hidden="1" x14ac:dyDescent="0.3">
      <c r="A603" s="14">
        <v>145</v>
      </c>
      <c r="B603" s="4">
        <v>37</v>
      </c>
      <c r="C603" s="4" t="str">
        <f t="shared" si="27"/>
        <v>37.Tpg5 West   -   37.TPg4</v>
      </c>
      <c r="D603" s="4" t="s">
        <v>880</v>
      </c>
      <c r="E603" s="4" t="s">
        <v>619</v>
      </c>
      <c r="F603">
        <v>1</v>
      </c>
      <c r="K603" t="s">
        <v>620</v>
      </c>
      <c r="N603" t="s">
        <v>169</v>
      </c>
      <c r="O603" t="s">
        <v>169</v>
      </c>
      <c r="P603" t="s">
        <v>2894</v>
      </c>
      <c r="Q603" t="str">
        <f t="shared" si="28"/>
        <v>700 700</v>
      </c>
      <c r="R603">
        <v>700</v>
      </c>
      <c r="S603">
        <v>700</v>
      </c>
      <c r="T603">
        <v>700</v>
      </c>
      <c r="U603">
        <v>700</v>
      </c>
      <c r="W603" t="s">
        <v>208</v>
      </c>
      <c r="X603" t="s">
        <v>208</v>
      </c>
      <c r="AA603" t="s">
        <v>621</v>
      </c>
      <c r="AB603" t="s">
        <v>621</v>
      </c>
      <c r="AG603" s="1">
        <v>13650</v>
      </c>
      <c r="AH603" s="1">
        <v>13600</v>
      </c>
      <c r="AI603" s="1">
        <v>56565</v>
      </c>
      <c r="AJ603" s="1">
        <v>6000</v>
      </c>
      <c r="AK603" t="s">
        <v>881</v>
      </c>
      <c r="AL603" s="2">
        <v>40295</v>
      </c>
      <c r="AQ603">
        <f t="shared" si="29"/>
        <v>56.564999999999998</v>
      </c>
      <c r="AR603" s="2">
        <v>27395</v>
      </c>
      <c r="AU603">
        <v>37</v>
      </c>
      <c r="AW603">
        <v>0</v>
      </c>
      <c r="AX603" t="s">
        <v>882</v>
      </c>
      <c r="BG603">
        <v>2020</v>
      </c>
      <c r="BL603" t="s">
        <v>174</v>
      </c>
      <c r="BO603" t="s">
        <v>213</v>
      </c>
      <c r="BX603" s="22"/>
      <c r="BY603" s="23"/>
      <c r="BZ603" s="10"/>
      <c r="CA603" s="8"/>
      <c r="CB603" s="8"/>
      <c r="CC603" s="8"/>
      <c r="CD603" s="12"/>
      <c r="CH603"/>
    </row>
    <row r="604" spans="1:86" hidden="1" x14ac:dyDescent="0.3">
      <c r="A604" s="14">
        <v>81</v>
      </c>
      <c r="B604" s="4">
        <v>37</v>
      </c>
      <c r="C604" s="4" t="str">
        <f t="shared" si="27"/>
        <v>37.TPg5 Oost   -   37.TPg4</v>
      </c>
      <c r="D604" s="4" t="s">
        <v>618</v>
      </c>
      <c r="E604" s="4" t="s">
        <v>619</v>
      </c>
      <c r="F604">
        <v>1</v>
      </c>
      <c r="K604" t="s">
        <v>620</v>
      </c>
      <c r="N604" t="s">
        <v>169</v>
      </c>
      <c r="O604" t="s">
        <v>169</v>
      </c>
      <c r="P604" t="s">
        <v>2894</v>
      </c>
      <c r="Q604" t="str">
        <f t="shared" si="28"/>
        <v>700 700</v>
      </c>
      <c r="R604">
        <v>700</v>
      </c>
      <c r="S604">
        <v>700</v>
      </c>
      <c r="T604">
        <v>700</v>
      </c>
      <c r="U604">
        <v>700</v>
      </c>
      <c r="W604" t="s">
        <v>170</v>
      </c>
      <c r="X604" t="s">
        <v>170</v>
      </c>
      <c r="AA604" t="s">
        <v>621</v>
      </c>
      <c r="AB604" t="s">
        <v>621</v>
      </c>
      <c r="AG604" s="1">
        <v>13650</v>
      </c>
      <c r="AH604" s="1">
        <v>13600</v>
      </c>
      <c r="AI604" s="1">
        <v>59124</v>
      </c>
      <c r="AJ604" s="1">
        <v>6000</v>
      </c>
      <c r="AK604" t="s">
        <v>622</v>
      </c>
      <c r="AL604" s="2">
        <v>40295</v>
      </c>
      <c r="AQ604">
        <f t="shared" si="29"/>
        <v>59.124000000000002</v>
      </c>
      <c r="AR604" s="2">
        <v>27395</v>
      </c>
      <c r="AU604">
        <v>37</v>
      </c>
      <c r="AW604">
        <v>0</v>
      </c>
      <c r="AX604" t="s">
        <v>623</v>
      </c>
      <c r="BG604">
        <v>2020</v>
      </c>
      <c r="BL604" t="s">
        <v>174</v>
      </c>
      <c r="BO604" t="s">
        <v>213</v>
      </c>
      <c r="BS604" t="s">
        <v>624</v>
      </c>
      <c r="BX604" s="22"/>
      <c r="BY604" s="23"/>
      <c r="BZ604" s="10"/>
      <c r="CA604" s="8"/>
      <c r="CB604" s="8"/>
      <c r="CC604" s="8"/>
      <c r="CD604" s="12"/>
      <c r="CH604"/>
    </row>
    <row r="605" spans="1:86" hidden="1" x14ac:dyDescent="0.3">
      <c r="A605" s="14">
        <v>143</v>
      </c>
      <c r="B605" s="4">
        <v>37</v>
      </c>
      <c r="C605" s="4" t="str">
        <f t="shared" si="27"/>
        <v>37.TSg3   -   37.TSg2</v>
      </c>
      <c r="D605" s="4" t="s">
        <v>877</v>
      </c>
      <c r="E605" s="4" t="s">
        <v>871</v>
      </c>
      <c r="F605">
        <v>1</v>
      </c>
      <c r="K605" t="s">
        <v>207</v>
      </c>
      <c r="N605" t="s">
        <v>169</v>
      </c>
      <c r="O605" t="s">
        <v>169</v>
      </c>
      <c r="P605" t="s">
        <v>2894</v>
      </c>
      <c r="Q605" t="str">
        <f t="shared" si="28"/>
        <v>900 900</v>
      </c>
      <c r="R605">
        <v>900</v>
      </c>
      <c r="S605">
        <v>900</v>
      </c>
      <c r="T605">
        <v>900</v>
      </c>
      <c r="U605">
        <v>900</v>
      </c>
      <c r="W605" t="s">
        <v>551</v>
      </c>
      <c r="X605" t="s">
        <v>551</v>
      </c>
      <c r="AA605" t="s">
        <v>552</v>
      </c>
      <c r="AB605" t="s">
        <v>552</v>
      </c>
      <c r="AG605" s="1">
        <v>13510</v>
      </c>
      <c r="AH605" s="1">
        <v>13480</v>
      </c>
      <c r="AI605" s="1">
        <v>77186</v>
      </c>
      <c r="AJ605" s="1">
        <v>999000</v>
      </c>
      <c r="AK605" t="s">
        <v>724</v>
      </c>
      <c r="AQ605">
        <f t="shared" si="29"/>
        <v>77.186000000000007</v>
      </c>
      <c r="AR605" s="2">
        <v>27395</v>
      </c>
      <c r="AU605">
        <v>37</v>
      </c>
      <c r="AW605">
        <v>0</v>
      </c>
      <c r="AX605" t="s">
        <v>878</v>
      </c>
      <c r="AY605" t="s">
        <v>874</v>
      </c>
      <c r="BG605">
        <v>2020</v>
      </c>
      <c r="BL605" t="s">
        <v>174</v>
      </c>
      <c r="BN605" t="s">
        <v>175</v>
      </c>
      <c r="BO605" t="s">
        <v>175</v>
      </c>
      <c r="BP605" s="1">
        <v>1975000</v>
      </c>
      <c r="BS605" t="s">
        <v>874</v>
      </c>
      <c r="BX605" s="22"/>
      <c r="BY605" s="23"/>
      <c r="BZ605" s="10"/>
      <c r="CA605" s="8"/>
      <c r="CB605" s="8"/>
      <c r="CC605" s="8"/>
      <c r="CD605" s="12"/>
      <c r="CH605"/>
    </row>
    <row r="606" spans="1:86" hidden="1" x14ac:dyDescent="0.3">
      <c r="A606" s="14">
        <v>141</v>
      </c>
      <c r="B606" s="4">
        <v>37</v>
      </c>
      <c r="C606" s="4" t="str">
        <f t="shared" si="27"/>
        <v>37.TSg2   -   37.TPg1</v>
      </c>
      <c r="D606" s="4" t="s">
        <v>871</v>
      </c>
      <c r="E606" s="4" t="s">
        <v>872</v>
      </c>
      <c r="F606">
        <v>1</v>
      </c>
      <c r="K606" t="s">
        <v>207</v>
      </c>
      <c r="N606" t="s">
        <v>169</v>
      </c>
      <c r="O606" t="s">
        <v>169</v>
      </c>
      <c r="P606" t="s">
        <v>2894</v>
      </c>
      <c r="Q606" t="str">
        <f t="shared" si="28"/>
        <v>900 900</v>
      </c>
      <c r="R606">
        <v>900</v>
      </c>
      <c r="S606">
        <v>900</v>
      </c>
      <c r="T606">
        <v>900</v>
      </c>
      <c r="U606">
        <v>900</v>
      </c>
      <c r="W606" t="s">
        <v>208</v>
      </c>
      <c r="X606" t="s">
        <v>208</v>
      </c>
      <c r="AA606" t="s">
        <v>621</v>
      </c>
      <c r="AG606" s="1">
        <v>13480</v>
      </c>
      <c r="AH606" s="1">
        <v>13430</v>
      </c>
      <c r="AI606" s="1">
        <v>114650</v>
      </c>
      <c r="AJ606" s="1">
        <v>6000</v>
      </c>
      <c r="AK606" t="s">
        <v>388</v>
      </c>
      <c r="AL606" s="2">
        <v>40296</v>
      </c>
      <c r="AQ606">
        <f t="shared" si="29"/>
        <v>114.65</v>
      </c>
      <c r="AR606" s="2">
        <v>27760</v>
      </c>
      <c r="AU606">
        <v>37</v>
      </c>
      <c r="AW606">
        <v>0</v>
      </c>
      <c r="AX606" t="s">
        <v>873</v>
      </c>
      <c r="AY606" t="s">
        <v>874</v>
      </c>
      <c r="BG606">
        <v>2020</v>
      </c>
      <c r="BL606" t="s">
        <v>174</v>
      </c>
      <c r="BN606" t="s">
        <v>213</v>
      </c>
      <c r="BO606" t="s">
        <v>213</v>
      </c>
      <c r="BP606" s="1">
        <v>1975000</v>
      </c>
      <c r="BS606" t="s">
        <v>874</v>
      </c>
      <c r="BX606" s="22"/>
      <c r="BY606" s="23"/>
      <c r="BZ606" s="10"/>
      <c r="CA606" s="8"/>
      <c r="CB606" s="8"/>
      <c r="CC606" s="8"/>
      <c r="CD606" s="12"/>
      <c r="CH606"/>
    </row>
    <row r="607" spans="1:86" hidden="1" x14ac:dyDescent="0.3">
      <c r="A607" s="14">
        <v>144</v>
      </c>
      <c r="B607" s="4">
        <v>37</v>
      </c>
      <c r="C607" s="4" t="str">
        <f t="shared" si="27"/>
        <v>37.TPg4   -   37.TSg3</v>
      </c>
      <c r="D607" s="4" t="s">
        <v>619</v>
      </c>
      <c r="E607" s="4" t="s">
        <v>877</v>
      </c>
      <c r="F607">
        <v>1</v>
      </c>
      <c r="K607" t="s">
        <v>207</v>
      </c>
      <c r="N607" t="s">
        <v>169</v>
      </c>
      <c r="O607" t="s">
        <v>169</v>
      </c>
      <c r="P607" t="s">
        <v>2894</v>
      </c>
      <c r="Q607" t="str">
        <f t="shared" si="28"/>
        <v>900 900</v>
      </c>
      <c r="R607">
        <v>900</v>
      </c>
      <c r="S607">
        <v>900</v>
      </c>
      <c r="T607">
        <v>900</v>
      </c>
      <c r="U607">
        <v>900</v>
      </c>
      <c r="W607" t="s">
        <v>170</v>
      </c>
      <c r="X607" t="s">
        <v>170</v>
      </c>
      <c r="AA607" t="s">
        <v>552</v>
      </c>
      <c r="AB607" t="s">
        <v>552</v>
      </c>
      <c r="AG607" s="1">
        <v>13600</v>
      </c>
      <c r="AH607" s="1">
        <v>13510</v>
      </c>
      <c r="AI607" s="1">
        <v>206155</v>
      </c>
      <c r="AJ607" s="1">
        <v>6000</v>
      </c>
      <c r="AK607" t="s">
        <v>388</v>
      </c>
      <c r="AL607" s="2">
        <v>40296</v>
      </c>
      <c r="AQ607">
        <f t="shared" si="29"/>
        <v>206.155</v>
      </c>
      <c r="AR607" s="2">
        <v>27395</v>
      </c>
      <c r="AU607">
        <v>37</v>
      </c>
      <c r="AW607">
        <v>0</v>
      </c>
      <c r="AX607" t="s">
        <v>879</v>
      </c>
      <c r="AY607" t="s">
        <v>874</v>
      </c>
      <c r="BG607">
        <v>2020</v>
      </c>
      <c r="BL607" t="s">
        <v>174</v>
      </c>
      <c r="BN607" t="s">
        <v>213</v>
      </c>
      <c r="BO607" t="s">
        <v>213</v>
      </c>
      <c r="BP607" s="1">
        <v>1975000</v>
      </c>
      <c r="BS607" t="s">
        <v>874</v>
      </c>
      <c r="BX607" s="22"/>
      <c r="BY607" s="23"/>
      <c r="BZ607" s="10"/>
      <c r="CA607" s="8"/>
      <c r="CB607" s="8"/>
      <c r="CC607" s="8"/>
      <c r="CD607" s="12"/>
      <c r="CH607"/>
    </row>
    <row r="608" spans="1:86" hidden="1" x14ac:dyDescent="0.3">
      <c r="A608" s="14">
        <v>82</v>
      </c>
      <c r="B608" s="4">
        <v>38</v>
      </c>
      <c r="C608" s="4" t="str">
        <f t="shared" si="27"/>
        <v>38.RS DE MEEREN   -   38.TS58</v>
      </c>
      <c r="D608" s="4" t="s">
        <v>625</v>
      </c>
      <c r="E608" s="4" t="s">
        <v>626</v>
      </c>
      <c r="F608">
        <v>1</v>
      </c>
      <c r="K608" t="s">
        <v>207</v>
      </c>
      <c r="N608" t="s">
        <v>615</v>
      </c>
      <c r="O608" t="s">
        <v>615</v>
      </c>
      <c r="P608" t="s">
        <v>3302</v>
      </c>
      <c r="Q608" t="str">
        <f t="shared" si="28"/>
        <v>1900 1500</v>
      </c>
      <c r="R608">
        <v>1900</v>
      </c>
      <c r="S608">
        <v>1900</v>
      </c>
      <c r="T608">
        <v>1500</v>
      </c>
      <c r="U608">
        <v>1500</v>
      </c>
      <c r="W608" t="s">
        <v>208</v>
      </c>
      <c r="X608" t="s">
        <v>208</v>
      </c>
      <c r="AA608" t="s">
        <v>210</v>
      </c>
      <c r="AB608" t="s">
        <v>210</v>
      </c>
      <c r="AG608" s="1">
        <v>14200</v>
      </c>
      <c r="AH608" s="1">
        <v>14170</v>
      </c>
      <c r="AI608" s="1">
        <v>83250</v>
      </c>
      <c r="AJ608" s="1">
        <v>999000</v>
      </c>
      <c r="AK608" t="s">
        <v>510</v>
      </c>
      <c r="AQ608">
        <f t="shared" si="29"/>
        <v>83.25</v>
      </c>
      <c r="AR608" s="2">
        <v>27760</v>
      </c>
      <c r="AU608">
        <v>38</v>
      </c>
      <c r="AW608">
        <v>0</v>
      </c>
      <c r="AX608" t="s">
        <v>627</v>
      </c>
      <c r="AY608" t="s">
        <v>628</v>
      </c>
      <c r="BG608">
        <v>2024</v>
      </c>
      <c r="BL608" t="s">
        <v>174</v>
      </c>
      <c r="BN608" t="s">
        <v>213</v>
      </c>
      <c r="BO608" t="s">
        <v>213</v>
      </c>
      <c r="BP608" s="1">
        <v>1976000</v>
      </c>
      <c r="BS608" t="s">
        <v>629</v>
      </c>
      <c r="BT608" t="s">
        <v>630</v>
      </c>
      <c r="BU608" t="s">
        <v>631</v>
      </c>
      <c r="BX608" s="22"/>
      <c r="BY608" s="23"/>
      <c r="BZ608" s="10"/>
      <c r="CA608" s="8"/>
      <c r="CB608" s="8"/>
      <c r="CC608" s="8"/>
      <c r="CD608" s="12"/>
      <c r="CH608"/>
    </row>
    <row r="609" spans="1:86" hidden="1" x14ac:dyDescent="0.3">
      <c r="A609" s="14">
        <v>493</v>
      </c>
      <c r="B609" s="4">
        <v>38</v>
      </c>
      <c r="C609" s="4" t="str">
        <f t="shared" si="27"/>
        <v>38.TS55   -   38.TS54A</v>
      </c>
      <c r="D609" s="4" t="s">
        <v>1805</v>
      </c>
      <c r="E609" s="4" t="s">
        <v>1807</v>
      </c>
      <c r="F609">
        <v>1</v>
      </c>
      <c r="K609" t="s">
        <v>207</v>
      </c>
      <c r="N609" t="s">
        <v>615</v>
      </c>
      <c r="O609" t="s">
        <v>615</v>
      </c>
      <c r="P609" t="s">
        <v>3302</v>
      </c>
      <c r="Q609" t="str">
        <f t="shared" si="28"/>
        <v>1900 1500</v>
      </c>
      <c r="R609">
        <v>1900</v>
      </c>
      <c r="S609">
        <v>1900</v>
      </c>
      <c r="T609">
        <v>1500</v>
      </c>
      <c r="U609">
        <v>1500</v>
      </c>
      <c r="W609" t="s">
        <v>208</v>
      </c>
      <c r="X609" t="s">
        <v>208</v>
      </c>
      <c r="AA609" t="s">
        <v>210</v>
      </c>
      <c r="AB609" t="s">
        <v>210</v>
      </c>
      <c r="AG609" s="1">
        <v>13890</v>
      </c>
      <c r="AH609" s="1">
        <v>13843</v>
      </c>
      <c r="AI609" s="1">
        <v>116134</v>
      </c>
      <c r="AJ609" s="1">
        <v>999000</v>
      </c>
      <c r="AK609" t="s">
        <v>1230</v>
      </c>
      <c r="AQ609">
        <f t="shared" si="29"/>
        <v>116.134</v>
      </c>
      <c r="AR609" s="2">
        <v>27760</v>
      </c>
      <c r="AU609">
        <v>38</v>
      </c>
      <c r="AW609">
        <v>0</v>
      </c>
      <c r="AX609" t="s">
        <v>1808</v>
      </c>
      <c r="AY609" t="s">
        <v>628</v>
      </c>
      <c r="BG609">
        <v>2024</v>
      </c>
      <c r="BL609" t="s">
        <v>174</v>
      </c>
      <c r="BN609" t="s">
        <v>213</v>
      </c>
      <c r="BO609" t="s">
        <v>213</v>
      </c>
      <c r="BP609" s="1">
        <v>1976000</v>
      </c>
      <c r="BS609" t="s">
        <v>629</v>
      </c>
      <c r="BT609" t="s">
        <v>630</v>
      </c>
      <c r="BU609" t="s">
        <v>631</v>
      </c>
      <c r="BX609" s="22"/>
      <c r="BY609" s="23"/>
      <c r="BZ609" s="10"/>
      <c r="CA609" s="8"/>
      <c r="CB609" s="8"/>
      <c r="CC609" s="8"/>
      <c r="CD609" s="12"/>
      <c r="CH609"/>
    </row>
    <row r="610" spans="1:86" hidden="1" x14ac:dyDescent="0.3">
      <c r="A610" s="14">
        <v>496</v>
      </c>
      <c r="B610" s="4">
        <v>38</v>
      </c>
      <c r="C610" s="4" t="str">
        <f t="shared" si="27"/>
        <v>38.TS52   -   38.TS51</v>
      </c>
      <c r="D610" s="4" t="s">
        <v>1812</v>
      </c>
      <c r="E610" s="4" t="s">
        <v>1814</v>
      </c>
      <c r="F610">
        <v>1</v>
      </c>
      <c r="K610" t="s">
        <v>207</v>
      </c>
      <c r="N610" t="s">
        <v>615</v>
      </c>
      <c r="O610" t="s">
        <v>615</v>
      </c>
      <c r="P610" t="s">
        <v>3302</v>
      </c>
      <c r="Q610" t="str">
        <f t="shared" si="28"/>
        <v>1900 1500</v>
      </c>
      <c r="R610">
        <v>1900</v>
      </c>
      <c r="S610">
        <v>1900</v>
      </c>
      <c r="T610">
        <v>1500</v>
      </c>
      <c r="U610">
        <v>1500</v>
      </c>
      <c r="W610" t="s">
        <v>208</v>
      </c>
      <c r="X610" t="s">
        <v>208</v>
      </c>
      <c r="AA610" t="s">
        <v>210</v>
      </c>
      <c r="AB610" t="s">
        <v>210</v>
      </c>
      <c r="AG610" s="1">
        <v>13550</v>
      </c>
      <c r="AH610" s="1">
        <v>13490</v>
      </c>
      <c r="AI610" s="1">
        <v>145900</v>
      </c>
      <c r="AJ610" s="1">
        <v>999000</v>
      </c>
      <c r="AK610" t="s">
        <v>1230</v>
      </c>
      <c r="AQ610">
        <f t="shared" si="29"/>
        <v>145.9</v>
      </c>
      <c r="AR610" s="2">
        <v>27760</v>
      </c>
      <c r="AU610">
        <v>38</v>
      </c>
      <c r="AW610">
        <v>0</v>
      </c>
      <c r="AX610" t="s">
        <v>1815</v>
      </c>
      <c r="AY610" t="s">
        <v>628</v>
      </c>
      <c r="BG610">
        <v>2024</v>
      </c>
      <c r="BL610" t="s">
        <v>174</v>
      </c>
      <c r="BN610" t="s">
        <v>213</v>
      </c>
      <c r="BO610" t="s">
        <v>213</v>
      </c>
      <c r="BP610" s="1">
        <v>1976000</v>
      </c>
      <c r="BS610" t="s">
        <v>629</v>
      </c>
      <c r="BT610" t="s">
        <v>630</v>
      </c>
      <c r="BU610" t="s">
        <v>631</v>
      </c>
      <c r="BX610" s="22"/>
      <c r="BY610" s="23"/>
      <c r="BZ610" s="10"/>
      <c r="CA610" s="8"/>
      <c r="CB610" s="8"/>
      <c r="CC610" s="8"/>
      <c r="CD610" s="12"/>
      <c r="CH610"/>
    </row>
    <row r="611" spans="1:86" hidden="1" x14ac:dyDescent="0.3">
      <c r="A611" s="14">
        <v>499</v>
      </c>
      <c r="B611" s="4">
        <v>38</v>
      </c>
      <c r="C611" s="4" t="str">
        <f t="shared" si="27"/>
        <v>38.TS49   -   38.RG AALST</v>
      </c>
      <c r="D611" s="4" t="s">
        <v>1819</v>
      </c>
      <c r="E611" s="4" t="s">
        <v>1822</v>
      </c>
      <c r="F611">
        <v>1</v>
      </c>
      <c r="K611" t="s">
        <v>207</v>
      </c>
      <c r="N611" t="s">
        <v>615</v>
      </c>
      <c r="O611" t="s">
        <v>615</v>
      </c>
      <c r="P611" t="s">
        <v>3302</v>
      </c>
      <c r="Q611" t="str">
        <f t="shared" si="28"/>
        <v>1900 1500</v>
      </c>
      <c r="R611">
        <v>1900</v>
      </c>
      <c r="S611">
        <v>1900</v>
      </c>
      <c r="T611">
        <v>1500</v>
      </c>
      <c r="U611">
        <v>1500</v>
      </c>
      <c r="W611" t="s">
        <v>208</v>
      </c>
      <c r="X611" t="s">
        <v>208</v>
      </c>
      <c r="AA611" t="s">
        <v>210</v>
      </c>
      <c r="AB611" t="s">
        <v>210</v>
      </c>
      <c r="AG611" s="1">
        <v>13310</v>
      </c>
      <c r="AH611" s="1">
        <v>13200</v>
      </c>
      <c r="AI611" s="1">
        <v>186100</v>
      </c>
      <c r="AJ611" s="1">
        <v>999000</v>
      </c>
      <c r="AK611" t="s">
        <v>1005</v>
      </c>
      <c r="AQ611">
        <f t="shared" si="29"/>
        <v>186.1</v>
      </c>
      <c r="AR611" s="2">
        <v>27760</v>
      </c>
      <c r="AU611">
        <v>38</v>
      </c>
      <c r="AW611">
        <v>0</v>
      </c>
      <c r="AX611" t="s">
        <v>1823</v>
      </c>
      <c r="AY611" t="s">
        <v>628</v>
      </c>
      <c r="BA611" t="s">
        <v>1821</v>
      </c>
      <c r="BG611">
        <v>2024</v>
      </c>
      <c r="BL611" t="s">
        <v>174</v>
      </c>
      <c r="BN611" t="s">
        <v>213</v>
      </c>
      <c r="BO611" t="s">
        <v>213</v>
      </c>
      <c r="BP611" s="1">
        <v>1976000</v>
      </c>
      <c r="BS611" t="s">
        <v>629</v>
      </c>
      <c r="BT611" t="s">
        <v>630</v>
      </c>
      <c r="BU611" t="s">
        <v>631</v>
      </c>
      <c r="BX611" s="22"/>
      <c r="BY611" s="23"/>
      <c r="BZ611" s="10"/>
      <c r="CA611" s="8"/>
      <c r="CB611" s="8"/>
      <c r="CC611" s="8"/>
      <c r="CD611" s="12"/>
      <c r="CH611"/>
    </row>
    <row r="612" spans="1:86" hidden="1" x14ac:dyDescent="0.3">
      <c r="A612" s="14">
        <v>490</v>
      </c>
      <c r="B612" s="4">
        <v>38</v>
      </c>
      <c r="C612" s="4" t="str">
        <f t="shared" si="27"/>
        <v>38.TS58   -   38.TS57</v>
      </c>
      <c r="D612" s="4" t="s">
        <v>626</v>
      </c>
      <c r="E612" s="4" t="s">
        <v>1801</v>
      </c>
      <c r="F612">
        <v>1</v>
      </c>
      <c r="K612" t="s">
        <v>207</v>
      </c>
      <c r="N612" t="s">
        <v>615</v>
      </c>
      <c r="O612" t="s">
        <v>615</v>
      </c>
      <c r="P612" t="s">
        <v>3302</v>
      </c>
      <c r="Q612" t="str">
        <f t="shared" si="28"/>
        <v>1900 1500</v>
      </c>
      <c r="R612">
        <v>1900</v>
      </c>
      <c r="S612">
        <v>1900</v>
      </c>
      <c r="T612">
        <v>1500</v>
      </c>
      <c r="U612">
        <v>1500</v>
      </c>
      <c r="W612" t="s">
        <v>208</v>
      </c>
      <c r="X612" t="s">
        <v>208</v>
      </c>
      <c r="AA612" t="s">
        <v>210</v>
      </c>
      <c r="AB612" t="s">
        <v>210</v>
      </c>
      <c r="AG612" s="1">
        <v>14170</v>
      </c>
      <c r="AH612" s="1">
        <v>14080</v>
      </c>
      <c r="AI612" s="1">
        <v>203300</v>
      </c>
      <c r="AJ612" s="1">
        <v>999000</v>
      </c>
      <c r="AK612" t="s">
        <v>388</v>
      </c>
      <c r="AQ612">
        <f t="shared" si="29"/>
        <v>203.3</v>
      </c>
      <c r="AR612" s="2">
        <v>27760</v>
      </c>
      <c r="AU612">
        <v>38</v>
      </c>
      <c r="AW612">
        <v>0</v>
      </c>
      <c r="AX612" t="s">
        <v>1802</v>
      </c>
      <c r="AY612" t="s">
        <v>628</v>
      </c>
      <c r="BG612">
        <v>2024</v>
      </c>
      <c r="BL612" t="s">
        <v>174</v>
      </c>
      <c r="BN612" t="s">
        <v>213</v>
      </c>
      <c r="BO612" t="s">
        <v>213</v>
      </c>
      <c r="BP612" s="1">
        <v>1976000</v>
      </c>
      <c r="BS612" t="s">
        <v>629</v>
      </c>
      <c r="BT612" t="s">
        <v>630</v>
      </c>
      <c r="BU612" t="s">
        <v>631</v>
      </c>
      <c r="BX612" s="22"/>
      <c r="BY612" s="23"/>
      <c r="BZ612" s="10"/>
      <c r="CA612" s="8"/>
      <c r="CB612" s="8"/>
      <c r="CC612" s="8"/>
      <c r="CD612" s="12"/>
      <c r="CH612"/>
    </row>
    <row r="613" spans="1:86" hidden="1" x14ac:dyDescent="0.3">
      <c r="A613" s="14">
        <v>856</v>
      </c>
      <c r="B613" s="4">
        <v>38</v>
      </c>
      <c r="C613" s="4" t="str">
        <f t="shared" si="27"/>
        <v>38.TS54A   -   38.TS54</v>
      </c>
      <c r="D613" s="4" t="s">
        <v>1807</v>
      </c>
      <c r="E613" s="4" t="s">
        <v>1809</v>
      </c>
      <c r="F613">
        <v>1</v>
      </c>
      <c r="K613" t="s">
        <v>207</v>
      </c>
      <c r="N613" t="s">
        <v>615</v>
      </c>
      <c r="O613" t="s">
        <v>615</v>
      </c>
      <c r="P613" t="s">
        <v>3302</v>
      </c>
      <c r="Q613" t="str">
        <f t="shared" si="28"/>
        <v>1900 1500</v>
      </c>
      <c r="R613">
        <v>1900</v>
      </c>
      <c r="S613">
        <v>1900</v>
      </c>
      <c r="T613">
        <v>1500</v>
      </c>
      <c r="U613">
        <v>1500</v>
      </c>
      <c r="W613" t="s">
        <v>208</v>
      </c>
      <c r="X613" t="s">
        <v>208</v>
      </c>
      <c r="AA613" t="s">
        <v>210</v>
      </c>
      <c r="AB613" t="s">
        <v>210</v>
      </c>
      <c r="AG613" s="1">
        <v>13843</v>
      </c>
      <c r="AH613" s="1">
        <v>13760</v>
      </c>
      <c r="AI613" s="1">
        <v>204566</v>
      </c>
      <c r="AJ613" s="1">
        <v>999000</v>
      </c>
      <c r="AK613" t="s">
        <v>1230</v>
      </c>
      <c r="AQ613">
        <f t="shared" si="29"/>
        <v>204.566</v>
      </c>
      <c r="AR613" s="2">
        <v>27760</v>
      </c>
      <c r="AU613">
        <v>38</v>
      </c>
      <c r="AW613">
        <v>0</v>
      </c>
      <c r="AX613" t="s">
        <v>2792</v>
      </c>
      <c r="AY613" t="s">
        <v>628</v>
      </c>
      <c r="BG613">
        <v>2024</v>
      </c>
      <c r="BL613" t="s">
        <v>174</v>
      </c>
      <c r="BN613" t="s">
        <v>213</v>
      </c>
      <c r="BO613" t="s">
        <v>213</v>
      </c>
      <c r="BP613" s="1">
        <v>1976000</v>
      </c>
      <c r="BS613" t="s">
        <v>629</v>
      </c>
      <c r="BT613" t="s">
        <v>630</v>
      </c>
      <c r="BU613" t="s">
        <v>631</v>
      </c>
      <c r="BX613" s="22"/>
      <c r="BY613" s="23"/>
      <c r="BZ613" s="10"/>
      <c r="CA613" s="8"/>
      <c r="CB613" s="8"/>
      <c r="CC613" s="8"/>
      <c r="CD613" s="12"/>
      <c r="CH613"/>
    </row>
    <row r="614" spans="1:86" hidden="1" x14ac:dyDescent="0.3">
      <c r="A614" s="14">
        <v>498</v>
      </c>
      <c r="B614" s="4">
        <v>38</v>
      </c>
      <c r="C614" s="4" t="str">
        <f t="shared" si="27"/>
        <v>38.TS50   -   38.TS49</v>
      </c>
      <c r="D614" s="4" t="s">
        <v>1816</v>
      </c>
      <c r="E614" s="4" t="s">
        <v>1819</v>
      </c>
      <c r="F614">
        <v>1</v>
      </c>
      <c r="K614" t="s">
        <v>207</v>
      </c>
      <c r="N614" t="s">
        <v>615</v>
      </c>
      <c r="O614" t="s">
        <v>615</v>
      </c>
      <c r="P614" t="s">
        <v>3302</v>
      </c>
      <c r="Q614" t="str">
        <f t="shared" si="28"/>
        <v>1900 1500</v>
      </c>
      <c r="R614">
        <v>1900</v>
      </c>
      <c r="S614">
        <v>1900</v>
      </c>
      <c r="T614">
        <v>1500</v>
      </c>
      <c r="U614">
        <v>1500</v>
      </c>
      <c r="W614" t="s">
        <v>208</v>
      </c>
      <c r="X614" t="s">
        <v>208</v>
      </c>
      <c r="AA614" t="s">
        <v>210</v>
      </c>
      <c r="AB614" t="s">
        <v>210</v>
      </c>
      <c r="AG614" s="1">
        <v>13390</v>
      </c>
      <c r="AH614" s="1">
        <v>13310</v>
      </c>
      <c r="AI614" s="1">
        <v>219730</v>
      </c>
      <c r="AJ614" s="1">
        <v>999000</v>
      </c>
      <c r="AK614" t="s">
        <v>510</v>
      </c>
      <c r="AQ614">
        <f t="shared" si="29"/>
        <v>219.73000000000002</v>
      </c>
      <c r="AR614" s="2">
        <v>27760</v>
      </c>
      <c r="AU614">
        <v>38</v>
      </c>
      <c r="AW614">
        <v>0</v>
      </c>
      <c r="AX614" t="s">
        <v>1820</v>
      </c>
      <c r="AY614" t="s">
        <v>628</v>
      </c>
      <c r="BA614" t="s">
        <v>1821</v>
      </c>
      <c r="BG614">
        <v>2024</v>
      </c>
      <c r="BL614" t="s">
        <v>174</v>
      </c>
      <c r="BN614" t="s">
        <v>213</v>
      </c>
      <c r="BO614" t="s">
        <v>213</v>
      </c>
      <c r="BP614" s="1">
        <v>1976000</v>
      </c>
      <c r="BS614" t="s">
        <v>629</v>
      </c>
      <c r="BT614" t="s">
        <v>630</v>
      </c>
      <c r="BU614" t="s">
        <v>631</v>
      </c>
      <c r="BX614" s="22"/>
      <c r="BY614" s="23"/>
      <c r="BZ614" s="10"/>
      <c r="CA614" s="8"/>
      <c r="CB614" s="8"/>
      <c r="CC614" s="8"/>
      <c r="CD614" s="12"/>
      <c r="CH614"/>
    </row>
    <row r="615" spans="1:86" hidden="1" x14ac:dyDescent="0.3">
      <c r="A615" s="14">
        <v>495</v>
      </c>
      <c r="B615" s="4">
        <v>38</v>
      </c>
      <c r="C615" s="4" t="str">
        <f t="shared" si="27"/>
        <v>38.TS53   -   38.TS52</v>
      </c>
      <c r="D615" s="4" t="s">
        <v>1810</v>
      </c>
      <c r="E615" s="4" t="s">
        <v>1812</v>
      </c>
      <c r="F615">
        <v>1</v>
      </c>
      <c r="K615" t="s">
        <v>207</v>
      </c>
      <c r="N615" t="s">
        <v>615</v>
      </c>
      <c r="O615" t="s">
        <v>615</v>
      </c>
      <c r="P615" t="s">
        <v>3302</v>
      </c>
      <c r="Q615" t="str">
        <f t="shared" si="28"/>
        <v>1900 1500</v>
      </c>
      <c r="R615">
        <v>1900</v>
      </c>
      <c r="S615">
        <v>1900</v>
      </c>
      <c r="T615">
        <v>1500</v>
      </c>
      <c r="U615">
        <v>1500</v>
      </c>
      <c r="W615" t="s">
        <v>208</v>
      </c>
      <c r="X615" t="s">
        <v>208</v>
      </c>
      <c r="AA615" t="s">
        <v>210</v>
      </c>
      <c r="AB615" t="s">
        <v>210</v>
      </c>
      <c r="AG615" s="1">
        <v>13650</v>
      </c>
      <c r="AH615" s="1">
        <v>13550</v>
      </c>
      <c r="AI615" s="1">
        <v>237270</v>
      </c>
      <c r="AJ615" s="1">
        <v>999000</v>
      </c>
      <c r="AK615" t="s">
        <v>378</v>
      </c>
      <c r="AQ615">
        <f t="shared" si="29"/>
        <v>237.27</v>
      </c>
      <c r="AR615" s="2">
        <v>27760</v>
      </c>
      <c r="AU615">
        <v>38</v>
      </c>
      <c r="AW615">
        <v>0</v>
      </c>
      <c r="AX615" t="s">
        <v>1813</v>
      </c>
      <c r="AY615" t="s">
        <v>628</v>
      </c>
      <c r="BG615">
        <v>2024</v>
      </c>
      <c r="BL615" t="s">
        <v>174</v>
      </c>
      <c r="BN615" t="s">
        <v>213</v>
      </c>
      <c r="BO615" t="s">
        <v>213</v>
      </c>
      <c r="BP615" s="1">
        <v>1976000</v>
      </c>
      <c r="BS615" t="s">
        <v>629</v>
      </c>
      <c r="BT615" t="s">
        <v>630</v>
      </c>
      <c r="BU615" t="s">
        <v>631</v>
      </c>
      <c r="BX615" s="22"/>
      <c r="BY615" s="23"/>
      <c r="BZ615" s="10"/>
      <c r="CA615" s="8"/>
      <c r="CB615" s="8"/>
      <c r="CC615" s="8"/>
      <c r="CD615" s="12"/>
      <c r="CH615"/>
    </row>
    <row r="616" spans="1:86" hidden="1" x14ac:dyDescent="0.3">
      <c r="A616" s="14">
        <v>492</v>
      </c>
      <c r="B616" s="4">
        <v>38</v>
      </c>
      <c r="C616" s="4" t="str">
        <f t="shared" si="27"/>
        <v>38.TS56   -   38.TS55</v>
      </c>
      <c r="D616" s="4" t="s">
        <v>1803</v>
      </c>
      <c r="E616" s="4" t="s">
        <v>1805</v>
      </c>
      <c r="F616">
        <v>1</v>
      </c>
      <c r="K616" t="s">
        <v>207</v>
      </c>
      <c r="N616" t="s">
        <v>615</v>
      </c>
      <c r="O616" t="s">
        <v>615</v>
      </c>
      <c r="P616" t="s">
        <v>3302</v>
      </c>
      <c r="Q616" t="str">
        <f t="shared" si="28"/>
        <v>1900 1500</v>
      </c>
      <c r="R616">
        <v>1900</v>
      </c>
      <c r="S616">
        <v>1900</v>
      </c>
      <c r="T616">
        <v>1500</v>
      </c>
      <c r="U616">
        <v>1500</v>
      </c>
      <c r="W616" t="s">
        <v>208</v>
      </c>
      <c r="X616" t="s">
        <v>208</v>
      </c>
      <c r="AA616" t="s">
        <v>210</v>
      </c>
      <c r="AB616" t="s">
        <v>210</v>
      </c>
      <c r="AG616" s="1">
        <v>13980</v>
      </c>
      <c r="AH616" s="1">
        <v>13890</v>
      </c>
      <c r="AI616" s="1">
        <v>240250</v>
      </c>
      <c r="AJ616" s="1">
        <v>999000</v>
      </c>
      <c r="AK616" t="s">
        <v>698</v>
      </c>
      <c r="AQ616">
        <f t="shared" si="29"/>
        <v>240.25</v>
      </c>
      <c r="AR616" s="2">
        <v>27760</v>
      </c>
      <c r="AU616">
        <v>38</v>
      </c>
      <c r="AW616">
        <v>0</v>
      </c>
      <c r="AX616" t="s">
        <v>1806</v>
      </c>
      <c r="AY616" t="s">
        <v>628</v>
      </c>
      <c r="BG616">
        <v>2024</v>
      </c>
      <c r="BL616" t="s">
        <v>174</v>
      </c>
      <c r="BN616" t="s">
        <v>213</v>
      </c>
      <c r="BO616" t="s">
        <v>213</v>
      </c>
      <c r="BP616" s="1">
        <v>1976000</v>
      </c>
      <c r="BS616" t="s">
        <v>629</v>
      </c>
      <c r="BT616" t="s">
        <v>630</v>
      </c>
      <c r="BU616" t="s">
        <v>631</v>
      </c>
      <c r="BX616" s="22"/>
      <c r="BY616" s="23"/>
      <c r="BZ616" s="10"/>
      <c r="CA616" s="8"/>
      <c r="CB616" s="8"/>
      <c r="CC616" s="8"/>
      <c r="CD616" s="12"/>
      <c r="CH616"/>
    </row>
    <row r="617" spans="1:86" hidden="1" x14ac:dyDescent="0.3">
      <c r="A617" s="14">
        <v>491</v>
      </c>
      <c r="B617" s="4">
        <v>38</v>
      </c>
      <c r="C617" s="4" t="str">
        <f t="shared" si="27"/>
        <v>38.TS57   -   38.TS56</v>
      </c>
      <c r="D617" s="4" t="s">
        <v>1801</v>
      </c>
      <c r="E617" s="4" t="s">
        <v>1803</v>
      </c>
      <c r="F617">
        <v>1</v>
      </c>
      <c r="K617" t="s">
        <v>207</v>
      </c>
      <c r="N617" t="s">
        <v>615</v>
      </c>
      <c r="O617" t="s">
        <v>615</v>
      </c>
      <c r="P617" t="s">
        <v>3302</v>
      </c>
      <c r="Q617" t="str">
        <f t="shared" si="28"/>
        <v>1900 1500</v>
      </c>
      <c r="R617">
        <v>1900</v>
      </c>
      <c r="S617">
        <v>1900</v>
      </c>
      <c r="T617">
        <v>1500</v>
      </c>
      <c r="U617">
        <v>1500</v>
      </c>
      <c r="W617" t="s">
        <v>208</v>
      </c>
      <c r="X617" t="s">
        <v>208</v>
      </c>
      <c r="AA617" t="s">
        <v>210</v>
      </c>
      <c r="AB617" t="s">
        <v>210</v>
      </c>
      <c r="AG617" s="1">
        <v>14080</v>
      </c>
      <c r="AH617" s="1">
        <v>13980</v>
      </c>
      <c r="AI617" s="1">
        <v>243700</v>
      </c>
      <c r="AJ617" s="1">
        <v>999000</v>
      </c>
      <c r="AK617" t="s">
        <v>1230</v>
      </c>
      <c r="AQ617">
        <f t="shared" si="29"/>
        <v>243.70000000000002</v>
      </c>
      <c r="AR617" s="2">
        <v>27760</v>
      </c>
      <c r="AU617">
        <v>38</v>
      </c>
      <c r="AW617">
        <v>0</v>
      </c>
      <c r="AX617" t="s">
        <v>1804</v>
      </c>
      <c r="AY617" t="s">
        <v>628</v>
      </c>
      <c r="BG617">
        <v>2024</v>
      </c>
      <c r="BL617" t="s">
        <v>174</v>
      </c>
      <c r="BN617" t="s">
        <v>213</v>
      </c>
      <c r="BO617" t="s">
        <v>213</v>
      </c>
      <c r="BP617" s="1">
        <v>1976000</v>
      </c>
      <c r="BS617" t="s">
        <v>629</v>
      </c>
      <c r="BT617" t="s">
        <v>630</v>
      </c>
      <c r="BU617" t="s">
        <v>631</v>
      </c>
      <c r="BX617" s="22"/>
      <c r="BY617" s="23"/>
      <c r="BZ617" s="10"/>
      <c r="CA617" s="8"/>
      <c r="CB617" s="8"/>
      <c r="CC617" s="8"/>
      <c r="CD617" s="12"/>
      <c r="CH617"/>
    </row>
    <row r="618" spans="1:86" hidden="1" x14ac:dyDescent="0.3">
      <c r="A618" s="14">
        <v>497</v>
      </c>
      <c r="B618" s="4">
        <v>38</v>
      </c>
      <c r="C618" s="4" t="str">
        <f t="shared" si="27"/>
        <v>38.TS51   -   38.TS50</v>
      </c>
      <c r="D618" s="4" t="s">
        <v>1814</v>
      </c>
      <c r="E618" s="4" t="s">
        <v>1816</v>
      </c>
      <c r="F618">
        <v>1</v>
      </c>
      <c r="K618" t="s">
        <v>207</v>
      </c>
      <c r="N618" t="s">
        <v>615</v>
      </c>
      <c r="O618" t="s">
        <v>615</v>
      </c>
      <c r="P618" t="s">
        <v>3302</v>
      </c>
      <c r="Q618" t="str">
        <f t="shared" si="28"/>
        <v>1900 1500</v>
      </c>
      <c r="R618">
        <v>1900</v>
      </c>
      <c r="S618">
        <v>1900</v>
      </c>
      <c r="T618">
        <v>1500</v>
      </c>
      <c r="U618">
        <v>1500</v>
      </c>
      <c r="W618" t="s">
        <v>208</v>
      </c>
      <c r="X618" t="s">
        <v>208</v>
      </c>
      <c r="AA618" t="s">
        <v>210</v>
      </c>
      <c r="AB618" t="s">
        <v>210</v>
      </c>
      <c r="AG618" s="1">
        <v>13490</v>
      </c>
      <c r="AH618" s="1">
        <v>13390</v>
      </c>
      <c r="AI618" s="1">
        <v>251250</v>
      </c>
      <c r="AJ618" s="1">
        <v>999000</v>
      </c>
      <c r="AK618" t="s">
        <v>1071</v>
      </c>
      <c r="AQ618">
        <f t="shared" si="29"/>
        <v>251.25</v>
      </c>
      <c r="AR618" s="2">
        <v>27760</v>
      </c>
      <c r="AU618">
        <v>38</v>
      </c>
      <c r="AW618">
        <v>0</v>
      </c>
      <c r="AX618" t="s">
        <v>1817</v>
      </c>
      <c r="AY618" t="s">
        <v>628</v>
      </c>
      <c r="BA618" t="s">
        <v>1818</v>
      </c>
      <c r="BG618">
        <v>2024</v>
      </c>
      <c r="BL618" t="s">
        <v>174</v>
      </c>
      <c r="BN618" t="s">
        <v>213</v>
      </c>
      <c r="BO618" t="s">
        <v>213</v>
      </c>
      <c r="BP618" s="1">
        <v>1976000</v>
      </c>
      <c r="BS618" t="s">
        <v>629</v>
      </c>
      <c r="BT618" t="s">
        <v>630</v>
      </c>
      <c r="BU618" t="s">
        <v>631</v>
      </c>
      <c r="BX618" s="22"/>
      <c r="BY618" s="23"/>
      <c r="BZ618" s="10"/>
      <c r="CA618" s="8"/>
      <c r="CB618" s="8"/>
      <c r="CC618" s="8"/>
      <c r="CD618" s="12"/>
      <c r="CH618"/>
    </row>
    <row r="619" spans="1:86" hidden="1" x14ac:dyDescent="0.3">
      <c r="A619" s="14">
        <v>494</v>
      </c>
      <c r="B619" s="4">
        <v>38</v>
      </c>
      <c r="C619" s="4" t="str">
        <f t="shared" si="27"/>
        <v>38.TS54   -   38.TS53</v>
      </c>
      <c r="D619" s="4" t="s">
        <v>1809</v>
      </c>
      <c r="E619" s="4" t="s">
        <v>1810</v>
      </c>
      <c r="F619">
        <v>1</v>
      </c>
      <c r="K619" t="s">
        <v>207</v>
      </c>
      <c r="N619" t="s">
        <v>615</v>
      </c>
      <c r="O619" t="s">
        <v>615</v>
      </c>
      <c r="P619" t="s">
        <v>3302</v>
      </c>
      <c r="Q619" t="str">
        <f t="shared" si="28"/>
        <v>1900 1500</v>
      </c>
      <c r="R619">
        <v>1900</v>
      </c>
      <c r="S619">
        <v>1900</v>
      </c>
      <c r="T619">
        <v>1500</v>
      </c>
      <c r="U619">
        <v>1500</v>
      </c>
      <c r="W619" t="s">
        <v>208</v>
      </c>
      <c r="X619" t="s">
        <v>208</v>
      </c>
      <c r="AA619" t="s">
        <v>210</v>
      </c>
      <c r="AB619" t="s">
        <v>210</v>
      </c>
      <c r="AG619" s="1">
        <v>13760</v>
      </c>
      <c r="AH619" s="1">
        <v>13650</v>
      </c>
      <c r="AI619" s="1">
        <v>270500</v>
      </c>
      <c r="AJ619" s="1">
        <v>999000</v>
      </c>
      <c r="AK619" t="s">
        <v>1230</v>
      </c>
      <c r="AQ619">
        <f t="shared" si="29"/>
        <v>270.5</v>
      </c>
      <c r="AR619" s="2">
        <v>27760</v>
      </c>
      <c r="AU619">
        <v>38</v>
      </c>
      <c r="AW619">
        <v>0</v>
      </c>
      <c r="AX619" t="s">
        <v>1811</v>
      </c>
      <c r="AY619" t="s">
        <v>628</v>
      </c>
      <c r="BG619">
        <v>2024</v>
      </c>
      <c r="BL619" t="s">
        <v>174</v>
      </c>
      <c r="BN619" t="s">
        <v>213</v>
      </c>
      <c r="BO619" t="s">
        <v>213</v>
      </c>
      <c r="BP619" s="1">
        <v>1976000</v>
      </c>
      <c r="BS619" t="s">
        <v>629</v>
      </c>
      <c r="BT619" t="s">
        <v>630</v>
      </c>
      <c r="BU619" t="s">
        <v>631</v>
      </c>
      <c r="BX619" s="22"/>
      <c r="BY619" s="23"/>
      <c r="BZ619" s="10"/>
      <c r="CA619" s="8"/>
      <c r="CB619" s="8"/>
      <c r="CC619" s="8"/>
      <c r="CD619" s="12"/>
      <c r="CH619"/>
    </row>
    <row r="620" spans="1:86" hidden="1" x14ac:dyDescent="0.3">
      <c r="A620" s="14">
        <v>951</v>
      </c>
      <c r="B620" s="4">
        <v>39</v>
      </c>
      <c r="C620" s="4" t="str">
        <f t="shared" si="27"/>
        <v>39.TPA1   -   39.WV Aalst</v>
      </c>
      <c r="D620" s="4" t="s">
        <v>3009</v>
      </c>
      <c r="E620" s="4" t="s">
        <v>3012</v>
      </c>
      <c r="F620">
        <v>1</v>
      </c>
      <c r="H620" t="s">
        <v>206</v>
      </c>
      <c r="J620" t="s">
        <v>167</v>
      </c>
      <c r="K620" t="s">
        <v>207</v>
      </c>
      <c r="N620" t="s">
        <v>169</v>
      </c>
      <c r="O620" t="s">
        <v>169</v>
      </c>
      <c r="P620" t="s">
        <v>2894</v>
      </c>
      <c r="Q620" t="str">
        <f t="shared" si="28"/>
        <v>1000 1000</v>
      </c>
      <c r="R620">
        <v>1000</v>
      </c>
      <c r="S620">
        <v>1000</v>
      </c>
      <c r="T620">
        <v>1000</v>
      </c>
      <c r="U620">
        <v>1000</v>
      </c>
      <c r="W620" t="s">
        <v>551</v>
      </c>
      <c r="X620" t="s">
        <v>551</v>
      </c>
      <c r="AA620" t="s">
        <v>552</v>
      </c>
      <c r="AB620" t="s">
        <v>552</v>
      </c>
      <c r="AG620" s="1">
        <v>14700</v>
      </c>
      <c r="AH620" s="1">
        <v>14700</v>
      </c>
      <c r="AI620" s="1">
        <v>5772</v>
      </c>
      <c r="AJ620" s="1">
        <v>999000</v>
      </c>
      <c r="AK620" t="s">
        <v>227</v>
      </c>
      <c r="AL620" s="2">
        <v>42671</v>
      </c>
      <c r="AQ620">
        <f t="shared" si="29"/>
        <v>5.7720000000000002</v>
      </c>
      <c r="AR620" s="2">
        <v>27760</v>
      </c>
      <c r="AU620">
        <v>39</v>
      </c>
      <c r="AW620">
        <v>0</v>
      </c>
      <c r="AX620" t="s">
        <v>3013</v>
      </c>
      <c r="AY620" t="s">
        <v>636</v>
      </c>
      <c r="BG620">
        <v>2016</v>
      </c>
      <c r="BL620" t="s">
        <v>174</v>
      </c>
      <c r="BN620" t="s">
        <v>213</v>
      </c>
      <c r="BO620" t="s">
        <v>213</v>
      </c>
      <c r="BP620" s="1">
        <v>1976000</v>
      </c>
      <c r="BS620" t="s">
        <v>637</v>
      </c>
      <c r="BT620" t="s">
        <v>638</v>
      </c>
      <c r="BX620" s="22">
        <v>1976</v>
      </c>
      <c r="BY620" s="23">
        <v>2016</v>
      </c>
      <c r="BZ620" s="27"/>
      <c r="CA620" s="23"/>
      <c r="CB620" s="23"/>
      <c r="CC620" s="23"/>
      <c r="CD620" s="25">
        <v>2021</v>
      </c>
      <c r="CE620" s="23"/>
      <c r="CF620" s="23"/>
      <c r="CG620" s="44" t="s">
        <v>3331</v>
      </c>
      <c r="CH620" s="44" t="s">
        <v>3314</v>
      </c>
    </row>
    <row r="621" spans="1:86" hidden="1" x14ac:dyDescent="0.3">
      <c r="A621" s="14">
        <v>952</v>
      </c>
      <c r="B621" s="4">
        <v>39</v>
      </c>
      <c r="C621" s="4" t="str">
        <f t="shared" si="27"/>
        <v>39.WV Aalst   -   39.RG AALST</v>
      </c>
      <c r="D621" s="4" t="s">
        <v>3012</v>
      </c>
      <c r="E621" s="4" t="s">
        <v>3014</v>
      </c>
      <c r="F621">
        <v>1</v>
      </c>
      <c r="H621" t="s">
        <v>206</v>
      </c>
      <c r="J621" t="s">
        <v>167</v>
      </c>
      <c r="K621" t="s">
        <v>207</v>
      </c>
      <c r="N621" t="s">
        <v>169</v>
      </c>
      <c r="O621" t="s">
        <v>169</v>
      </c>
      <c r="P621" t="s">
        <v>2894</v>
      </c>
      <c r="Q621" t="str">
        <f t="shared" si="28"/>
        <v>1000 1000</v>
      </c>
      <c r="R621">
        <v>1000</v>
      </c>
      <c r="S621">
        <v>1000</v>
      </c>
      <c r="T621">
        <v>1000</v>
      </c>
      <c r="U621">
        <v>1000</v>
      </c>
      <c r="W621" t="s">
        <v>551</v>
      </c>
      <c r="X621" t="s">
        <v>551</v>
      </c>
      <c r="AA621" t="s">
        <v>552</v>
      </c>
      <c r="AB621" t="s">
        <v>552</v>
      </c>
      <c r="AG621" s="1">
        <v>14700</v>
      </c>
      <c r="AH621" s="1">
        <v>14700</v>
      </c>
      <c r="AI621" s="1">
        <v>10930</v>
      </c>
      <c r="AJ621" s="1">
        <v>999000</v>
      </c>
      <c r="AK621" t="s">
        <v>227</v>
      </c>
      <c r="AL621" s="2">
        <v>42671</v>
      </c>
      <c r="AQ621">
        <f t="shared" si="29"/>
        <v>10.93</v>
      </c>
      <c r="AR621" s="2">
        <v>27760</v>
      </c>
      <c r="AU621">
        <v>39</v>
      </c>
      <c r="AW621">
        <v>0</v>
      </c>
      <c r="AX621" t="s">
        <v>3015</v>
      </c>
      <c r="AY621" t="s">
        <v>636</v>
      </c>
      <c r="BG621">
        <v>2016</v>
      </c>
      <c r="BL621" t="s">
        <v>174</v>
      </c>
      <c r="BN621" t="s">
        <v>213</v>
      </c>
      <c r="BO621" t="s">
        <v>213</v>
      </c>
      <c r="BP621" s="1">
        <v>1976000</v>
      </c>
      <c r="BS621" t="s">
        <v>637</v>
      </c>
      <c r="BT621" t="s">
        <v>638</v>
      </c>
      <c r="BX621" s="22">
        <v>1976</v>
      </c>
      <c r="BY621" s="23">
        <v>2016</v>
      </c>
      <c r="BZ621" s="27"/>
      <c r="CA621" s="23"/>
      <c r="CB621" s="23"/>
      <c r="CC621" s="23"/>
      <c r="CD621" s="25">
        <v>2021</v>
      </c>
      <c r="CE621" s="23"/>
      <c r="CF621" s="23"/>
      <c r="CG621" s="45"/>
      <c r="CH621" s="45"/>
    </row>
    <row r="622" spans="1:86" hidden="1" x14ac:dyDescent="0.3">
      <c r="A622" s="14">
        <v>1022</v>
      </c>
      <c r="B622" s="4">
        <v>39</v>
      </c>
      <c r="C622" s="4" t="str">
        <f t="shared" si="27"/>
        <v>39.TPA12   -   6.28</v>
      </c>
      <c r="D622" s="4" t="s">
        <v>632</v>
      </c>
      <c r="E622" s="4" t="s">
        <v>3019</v>
      </c>
      <c r="F622">
        <v>1</v>
      </c>
      <c r="H622" t="s">
        <v>206</v>
      </c>
      <c r="J622" t="s">
        <v>167</v>
      </c>
      <c r="K622" t="s">
        <v>207</v>
      </c>
      <c r="N622" t="s">
        <v>169</v>
      </c>
      <c r="O622" t="s">
        <v>169</v>
      </c>
      <c r="P622" t="s">
        <v>2894</v>
      </c>
      <c r="Q622" t="str">
        <f t="shared" si="28"/>
        <v>620 620</v>
      </c>
      <c r="R622">
        <v>620</v>
      </c>
      <c r="S622">
        <v>620</v>
      </c>
      <c r="T622">
        <v>620</v>
      </c>
      <c r="U622">
        <v>620</v>
      </c>
      <c r="W622" t="s">
        <v>170</v>
      </c>
      <c r="X622" t="s">
        <v>170</v>
      </c>
      <c r="AA622" t="s">
        <v>170</v>
      </c>
      <c r="AB622" t="s">
        <v>170</v>
      </c>
      <c r="AG622" s="1">
        <v>16649</v>
      </c>
      <c r="AH622" s="1">
        <v>16658</v>
      </c>
      <c r="AI622" s="1">
        <v>19480</v>
      </c>
      <c r="AJ622" s="1">
        <v>3000</v>
      </c>
      <c r="AK622" t="s">
        <v>3202</v>
      </c>
      <c r="AL622" s="2">
        <v>42647</v>
      </c>
      <c r="AQ622">
        <f t="shared" si="29"/>
        <v>19.48</v>
      </c>
      <c r="AR622" s="2">
        <v>20821</v>
      </c>
      <c r="AU622">
        <v>6</v>
      </c>
      <c r="AW622">
        <v>0</v>
      </c>
      <c r="AX622" t="s">
        <v>3203</v>
      </c>
      <c r="AY622" t="s">
        <v>2984</v>
      </c>
      <c r="BG622">
        <v>2016</v>
      </c>
      <c r="BN622" t="s">
        <v>213</v>
      </c>
      <c r="BO622" t="s">
        <v>213</v>
      </c>
      <c r="BS622" t="s">
        <v>2985</v>
      </c>
      <c r="BX622" s="22">
        <v>1976</v>
      </c>
      <c r="BY622" s="23">
        <v>2016</v>
      </c>
      <c r="BZ622" s="27"/>
      <c r="CA622" s="23"/>
      <c r="CB622" s="23"/>
      <c r="CC622" s="23"/>
      <c r="CD622" s="25">
        <v>2021</v>
      </c>
      <c r="CE622" s="23"/>
      <c r="CF622" s="23"/>
      <c r="CG622" s="45"/>
      <c r="CH622" s="45"/>
    </row>
    <row r="623" spans="1:86" hidden="1" x14ac:dyDescent="0.3">
      <c r="A623" s="14">
        <v>941</v>
      </c>
      <c r="B623" s="4">
        <v>39</v>
      </c>
      <c r="C623" s="4" t="str">
        <f t="shared" si="27"/>
        <v>39.TPA11 Zuid   -   39.TPA10 Zuid</v>
      </c>
      <c r="D623" s="4" t="s">
        <v>2989</v>
      </c>
      <c r="E623" s="4" t="s">
        <v>2990</v>
      </c>
      <c r="F623">
        <v>1</v>
      </c>
      <c r="H623" t="s">
        <v>206</v>
      </c>
      <c r="J623" t="s">
        <v>167</v>
      </c>
      <c r="K623" t="s">
        <v>620</v>
      </c>
      <c r="N623" t="s">
        <v>169</v>
      </c>
      <c r="O623" t="s">
        <v>169</v>
      </c>
      <c r="P623" t="s">
        <v>2894</v>
      </c>
      <c r="Q623" t="str">
        <f t="shared" si="28"/>
        <v>700 700</v>
      </c>
      <c r="R623">
        <v>700</v>
      </c>
      <c r="S623">
        <v>700</v>
      </c>
      <c r="T623">
        <v>700</v>
      </c>
      <c r="U623">
        <v>700</v>
      </c>
      <c r="W623" t="s">
        <v>208</v>
      </c>
      <c r="X623" t="s">
        <v>208</v>
      </c>
      <c r="AG623" s="1">
        <v>14100</v>
      </c>
      <c r="AH623" s="1">
        <v>14100</v>
      </c>
      <c r="AI623" s="1">
        <v>26489</v>
      </c>
      <c r="AJ623" s="1">
        <v>999000</v>
      </c>
      <c r="AK623" t="s">
        <v>227</v>
      </c>
      <c r="AL623" s="2">
        <v>42657</v>
      </c>
      <c r="AQ623">
        <f t="shared" si="29"/>
        <v>26.489000000000001</v>
      </c>
      <c r="AR623" s="2">
        <v>27760</v>
      </c>
      <c r="AU623">
        <v>39</v>
      </c>
      <c r="AW623">
        <v>0</v>
      </c>
      <c r="AX623" t="s">
        <v>2991</v>
      </c>
      <c r="BG623">
        <v>2016</v>
      </c>
      <c r="BO623" t="s">
        <v>213</v>
      </c>
      <c r="BS623" t="s">
        <v>2992</v>
      </c>
      <c r="BT623" t="s">
        <v>638</v>
      </c>
      <c r="BX623" s="22">
        <v>1976</v>
      </c>
      <c r="BY623" s="23">
        <v>2016</v>
      </c>
      <c r="BZ623" s="27"/>
      <c r="CA623" s="23"/>
      <c r="CB623" s="23"/>
      <c r="CC623" s="23"/>
      <c r="CD623" s="25">
        <v>2021</v>
      </c>
      <c r="CE623" s="23"/>
      <c r="CF623" s="23">
        <v>2021</v>
      </c>
      <c r="CG623" s="45"/>
      <c r="CH623" s="45"/>
    </row>
    <row r="624" spans="1:86" hidden="1" x14ac:dyDescent="0.3">
      <c r="A624" s="14">
        <v>942</v>
      </c>
      <c r="B624" s="4">
        <v>39</v>
      </c>
      <c r="C624" s="4" t="str">
        <f t="shared" si="27"/>
        <v>39.TPA11 Noord   -   39.TPA10 Noord</v>
      </c>
      <c r="D624" s="4" t="s">
        <v>633</v>
      </c>
      <c r="E624" s="4" t="s">
        <v>2986</v>
      </c>
      <c r="F624">
        <v>1</v>
      </c>
      <c r="H624" t="s">
        <v>206</v>
      </c>
      <c r="J624" t="s">
        <v>167</v>
      </c>
      <c r="K624" t="s">
        <v>620</v>
      </c>
      <c r="N624" t="s">
        <v>169</v>
      </c>
      <c r="O624" t="s">
        <v>169</v>
      </c>
      <c r="P624" t="s">
        <v>2894</v>
      </c>
      <c r="Q624" t="str">
        <f t="shared" si="28"/>
        <v>700 700</v>
      </c>
      <c r="R624">
        <v>700</v>
      </c>
      <c r="S624">
        <v>700</v>
      </c>
      <c r="T624">
        <v>700</v>
      </c>
      <c r="U624">
        <v>700</v>
      </c>
      <c r="W624" t="s">
        <v>208</v>
      </c>
      <c r="X624" t="s">
        <v>208</v>
      </c>
      <c r="AG624" s="1">
        <v>14100</v>
      </c>
      <c r="AH624" s="1">
        <v>14100</v>
      </c>
      <c r="AI624" s="1">
        <v>26885</v>
      </c>
      <c r="AK624" t="s">
        <v>227</v>
      </c>
      <c r="AL624" s="2">
        <v>42657</v>
      </c>
      <c r="AQ624">
        <f t="shared" si="29"/>
        <v>26.885000000000002</v>
      </c>
      <c r="AR624" s="2">
        <v>28105</v>
      </c>
      <c r="AU624">
        <v>39</v>
      </c>
      <c r="AW624">
        <v>0</v>
      </c>
      <c r="AX624" t="s">
        <v>2993</v>
      </c>
      <c r="BG624">
        <v>2016</v>
      </c>
      <c r="BO624" t="s">
        <v>213</v>
      </c>
      <c r="BX624" s="22">
        <v>1976</v>
      </c>
      <c r="BY624" s="23">
        <v>2016</v>
      </c>
      <c r="BZ624" s="27"/>
      <c r="CA624" s="23"/>
      <c r="CB624" s="23"/>
      <c r="CC624" s="23"/>
      <c r="CD624" s="25">
        <v>2021</v>
      </c>
      <c r="CE624" s="23"/>
      <c r="CF624" s="23"/>
      <c r="CG624" s="45"/>
      <c r="CH624" s="45"/>
    </row>
    <row r="625" spans="1:86" hidden="1" x14ac:dyDescent="0.3">
      <c r="A625" s="14">
        <v>945</v>
      </c>
      <c r="B625" s="4">
        <v>39</v>
      </c>
      <c r="C625" s="4" t="str">
        <f t="shared" si="27"/>
        <v>39.TPA7   -   39.TPA6</v>
      </c>
      <c r="D625" s="4" t="s">
        <v>2996</v>
      </c>
      <c r="E625" s="4" t="s">
        <v>2998</v>
      </c>
      <c r="F625">
        <v>1</v>
      </c>
      <c r="H625" t="s">
        <v>206</v>
      </c>
      <c r="J625" t="s">
        <v>167</v>
      </c>
      <c r="K625" t="s">
        <v>207</v>
      </c>
      <c r="N625" t="s">
        <v>169</v>
      </c>
      <c r="O625" t="s">
        <v>169</v>
      </c>
      <c r="P625" t="s">
        <v>2894</v>
      </c>
      <c r="Q625" t="str">
        <f t="shared" si="28"/>
        <v>1000 1000</v>
      </c>
      <c r="R625">
        <v>1000</v>
      </c>
      <c r="S625">
        <v>1000</v>
      </c>
      <c r="T625">
        <v>1000</v>
      </c>
      <c r="U625">
        <v>1000</v>
      </c>
      <c r="W625" t="s">
        <v>551</v>
      </c>
      <c r="X625" t="s">
        <v>551</v>
      </c>
      <c r="AA625" t="s">
        <v>552</v>
      </c>
      <c r="AB625" t="s">
        <v>552</v>
      </c>
      <c r="AG625" s="1">
        <v>15468</v>
      </c>
      <c r="AH625" s="1">
        <v>15452</v>
      </c>
      <c r="AI625" s="1">
        <v>33275</v>
      </c>
      <c r="AJ625" s="1">
        <v>999000</v>
      </c>
      <c r="AK625" t="s">
        <v>634</v>
      </c>
      <c r="AL625" s="2">
        <v>42657</v>
      </c>
      <c r="AQ625">
        <f t="shared" si="29"/>
        <v>33.274999999999999</v>
      </c>
      <c r="AR625" s="2">
        <v>27760</v>
      </c>
      <c r="AU625">
        <v>39</v>
      </c>
      <c r="AW625">
        <v>0</v>
      </c>
      <c r="AX625" t="s">
        <v>2999</v>
      </c>
      <c r="AY625" t="s">
        <v>636</v>
      </c>
      <c r="BG625">
        <v>2016</v>
      </c>
      <c r="BL625" t="s">
        <v>174</v>
      </c>
      <c r="BN625" t="s">
        <v>213</v>
      </c>
      <c r="BO625" t="s">
        <v>213</v>
      </c>
      <c r="BS625" t="s">
        <v>637</v>
      </c>
      <c r="BT625" t="s">
        <v>638</v>
      </c>
      <c r="BX625" s="22">
        <v>1976</v>
      </c>
      <c r="BY625" s="23">
        <v>2016</v>
      </c>
      <c r="BZ625" s="27"/>
      <c r="CA625" s="23"/>
      <c r="CB625" s="23"/>
      <c r="CC625" s="23"/>
      <c r="CD625" s="25">
        <v>2021</v>
      </c>
      <c r="CE625" s="23"/>
      <c r="CF625" s="23"/>
      <c r="CG625" s="45"/>
      <c r="CH625" s="45"/>
    </row>
    <row r="626" spans="1:86" hidden="1" x14ac:dyDescent="0.3">
      <c r="A626" s="14">
        <v>948</v>
      </c>
      <c r="B626" s="4">
        <v>39</v>
      </c>
      <c r="C626" s="4" t="str">
        <f t="shared" si="27"/>
        <v>39.TPA4   -   39.TPA3</v>
      </c>
      <c r="D626" s="4" t="s">
        <v>3002</v>
      </c>
      <c r="E626" s="4" t="s">
        <v>3004</v>
      </c>
      <c r="F626">
        <v>1</v>
      </c>
      <c r="H626" t="s">
        <v>206</v>
      </c>
      <c r="I626" t="s">
        <v>3005</v>
      </c>
      <c r="J626" t="s">
        <v>167</v>
      </c>
      <c r="K626" t="s">
        <v>207</v>
      </c>
      <c r="N626" t="s">
        <v>169</v>
      </c>
      <c r="O626" t="s">
        <v>169</v>
      </c>
      <c r="P626" t="s">
        <v>2894</v>
      </c>
      <c r="Q626" t="str">
        <f t="shared" si="28"/>
        <v>1000 1000</v>
      </c>
      <c r="R626">
        <v>1000</v>
      </c>
      <c r="S626">
        <v>1000</v>
      </c>
      <c r="T626">
        <v>1000</v>
      </c>
      <c r="U626">
        <v>1000</v>
      </c>
      <c r="W626" t="s">
        <v>551</v>
      </c>
      <c r="X626" t="s">
        <v>551</v>
      </c>
      <c r="AA626" t="s">
        <v>552</v>
      </c>
      <c r="AB626" t="s">
        <v>552</v>
      </c>
      <c r="AG626" s="1">
        <v>15355</v>
      </c>
      <c r="AH626" s="1">
        <v>15328</v>
      </c>
      <c r="AI626" s="1">
        <v>54452</v>
      </c>
      <c r="AJ626" s="1">
        <v>999000</v>
      </c>
      <c r="AK626" t="s">
        <v>634</v>
      </c>
      <c r="AL626" s="2">
        <v>42671</v>
      </c>
      <c r="AQ626">
        <f t="shared" si="29"/>
        <v>54.451999999999998</v>
      </c>
      <c r="AR626" s="2">
        <v>27760</v>
      </c>
      <c r="AU626">
        <v>39</v>
      </c>
      <c r="AW626">
        <v>0</v>
      </c>
      <c r="AX626" s="3" t="s">
        <v>3006</v>
      </c>
      <c r="AY626" t="s">
        <v>636</v>
      </c>
      <c r="BG626">
        <v>2016</v>
      </c>
      <c r="BL626" t="s">
        <v>174</v>
      </c>
      <c r="BN626" t="s">
        <v>213</v>
      </c>
      <c r="BO626" t="s">
        <v>213</v>
      </c>
      <c r="BS626" t="s">
        <v>637</v>
      </c>
      <c r="BT626" t="s">
        <v>638</v>
      </c>
      <c r="BX626" s="22">
        <v>1976</v>
      </c>
      <c r="BY626" s="23">
        <v>2016</v>
      </c>
      <c r="BZ626" s="27"/>
      <c r="CA626" s="23"/>
      <c r="CB626" s="23"/>
      <c r="CC626" s="23"/>
      <c r="CD626" s="25">
        <v>2021</v>
      </c>
      <c r="CE626" s="23"/>
      <c r="CF626" s="23"/>
      <c r="CG626" s="45"/>
      <c r="CH626" s="45"/>
    </row>
    <row r="627" spans="1:86" hidden="1" x14ac:dyDescent="0.3">
      <c r="A627" s="14">
        <v>940</v>
      </c>
      <c r="B627" s="4">
        <v>39</v>
      </c>
      <c r="C627" s="4" t="str">
        <f t="shared" si="27"/>
        <v>39.TPA10 Noord   -   39.TPA9</v>
      </c>
      <c r="D627" s="4" t="s">
        <v>2986</v>
      </c>
      <c r="E627" s="4" t="s">
        <v>2987</v>
      </c>
      <c r="F627">
        <v>1</v>
      </c>
      <c r="H627" t="s">
        <v>206</v>
      </c>
      <c r="J627" t="s">
        <v>167</v>
      </c>
      <c r="K627" t="s">
        <v>207</v>
      </c>
      <c r="N627" t="s">
        <v>169</v>
      </c>
      <c r="O627" t="s">
        <v>169</v>
      </c>
      <c r="P627" t="s">
        <v>2894</v>
      </c>
      <c r="Q627" t="str">
        <f t="shared" si="28"/>
        <v>1000 1000</v>
      </c>
      <c r="R627">
        <v>1000</v>
      </c>
      <c r="S627">
        <v>1000</v>
      </c>
      <c r="T627">
        <v>1000</v>
      </c>
      <c r="U627">
        <v>1000</v>
      </c>
      <c r="W627" t="s">
        <v>551</v>
      </c>
      <c r="X627" t="s">
        <v>551</v>
      </c>
      <c r="AA627" t="s">
        <v>552</v>
      </c>
      <c r="AB627" t="s">
        <v>552</v>
      </c>
      <c r="AG627" s="1">
        <v>15603</v>
      </c>
      <c r="AH627" s="1">
        <v>15575</v>
      </c>
      <c r="AI627" s="1">
        <v>56222</v>
      </c>
      <c r="AJ627" s="1">
        <v>999000</v>
      </c>
      <c r="AK627" t="s">
        <v>634</v>
      </c>
      <c r="AL627" s="2">
        <v>42653</v>
      </c>
      <c r="AQ627">
        <f t="shared" si="29"/>
        <v>56.222000000000001</v>
      </c>
      <c r="AR627" s="2">
        <v>27760</v>
      </c>
      <c r="AU627">
        <v>39</v>
      </c>
      <c r="AW627">
        <v>0</v>
      </c>
      <c r="AX627" t="s">
        <v>2988</v>
      </c>
      <c r="AY627" t="s">
        <v>636</v>
      </c>
      <c r="BG627">
        <v>2016</v>
      </c>
      <c r="BL627" t="s">
        <v>174</v>
      </c>
      <c r="BN627" t="s">
        <v>213</v>
      </c>
      <c r="BO627" t="s">
        <v>213</v>
      </c>
      <c r="BS627" t="s">
        <v>637</v>
      </c>
      <c r="BT627" t="s">
        <v>638</v>
      </c>
      <c r="BX627" s="22">
        <v>1976</v>
      </c>
      <c r="BY627" s="23">
        <v>2016</v>
      </c>
      <c r="BZ627" s="27"/>
      <c r="CA627" s="23"/>
      <c r="CB627" s="23"/>
      <c r="CC627" s="23"/>
      <c r="CD627" s="25">
        <v>2021</v>
      </c>
      <c r="CE627" s="23"/>
      <c r="CF627" s="23"/>
      <c r="CG627" s="45"/>
      <c r="CH627" s="45"/>
    </row>
    <row r="628" spans="1:86" hidden="1" x14ac:dyDescent="0.3">
      <c r="A628" s="14">
        <v>949</v>
      </c>
      <c r="B628" s="4">
        <v>39</v>
      </c>
      <c r="C628" s="4" t="str">
        <f t="shared" si="27"/>
        <v>39.TPA3   -   39.TPA2</v>
      </c>
      <c r="D628" s="4" t="s">
        <v>3004</v>
      </c>
      <c r="E628" s="4" t="s">
        <v>3007</v>
      </c>
      <c r="F628">
        <v>1</v>
      </c>
      <c r="H628" t="s">
        <v>206</v>
      </c>
      <c r="J628" t="s">
        <v>167</v>
      </c>
      <c r="K628" t="s">
        <v>207</v>
      </c>
      <c r="N628" t="s">
        <v>169</v>
      </c>
      <c r="O628" t="s">
        <v>169</v>
      </c>
      <c r="P628" t="s">
        <v>2894</v>
      </c>
      <c r="Q628" t="str">
        <f t="shared" si="28"/>
        <v>1000 1000</v>
      </c>
      <c r="R628">
        <v>1000</v>
      </c>
      <c r="S628">
        <v>1000</v>
      </c>
      <c r="T628">
        <v>1000</v>
      </c>
      <c r="U628">
        <v>1000</v>
      </c>
      <c r="W628" t="s">
        <v>551</v>
      </c>
      <c r="X628" t="s">
        <v>551</v>
      </c>
      <c r="AA628" t="s">
        <v>552</v>
      </c>
      <c r="AB628" t="s">
        <v>552</v>
      </c>
      <c r="AG628" s="1">
        <v>15328</v>
      </c>
      <c r="AH628" s="1">
        <v>15294</v>
      </c>
      <c r="AI628" s="1">
        <v>69179</v>
      </c>
      <c r="AJ628" s="1">
        <v>999000</v>
      </c>
      <c r="AK628" t="s">
        <v>634</v>
      </c>
      <c r="AL628" s="2">
        <v>42675</v>
      </c>
      <c r="AQ628">
        <f t="shared" si="29"/>
        <v>69.179000000000002</v>
      </c>
      <c r="AR628" s="2">
        <v>27760</v>
      </c>
      <c r="AU628">
        <v>39</v>
      </c>
      <c r="AW628">
        <v>0</v>
      </c>
      <c r="AX628" t="s">
        <v>3008</v>
      </c>
      <c r="AY628" t="s">
        <v>636</v>
      </c>
      <c r="BG628">
        <v>2016</v>
      </c>
      <c r="BL628" t="s">
        <v>174</v>
      </c>
      <c r="BN628" t="s">
        <v>175</v>
      </c>
      <c r="BO628" t="s">
        <v>175</v>
      </c>
      <c r="BS628" t="s">
        <v>637</v>
      </c>
      <c r="BT628" t="s">
        <v>638</v>
      </c>
      <c r="BX628" s="22">
        <v>1976</v>
      </c>
      <c r="BY628" s="23">
        <v>2016</v>
      </c>
      <c r="BZ628" s="27"/>
      <c r="CA628" s="23"/>
      <c r="CB628" s="23"/>
      <c r="CC628" s="23"/>
      <c r="CD628" s="25">
        <v>2021</v>
      </c>
      <c r="CE628" s="23"/>
      <c r="CF628" s="23">
        <v>2021</v>
      </c>
      <c r="CG628" s="45"/>
      <c r="CH628" s="45"/>
    </row>
    <row r="629" spans="1:86" hidden="1" x14ac:dyDescent="0.3">
      <c r="A629" s="14">
        <v>83</v>
      </c>
      <c r="B629" s="4">
        <v>39</v>
      </c>
      <c r="C629" s="4" t="str">
        <f t="shared" si="27"/>
        <v>39.TPA12   -   39.TPA11 Noord</v>
      </c>
      <c r="D629" s="4" t="s">
        <v>632</v>
      </c>
      <c r="E629" s="4" t="s">
        <v>633</v>
      </c>
      <c r="F629">
        <v>1</v>
      </c>
      <c r="H629" t="s">
        <v>206</v>
      </c>
      <c r="J629" t="s">
        <v>167</v>
      </c>
      <c r="K629" t="s">
        <v>207</v>
      </c>
      <c r="N629" t="s">
        <v>169</v>
      </c>
      <c r="O629" t="s">
        <v>169</v>
      </c>
      <c r="P629" t="s">
        <v>2894</v>
      </c>
      <c r="Q629" t="str">
        <f t="shared" si="28"/>
        <v>1000 1000</v>
      </c>
      <c r="R629">
        <v>1000</v>
      </c>
      <c r="S629">
        <v>1000</v>
      </c>
      <c r="T629">
        <v>1000</v>
      </c>
      <c r="U629">
        <v>1000</v>
      </c>
      <c r="W629" t="s">
        <v>551</v>
      </c>
      <c r="X629" t="s">
        <v>551</v>
      </c>
      <c r="AA629" t="s">
        <v>552</v>
      </c>
      <c r="AB629" t="s">
        <v>552</v>
      </c>
      <c r="AG629" s="1">
        <v>15650</v>
      </c>
      <c r="AH629" s="1">
        <v>15616</v>
      </c>
      <c r="AI629" s="1">
        <v>69442</v>
      </c>
      <c r="AJ629" s="1">
        <v>3000</v>
      </c>
      <c r="AK629" t="s">
        <v>634</v>
      </c>
      <c r="AL629" s="2">
        <v>42647</v>
      </c>
      <c r="AQ629">
        <f t="shared" si="29"/>
        <v>69.442000000000007</v>
      </c>
      <c r="AR629" s="2">
        <v>27760</v>
      </c>
      <c r="AU629">
        <v>39</v>
      </c>
      <c r="AW629">
        <v>0</v>
      </c>
      <c r="AX629" t="s">
        <v>635</v>
      </c>
      <c r="AY629" t="s">
        <v>636</v>
      </c>
      <c r="BG629">
        <v>2016</v>
      </c>
      <c r="BL629" t="s">
        <v>174</v>
      </c>
      <c r="BN629" t="s">
        <v>213</v>
      </c>
      <c r="BO629" t="s">
        <v>213</v>
      </c>
      <c r="BP629" s="1">
        <v>1976000</v>
      </c>
      <c r="BS629" t="s">
        <v>637</v>
      </c>
      <c r="BT629" t="s">
        <v>638</v>
      </c>
      <c r="BX629" s="22">
        <v>1976</v>
      </c>
      <c r="BY629" s="23">
        <v>2016</v>
      </c>
      <c r="BZ629" s="27"/>
      <c r="CA629" s="23"/>
      <c r="CB629" s="23"/>
      <c r="CC629" s="23"/>
      <c r="CD629" s="25">
        <v>2021</v>
      </c>
      <c r="CE629" s="23"/>
      <c r="CF629" s="23"/>
      <c r="CG629" s="45"/>
      <c r="CH629" s="45"/>
    </row>
    <row r="630" spans="1:86" hidden="1" x14ac:dyDescent="0.3">
      <c r="A630" s="14">
        <v>946</v>
      </c>
      <c r="B630" s="4">
        <v>39</v>
      </c>
      <c r="C630" s="4" t="str">
        <f t="shared" si="27"/>
        <v>39.TPA6   -   39.TPA5</v>
      </c>
      <c r="D630" s="4" t="s">
        <v>2998</v>
      </c>
      <c r="E630" s="4" t="s">
        <v>3000</v>
      </c>
      <c r="F630">
        <v>1</v>
      </c>
      <c r="H630" t="s">
        <v>206</v>
      </c>
      <c r="J630" t="s">
        <v>167</v>
      </c>
      <c r="K630" t="s">
        <v>207</v>
      </c>
      <c r="N630" t="s">
        <v>169</v>
      </c>
      <c r="O630" t="s">
        <v>169</v>
      </c>
      <c r="P630" t="s">
        <v>2894</v>
      </c>
      <c r="Q630" t="str">
        <f t="shared" si="28"/>
        <v>1000 1000</v>
      </c>
      <c r="R630">
        <v>1000</v>
      </c>
      <c r="S630">
        <v>1000</v>
      </c>
      <c r="T630">
        <v>1000</v>
      </c>
      <c r="U630">
        <v>1000</v>
      </c>
      <c r="W630" t="s">
        <v>551</v>
      </c>
      <c r="X630" t="s">
        <v>551</v>
      </c>
      <c r="AA630" t="s">
        <v>552</v>
      </c>
      <c r="AB630" t="s">
        <v>552</v>
      </c>
      <c r="AG630" s="1">
        <v>15452</v>
      </c>
      <c r="AH630" s="1">
        <v>15413</v>
      </c>
      <c r="AI630" s="1">
        <v>79004</v>
      </c>
      <c r="AJ630" s="1">
        <v>999000</v>
      </c>
      <c r="AK630" t="s">
        <v>634</v>
      </c>
      <c r="AL630" s="2">
        <v>42657</v>
      </c>
      <c r="AQ630">
        <f t="shared" si="29"/>
        <v>79.004000000000005</v>
      </c>
      <c r="AR630" s="2">
        <v>27760</v>
      </c>
      <c r="AU630">
        <v>39</v>
      </c>
      <c r="AW630">
        <v>0</v>
      </c>
      <c r="AX630" t="s">
        <v>3001</v>
      </c>
      <c r="AY630" t="s">
        <v>636</v>
      </c>
      <c r="BG630">
        <v>2016</v>
      </c>
      <c r="BL630" t="s">
        <v>174</v>
      </c>
      <c r="BN630" t="s">
        <v>213</v>
      </c>
      <c r="BO630" t="s">
        <v>213</v>
      </c>
      <c r="BS630" t="s">
        <v>637</v>
      </c>
      <c r="BT630" t="s">
        <v>638</v>
      </c>
      <c r="BX630" s="22">
        <v>1976</v>
      </c>
      <c r="BY630" s="23">
        <v>2016</v>
      </c>
      <c r="BZ630" s="27"/>
      <c r="CA630" s="23"/>
      <c r="CB630" s="23"/>
      <c r="CC630" s="23"/>
      <c r="CD630" s="25">
        <v>2021</v>
      </c>
      <c r="CE630" s="23"/>
      <c r="CF630" s="23"/>
      <c r="CG630" s="45"/>
      <c r="CH630" s="45"/>
    </row>
    <row r="631" spans="1:86" hidden="1" x14ac:dyDescent="0.3">
      <c r="A631" s="14">
        <v>944</v>
      </c>
      <c r="B631" s="4">
        <v>39</v>
      </c>
      <c r="C631" s="4" t="str">
        <f t="shared" si="27"/>
        <v>39.TPA8   -   39.TPA7</v>
      </c>
      <c r="D631" s="4" t="s">
        <v>2994</v>
      </c>
      <c r="E631" s="4" t="s">
        <v>2996</v>
      </c>
      <c r="F631">
        <v>1</v>
      </c>
      <c r="H631" t="s">
        <v>206</v>
      </c>
      <c r="J631" t="s">
        <v>167</v>
      </c>
      <c r="K631" t="s">
        <v>207</v>
      </c>
      <c r="N631" t="s">
        <v>169</v>
      </c>
      <c r="O631" t="s">
        <v>169</v>
      </c>
      <c r="P631" t="s">
        <v>2894</v>
      </c>
      <c r="Q631" t="str">
        <f t="shared" si="28"/>
        <v>1000 1000</v>
      </c>
      <c r="R631">
        <v>1000</v>
      </c>
      <c r="S631">
        <v>1000</v>
      </c>
      <c r="T631">
        <v>1000</v>
      </c>
      <c r="U631">
        <v>1000</v>
      </c>
      <c r="W631" t="s">
        <v>551</v>
      </c>
      <c r="X631" t="s">
        <v>551</v>
      </c>
      <c r="AA631" t="s">
        <v>552</v>
      </c>
      <c r="AB631" t="s">
        <v>552</v>
      </c>
      <c r="AG631" s="1">
        <v>15513</v>
      </c>
      <c r="AH631" s="1">
        <v>15468</v>
      </c>
      <c r="AI631" s="1">
        <v>91189</v>
      </c>
      <c r="AJ631" s="1">
        <v>999000</v>
      </c>
      <c r="AK631" t="s">
        <v>634</v>
      </c>
      <c r="AL631" s="2">
        <v>42653</v>
      </c>
      <c r="AQ631">
        <f t="shared" si="29"/>
        <v>91.189000000000007</v>
      </c>
      <c r="AR631" s="2">
        <v>27760</v>
      </c>
      <c r="AU631">
        <v>39</v>
      </c>
      <c r="AW631">
        <v>0</v>
      </c>
      <c r="AX631" t="s">
        <v>2997</v>
      </c>
      <c r="AY631" t="s">
        <v>636</v>
      </c>
      <c r="BG631">
        <v>2016</v>
      </c>
      <c r="BL631" t="s">
        <v>174</v>
      </c>
      <c r="BN631" t="s">
        <v>213</v>
      </c>
      <c r="BO631" t="s">
        <v>213</v>
      </c>
      <c r="BS631" t="s">
        <v>637</v>
      </c>
      <c r="BT631" t="s">
        <v>638</v>
      </c>
      <c r="BX631" s="22">
        <v>1976</v>
      </c>
      <c r="BY631" s="23">
        <v>2016</v>
      </c>
      <c r="BZ631" s="27"/>
      <c r="CA631" s="23"/>
      <c r="CB631" s="23"/>
      <c r="CC631" s="23"/>
      <c r="CD631" s="25">
        <v>2021</v>
      </c>
      <c r="CE631" s="23"/>
      <c r="CF631" s="23"/>
      <c r="CG631" s="45"/>
      <c r="CH631" s="45"/>
    </row>
    <row r="632" spans="1:86" hidden="1" x14ac:dyDescent="0.3">
      <c r="A632" s="14">
        <v>950</v>
      </c>
      <c r="B632" s="4">
        <v>39</v>
      </c>
      <c r="C632" s="4" t="str">
        <f t="shared" si="27"/>
        <v>39.TPA2   -   39.TPA1</v>
      </c>
      <c r="D632" s="4" t="s">
        <v>3007</v>
      </c>
      <c r="E632" s="4" t="s">
        <v>3009</v>
      </c>
      <c r="F632">
        <v>1</v>
      </c>
      <c r="H632" t="s">
        <v>206</v>
      </c>
      <c r="I632" t="s">
        <v>3010</v>
      </c>
      <c r="J632" t="s">
        <v>167</v>
      </c>
      <c r="K632" t="s">
        <v>207</v>
      </c>
      <c r="N632" t="s">
        <v>169</v>
      </c>
      <c r="O632" t="s">
        <v>169</v>
      </c>
      <c r="P632" t="s">
        <v>2894</v>
      </c>
      <c r="Q632" t="str">
        <f t="shared" si="28"/>
        <v>1000 1000</v>
      </c>
      <c r="R632">
        <v>1000</v>
      </c>
      <c r="S632">
        <v>1000</v>
      </c>
      <c r="T632">
        <v>1000</v>
      </c>
      <c r="U632">
        <v>1000</v>
      </c>
      <c r="W632" t="s">
        <v>551</v>
      </c>
      <c r="X632" t="s">
        <v>551</v>
      </c>
      <c r="AA632" t="s">
        <v>552</v>
      </c>
      <c r="AB632" t="s">
        <v>552</v>
      </c>
      <c r="AG632" s="1">
        <v>15294</v>
      </c>
      <c r="AH632" s="1">
        <v>15248</v>
      </c>
      <c r="AI632" s="1">
        <v>93025</v>
      </c>
      <c r="AJ632" s="1">
        <v>999000</v>
      </c>
      <c r="AK632" t="s">
        <v>634</v>
      </c>
      <c r="AL632" s="2">
        <v>42646</v>
      </c>
      <c r="AQ632">
        <f t="shared" si="29"/>
        <v>93.025000000000006</v>
      </c>
      <c r="AR632" s="2">
        <v>27760</v>
      </c>
      <c r="AU632">
        <v>39</v>
      </c>
      <c r="AW632">
        <v>0</v>
      </c>
      <c r="AX632" t="s">
        <v>3011</v>
      </c>
      <c r="AY632" t="s">
        <v>636</v>
      </c>
      <c r="BG632">
        <v>2016</v>
      </c>
      <c r="BL632" t="s">
        <v>174</v>
      </c>
      <c r="BN632" t="s">
        <v>213</v>
      </c>
      <c r="BO632" t="s">
        <v>213</v>
      </c>
      <c r="BS632" t="s">
        <v>637</v>
      </c>
      <c r="BT632" t="s">
        <v>638</v>
      </c>
      <c r="BX632" s="22">
        <v>1976</v>
      </c>
      <c r="BY632" s="23">
        <v>2016</v>
      </c>
      <c r="BZ632" s="27"/>
      <c r="CA632" s="23"/>
      <c r="CB632" s="23"/>
      <c r="CC632" s="23"/>
      <c r="CD632" s="25">
        <v>2021</v>
      </c>
      <c r="CE632" s="23"/>
      <c r="CF632" s="23"/>
      <c r="CG632" s="45"/>
      <c r="CH632" s="45"/>
    </row>
    <row r="633" spans="1:86" hidden="1" x14ac:dyDescent="0.3">
      <c r="A633" s="14">
        <v>947</v>
      </c>
      <c r="B633" s="4">
        <v>39</v>
      </c>
      <c r="C633" s="4" t="str">
        <f t="shared" si="27"/>
        <v>39.TPA5   -   39.TPA4</v>
      </c>
      <c r="D633" s="4" t="s">
        <v>3000</v>
      </c>
      <c r="E633" s="4" t="s">
        <v>3002</v>
      </c>
      <c r="F633">
        <v>1</v>
      </c>
      <c r="H633" t="s">
        <v>206</v>
      </c>
      <c r="J633" t="s">
        <v>167</v>
      </c>
      <c r="K633" t="s">
        <v>207</v>
      </c>
      <c r="N633" t="s">
        <v>169</v>
      </c>
      <c r="O633" t="s">
        <v>169</v>
      </c>
      <c r="P633" t="s">
        <v>2894</v>
      </c>
      <c r="Q633" t="str">
        <f t="shared" si="28"/>
        <v>1000 1000</v>
      </c>
      <c r="R633">
        <v>1000</v>
      </c>
      <c r="S633">
        <v>1000</v>
      </c>
      <c r="T633">
        <v>1000</v>
      </c>
      <c r="U633">
        <v>1000</v>
      </c>
      <c r="W633" t="s">
        <v>551</v>
      </c>
      <c r="X633" t="s">
        <v>551</v>
      </c>
      <c r="AA633" t="s">
        <v>552</v>
      </c>
      <c r="AB633" t="s">
        <v>552</v>
      </c>
      <c r="AG633" s="1">
        <v>15413</v>
      </c>
      <c r="AH633" s="1">
        <v>15355</v>
      </c>
      <c r="AI633" s="1">
        <v>118254</v>
      </c>
      <c r="AJ633" s="1">
        <v>999000</v>
      </c>
      <c r="AK633" t="s">
        <v>634</v>
      </c>
      <c r="AL633" s="2">
        <v>42670</v>
      </c>
      <c r="AQ633">
        <f t="shared" si="29"/>
        <v>118.254</v>
      </c>
      <c r="AR633" s="2">
        <v>27760</v>
      </c>
      <c r="AU633">
        <v>39</v>
      </c>
      <c r="AW633">
        <v>0</v>
      </c>
      <c r="AX633" t="s">
        <v>3003</v>
      </c>
      <c r="AY633" t="s">
        <v>636</v>
      </c>
      <c r="BG633">
        <v>2016</v>
      </c>
      <c r="BL633" t="s">
        <v>174</v>
      </c>
      <c r="BN633" t="s">
        <v>213</v>
      </c>
      <c r="BO633" t="s">
        <v>213</v>
      </c>
      <c r="BS633" t="s">
        <v>637</v>
      </c>
      <c r="BT633" t="s">
        <v>638</v>
      </c>
      <c r="BX633" s="22">
        <v>1976</v>
      </c>
      <c r="BY633" s="23">
        <v>2016</v>
      </c>
      <c r="BZ633" s="27"/>
      <c r="CA633" s="23"/>
      <c r="CB633" s="23"/>
      <c r="CC633" s="23"/>
      <c r="CD633" s="25">
        <v>2021</v>
      </c>
      <c r="CE633" s="23"/>
      <c r="CF633" s="23"/>
      <c r="CG633" s="45"/>
      <c r="CH633" s="45"/>
    </row>
    <row r="634" spans="1:86" hidden="1" x14ac:dyDescent="0.3">
      <c r="A634" s="14">
        <v>943</v>
      </c>
      <c r="B634" s="4">
        <v>39</v>
      </c>
      <c r="C634" s="4" t="str">
        <f t="shared" si="27"/>
        <v>39.TPA9   -   39.TPA8</v>
      </c>
      <c r="D634" s="4" t="s">
        <v>2987</v>
      </c>
      <c r="E634" s="4" t="s">
        <v>2994</v>
      </c>
      <c r="F634">
        <v>1</v>
      </c>
      <c r="H634" t="s">
        <v>206</v>
      </c>
      <c r="J634" t="s">
        <v>167</v>
      </c>
      <c r="K634" t="s">
        <v>207</v>
      </c>
      <c r="N634" t="s">
        <v>169</v>
      </c>
      <c r="O634" t="s">
        <v>169</v>
      </c>
      <c r="P634" t="s">
        <v>2894</v>
      </c>
      <c r="Q634" t="str">
        <f t="shared" si="28"/>
        <v>1000 1000</v>
      </c>
      <c r="R634">
        <v>1000</v>
      </c>
      <c r="S634">
        <v>1000</v>
      </c>
      <c r="T634">
        <v>1000</v>
      </c>
      <c r="U634">
        <v>1000</v>
      </c>
      <c r="W634" t="s">
        <v>551</v>
      </c>
      <c r="X634" t="s">
        <v>551</v>
      </c>
      <c r="AA634" t="s">
        <v>552</v>
      </c>
      <c r="AB634" t="s">
        <v>552</v>
      </c>
      <c r="AG634" s="1">
        <v>15575</v>
      </c>
      <c r="AH634" s="1">
        <v>15513</v>
      </c>
      <c r="AI634" s="1">
        <v>127168</v>
      </c>
      <c r="AJ634" s="1">
        <v>999000</v>
      </c>
      <c r="AK634" t="s">
        <v>634</v>
      </c>
      <c r="AL634" s="2">
        <v>42653</v>
      </c>
      <c r="AQ634">
        <f t="shared" si="29"/>
        <v>127.16800000000001</v>
      </c>
      <c r="AR634" s="2">
        <v>27760</v>
      </c>
      <c r="AU634">
        <v>39</v>
      </c>
      <c r="AW634">
        <v>0</v>
      </c>
      <c r="AX634" t="s">
        <v>2995</v>
      </c>
      <c r="AY634" t="s">
        <v>636</v>
      </c>
      <c r="BG634">
        <v>2016</v>
      </c>
      <c r="BL634" t="s">
        <v>174</v>
      </c>
      <c r="BN634" t="s">
        <v>213</v>
      </c>
      <c r="BO634" t="s">
        <v>213</v>
      </c>
      <c r="BS634" t="s">
        <v>637</v>
      </c>
      <c r="BT634" t="s">
        <v>638</v>
      </c>
      <c r="BX634" s="22">
        <v>1976</v>
      </c>
      <c r="BY634" s="23">
        <v>2016</v>
      </c>
      <c r="BZ634" s="27"/>
      <c r="CA634" s="23"/>
      <c r="CB634" s="23"/>
      <c r="CC634" s="23"/>
      <c r="CD634" s="25">
        <v>2021</v>
      </c>
      <c r="CE634" s="23"/>
      <c r="CF634" s="23"/>
      <c r="CG634" s="46"/>
      <c r="CH634" s="46"/>
    </row>
    <row r="635" spans="1:86" hidden="1" x14ac:dyDescent="0.3">
      <c r="A635" s="14">
        <v>506</v>
      </c>
      <c r="B635" s="4">
        <v>40</v>
      </c>
      <c r="C635" s="4" t="str">
        <f t="shared" si="27"/>
        <v>40.TS43   -   40.TS42</v>
      </c>
      <c r="D635" s="4" t="s">
        <v>646</v>
      </c>
      <c r="E635" s="4" t="s">
        <v>1836</v>
      </c>
      <c r="F635">
        <v>1</v>
      </c>
      <c r="K635" t="s">
        <v>207</v>
      </c>
      <c r="N635" t="s">
        <v>615</v>
      </c>
      <c r="O635" t="s">
        <v>615</v>
      </c>
      <c r="P635" t="s">
        <v>3302</v>
      </c>
      <c r="Q635" t="str">
        <f t="shared" si="28"/>
        <v>1900 1500</v>
      </c>
      <c r="R635">
        <v>1900</v>
      </c>
      <c r="S635">
        <v>1900</v>
      </c>
      <c r="T635">
        <v>1500</v>
      </c>
      <c r="U635">
        <v>1500</v>
      </c>
      <c r="W635" t="s">
        <v>208</v>
      </c>
      <c r="X635" t="s">
        <v>208</v>
      </c>
      <c r="AA635" t="s">
        <v>210</v>
      </c>
      <c r="AB635" t="s">
        <v>210</v>
      </c>
      <c r="AG635" s="1">
        <v>18230</v>
      </c>
      <c r="AH635" s="1">
        <v>18130</v>
      </c>
      <c r="AI635" s="1">
        <v>211970</v>
      </c>
      <c r="AJ635" s="1">
        <v>999000</v>
      </c>
      <c r="AK635" t="s">
        <v>648</v>
      </c>
      <c r="AQ635">
        <f t="shared" si="29"/>
        <v>211.97</v>
      </c>
      <c r="AR635" s="2">
        <v>27395</v>
      </c>
      <c r="AU635">
        <v>41</v>
      </c>
      <c r="AW635">
        <v>0</v>
      </c>
      <c r="AX635" t="s">
        <v>1837</v>
      </c>
      <c r="AY635" t="s">
        <v>650</v>
      </c>
      <c r="AZ635" t="s">
        <v>651</v>
      </c>
      <c r="BM635" t="s">
        <v>174</v>
      </c>
      <c r="BO635" t="s">
        <v>213</v>
      </c>
      <c r="BP635" t="s">
        <v>213</v>
      </c>
      <c r="BQ635" s="1">
        <v>1975000</v>
      </c>
      <c r="BT635" t="s">
        <v>650</v>
      </c>
      <c r="BU635" t="s">
        <v>651</v>
      </c>
      <c r="BX635" s="22"/>
      <c r="BY635" s="23"/>
      <c r="BZ635" s="10"/>
      <c r="CA635" s="8"/>
      <c r="CB635" s="8"/>
      <c r="CC635" s="8"/>
      <c r="CD635" s="12"/>
      <c r="CH635"/>
    </row>
    <row r="636" spans="1:86" hidden="1" x14ac:dyDescent="0.3">
      <c r="A636" s="14">
        <v>507</v>
      </c>
      <c r="B636" s="4">
        <v>40</v>
      </c>
      <c r="C636" s="4" t="str">
        <f t="shared" si="27"/>
        <v>40.TS42   -   40.TS41</v>
      </c>
      <c r="D636" s="4" t="s">
        <v>1836</v>
      </c>
      <c r="E636" s="4" t="s">
        <v>1838</v>
      </c>
      <c r="F636">
        <v>1</v>
      </c>
      <c r="K636" t="s">
        <v>207</v>
      </c>
      <c r="N636" t="s">
        <v>615</v>
      </c>
      <c r="O636" t="s">
        <v>615</v>
      </c>
      <c r="P636" t="s">
        <v>3302</v>
      </c>
      <c r="Q636" t="str">
        <f t="shared" si="28"/>
        <v>1900 1500</v>
      </c>
      <c r="R636">
        <v>1900</v>
      </c>
      <c r="S636">
        <v>1900</v>
      </c>
      <c r="T636">
        <v>1500</v>
      </c>
      <c r="U636">
        <v>1500</v>
      </c>
      <c r="W636" t="s">
        <v>208</v>
      </c>
      <c r="X636" t="s">
        <v>208</v>
      </c>
      <c r="AA636" t="s">
        <v>210</v>
      </c>
      <c r="AB636" t="s">
        <v>210</v>
      </c>
      <c r="AG636" s="1">
        <v>18130</v>
      </c>
      <c r="AH636" s="1">
        <v>18030</v>
      </c>
      <c r="AI636" s="1">
        <v>223830</v>
      </c>
      <c r="AJ636" s="1">
        <v>999000</v>
      </c>
      <c r="AK636" t="s">
        <v>1468</v>
      </c>
      <c r="AQ636">
        <f t="shared" si="29"/>
        <v>223.83</v>
      </c>
      <c r="AR636" s="2">
        <v>27395</v>
      </c>
      <c r="AU636">
        <v>41</v>
      </c>
      <c r="AW636">
        <v>0</v>
      </c>
      <c r="AX636" t="s">
        <v>1839</v>
      </c>
      <c r="AY636" t="s">
        <v>650</v>
      </c>
      <c r="AZ636" t="s">
        <v>651</v>
      </c>
      <c r="BM636" t="s">
        <v>174</v>
      </c>
      <c r="BO636" t="s">
        <v>213</v>
      </c>
      <c r="BP636" t="s">
        <v>213</v>
      </c>
      <c r="BQ636" s="1">
        <v>1975000</v>
      </c>
      <c r="BT636" t="s">
        <v>650</v>
      </c>
      <c r="BU636" t="s">
        <v>651</v>
      </c>
      <c r="BX636" s="22"/>
      <c r="BY636" s="23"/>
      <c r="BZ636" s="10"/>
      <c r="CA636" s="8"/>
      <c r="CB636" s="8"/>
      <c r="CC636" s="8"/>
      <c r="CD636" s="12"/>
      <c r="CH636"/>
    </row>
    <row r="637" spans="1:86" hidden="1" x14ac:dyDescent="0.3">
      <c r="A637" s="14">
        <v>509</v>
      </c>
      <c r="B637" s="4">
        <v>40</v>
      </c>
      <c r="C637" s="4" t="str">
        <f t="shared" si="27"/>
        <v>40.TS40   -   41.TS39</v>
      </c>
      <c r="D637" s="4" t="s">
        <v>1840</v>
      </c>
      <c r="E637" s="4" t="s">
        <v>1842</v>
      </c>
      <c r="F637">
        <v>1</v>
      </c>
      <c r="K637" t="s">
        <v>207</v>
      </c>
      <c r="N637" t="s">
        <v>615</v>
      </c>
      <c r="O637" t="s">
        <v>615</v>
      </c>
      <c r="P637" t="s">
        <v>3302</v>
      </c>
      <c r="Q637" t="str">
        <f t="shared" si="28"/>
        <v>1900 1500</v>
      </c>
      <c r="R637">
        <v>1900</v>
      </c>
      <c r="S637">
        <v>1900</v>
      </c>
      <c r="T637">
        <v>1500</v>
      </c>
      <c r="U637">
        <v>1500</v>
      </c>
      <c r="W637" t="s">
        <v>208</v>
      </c>
      <c r="X637" t="s">
        <v>208</v>
      </c>
      <c r="AA637" t="s">
        <v>210</v>
      </c>
      <c r="AB637" t="s">
        <v>210</v>
      </c>
      <c r="AG637" s="1">
        <v>17870</v>
      </c>
      <c r="AH637" s="1">
        <v>17760</v>
      </c>
      <c r="AI637" s="1">
        <v>255880</v>
      </c>
      <c r="AJ637" s="1">
        <v>999000</v>
      </c>
      <c r="AK637" t="s">
        <v>1593</v>
      </c>
      <c r="AQ637">
        <f t="shared" si="29"/>
        <v>255.88</v>
      </c>
      <c r="AR637" s="2">
        <v>27395</v>
      </c>
      <c r="AU637">
        <v>41</v>
      </c>
      <c r="AW637">
        <v>0</v>
      </c>
      <c r="AX637" t="s">
        <v>1843</v>
      </c>
      <c r="AY637" t="s">
        <v>650</v>
      </c>
      <c r="AZ637" t="s">
        <v>651</v>
      </c>
      <c r="BM637" t="s">
        <v>174</v>
      </c>
      <c r="BO637" t="s">
        <v>213</v>
      </c>
      <c r="BP637" t="s">
        <v>213</v>
      </c>
      <c r="BQ637" s="1">
        <v>1975000</v>
      </c>
      <c r="BT637" t="s">
        <v>650</v>
      </c>
      <c r="BU637" t="s">
        <v>651</v>
      </c>
      <c r="BX637" s="22"/>
      <c r="BY637" s="23"/>
      <c r="BZ637" s="10"/>
      <c r="CA637" s="8"/>
      <c r="CB637" s="8"/>
      <c r="CC637" s="8"/>
      <c r="CD637" s="12"/>
      <c r="CH637"/>
    </row>
    <row r="638" spans="1:86" hidden="1" x14ac:dyDescent="0.3">
      <c r="A638" s="14">
        <v>85</v>
      </c>
      <c r="B638" s="4">
        <v>40</v>
      </c>
      <c r="C638" s="4" t="str">
        <f t="shared" si="27"/>
        <v>40.TP44   -   40.TS43</v>
      </c>
      <c r="D638" s="4" t="s">
        <v>645</v>
      </c>
      <c r="E638" s="4" t="s">
        <v>646</v>
      </c>
      <c r="F638">
        <v>1</v>
      </c>
      <c r="H638" t="s">
        <v>206</v>
      </c>
      <c r="J638" t="s">
        <v>167</v>
      </c>
      <c r="K638" t="s">
        <v>207</v>
      </c>
      <c r="N638" t="s">
        <v>615</v>
      </c>
      <c r="O638" t="s">
        <v>615</v>
      </c>
      <c r="P638" t="s">
        <v>3302</v>
      </c>
      <c r="Q638" t="str">
        <f t="shared" si="28"/>
        <v>1900 1500</v>
      </c>
      <c r="R638">
        <v>1900</v>
      </c>
      <c r="S638">
        <v>1900</v>
      </c>
      <c r="T638">
        <v>1500</v>
      </c>
      <c r="U638">
        <v>1500</v>
      </c>
      <c r="W638" t="s">
        <v>208</v>
      </c>
      <c r="X638" t="s">
        <v>208</v>
      </c>
      <c r="AA638" t="s">
        <v>647</v>
      </c>
      <c r="AB638" t="s">
        <v>647</v>
      </c>
      <c r="AG638" s="1">
        <v>18350</v>
      </c>
      <c r="AH638" s="1">
        <v>18230</v>
      </c>
      <c r="AI638" s="1">
        <v>256360</v>
      </c>
      <c r="AJ638" s="1">
        <v>46000</v>
      </c>
      <c r="AK638" t="s">
        <v>648</v>
      </c>
      <c r="AQ638">
        <f t="shared" si="29"/>
        <v>256.36</v>
      </c>
      <c r="AR638" s="2">
        <v>27395</v>
      </c>
      <c r="AU638">
        <v>41</v>
      </c>
      <c r="AW638">
        <v>0</v>
      </c>
      <c r="AX638" t="s">
        <v>649</v>
      </c>
      <c r="AY638" t="s">
        <v>650</v>
      </c>
      <c r="AZ638" t="s">
        <v>651</v>
      </c>
      <c r="BM638" t="s">
        <v>174</v>
      </c>
      <c r="BO638" t="s">
        <v>213</v>
      </c>
      <c r="BP638" t="s">
        <v>213</v>
      </c>
      <c r="BT638" t="s">
        <v>650</v>
      </c>
      <c r="BU638" t="s">
        <v>651</v>
      </c>
      <c r="BX638" s="22"/>
      <c r="BY638" s="23"/>
      <c r="BZ638" s="10"/>
      <c r="CA638" s="8"/>
      <c r="CB638" s="8"/>
      <c r="CC638" s="8"/>
      <c r="CD638" s="12"/>
      <c r="CH638"/>
    </row>
    <row r="639" spans="1:86" hidden="1" x14ac:dyDescent="0.3">
      <c r="A639" s="14">
        <v>508</v>
      </c>
      <c r="B639" s="4">
        <v>40</v>
      </c>
      <c r="C639" s="4" t="str">
        <f t="shared" si="27"/>
        <v>40.TS41   -   40.TS40</v>
      </c>
      <c r="D639" s="4" t="s">
        <v>1838</v>
      </c>
      <c r="E639" s="4" t="s">
        <v>1840</v>
      </c>
      <c r="F639">
        <v>1</v>
      </c>
      <c r="K639" t="s">
        <v>207</v>
      </c>
      <c r="N639" t="s">
        <v>615</v>
      </c>
      <c r="O639" t="s">
        <v>615</v>
      </c>
      <c r="P639" t="s">
        <v>3302</v>
      </c>
      <c r="Q639" t="str">
        <f t="shared" si="28"/>
        <v>1900 1500</v>
      </c>
      <c r="R639">
        <v>1900</v>
      </c>
      <c r="S639">
        <v>1900</v>
      </c>
      <c r="T639">
        <v>1500</v>
      </c>
      <c r="U639">
        <v>1500</v>
      </c>
      <c r="W639" t="s">
        <v>208</v>
      </c>
      <c r="X639" t="s">
        <v>208</v>
      </c>
      <c r="AA639" t="s">
        <v>210</v>
      </c>
      <c r="AB639" t="s">
        <v>210</v>
      </c>
      <c r="AG639" s="1">
        <v>18030</v>
      </c>
      <c r="AH639" s="1">
        <v>17870</v>
      </c>
      <c r="AI639" s="1">
        <v>327780</v>
      </c>
      <c r="AJ639" s="1">
        <v>999000</v>
      </c>
      <c r="AK639" t="s">
        <v>634</v>
      </c>
      <c r="AQ639">
        <f t="shared" si="29"/>
        <v>327.78000000000003</v>
      </c>
      <c r="AR639" s="2">
        <v>27395</v>
      </c>
      <c r="AU639">
        <v>41</v>
      </c>
      <c r="AW639">
        <v>0</v>
      </c>
      <c r="AX639" t="s">
        <v>1841</v>
      </c>
      <c r="AY639" t="s">
        <v>650</v>
      </c>
      <c r="AZ639" t="s">
        <v>651</v>
      </c>
      <c r="BM639" t="s">
        <v>174</v>
      </c>
      <c r="BO639" t="s">
        <v>213</v>
      </c>
      <c r="BP639" t="s">
        <v>213</v>
      </c>
      <c r="BQ639" s="1">
        <v>1975000</v>
      </c>
      <c r="BT639" t="s">
        <v>650</v>
      </c>
      <c r="BU639" t="s">
        <v>651</v>
      </c>
      <c r="BX639" s="22"/>
      <c r="BY639" s="23"/>
      <c r="BZ639" s="10"/>
      <c r="CA639" s="8"/>
      <c r="CB639" s="8"/>
      <c r="CC639" s="8"/>
      <c r="CD639" s="12"/>
      <c r="CH639"/>
    </row>
    <row r="640" spans="1:86" x14ac:dyDescent="0.3">
      <c r="A640" s="14">
        <v>593</v>
      </c>
      <c r="B640" s="4">
        <v>40</v>
      </c>
      <c r="C640" s="4" t="str">
        <f t="shared" si="27"/>
        <v>40.RG AALST zuid   -   40. Zuid Overgang materiaal</v>
      </c>
      <c r="D640" s="4" t="s">
        <v>2120</v>
      </c>
      <c r="E640" s="4" t="s">
        <v>2121</v>
      </c>
      <c r="F640">
        <v>1</v>
      </c>
      <c r="K640" t="s">
        <v>532</v>
      </c>
      <c r="N640" t="s">
        <v>169</v>
      </c>
      <c r="O640" t="s">
        <v>169</v>
      </c>
      <c r="P640" t="s">
        <v>2894</v>
      </c>
      <c r="Q640" t="str">
        <f t="shared" si="28"/>
        <v>1000 1000</v>
      </c>
      <c r="R640">
        <v>1000</v>
      </c>
      <c r="S640">
        <v>1000</v>
      </c>
      <c r="T640">
        <v>1000</v>
      </c>
      <c r="U640">
        <v>1000</v>
      </c>
      <c r="W640" t="s">
        <v>775</v>
      </c>
      <c r="X640" t="s">
        <v>775</v>
      </c>
      <c r="AG640" s="1">
        <v>12640</v>
      </c>
      <c r="AH640" s="1">
        <v>14550</v>
      </c>
      <c r="AI640" s="1">
        <v>673584</v>
      </c>
      <c r="AK640" t="s">
        <v>2122</v>
      </c>
      <c r="AQ640">
        <f t="shared" si="29"/>
        <v>673.58400000000006</v>
      </c>
      <c r="AR640" s="2">
        <v>26665</v>
      </c>
      <c r="AU640">
        <v>40</v>
      </c>
      <c r="AW640">
        <v>0</v>
      </c>
      <c r="AX640" t="s">
        <v>2123</v>
      </c>
      <c r="AY640">
        <v>0</v>
      </c>
      <c r="BD640" t="s">
        <v>2099</v>
      </c>
      <c r="BE640">
        <v>145</v>
      </c>
      <c r="BL640" t="s">
        <v>174</v>
      </c>
      <c r="BO640" t="s">
        <v>175</v>
      </c>
      <c r="BS640" t="s">
        <v>2100</v>
      </c>
      <c r="BT640" t="s">
        <v>2101</v>
      </c>
      <c r="BX640" s="22"/>
      <c r="BY640" s="23"/>
      <c r="BZ640" s="10"/>
      <c r="CA640" s="8"/>
      <c r="CB640" s="8"/>
      <c r="CC640" s="8"/>
      <c r="CD640" s="12"/>
      <c r="CH640"/>
    </row>
    <row r="641" spans="1:86" x14ac:dyDescent="0.3">
      <c r="A641" s="14">
        <v>588</v>
      </c>
      <c r="B641" s="4">
        <v>40</v>
      </c>
      <c r="C641" s="4" t="str">
        <f t="shared" si="27"/>
        <v>40.RG AALST noord   -   40. Noord overgang materiaal</v>
      </c>
      <c r="D641" s="4" t="s">
        <v>2094</v>
      </c>
      <c r="E641" s="4" t="s">
        <v>2095</v>
      </c>
      <c r="F641">
        <v>1</v>
      </c>
      <c r="K641" t="s">
        <v>532</v>
      </c>
      <c r="N641" t="s">
        <v>169</v>
      </c>
      <c r="O641" t="s">
        <v>169</v>
      </c>
      <c r="P641" t="s">
        <v>2894</v>
      </c>
      <c r="Q641" t="str">
        <f t="shared" si="28"/>
        <v>1000 1000</v>
      </c>
      <c r="R641">
        <v>1000</v>
      </c>
      <c r="S641">
        <v>1000</v>
      </c>
      <c r="T641">
        <v>1000</v>
      </c>
      <c r="U641">
        <v>1000</v>
      </c>
      <c r="W641" t="s">
        <v>208</v>
      </c>
      <c r="X641" t="s">
        <v>208</v>
      </c>
      <c r="Y641" t="s">
        <v>2096</v>
      </c>
      <c r="Z641" t="s">
        <v>2096</v>
      </c>
      <c r="AG641" s="1">
        <v>12640</v>
      </c>
      <c r="AH641" s="1">
        <v>14550</v>
      </c>
      <c r="AI641" s="1">
        <v>674552</v>
      </c>
      <c r="AK641" t="s">
        <v>2097</v>
      </c>
      <c r="AQ641">
        <f t="shared" si="29"/>
        <v>674.55200000000002</v>
      </c>
      <c r="AR641" s="2">
        <v>26665</v>
      </c>
      <c r="AU641">
        <v>40</v>
      </c>
      <c r="AW641">
        <v>0</v>
      </c>
      <c r="AX641" t="s">
        <v>2098</v>
      </c>
      <c r="AY641">
        <v>0</v>
      </c>
      <c r="BD641" t="s">
        <v>2099</v>
      </c>
      <c r="BE641">
        <v>145</v>
      </c>
      <c r="BL641" t="s">
        <v>174</v>
      </c>
      <c r="BO641" t="s">
        <v>175</v>
      </c>
      <c r="BS641" t="s">
        <v>2100</v>
      </c>
      <c r="BT641" t="s">
        <v>2101</v>
      </c>
      <c r="BX641" s="22"/>
      <c r="BY641" s="23"/>
      <c r="BZ641" s="10"/>
      <c r="CA641" s="8"/>
      <c r="CB641" s="8"/>
      <c r="CC641" s="8"/>
      <c r="CD641" s="12"/>
      <c r="CH641"/>
    </row>
    <row r="642" spans="1:86" x14ac:dyDescent="0.3">
      <c r="A642" s="14">
        <v>858</v>
      </c>
      <c r="B642" s="4">
        <v>40</v>
      </c>
      <c r="C642" s="4" t="str">
        <f t="shared" ref="C642:C705" si="30">CONCATENATE(D642,"   -   ",E642)</f>
        <v>40. Zuid Overgang materiaal   -   40.TP44</v>
      </c>
      <c r="D642" s="4" t="s">
        <v>2121</v>
      </c>
      <c r="E642" s="4" t="s">
        <v>645</v>
      </c>
      <c r="F642">
        <v>1</v>
      </c>
      <c r="K642" t="s">
        <v>532</v>
      </c>
      <c r="N642" t="s">
        <v>169</v>
      </c>
      <c r="O642" t="s">
        <v>169</v>
      </c>
      <c r="P642" t="s">
        <v>2894</v>
      </c>
      <c r="Q642" t="str">
        <f t="shared" ref="Q642:Q705" si="31">CONCATENATE(R642," ",T642)</f>
        <v>1000 1000</v>
      </c>
      <c r="R642">
        <v>1000</v>
      </c>
      <c r="S642">
        <v>1000</v>
      </c>
      <c r="T642">
        <v>1000</v>
      </c>
      <c r="U642">
        <v>1000</v>
      </c>
      <c r="W642" t="s">
        <v>2352</v>
      </c>
      <c r="X642" t="s">
        <v>2352</v>
      </c>
      <c r="AG642" s="1">
        <v>14690</v>
      </c>
      <c r="AH642" s="1">
        <v>19210</v>
      </c>
      <c r="AI642" s="1">
        <v>2025886</v>
      </c>
      <c r="AK642" t="s">
        <v>2797</v>
      </c>
      <c r="AQ642">
        <f t="shared" ref="AQ642:AQ705" si="32">AI642*0.001</f>
        <v>2025.886</v>
      </c>
      <c r="AR642" s="2">
        <v>26665</v>
      </c>
      <c r="AU642">
        <v>40</v>
      </c>
      <c r="AW642">
        <v>0</v>
      </c>
      <c r="AX642" t="s">
        <v>2798</v>
      </c>
      <c r="AY642">
        <v>0</v>
      </c>
      <c r="BD642" t="s">
        <v>2099</v>
      </c>
      <c r="BE642">
        <v>145</v>
      </c>
      <c r="BL642" t="s">
        <v>174</v>
      </c>
      <c r="BO642" t="s">
        <v>213</v>
      </c>
      <c r="BS642" t="s">
        <v>2795</v>
      </c>
      <c r="BT642" t="s">
        <v>2796</v>
      </c>
      <c r="BX642" s="22"/>
      <c r="BY642" s="23"/>
      <c r="BZ642" s="10"/>
      <c r="CA642" s="8"/>
      <c r="CB642" s="8"/>
      <c r="CC642" s="8"/>
      <c r="CD642" s="12"/>
      <c r="CH642"/>
    </row>
    <row r="643" spans="1:86" x14ac:dyDescent="0.3">
      <c r="A643" s="14">
        <v>857</v>
      </c>
      <c r="B643" s="4">
        <v>40</v>
      </c>
      <c r="C643" s="4" t="str">
        <f t="shared" si="30"/>
        <v>40. Noord overgang materiaal   -   40.TP44</v>
      </c>
      <c r="D643" s="4" t="s">
        <v>2095</v>
      </c>
      <c r="E643" s="4" t="s">
        <v>645</v>
      </c>
      <c r="F643">
        <v>1</v>
      </c>
      <c r="K643" t="s">
        <v>532</v>
      </c>
      <c r="N643" t="s">
        <v>169</v>
      </c>
      <c r="O643" t="s">
        <v>169</v>
      </c>
      <c r="P643" t="s">
        <v>2894</v>
      </c>
      <c r="Q643" t="str">
        <f t="shared" si="31"/>
        <v>1000 1000</v>
      </c>
      <c r="R643">
        <v>1000</v>
      </c>
      <c r="S643">
        <v>1000</v>
      </c>
      <c r="T643">
        <v>1000</v>
      </c>
      <c r="U643">
        <v>1000</v>
      </c>
      <c r="W643" t="s">
        <v>2352</v>
      </c>
      <c r="X643" t="s">
        <v>2352</v>
      </c>
      <c r="AG643" s="1">
        <v>14690</v>
      </c>
      <c r="AH643" s="1">
        <v>19210</v>
      </c>
      <c r="AI643" s="1">
        <v>2036718</v>
      </c>
      <c r="AK643" t="s">
        <v>2793</v>
      </c>
      <c r="AQ643">
        <f t="shared" si="32"/>
        <v>2036.7180000000001</v>
      </c>
      <c r="AR643" s="2">
        <v>26665</v>
      </c>
      <c r="AU643">
        <v>40</v>
      </c>
      <c r="AW643">
        <v>0</v>
      </c>
      <c r="AX643" t="s">
        <v>2794</v>
      </c>
      <c r="AY643">
        <v>0</v>
      </c>
      <c r="BD643" t="s">
        <v>2099</v>
      </c>
      <c r="BE643">
        <v>145</v>
      </c>
      <c r="BL643" t="s">
        <v>174</v>
      </c>
      <c r="BO643" t="s">
        <v>213</v>
      </c>
      <c r="BS643" t="s">
        <v>2795</v>
      </c>
      <c r="BT643" t="s">
        <v>2796</v>
      </c>
      <c r="BX643" s="22"/>
      <c r="BY643" s="23"/>
      <c r="BZ643" s="10"/>
      <c r="CA643" s="8"/>
      <c r="CB643" s="8"/>
      <c r="CC643" s="8"/>
      <c r="CD643" s="12"/>
      <c r="CH643"/>
    </row>
    <row r="644" spans="1:86" hidden="1" x14ac:dyDescent="0.3">
      <c r="A644" s="14">
        <v>644</v>
      </c>
      <c r="B644" s="4">
        <v>41</v>
      </c>
      <c r="C644" s="4" t="str">
        <f t="shared" si="30"/>
        <v>41A.Geldrop Gijzenrooi aansluiting   -   41A.30A</v>
      </c>
      <c r="D644" s="4" t="s">
        <v>2297</v>
      </c>
      <c r="E644" s="4" t="s">
        <v>653</v>
      </c>
      <c r="F644">
        <v>1</v>
      </c>
      <c r="H644" t="s">
        <v>206</v>
      </c>
      <c r="J644" t="s">
        <v>167</v>
      </c>
      <c r="K644" t="s">
        <v>207</v>
      </c>
      <c r="N644" t="s">
        <v>169</v>
      </c>
      <c r="O644" t="s">
        <v>169</v>
      </c>
      <c r="P644" t="s">
        <v>2894</v>
      </c>
      <c r="Q644" t="str">
        <f t="shared" si="31"/>
        <v>700 700</v>
      </c>
      <c r="R644">
        <v>700</v>
      </c>
      <c r="S644">
        <v>700</v>
      </c>
      <c r="T644">
        <v>700</v>
      </c>
      <c r="U644">
        <v>700</v>
      </c>
      <c r="W644" t="s">
        <v>336</v>
      </c>
      <c r="X644" t="s">
        <v>336</v>
      </c>
      <c r="AA644" t="s">
        <v>336</v>
      </c>
      <c r="AB644" t="s">
        <v>336</v>
      </c>
      <c r="AG644" s="1">
        <v>15100</v>
      </c>
      <c r="AH644" s="1">
        <v>15100</v>
      </c>
      <c r="AI644" s="1">
        <v>5325</v>
      </c>
      <c r="AK644" t="s">
        <v>227</v>
      </c>
      <c r="AL644" s="2">
        <v>42885</v>
      </c>
      <c r="AQ644">
        <f t="shared" si="32"/>
        <v>5.3250000000000002</v>
      </c>
      <c r="AW644">
        <v>0</v>
      </c>
      <c r="AX644" t="s">
        <v>2298</v>
      </c>
      <c r="BG644">
        <v>2019</v>
      </c>
      <c r="BL644" t="s">
        <v>174</v>
      </c>
      <c r="BN644" t="s">
        <v>213</v>
      </c>
      <c r="BO644" t="s">
        <v>213</v>
      </c>
      <c r="BX644" s="22"/>
      <c r="BY644" s="23"/>
      <c r="BZ644" s="10"/>
      <c r="CA644" s="8"/>
      <c r="CB644" s="8"/>
      <c r="CC644" s="8"/>
      <c r="CD644" s="12"/>
      <c r="CH644"/>
    </row>
    <row r="645" spans="1:86" hidden="1" x14ac:dyDescent="0.3">
      <c r="A645" s="14">
        <v>88</v>
      </c>
      <c r="B645" s="4">
        <v>41</v>
      </c>
      <c r="C645" s="4" t="str">
        <f t="shared" si="30"/>
        <v>41A.30   -   42.TS29</v>
      </c>
      <c r="D645" s="4" t="s">
        <v>658</v>
      </c>
      <c r="E645" s="4" t="s">
        <v>662</v>
      </c>
      <c r="F645">
        <v>1</v>
      </c>
      <c r="H645" t="s">
        <v>206</v>
      </c>
      <c r="J645" t="s">
        <v>167</v>
      </c>
      <c r="K645" t="s">
        <v>207</v>
      </c>
      <c r="N645" t="s">
        <v>615</v>
      </c>
      <c r="O645" t="s">
        <v>615</v>
      </c>
      <c r="P645" t="s">
        <v>3302</v>
      </c>
      <c r="Q645" t="str">
        <f t="shared" si="31"/>
        <v>2650 2100</v>
      </c>
      <c r="R645">
        <v>2650</v>
      </c>
      <c r="S645">
        <v>2650</v>
      </c>
      <c r="T645">
        <v>2100</v>
      </c>
      <c r="U645">
        <v>2100</v>
      </c>
      <c r="W645" t="s">
        <v>208</v>
      </c>
      <c r="X645" t="s">
        <v>208</v>
      </c>
      <c r="AA645" t="s">
        <v>210</v>
      </c>
      <c r="AB645" t="s">
        <v>210</v>
      </c>
      <c r="AG645" s="1">
        <v>14500</v>
      </c>
      <c r="AH645" s="1">
        <v>14440</v>
      </c>
      <c r="AI645" s="1">
        <v>98773</v>
      </c>
      <c r="AJ645" s="1">
        <v>999000</v>
      </c>
      <c r="AK645" t="s">
        <v>663</v>
      </c>
      <c r="AL645" s="2">
        <v>42885</v>
      </c>
      <c r="AQ645">
        <f t="shared" si="32"/>
        <v>98.772999999999996</v>
      </c>
      <c r="AR645" s="2">
        <v>27395</v>
      </c>
      <c r="AU645">
        <v>42</v>
      </c>
      <c r="AW645">
        <v>0</v>
      </c>
      <c r="AX645" t="s">
        <v>664</v>
      </c>
      <c r="AY645" t="s">
        <v>665</v>
      </c>
      <c r="BG645">
        <v>2019</v>
      </c>
      <c r="BL645" t="s">
        <v>174</v>
      </c>
      <c r="BN645" t="s">
        <v>213</v>
      </c>
      <c r="BO645" t="s">
        <v>213</v>
      </c>
      <c r="BP645" s="1">
        <v>1975000</v>
      </c>
      <c r="BS645" t="s">
        <v>665</v>
      </c>
      <c r="BX645" s="22"/>
      <c r="BY645" s="23"/>
      <c r="BZ645" s="10"/>
      <c r="CA645" s="8"/>
      <c r="CB645" s="8"/>
      <c r="CC645" s="8"/>
      <c r="CD645" s="12"/>
      <c r="CH645"/>
    </row>
    <row r="646" spans="1:86" hidden="1" x14ac:dyDescent="0.3">
      <c r="A646" s="14">
        <v>518</v>
      </c>
      <c r="B646" s="4">
        <v>41</v>
      </c>
      <c r="C646" s="4" t="str">
        <f t="shared" si="30"/>
        <v>41.TS32   -   41A.31</v>
      </c>
      <c r="D646" s="4" t="s">
        <v>1859</v>
      </c>
      <c r="E646" s="4" t="s">
        <v>652</v>
      </c>
      <c r="F646">
        <v>1</v>
      </c>
      <c r="H646" t="s">
        <v>206</v>
      </c>
      <c r="J646" t="s">
        <v>167</v>
      </c>
      <c r="K646" t="s">
        <v>207</v>
      </c>
      <c r="N646" t="s">
        <v>615</v>
      </c>
      <c r="O646" t="s">
        <v>615</v>
      </c>
      <c r="P646" t="s">
        <v>3302</v>
      </c>
      <c r="Q646" t="str">
        <f t="shared" si="31"/>
        <v>1900 1500</v>
      </c>
      <c r="R646">
        <v>1900</v>
      </c>
      <c r="S646">
        <v>1900</v>
      </c>
      <c r="T646">
        <v>1500</v>
      </c>
      <c r="U646">
        <v>1500</v>
      </c>
      <c r="W646" t="s">
        <v>208</v>
      </c>
      <c r="X646" t="s">
        <v>208</v>
      </c>
      <c r="AA646" t="s">
        <v>210</v>
      </c>
      <c r="AB646" t="s">
        <v>210</v>
      </c>
      <c r="AG646" s="1">
        <v>15600</v>
      </c>
      <c r="AH646" s="1">
        <v>15710</v>
      </c>
      <c r="AI646" s="1">
        <v>132089</v>
      </c>
      <c r="AJ646" s="1">
        <v>999000</v>
      </c>
      <c r="AK646" t="s">
        <v>1861</v>
      </c>
      <c r="AL646" s="2">
        <v>42887</v>
      </c>
      <c r="AQ646">
        <f t="shared" si="32"/>
        <v>132.089</v>
      </c>
      <c r="AR646" s="2">
        <v>27395</v>
      </c>
      <c r="AU646">
        <v>41</v>
      </c>
      <c r="AW646">
        <v>0</v>
      </c>
      <c r="AX646" t="s">
        <v>1862</v>
      </c>
      <c r="AY646" t="s">
        <v>650</v>
      </c>
      <c r="AZ646" t="s">
        <v>651</v>
      </c>
      <c r="BM646" t="s">
        <v>174</v>
      </c>
      <c r="BO646" t="s">
        <v>213</v>
      </c>
      <c r="BP646" t="s">
        <v>213</v>
      </c>
      <c r="BQ646" s="1">
        <v>1975000</v>
      </c>
      <c r="BT646" t="s">
        <v>650</v>
      </c>
      <c r="BU646" t="s">
        <v>651</v>
      </c>
      <c r="BX646" s="22"/>
      <c r="BY646" s="23"/>
      <c r="BZ646" s="10"/>
      <c r="CA646" s="8"/>
      <c r="CB646" s="8"/>
      <c r="CC646" s="8"/>
      <c r="CD646" s="12"/>
      <c r="CH646"/>
    </row>
    <row r="647" spans="1:86" hidden="1" x14ac:dyDescent="0.3">
      <c r="A647" s="14">
        <v>87</v>
      </c>
      <c r="B647" s="4">
        <v>41</v>
      </c>
      <c r="C647" s="4" t="str">
        <f t="shared" si="30"/>
        <v>41A.30A   -   41A.30</v>
      </c>
      <c r="D647" s="4" t="s">
        <v>653</v>
      </c>
      <c r="E647" s="4" t="s">
        <v>658</v>
      </c>
      <c r="F647">
        <v>1</v>
      </c>
      <c r="H647" t="s">
        <v>206</v>
      </c>
      <c r="J647" t="s">
        <v>167</v>
      </c>
      <c r="K647" t="s">
        <v>207</v>
      </c>
      <c r="N647" t="s">
        <v>169</v>
      </c>
      <c r="O647" t="s">
        <v>169</v>
      </c>
      <c r="P647" t="s">
        <v>2894</v>
      </c>
      <c r="Q647" t="str">
        <f t="shared" si="31"/>
        <v>1800 1800</v>
      </c>
      <c r="R647">
        <v>1800</v>
      </c>
      <c r="S647">
        <v>1800</v>
      </c>
      <c r="T647">
        <v>1800</v>
      </c>
      <c r="U647">
        <v>1800</v>
      </c>
      <c r="W647" t="s">
        <v>336</v>
      </c>
      <c r="X647" t="s">
        <v>336</v>
      </c>
      <c r="AA647" t="s">
        <v>336</v>
      </c>
      <c r="AB647" t="s">
        <v>336</v>
      </c>
      <c r="AG647" s="1">
        <v>15100</v>
      </c>
      <c r="AH647" s="1">
        <v>14480</v>
      </c>
      <c r="AI647" s="1">
        <v>140750</v>
      </c>
      <c r="AJ647" s="1">
        <v>6000</v>
      </c>
      <c r="AK647" t="s">
        <v>659</v>
      </c>
      <c r="AL647" s="2">
        <v>42885</v>
      </c>
      <c r="AQ647">
        <f t="shared" si="32"/>
        <v>140.75</v>
      </c>
      <c r="AR647" s="2">
        <v>30317</v>
      </c>
      <c r="AU647">
        <v>41</v>
      </c>
      <c r="AW647">
        <v>0</v>
      </c>
      <c r="AX647" t="s">
        <v>660</v>
      </c>
      <c r="AY647" t="s">
        <v>661</v>
      </c>
      <c r="BG647">
        <v>2019</v>
      </c>
      <c r="BL647" t="s">
        <v>174</v>
      </c>
      <c r="BN647" t="s">
        <v>213</v>
      </c>
      <c r="BO647" t="s">
        <v>213</v>
      </c>
      <c r="BP647" s="1">
        <v>1983000</v>
      </c>
      <c r="BS647" t="s">
        <v>661</v>
      </c>
      <c r="BX647" s="22"/>
      <c r="BY647" s="23"/>
      <c r="BZ647" s="10"/>
      <c r="CA647" s="8"/>
      <c r="CB647" s="8"/>
      <c r="CC647" s="8"/>
      <c r="CD647" s="12"/>
      <c r="CH647"/>
    </row>
    <row r="648" spans="1:86" hidden="1" x14ac:dyDescent="0.3">
      <c r="A648" s="14">
        <v>86</v>
      </c>
      <c r="B648" s="4">
        <v>41</v>
      </c>
      <c r="C648" s="4" t="str">
        <f t="shared" si="30"/>
        <v>41A.31   -   41A.30A</v>
      </c>
      <c r="D648" s="4" t="s">
        <v>652</v>
      </c>
      <c r="E648" s="4" t="s">
        <v>653</v>
      </c>
      <c r="F648">
        <v>1</v>
      </c>
      <c r="H648" t="s">
        <v>206</v>
      </c>
      <c r="J648" t="s">
        <v>167</v>
      </c>
      <c r="K648" t="s">
        <v>207</v>
      </c>
      <c r="N648" t="s">
        <v>169</v>
      </c>
      <c r="O648" t="s">
        <v>169</v>
      </c>
      <c r="P648" t="s">
        <v>2894</v>
      </c>
      <c r="Q648" t="str">
        <f t="shared" si="31"/>
        <v>1600 1600</v>
      </c>
      <c r="R648">
        <v>1600</v>
      </c>
      <c r="S648">
        <v>1600</v>
      </c>
      <c r="T648">
        <v>1600</v>
      </c>
      <c r="U648">
        <v>1600</v>
      </c>
      <c r="W648" t="s">
        <v>336</v>
      </c>
      <c r="X648" t="s">
        <v>336</v>
      </c>
      <c r="AA648" t="s">
        <v>336</v>
      </c>
      <c r="AB648" t="s">
        <v>336</v>
      </c>
      <c r="AG648" s="1">
        <v>15710</v>
      </c>
      <c r="AH648" s="1">
        <v>15200</v>
      </c>
      <c r="AI648" s="1">
        <v>145280</v>
      </c>
      <c r="AJ648" s="1">
        <v>6000</v>
      </c>
      <c r="AK648" t="s">
        <v>654</v>
      </c>
      <c r="AL648" s="2">
        <v>42887</v>
      </c>
      <c r="AQ648">
        <f t="shared" si="32"/>
        <v>145.28</v>
      </c>
      <c r="AR648" s="2">
        <v>30317</v>
      </c>
      <c r="AU648">
        <v>41</v>
      </c>
      <c r="AW648">
        <v>0</v>
      </c>
      <c r="AX648" t="s">
        <v>655</v>
      </c>
      <c r="AY648" t="s">
        <v>656</v>
      </c>
      <c r="BG648">
        <v>2019</v>
      </c>
      <c r="BL648" t="s">
        <v>174</v>
      </c>
      <c r="BN648" t="s">
        <v>213</v>
      </c>
      <c r="BO648" t="s">
        <v>213</v>
      </c>
      <c r="BP648" s="1">
        <v>1983000</v>
      </c>
      <c r="BS648" t="s">
        <v>657</v>
      </c>
      <c r="BX648" s="22"/>
      <c r="BY648" s="23"/>
      <c r="BZ648" s="10"/>
      <c r="CA648" s="8"/>
      <c r="CB648" s="8"/>
      <c r="CC648" s="8"/>
      <c r="CD648" s="12"/>
      <c r="CH648"/>
    </row>
    <row r="649" spans="1:86" hidden="1" x14ac:dyDescent="0.3">
      <c r="A649" s="14">
        <v>517</v>
      </c>
      <c r="B649" s="4">
        <v>41</v>
      </c>
      <c r="C649" s="4" t="str">
        <f t="shared" si="30"/>
        <v>41.TS33   -   41.TS32</v>
      </c>
      <c r="D649" s="4" t="s">
        <v>1857</v>
      </c>
      <c r="E649" s="4" t="s">
        <v>1859</v>
      </c>
      <c r="F649">
        <v>1</v>
      </c>
      <c r="H649" t="s">
        <v>206</v>
      </c>
      <c r="J649" t="s">
        <v>167</v>
      </c>
      <c r="K649" t="s">
        <v>207</v>
      </c>
      <c r="N649" t="s">
        <v>615</v>
      </c>
      <c r="O649" t="s">
        <v>615</v>
      </c>
      <c r="P649" t="s">
        <v>3302</v>
      </c>
      <c r="Q649" t="str">
        <f t="shared" si="31"/>
        <v>1900 1500</v>
      </c>
      <c r="R649">
        <v>1900</v>
      </c>
      <c r="S649">
        <v>1900</v>
      </c>
      <c r="T649">
        <v>1500</v>
      </c>
      <c r="U649">
        <v>1500</v>
      </c>
      <c r="W649" t="s">
        <v>208</v>
      </c>
      <c r="X649" t="s">
        <v>208</v>
      </c>
      <c r="AA649" t="s">
        <v>210</v>
      </c>
      <c r="AB649" t="s">
        <v>210</v>
      </c>
      <c r="AG649" s="1">
        <v>15730</v>
      </c>
      <c r="AH649" s="1">
        <v>15600</v>
      </c>
      <c r="AI649" s="1">
        <v>208790</v>
      </c>
      <c r="AJ649" s="1">
        <v>999000</v>
      </c>
      <c r="AK649" t="s">
        <v>527</v>
      </c>
      <c r="AL649" s="2">
        <v>42887</v>
      </c>
      <c r="AQ649">
        <f t="shared" si="32"/>
        <v>208.79</v>
      </c>
      <c r="AR649" s="2">
        <v>27395</v>
      </c>
      <c r="AU649">
        <v>41</v>
      </c>
      <c r="AW649">
        <v>0</v>
      </c>
      <c r="AX649" t="s">
        <v>1860</v>
      </c>
      <c r="AY649" t="s">
        <v>650</v>
      </c>
      <c r="AZ649" t="s">
        <v>651</v>
      </c>
      <c r="BM649" t="s">
        <v>174</v>
      </c>
      <c r="BO649" t="s">
        <v>213</v>
      </c>
      <c r="BP649" t="s">
        <v>213</v>
      </c>
      <c r="BQ649" s="1">
        <v>1975000</v>
      </c>
      <c r="BT649" t="s">
        <v>650</v>
      </c>
      <c r="BU649" t="s">
        <v>651</v>
      </c>
      <c r="BX649" s="22"/>
      <c r="BY649" s="23"/>
      <c r="BZ649" s="10"/>
      <c r="CA649" s="8"/>
      <c r="CB649" s="8"/>
      <c r="CC649" s="8"/>
      <c r="CD649" s="12"/>
      <c r="CH649"/>
    </row>
    <row r="650" spans="1:86" hidden="1" x14ac:dyDescent="0.3">
      <c r="A650" s="14">
        <v>515</v>
      </c>
      <c r="B650" s="4">
        <v>41</v>
      </c>
      <c r="C650" s="4" t="str">
        <f t="shared" si="30"/>
        <v>41.TS35   -   41.TS34</v>
      </c>
      <c r="D650" s="4" t="s">
        <v>1853</v>
      </c>
      <c r="E650" s="4" t="s">
        <v>1855</v>
      </c>
      <c r="F650">
        <v>1</v>
      </c>
      <c r="H650" t="s">
        <v>206</v>
      </c>
      <c r="J650" t="s">
        <v>167</v>
      </c>
      <c r="K650" t="s">
        <v>207</v>
      </c>
      <c r="N650" t="s">
        <v>615</v>
      </c>
      <c r="O650" t="s">
        <v>615</v>
      </c>
      <c r="P650" t="s">
        <v>3302</v>
      </c>
      <c r="Q650" t="str">
        <f t="shared" si="31"/>
        <v>1900 1500</v>
      </c>
      <c r="R650">
        <v>1900</v>
      </c>
      <c r="S650">
        <v>1900</v>
      </c>
      <c r="T650">
        <v>1500</v>
      </c>
      <c r="U650">
        <v>1500</v>
      </c>
      <c r="W650" t="s">
        <v>208</v>
      </c>
      <c r="X650" t="s">
        <v>208</v>
      </c>
      <c r="AA650" t="s">
        <v>210</v>
      </c>
      <c r="AB650" t="s">
        <v>210</v>
      </c>
      <c r="AG650" s="1">
        <v>15950</v>
      </c>
      <c r="AH650" s="1">
        <v>15850</v>
      </c>
      <c r="AI650" s="1">
        <v>215880</v>
      </c>
      <c r="AJ650" s="1">
        <v>999000</v>
      </c>
      <c r="AK650" t="s">
        <v>553</v>
      </c>
      <c r="AL650" s="2">
        <v>42887</v>
      </c>
      <c r="AQ650">
        <f t="shared" si="32"/>
        <v>215.88</v>
      </c>
      <c r="AR650" s="2">
        <v>27395</v>
      </c>
      <c r="AU650">
        <v>41</v>
      </c>
      <c r="AW650">
        <v>0</v>
      </c>
      <c r="AX650" t="s">
        <v>1856</v>
      </c>
      <c r="AY650" t="s">
        <v>650</v>
      </c>
      <c r="AZ650" t="s">
        <v>651</v>
      </c>
      <c r="BM650" t="s">
        <v>174</v>
      </c>
      <c r="BO650" t="s">
        <v>213</v>
      </c>
      <c r="BP650" t="s">
        <v>213</v>
      </c>
      <c r="BQ650" s="1">
        <v>1975000</v>
      </c>
      <c r="BT650" t="s">
        <v>650</v>
      </c>
      <c r="BU650" t="s">
        <v>651</v>
      </c>
      <c r="BX650" s="22"/>
      <c r="BY650" s="23"/>
      <c r="BZ650" s="10"/>
      <c r="CA650" s="8"/>
      <c r="CB650" s="8"/>
      <c r="CC650" s="8"/>
      <c r="CD650" s="12"/>
      <c r="CH650"/>
    </row>
    <row r="651" spans="1:86" hidden="1" x14ac:dyDescent="0.3">
      <c r="A651" s="14">
        <v>511</v>
      </c>
      <c r="B651" s="4">
        <v>41</v>
      </c>
      <c r="C651" s="4" t="str">
        <f t="shared" si="30"/>
        <v>41.TS38   -   41.TS37</v>
      </c>
      <c r="D651" s="4" t="s">
        <v>1844</v>
      </c>
      <c r="E651" s="4" t="s">
        <v>1847</v>
      </c>
      <c r="F651">
        <v>1</v>
      </c>
      <c r="H651" t="s">
        <v>206</v>
      </c>
      <c r="J651" t="s">
        <v>167</v>
      </c>
      <c r="K651" t="s">
        <v>207</v>
      </c>
      <c r="N651" t="s">
        <v>615</v>
      </c>
      <c r="O651" t="s">
        <v>615</v>
      </c>
      <c r="P651" t="s">
        <v>3302</v>
      </c>
      <c r="Q651" t="str">
        <f t="shared" si="31"/>
        <v>1900 1500</v>
      </c>
      <c r="R651">
        <v>1900</v>
      </c>
      <c r="S651">
        <v>1900</v>
      </c>
      <c r="T651">
        <v>1500</v>
      </c>
      <c r="U651">
        <v>1500</v>
      </c>
      <c r="W651" t="s">
        <v>208</v>
      </c>
      <c r="X651" t="s">
        <v>208</v>
      </c>
      <c r="AA651" t="s">
        <v>210</v>
      </c>
      <c r="AB651" t="s">
        <v>210</v>
      </c>
      <c r="AG651" s="1">
        <v>16370</v>
      </c>
      <c r="AH651" s="1">
        <v>16265</v>
      </c>
      <c r="AI651" s="1">
        <v>220240</v>
      </c>
      <c r="AJ651" s="1">
        <v>999000</v>
      </c>
      <c r="AK651" t="s">
        <v>732</v>
      </c>
      <c r="AL651" s="2">
        <v>42887</v>
      </c>
      <c r="AQ651">
        <f t="shared" si="32"/>
        <v>220.24</v>
      </c>
      <c r="AR651" s="2">
        <v>27395</v>
      </c>
      <c r="AU651">
        <v>41</v>
      </c>
      <c r="AW651">
        <v>0</v>
      </c>
      <c r="AX651" t="s">
        <v>1848</v>
      </c>
      <c r="AY651" t="s">
        <v>650</v>
      </c>
      <c r="AZ651" t="s">
        <v>651</v>
      </c>
      <c r="BM651" t="s">
        <v>174</v>
      </c>
      <c r="BO651" t="s">
        <v>213</v>
      </c>
      <c r="BP651" t="s">
        <v>213</v>
      </c>
      <c r="BQ651" s="1">
        <v>1975000</v>
      </c>
      <c r="BT651" t="s">
        <v>650</v>
      </c>
      <c r="BU651" t="s">
        <v>651</v>
      </c>
      <c r="BX651" s="22"/>
      <c r="BY651" s="23"/>
      <c r="BZ651" s="10"/>
      <c r="CA651" s="8"/>
      <c r="CB651" s="8"/>
      <c r="CC651" s="8"/>
      <c r="CD651" s="12"/>
      <c r="CH651"/>
    </row>
    <row r="652" spans="1:86" hidden="1" x14ac:dyDescent="0.3">
      <c r="A652" s="14">
        <v>516</v>
      </c>
      <c r="B652" s="4">
        <v>41</v>
      </c>
      <c r="C652" s="4" t="str">
        <f t="shared" si="30"/>
        <v>41.TS34   -   41.TS33</v>
      </c>
      <c r="D652" s="4" t="s">
        <v>1855</v>
      </c>
      <c r="E652" s="4" t="s">
        <v>1857</v>
      </c>
      <c r="F652">
        <v>1</v>
      </c>
      <c r="H652" t="s">
        <v>206</v>
      </c>
      <c r="J652" t="s">
        <v>167</v>
      </c>
      <c r="K652" t="s">
        <v>207</v>
      </c>
      <c r="N652" t="s">
        <v>615</v>
      </c>
      <c r="O652" t="s">
        <v>615</v>
      </c>
      <c r="P652" t="s">
        <v>3302</v>
      </c>
      <c r="Q652" t="str">
        <f t="shared" si="31"/>
        <v>1900 1500</v>
      </c>
      <c r="R652">
        <v>1900</v>
      </c>
      <c r="S652">
        <v>1900</v>
      </c>
      <c r="T652">
        <v>1500</v>
      </c>
      <c r="U652">
        <v>1500</v>
      </c>
      <c r="W652" t="s">
        <v>208</v>
      </c>
      <c r="X652" t="s">
        <v>208</v>
      </c>
      <c r="AA652" t="s">
        <v>210</v>
      </c>
      <c r="AB652" t="s">
        <v>210</v>
      </c>
      <c r="AG652" s="1">
        <v>15850</v>
      </c>
      <c r="AH652" s="1">
        <v>15740</v>
      </c>
      <c r="AI652" s="1">
        <v>240290</v>
      </c>
      <c r="AJ652" s="1">
        <v>999000</v>
      </c>
      <c r="AK652" t="s">
        <v>553</v>
      </c>
      <c r="AL652" s="2">
        <v>42887</v>
      </c>
      <c r="AQ652">
        <f t="shared" si="32"/>
        <v>240.29</v>
      </c>
      <c r="AR652" s="2">
        <v>27395</v>
      </c>
      <c r="AU652">
        <v>41</v>
      </c>
      <c r="AW652">
        <v>0</v>
      </c>
      <c r="AX652" t="s">
        <v>1858</v>
      </c>
      <c r="AY652" t="s">
        <v>650</v>
      </c>
      <c r="AZ652" t="s">
        <v>651</v>
      </c>
      <c r="BM652" t="s">
        <v>174</v>
      </c>
      <c r="BO652" t="s">
        <v>213</v>
      </c>
      <c r="BP652" t="s">
        <v>213</v>
      </c>
      <c r="BQ652" s="1">
        <v>1975000</v>
      </c>
      <c r="BT652" t="s">
        <v>650</v>
      </c>
      <c r="BU652" t="s">
        <v>651</v>
      </c>
      <c r="BX652" s="22"/>
      <c r="BY652" s="23"/>
      <c r="BZ652" s="10"/>
      <c r="CA652" s="8"/>
      <c r="CB652" s="8"/>
      <c r="CC652" s="8"/>
      <c r="CD652" s="12"/>
      <c r="CH652"/>
    </row>
    <row r="653" spans="1:86" hidden="1" x14ac:dyDescent="0.3">
      <c r="A653" s="14">
        <v>510</v>
      </c>
      <c r="B653" s="4">
        <v>41</v>
      </c>
      <c r="C653" s="4" t="str">
        <f t="shared" si="30"/>
        <v>41.TS39   -   41.TS38</v>
      </c>
      <c r="D653" s="4" t="s">
        <v>1842</v>
      </c>
      <c r="E653" s="4" t="s">
        <v>1844</v>
      </c>
      <c r="F653">
        <v>1</v>
      </c>
      <c r="K653" t="s">
        <v>207</v>
      </c>
      <c r="N653" t="s">
        <v>615</v>
      </c>
      <c r="O653" t="s">
        <v>615</v>
      </c>
      <c r="P653" t="s">
        <v>3302</v>
      </c>
      <c r="Q653" t="str">
        <f t="shared" si="31"/>
        <v>1900 1500</v>
      </c>
      <c r="R653">
        <v>1900</v>
      </c>
      <c r="S653">
        <v>1900</v>
      </c>
      <c r="T653">
        <v>1500</v>
      </c>
      <c r="U653">
        <v>1500</v>
      </c>
      <c r="W653" t="s">
        <v>208</v>
      </c>
      <c r="X653" t="s">
        <v>208</v>
      </c>
      <c r="AA653" t="s">
        <v>210</v>
      </c>
      <c r="AB653" t="s">
        <v>210</v>
      </c>
      <c r="AG653" s="1">
        <v>17720</v>
      </c>
      <c r="AH653" s="1">
        <v>16950</v>
      </c>
      <c r="AI653" s="1">
        <v>273050</v>
      </c>
      <c r="AJ653" s="1">
        <v>999000</v>
      </c>
      <c r="AK653" t="s">
        <v>1845</v>
      </c>
      <c r="AQ653">
        <f t="shared" si="32"/>
        <v>273.05</v>
      </c>
      <c r="AR653" s="2">
        <v>27395</v>
      </c>
      <c r="AU653">
        <v>41</v>
      </c>
      <c r="AW653">
        <v>0</v>
      </c>
      <c r="AX653" t="s">
        <v>1846</v>
      </c>
      <c r="AY653" t="s">
        <v>650</v>
      </c>
      <c r="AZ653" t="s">
        <v>651</v>
      </c>
      <c r="BM653" t="s">
        <v>174</v>
      </c>
      <c r="BO653" t="s">
        <v>213</v>
      </c>
      <c r="BP653" t="s">
        <v>213</v>
      </c>
      <c r="BQ653" s="1">
        <v>1975000</v>
      </c>
      <c r="BT653" t="s">
        <v>650</v>
      </c>
      <c r="BU653" t="s">
        <v>651</v>
      </c>
      <c r="BX653" s="22"/>
      <c r="BY653" s="23"/>
      <c r="BZ653" s="10"/>
      <c r="CA653" s="8"/>
      <c r="CB653" s="8"/>
      <c r="CC653" s="8"/>
      <c r="CD653" s="12"/>
      <c r="CH653"/>
    </row>
    <row r="654" spans="1:86" hidden="1" x14ac:dyDescent="0.3">
      <c r="A654" s="14">
        <v>513</v>
      </c>
      <c r="B654" s="4">
        <v>41</v>
      </c>
      <c r="C654" s="4" t="str">
        <f t="shared" si="30"/>
        <v>41.TS37   -   41.TS36</v>
      </c>
      <c r="D654" s="4" t="s">
        <v>1847</v>
      </c>
      <c r="E654" s="4" t="s">
        <v>1851</v>
      </c>
      <c r="F654">
        <v>1</v>
      </c>
      <c r="H654" t="s">
        <v>206</v>
      </c>
      <c r="J654" t="s">
        <v>167</v>
      </c>
      <c r="K654" t="s">
        <v>207</v>
      </c>
      <c r="N654" t="s">
        <v>615</v>
      </c>
      <c r="O654" t="s">
        <v>615</v>
      </c>
      <c r="P654" t="s">
        <v>3302</v>
      </c>
      <c r="Q654" t="str">
        <f t="shared" si="31"/>
        <v>1900 1500</v>
      </c>
      <c r="R654">
        <v>1900</v>
      </c>
      <c r="S654">
        <v>1900</v>
      </c>
      <c r="T654">
        <v>1500</v>
      </c>
      <c r="U654">
        <v>1500</v>
      </c>
      <c r="W654" t="s">
        <v>208</v>
      </c>
      <c r="X654" t="s">
        <v>208</v>
      </c>
      <c r="AA654" t="s">
        <v>210</v>
      </c>
      <c r="AB654" t="s">
        <v>210</v>
      </c>
      <c r="AG654" s="1">
        <v>16265</v>
      </c>
      <c r="AH654" s="1">
        <v>16130</v>
      </c>
      <c r="AI654" s="1">
        <v>284600</v>
      </c>
      <c r="AJ654" s="1">
        <v>999000</v>
      </c>
      <c r="AK654" t="s">
        <v>648</v>
      </c>
      <c r="AL654" s="2">
        <v>42887</v>
      </c>
      <c r="AQ654">
        <f t="shared" si="32"/>
        <v>284.60000000000002</v>
      </c>
      <c r="AR654" s="2">
        <v>27395</v>
      </c>
      <c r="AU654">
        <v>41</v>
      </c>
      <c r="AW654">
        <v>0</v>
      </c>
      <c r="AX654" t="s">
        <v>1852</v>
      </c>
      <c r="AY654" t="s">
        <v>650</v>
      </c>
      <c r="AZ654" t="s">
        <v>651</v>
      </c>
      <c r="BM654" t="s">
        <v>174</v>
      </c>
      <c r="BO654" t="s">
        <v>213</v>
      </c>
      <c r="BP654" t="s">
        <v>213</v>
      </c>
      <c r="BQ654" s="1">
        <v>1975000</v>
      </c>
      <c r="BT654" t="s">
        <v>650</v>
      </c>
      <c r="BU654" t="s">
        <v>651</v>
      </c>
      <c r="BX654" s="22"/>
      <c r="BY654" s="23"/>
      <c r="BZ654" s="10"/>
      <c r="CA654" s="8"/>
      <c r="CB654" s="8"/>
      <c r="CC654" s="8"/>
      <c r="CD654" s="12"/>
      <c r="CH654"/>
    </row>
    <row r="655" spans="1:86" hidden="1" x14ac:dyDescent="0.3">
      <c r="A655" s="14">
        <v>514</v>
      </c>
      <c r="B655" s="4">
        <v>41</v>
      </c>
      <c r="C655" s="4" t="str">
        <f t="shared" si="30"/>
        <v>41.TS36   -   41.TS35</v>
      </c>
      <c r="D655" s="4" t="s">
        <v>1851</v>
      </c>
      <c r="E655" s="4" t="s">
        <v>1853</v>
      </c>
      <c r="F655">
        <v>1</v>
      </c>
      <c r="H655" t="s">
        <v>206</v>
      </c>
      <c r="J655" t="s">
        <v>167</v>
      </c>
      <c r="K655" t="s">
        <v>207</v>
      </c>
      <c r="N655" t="s">
        <v>615</v>
      </c>
      <c r="O655" t="s">
        <v>615</v>
      </c>
      <c r="P655" t="s">
        <v>3302</v>
      </c>
      <c r="Q655" t="str">
        <f t="shared" si="31"/>
        <v>1900 1500</v>
      </c>
      <c r="R655">
        <v>1900</v>
      </c>
      <c r="S655">
        <v>1900</v>
      </c>
      <c r="T655">
        <v>1500</v>
      </c>
      <c r="U655">
        <v>1500</v>
      </c>
      <c r="W655" t="s">
        <v>208</v>
      </c>
      <c r="X655" t="s">
        <v>208</v>
      </c>
      <c r="AA655" t="s">
        <v>210</v>
      </c>
      <c r="AB655" t="s">
        <v>210</v>
      </c>
      <c r="AG655" s="1">
        <v>16130</v>
      </c>
      <c r="AH655" s="1">
        <v>15950</v>
      </c>
      <c r="AI655" s="1">
        <v>373690</v>
      </c>
      <c r="AJ655" s="1">
        <v>999000</v>
      </c>
      <c r="AK655" t="s">
        <v>732</v>
      </c>
      <c r="AL655" s="2">
        <v>42887</v>
      </c>
      <c r="AQ655">
        <f t="shared" si="32"/>
        <v>373.69</v>
      </c>
      <c r="AR655" s="2">
        <v>27395</v>
      </c>
      <c r="AU655">
        <v>41</v>
      </c>
      <c r="AW655">
        <v>0</v>
      </c>
      <c r="AX655" t="s">
        <v>1854</v>
      </c>
      <c r="AY655" t="s">
        <v>650</v>
      </c>
      <c r="AZ655" t="s">
        <v>651</v>
      </c>
      <c r="BM655" t="s">
        <v>174</v>
      </c>
      <c r="BO655" t="s">
        <v>213</v>
      </c>
      <c r="BP655" t="s">
        <v>213</v>
      </c>
      <c r="BQ655" s="1">
        <v>1975000</v>
      </c>
      <c r="BT655" t="s">
        <v>650</v>
      </c>
      <c r="BU655" t="s">
        <v>651</v>
      </c>
      <c r="BX655" s="22"/>
      <c r="BY655" s="23"/>
      <c r="BZ655" s="10"/>
      <c r="CA655" s="8"/>
      <c r="CB655" s="8"/>
      <c r="CC655" s="8"/>
      <c r="CD655" s="12"/>
      <c r="CH655"/>
    </row>
    <row r="656" spans="1:86" hidden="1" x14ac:dyDescent="0.3">
      <c r="A656" s="14">
        <v>529</v>
      </c>
      <c r="B656" s="4">
        <v>42</v>
      </c>
      <c r="C656" s="4" t="str">
        <f t="shared" si="30"/>
        <v>42.TS21   -   43.TS20</v>
      </c>
      <c r="D656" s="4" t="s">
        <v>1891</v>
      </c>
      <c r="E656" s="4" t="s">
        <v>666</v>
      </c>
      <c r="F656">
        <v>1</v>
      </c>
      <c r="K656" t="s">
        <v>207</v>
      </c>
      <c r="N656" t="s">
        <v>169</v>
      </c>
      <c r="O656" t="s">
        <v>169</v>
      </c>
      <c r="P656" t="s">
        <v>2894</v>
      </c>
      <c r="Q656" t="str">
        <f t="shared" si="31"/>
        <v>2500 2500</v>
      </c>
      <c r="R656">
        <v>2500</v>
      </c>
      <c r="S656">
        <v>2500</v>
      </c>
      <c r="T656">
        <v>2500</v>
      </c>
      <c r="U656">
        <v>2500</v>
      </c>
      <c r="W656" t="s">
        <v>208</v>
      </c>
      <c r="X656" t="s">
        <v>208</v>
      </c>
      <c r="AA656" t="s">
        <v>210</v>
      </c>
      <c r="AB656" t="s">
        <v>210</v>
      </c>
      <c r="AG656" s="1">
        <v>12990</v>
      </c>
      <c r="AH656" s="1">
        <v>13220</v>
      </c>
      <c r="AI656" s="1">
        <v>43140</v>
      </c>
      <c r="AJ656" s="1">
        <v>999000</v>
      </c>
      <c r="AK656" t="s">
        <v>518</v>
      </c>
      <c r="AQ656">
        <f t="shared" si="32"/>
        <v>43.14</v>
      </c>
      <c r="AR656" s="2">
        <v>27395</v>
      </c>
      <c r="AU656">
        <v>42</v>
      </c>
      <c r="AW656">
        <v>0</v>
      </c>
      <c r="AX656" t="s">
        <v>1894</v>
      </c>
      <c r="AY656" t="s">
        <v>665</v>
      </c>
      <c r="BG656">
        <v>2019</v>
      </c>
      <c r="BL656" t="s">
        <v>174</v>
      </c>
      <c r="BN656" t="s">
        <v>213</v>
      </c>
      <c r="BO656" t="s">
        <v>213</v>
      </c>
      <c r="BP656" s="1">
        <v>1975000</v>
      </c>
      <c r="BS656" t="s">
        <v>1895</v>
      </c>
      <c r="BX656" s="22"/>
      <c r="BY656" s="23"/>
      <c r="BZ656" s="10"/>
      <c r="CA656" s="8"/>
      <c r="CB656" s="8"/>
      <c r="CC656" s="8"/>
      <c r="CD656" s="12"/>
      <c r="CH656"/>
    </row>
    <row r="657" spans="1:86" hidden="1" x14ac:dyDescent="0.3">
      <c r="A657" s="14">
        <v>520</v>
      </c>
      <c r="B657" s="4">
        <v>42</v>
      </c>
      <c r="C657" s="4" t="str">
        <f t="shared" si="30"/>
        <v>42.TS28   -   42.TS27</v>
      </c>
      <c r="D657" s="4" t="s">
        <v>1866</v>
      </c>
      <c r="E657" s="4" t="s">
        <v>1863</v>
      </c>
      <c r="F657">
        <v>1</v>
      </c>
      <c r="H657" t="s">
        <v>206</v>
      </c>
      <c r="J657" t="s">
        <v>167</v>
      </c>
      <c r="K657" t="s">
        <v>207</v>
      </c>
      <c r="N657" t="s">
        <v>169</v>
      </c>
      <c r="O657" t="s">
        <v>169</v>
      </c>
      <c r="P657" t="s">
        <v>2894</v>
      </c>
      <c r="Q657" t="str">
        <f t="shared" si="31"/>
        <v>2500 2500</v>
      </c>
      <c r="R657">
        <v>2500</v>
      </c>
      <c r="S657">
        <v>2500</v>
      </c>
      <c r="T657">
        <v>2500</v>
      </c>
      <c r="U657">
        <v>2500</v>
      </c>
      <c r="W657" t="s">
        <v>208</v>
      </c>
      <c r="X657" t="s">
        <v>208</v>
      </c>
      <c r="AA657" t="s">
        <v>210</v>
      </c>
      <c r="AB657" t="s">
        <v>210</v>
      </c>
      <c r="AG657" s="1">
        <v>13790</v>
      </c>
      <c r="AH657" s="1">
        <v>13720</v>
      </c>
      <c r="AI657" s="1">
        <v>43180</v>
      </c>
      <c r="AJ657" s="1">
        <v>999000</v>
      </c>
      <c r="AK657" t="s">
        <v>1401</v>
      </c>
      <c r="AL657" s="2">
        <v>42885</v>
      </c>
      <c r="AQ657">
        <f t="shared" si="32"/>
        <v>43.18</v>
      </c>
      <c r="AR657" s="2">
        <v>27395</v>
      </c>
      <c r="AU657">
        <v>42</v>
      </c>
      <c r="AW657">
        <v>0</v>
      </c>
      <c r="AX657" t="s">
        <v>1867</v>
      </c>
      <c r="AY657" t="s">
        <v>665</v>
      </c>
      <c r="BG657">
        <v>2019</v>
      </c>
      <c r="BL657" t="s">
        <v>174</v>
      </c>
      <c r="BN657" t="s">
        <v>213</v>
      </c>
      <c r="BO657" t="s">
        <v>213</v>
      </c>
      <c r="BP657" s="1">
        <v>1975000</v>
      </c>
      <c r="BS657" t="s">
        <v>1868</v>
      </c>
      <c r="BX657" s="22"/>
      <c r="BY657" s="23"/>
      <c r="BZ657" s="10"/>
      <c r="CA657" s="8"/>
      <c r="CB657" s="8"/>
      <c r="CC657" s="8"/>
      <c r="CD657" s="12"/>
      <c r="CH657"/>
    </row>
    <row r="658" spans="1:86" hidden="1" x14ac:dyDescent="0.3">
      <c r="A658" s="14">
        <v>519</v>
      </c>
      <c r="B658" s="4">
        <v>42</v>
      </c>
      <c r="C658" s="4" t="str">
        <f t="shared" si="30"/>
        <v>42.TS27   -   42.TS26</v>
      </c>
      <c r="D658" s="4" t="s">
        <v>1863</v>
      </c>
      <c r="E658" s="4" t="s">
        <v>1864</v>
      </c>
      <c r="F658">
        <v>1</v>
      </c>
      <c r="H658" t="s">
        <v>206</v>
      </c>
      <c r="J658" t="s">
        <v>167</v>
      </c>
      <c r="K658" t="s">
        <v>207</v>
      </c>
      <c r="N658" t="s">
        <v>615</v>
      </c>
      <c r="O658" t="s">
        <v>615</v>
      </c>
      <c r="P658" t="s">
        <v>3302</v>
      </c>
      <c r="Q658" t="str">
        <f t="shared" si="31"/>
        <v>2650 2100</v>
      </c>
      <c r="R658">
        <v>2650</v>
      </c>
      <c r="S658">
        <v>2650</v>
      </c>
      <c r="T658">
        <v>2100</v>
      </c>
      <c r="U658">
        <v>2100</v>
      </c>
      <c r="W658" t="s">
        <v>208</v>
      </c>
      <c r="X658" t="s">
        <v>208</v>
      </c>
      <c r="AA658" t="s">
        <v>210</v>
      </c>
      <c r="AB658" t="s">
        <v>210</v>
      </c>
      <c r="AG658" s="1">
        <v>13720</v>
      </c>
      <c r="AH658" s="1">
        <v>13690</v>
      </c>
      <c r="AI658" s="1">
        <v>73630</v>
      </c>
      <c r="AJ658" s="1">
        <v>999000</v>
      </c>
      <c r="AK658" t="s">
        <v>1230</v>
      </c>
      <c r="AL658" s="2">
        <v>42885</v>
      </c>
      <c r="AQ658">
        <f t="shared" si="32"/>
        <v>73.63</v>
      </c>
      <c r="AR658" s="2">
        <v>27395</v>
      </c>
      <c r="AU658">
        <v>42</v>
      </c>
      <c r="AW658">
        <v>0</v>
      </c>
      <c r="AX658" t="s">
        <v>1865</v>
      </c>
      <c r="AY658" t="s">
        <v>665</v>
      </c>
      <c r="BG658">
        <v>2019</v>
      </c>
      <c r="BL658" t="s">
        <v>174</v>
      </c>
      <c r="BN658" t="s">
        <v>213</v>
      </c>
      <c r="BO658" t="s">
        <v>213</v>
      </c>
      <c r="BP658" s="1">
        <v>1975000</v>
      </c>
      <c r="BS658" t="s">
        <v>665</v>
      </c>
      <c r="BX658" s="22"/>
      <c r="BY658" s="23"/>
      <c r="BZ658" s="10"/>
      <c r="CA658" s="8"/>
      <c r="CB658" s="8"/>
      <c r="CC658" s="8"/>
      <c r="CD658" s="12"/>
      <c r="CH658"/>
    </row>
    <row r="659" spans="1:86" hidden="1" x14ac:dyDescent="0.3">
      <c r="A659" s="14">
        <v>527</v>
      </c>
      <c r="B659" s="4">
        <v>42</v>
      </c>
      <c r="C659" s="4" t="str">
        <f t="shared" si="30"/>
        <v>42.TS23   -   42.TS22</v>
      </c>
      <c r="D659" s="4" t="s">
        <v>1882</v>
      </c>
      <c r="E659" s="4" t="s">
        <v>1888</v>
      </c>
      <c r="F659">
        <v>1</v>
      </c>
      <c r="K659" t="s">
        <v>207</v>
      </c>
      <c r="N659" t="s">
        <v>615</v>
      </c>
      <c r="O659" t="s">
        <v>615</v>
      </c>
      <c r="P659" t="s">
        <v>3302</v>
      </c>
      <c r="Q659" t="str">
        <f t="shared" si="31"/>
        <v>2650 2100</v>
      </c>
      <c r="R659">
        <v>2650</v>
      </c>
      <c r="S659">
        <v>2650</v>
      </c>
      <c r="T659">
        <v>2100</v>
      </c>
      <c r="U659">
        <v>2100</v>
      </c>
      <c r="W659" t="s">
        <v>208</v>
      </c>
      <c r="X659" t="s">
        <v>208</v>
      </c>
      <c r="AA659" t="s">
        <v>210</v>
      </c>
      <c r="AB659" t="s">
        <v>210</v>
      </c>
      <c r="AG659" s="1">
        <v>13090</v>
      </c>
      <c r="AH659" s="1">
        <v>13050</v>
      </c>
      <c r="AI659" s="1">
        <v>91100</v>
      </c>
      <c r="AJ659" s="1">
        <v>999000</v>
      </c>
      <c r="AK659" t="s">
        <v>388</v>
      </c>
      <c r="AQ659">
        <f t="shared" si="32"/>
        <v>91.100000000000009</v>
      </c>
      <c r="AR659" s="2">
        <v>27395</v>
      </c>
      <c r="AU659">
        <v>42</v>
      </c>
      <c r="AW659">
        <v>0</v>
      </c>
      <c r="AX659" t="s">
        <v>1889</v>
      </c>
      <c r="AY659" t="s">
        <v>665</v>
      </c>
      <c r="BG659">
        <v>2019</v>
      </c>
      <c r="BL659" t="s">
        <v>174</v>
      </c>
      <c r="BN659" t="s">
        <v>213</v>
      </c>
      <c r="BO659" t="s">
        <v>213</v>
      </c>
      <c r="BP659" s="1">
        <v>1975000</v>
      </c>
      <c r="BS659" t="s">
        <v>1890</v>
      </c>
      <c r="BX659" s="22"/>
      <c r="BY659" s="23"/>
      <c r="BZ659" s="10"/>
      <c r="CA659" s="8"/>
      <c r="CB659" s="8"/>
      <c r="CC659" s="8"/>
      <c r="CD659" s="12"/>
      <c r="CH659"/>
    </row>
    <row r="660" spans="1:86" hidden="1" x14ac:dyDescent="0.3">
      <c r="A660" s="14">
        <v>528</v>
      </c>
      <c r="B660" s="4">
        <v>42</v>
      </c>
      <c r="C660" s="4" t="str">
        <f t="shared" si="30"/>
        <v>42.TS22   -   42.TS21</v>
      </c>
      <c r="D660" s="4" t="s">
        <v>1888</v>
      </c>
      <c r="E660" s="4" t="s">
        <v>1891</v>
      </c>
      <c r="F660">
        <v>1</v>
      </c>
      <c r="K660" t="s">
        <v>207</v>
      </c>
      <c r="N660" t="s">
        <v>615</v>
      </c>
      <c r="O660" t="s">
        <v>615</v>
      </c>
      <c r="P660" t="s">
        <v>3302</v>
      </c>
      <c r="Q660" t="str">
        <f t="shared" si="31"/>
        <v>2650 2100</v>
      </c>
      <c r="R660">
        <v>2650</v>
      </c>
      <c r="S660">
        <v>2650</v>
      </c>
      <c r="T660">
        <v>2100</v>
      </c>
      <c r="U660">
        <v>2100</v>
      </c>
      <c r="W660" t="s">
        <v>208</v>
      </c>
      <c r="X660" t="s">
        <v>208</v>
      </c>
      <c r="AA660" t="s">
        <v>210</v>
      </c>
      <c r="AB660" t="s">
        <v>210</v>
      </c>
      <c r="AG660" s="1">
        <v>13050</v>
      </c>
      <c r="AH660" s="1">
        <v>12990</v>
      </c>
      <c r="AI660" s="1">
        <v>104550</v>
      </c>
      <c r="AJ660" s="1">
        <v>999000</v>
      </c>
      <c r="AK660" t="s">
        <v>593</v>
      </c>
      <c r="AQ660">
        <f t="shared" si="32"/>
        <v>104.55</v>
      </c>
      <c r="AR660" s="2">
        <v>27395</v>
      </c>
      <c r="AU660">
        <v>42</v>
      </c>
      <c r="AW660">
        <v>0</v>
      </c>
      <c r="AX660" t="s">
        <v>1892</v>
      </c>
      <c r="AY660" t="s">
        <v>665</v>
      </c>
      <c r="BG660">
        <v>2019</v>
      </c>
      <c r="BL660" t="s">
        <v>174</v>
      </c>
      <c r="BN660" t="s">
        <v>213</v>
      </c>
      <c r="BO660" t="s">
        <v>213</v>
      </c>
      <c r="BP660" s="1">
        <v>1975000</v>
      </c>
      <c r="BS660" t="s">
        <v>1893</v>
      </c>
      <c r="BX660" s="22"/>
      <c r="BY660" s="23"/>
      <c r="BZ660" s="10"/>
      <c r="CA660" s="8"/>
      <c r="CB660" s="8"/>
      <c r="CC660" s="8"/>
      <c r="CD660" s="12"/>
      <c r="CH660"/>
    </row>
    <row r="661" spans="1:86" hidden="1" x14ac:dyDescent="0.3">
      <c r="A661" s="14">
        <v>523</v>
      </c>
      <c r="B661" s="4">
        <v>42</v>
      </c>
      <c r="C661" s="4" t="str">
        <f t="shared" si="30"/>
        <v>42.TS25a   -   42.TP25 West</v>
      </c>
      <c r="D661" s="4" t="s">
        <v>1871</v>
      </c>
      <c r="E661" s="4" t="s">
        <v>1873</v>
      </c>
      <c r="F661">
        <v>1</v>
      </c>
      <c r="H661" t="s">
        <v>206</v>
      </c>
      <c r="J661" t="s">
        <v>167</v>
      </c>
      <c r="K661" t="s">
        <v>207</v>
      </c>
      <c r="N661" t="s">
        <v>615</v>
      </c>
      <c r="O661" t="s">
        <v>615</v>
      </c>
      <c r="P661" t="s">
        <v>3302</v>
      </c>
      <c r="Q661" t="str">
        <f t="shared" si="31"/>
        <v>2650 2100</v>
      </c>
      <c r="R661">
        <v>2650</v>
      </c>
      <c r="S661">
        <v>2650</v>
      </c>
      <c r="T661">
        <v>2100</v>
      </c>
      <c r="U661">
        <v>2100</v>
      </c>
      <c r="W661" t="s">
        <v>208</v>
      </c>
      <c r="X661" t="s">
        <v>208</v>
      </c>
      <c r="AA661" t="s">
        <v>210</v>
      </c>
      <c r="AB661" t="s">
        <v>210</v>
      </c>
      <c r="AG661" s="1">
        <v>13580</v>
      </c>
      <c r="AH661" s="1">
        <v>13540</v>
      </c>
      <c r="AI661" s="1">
        <v>120000</v>
      </c>
      <c r="AJ661" s="1">
        <v>999000</v>
      </c>
      <c r="AK661" t="s">
        <v>817</v>
      </c>
      <c r="AL661" s="2">
        <v>42885</v>
      </c>
      <c r="AQ661">
        <f t="shared" si="32"/>
        <v>120</v>
      </c>
      <c r="AR661" s="2">
        <v>27395</v>
      </c>
      <c r="AU661">
        <v>42</v>
      </c>
      <c r="AW661">
        <v>0</v>
      </c>
      <c r="AX661" t="s">
        <v>1874</v>
      </c>
      <c r="AY661" t="s">
        <v>665</v>
      </c>
      <c r="BG661">
        <v>2019</v>
      </c>
      <c r="BL661" t="s">
        <v>174</v>
      </c>
      <c r="BN661" t="s">
        <v>213</v>
      </c>
      <c r="BO661" t="s">
        <v>213</v>
      </c>
      <c r="BP661" s="1">
        <v>1975000</v>
      </c>
      <c r="BS661" t="s">
        <v>665</v>
      </c>
      <c r="BX661" s="22"/>
      <c r="BY661" s="23"/>
      <c r="BZ661" s="10"/>
      <c r="CA661" s="8"/>
      <c r="CB661" s="8"/>
      <c r="CC661" s="8"/>
      <c r="CD661" s="12"/>
      <c r="CH661"/>
    </row>
    <row r="662" spans="1:86" hidden="1" x14ac:dyDescent="0.3">
      <c r="A662" s="14">
        <v>526</v>
      </c>
      <c r="B662" s="4">
        <v>42</v>
      </c>
      <c r="C662" s="4" t="str">
        <f t="shared" si="30"/>
        <v>42.TP25 West   -   42.TP24 West</v>
      </c>
      <c r="D662" s="4" t="s">
        <v>1873</v>
      </c>
      <c r="E662" s="4" t="s">
        <v>1881</v>
      </c>
      <c r="F662">
        <v>1</v>
      </c>
      <c r="K662" t="s">
        <v>620</v>
      </c>
      <c r="N662" t="s">
        <v>169</v>
      </c>
      <c r="O662" t="s">
        <v>169</v>
      </c>
      <c r="P662" t="s">
        <v>2894</v>
      </c>
      <c r="Q662" t="str">
        <f t="shared" si="31"/>
        <v>1800 1800</v>
      </c>
      <c r="R662">
        <v>1800</v>
      </c>
      <c r="S662">
        <v>1800</v>
      </c>
      <c r="T662">
        <v>1800</v>
      </c>
      <c r="U662">
        <v>1800</v>
      </c>
      <c r="W662" t="s">
        <v>320</v>
      </c>
      <c r="X662" t="s">
        <v>321</v>
      </c>
      <c r="Y662" t="s">
        <v>167</v>
      </c>
      <c r="Z662" t="s">
        <v>167</v>
      </c>
      <c r="AA662" t="s">
        <v>322</v>
      </c>
      <c r="AB662" t="s">
        <v>322</v>
      </c>
      <c r="AG662" s="1">
        <v>13540</v>
      </c>
      <c r="AH662" s="1">
        <v>13190</v>
      </c>
      <c r="AI662" s="1">
        <v>120000</v>
      </c>
      <c r="AK662" t="s">
        <v>1884</v>
      </c>
      <c r="AQ662">
        <f t="shared" si="32"/>
        <v>120</v>
      </c>
      <c r="AU662">
        <v>42</v>
      </c>
      <c r="AV662">
        <v>2016</v>
      </c>
      <c r="AW662">
        <v>0</v>
      </c>
      <c r="AX662" t="s">
        <v>1885</v>
      </c>
      <c r="BG662">
        <v>2019</v>
      </c>
      <c r="BL662" t="s">
        <v>174</v>
      </c>
      <c r="BO662" t="s">
        <v>213</v>
      </c>
      <c r="BS662" t="s">
        <v>1886</v>
      </c>
      <c r="BT662" t="s">
        <v>1887</v>
      </c>
      <c r="BX662" s="22"/>
      <c r="BY662" s="23"/>
      <c r="BZ662" s="10"/>
      <c r="CA662" s="8"/>
      <c r="CB662" s="8"/>
      <c r="CC662" s="8"/>
      <c r="CD662" s="12"/>
      <c r="CH662"/>
    </row>
    <row r="663" spans="1:86" hidden="1" x14ac:dyDescent="0.3">
      <c r="A663" s="14">
        <v>525</v>
      </c>
      <c r="B663" s="4">
        <v>42</v>
      </c>
      <c r="C663" s="4" t="str">
        <f t="shared" si="30"/>
        <v>42.TP24 West   -   42.TS23</v>
      </c>
      <c r="D663" s="4" t="s">
        <v>1881</v>
      </c>
      <c r="E663" s="4" t="s">
        <v>1882</v>
      </c>
      <c r="F663">
        <v>1</v>
      </c>
      <c r="K663" t="s">
        <v>207</v>
      </c>
      <c r="N663" t="s">
        <v>615</v>
      </c>
      <c r="O663" t="s">
        <v>615</v>
      </c>
      <c r="P663" t="s">
        <v>3302</v>
      </c>
      <c r="Q663" t="str">
        <f t="shared" si="31"/>
        <v>2650 2100</v>
      </c>
      <c r="R663">
        <v>2650</v>
      </c>
      <c r="S663">
        <v>2650</v>
      </c>
      <c r="T663">
        <v>2100</v>
      </c>
      <c r="U663">
        <v>2100</v>
      </c>
      <c r="W663" t="s">
        <v>208</v>
      </c>
      <c r="X663" t="s">
        <v>208</v>
      </c>
      <c r="AA663" t="s">
        <v>210</v>
      </c>
      <c r="AB663" t="s">
        <v>210</v>
      </c>
      <c r="AG663" s="1">
        <v>13190</v>
      </c>
      <c r="AH663" s="1">
        <v>13090</v>
      </c>
      <c r="AI663" s="1">
        <v>129850</v>
      </c>
      <c r="AJ663" s="1">
        <v>999000</v>
      </c>
      <c r="AK663" t="s">
        <v>337</v>
      </c>
      <c r="AQ663">
        <f t="shared" si="32"/>
        <v>129.85</v>
      </c>
      <c r="AR663" s="2">
        <v>27395</v>
      </c>
      <c r="AU663">
        <v>42</v>
      </c>
      <c r="AW663">
        <v>0</v>
      </c>
      <c r="AX663" t="s">
        <v>1883</v>
      </c>
      <c r="AY663" t="s">
        <v>665</v>
      </c>
      <c r="BG663">
        <v>2019</v>
      </c>
      <c r="BL663" t="s">
        <v>174</v>
      </c>
      <c r="BN663" t="s">
        <v>213</v>
      </c>
      <c r="BO663" t="s">
        <v>213</v>
      </c>
      <c r="BP663" s="1">
        <v>1975000</v>
      </c>
      <c r="BS663" t="s">
        <v>665</v>
      </c>
      <c r="BX663" s="22"/>
      <c r="BY663" s="23"/>
      <c r="BZ663" s="10"/>
      <c r="CA663" s="8"/>
      <c r="CB663" s="8"/>
      <c r="CC663" s="8"/>
      <c r="CD663" s="12"/>
      <c r="CH663"/>
    </row>
    <row r="664" spans="1:86" hidden="1" x14ac:dyDescent="0.3">
      <c r="A664" s="14">
        <v>524</v>
      </c>
      <c r="B664" s="4">
        <v>42</v>
      </c>
      <c r="C664" s="4" t="str">
        <f t="shared" si="30"/>
        <v>42.TP25 Oost   -   42.TP24 Oost</v>
      </c>
      <c r="D664" s="4" t="s">
        <v>1875</v>
      </c>
      <c r="E664" s="4" t="s">
        <v>1876</v>
      </c>
      <c r="F664">
        <v>1</v>
      </c>
      <c r="J664" t="s">
        <v>167</v>
      </c>
      <c r="K664" t="s">
        <v>620</v>
      </c>
      <c r="N664" t="s">
        <v>169</v>
      </c>
      <c r="O664" t="s">
        <v>169</v>
      </c>
      <c r="P664" t="s">
        <v>2894</v>
      </c>
      <c r="Q664" t="str">
        <f t="shared" si="31"/>
        <v>1800 1800</v>
      </c>
      <c r="R664">
        <v>1800</v>
      </c>
      <c r="S664">
        <v>1800</v>
      </c>
      <c r="T664">
        <v>1800</v>
      </c>
      <c r="U664">
        <v>1800</v>
      </c>
      <c r="W664" t="s">
        <v>320</v>
      </c>
      <c r="X664" t="s">
        <v>321</v>
      </c>
      <c r="AA664" t="s">
        <v>322</v>
      </c>
      <c r="AB664" t="s">
        <v>322</v>
      </c>
      <c r="AG664" s="1">
        <v>13540</v>
      </c>
      <c r="AH664" s="1">
        <v>13190</v>
      </c>
      <c r="AI664" s="1">
        <v>149500</v>
      </c>
      <c r="AJ664" s="1">
        <v>3000</v>
      </c>
      <c r="AK664" t="s">
        <v>1877</v>
      </c>
      <c r="AL664" s="2">
        <v>42723</v>
      </c>
      <c r="AQ664">
        <f t="shared" si="32"/>
        <v>149.5</v>
      </c>
      <c r="AR664" s="2">
        <v>27395</v>
      </c>
      <c r="AU664">
        <v>42</v>
      </c>
      <c r="AW664">
        <v>0</v>
      </c>
      <c r="AX664" t="s">
        <v>1878</v>
      </c>
      <c r="BG664">
        <v>2019</v>
      </c>
      <c r="BL664" t="s">
        <v>174</v>
      </c>
      <c r="BO664" t="s">
        <v>213</v>
      </c>
      <c r="BS664" t="s">
        <v>1879</v>
      </c>
      <c r="BT664" t="s">
        <v>1880</v>
      </c>
      <c r="BX664" s="22"/>
      <c r="BY664" s="23"/>
      <c r="BZ664" s="10"/>
      <c r="CA664" s="8"/>
      <c r="CB664" s="8"/>
      <c r="CC664" s="8"/>
      <c r="CD664" s="12"/>
      <c r="CH664"/>
    </row>
    <row r="665" spans="1:86" hidden="1" x14ac:dyDescent="0.3">
      <c r="A665" s="14">
        <v>521</v>
      </c>
      <c r="B665" s="4">
        <v>42</v>
      </c>
      <c r="C665" s="4" t="str">
        <f t="shared" si="30"/>
        <v>42.TS29   -   42.TS28</v>
      </c>
      <c r="D665" s="4" t="s">
        <v>662</v>
      </c>
      <c r="E665" s="4" t="s">
        <v>1866</v>
      </c>
      <c r="F665">
        <v>1</v>
      </c>
      <c r="H665" t="s">
        <v>206</v>
      </c>
      <c r="J665" t="s">
        <v>167</v>
      </c>
      <c r="K665" t="s">
        <v>207</v>
      </c>
      <c r="N665" t="s">
        <v>615</v>
      </c>
      <c r="O665" t="s">
        <v>615</v>
      </c>
      <c r="P665" t="s">
        <v>3302</v>
      </c>
      <c r="Q665" t="str">
        <f t="shared" si="31"/>
        <v>2650 2100</v>
      </c>
      <c r="R665">
        <v>2650</v>
      </c>
      <c r="S665">
        <v>2650</v>
      </c>
      <c r="T665">
        <v>2100</v>
      </c>
      <c r="U665">
        <v>2100</v>
      </c>
      <c r="W665" t="s">
        <v>208</v>
      </c>
      <c r="X665" t="s">
        <v>208</v>
      </c>
      <c r="AA665" t="s">
        <v>210</v>
      </c>
      <c r="AB665" t="s">
        <v>210</v>
      </c>
      <c r="AG665" s="1">
        <v>14440</v>
      </c>
      <c r="AH665" s="1">
        <v>13790</v>
      </c>
      <c r="AI665" s="1">
        <v>210000</v>
      </c>
      <c r="AJ665" s="1">
        <v>999000</v>
      </c>
      <c r="AK665" t="s">
        <v>1869</v>
      </c>
      <c r="AL665" s="2">
        <v>42885</v>
      </c>
      <c r="AQ665">
        <f t="shared" si="32"/>
        <v>210</v>
      </c>
      <c r="AR665" s="2">
        <v>27395</v>
      </c>
      <c r="AU665">
        <v>42</v>
      </c>
      <c r="AW665">
        <v>0</v>
      </c>
      <c r="AX665" t="s">
        <v>1870</v>
      </c>
      <c r="AY665" t="s">
        <v>665</v>
      </c>
      <c r="BG665">
        <v>2019</v>
      </c>
      <c r="BL665" t="s">
        <v>174</v>
      </c>
      <c r="BN665" t="s">
        <v>213</v>
      </c>
      <c r="BO665" t="s">
        <v>213</v>
      </c>
      <c r="BP665" s="1">
        <v>1975000</v>
      </c>
      <c r="BS665" t="s">
        <v>665</v>
      </c>
      <c r="BX665" s="22"/>
      <c r="BY665" s="23"/>
      <c r="BZ665" s="10"/>
      <c r="CA665" s="8"/>
      <c r="CB665" s="8"/>
      <c r="CC665" s="8"/>
      <c r="CD665" s="12"/>
      <c r="CH665"/>
    </row>
    <row r="666" spans="1:86" hidden="1" x14ac:dyDescent="0.3">
      <c r="A666" s="14">
        <v>522</v>
      </c>
      <c r="B666" s="4">
        <v>42</v>
      </c>
      <c r="C666" s="4" t="str">
        <f t="shared" si="30"/>
        <v>42.TS26   -   42.TS25a</v>
      </c>
      <c r="D666" s="4" t="s">
        <v>1864</v>
      </c>
      <c r="E666" s="4" t="s">
        <v>1871</v>
      </c>
      <c r="F666">
        <v>1</v>
      </c>
      <c r="H666" t="s">
        <v>206</v>
      </c>
      <c r="J666" t="s">
        <v>167</v>
      </c>
      <c r="K666" t="s">
        <v>207</v>
      </c>
      <c r="N666" t="s">
        <v>615</v>
      </c>
      <c r="O666" t="s">
        <v>615</v>
      </c>
      <c r="P666" t="s">
        <v>3302</v>
      </c>
      <c r="Q666" t="str">
        <f t="shared" si="31"/>
        <v>2650 2100</v>
      </c>
      <c r="R666">
        <v>2650</v>
      </c>
      <c r="S666">
        <v>2650</v>
      </c>
      <c r="T666">
        <v>2100</v>
      </c>
      <c r="U666">
        <v>2100</v>
      </c>
      <c r="W666" t="s">
        <v>208</v>
      </c>
      <c r="X666" t="s">
        <v>208</v>
      </c>
      <c r="AA666" t="s">
        <v>210</v>
      </c>
      <c r="AB666" t="s">
        <v>210</v>
      </c>
      <c r="AG666" s="1">
        <v>13690</v>
      </c>
      <c r="AH666" s="1">
        <v>13580</v>
      </c>
      <c r="AI666" s="1">
        <v>296670</v>
      </c>
      <c r="AJ666" s="1">
        <v>999000</v>
      </c>
      <c r="AK666" t="s">
        <v>698</v>
      </c>
      <c r="AL666" s="2">
        <v>42885</v>
      </c>
      <c r="AQ666">
        <f t="shared" si="32"/>
        <v>296.67</v>
      </c>
      <c r="AR666" s="2">
        <v>27395</v>
      </c>
      <c r="AU666">
        <v>42</v>
      </c>
      <c r="AW666">
        <v>0</v>
      </c>
      <c r="AX666" t="s">
        <v>1872</v>
      </c>
      <c r="AY666" t="s">
        <v>665</v>
      </c>
      <c r="BG666">
        <v>2019</v>
      </c>
      <c r="BL666" t="s">
        <v>174</v>
      </c>
      <c r="BN666" t="s">
        <v>213</v>
      </c>
      <c r="BO666" t="s">
        <v>213</v>
      </c>
      <c r="BP666" s="1">
        <v>1975000</v>
      </c>
      <c r="BS666" t="s">
        <v>665</v>
      </c>
      <c r="BX666" s="22"/>
      <c r="BY666" s="23"/>
      <c r="BZ666" s="10"/>
      <c r="CA666" s="8"/>
      <c r="CB666" s="8"/>
      <c r="CC666" s="8"/>
      <c r="CD666" s="12"/>
      <c r="CH666"/>
    </row>
    <row r="667" spans="1:86" hidden="1" x14ac:dyDescent="0.3">
      <c r="A667" s="14">
        <v>94</v>
      </c>
      <c r="B667" s="4">
        <v>43</v>
      </c>
      <c r="C667" s="4" t="str">
        <f t="shared" si="30"/>
        <v>43.TP12   -   45.TS11</v>
      </c>
      <c r="D667" s="4" t="s">
        <v>688</v>
      </c>
      <c r="E667" s="4" t="s">
        <v>689</v>
      </c>
      <c r="F667">
        <v>1</v>
      </c>
      <c r="I667" t="s">
        <v>690</v>
      </c>
      <c r="K667" t="s">
        <v>207</v>
      </c>
      <c r="N667" t="s">
        <v>169</v>
      </c>
      <c r="O667" t="s">
        <v>169</v>
      </c>
      <c r="P667" t="s">
        <v>2894</v>
      </c>
      <c r="Q667" t="str">
        <f t="shared" si="31"/>
        <v>2000 2000</v>
      </c>
      <c r="R667">
        <v>2000</v>
      </c>
      <c r="S667">
        <v>2000</v>
      </c>
      <c r="T667">
        <v>2000</v>
      </c>
      <c r="U667">
        <v>2000</v>
      </c>
      <c r="W667" t="s">
        <v>208</v>
      </c>
      <c r="X667" t="s">
        <v>208</v>
      </c>
      <c r="AA667" t="s">
        <v>210</v>
      </c>
      <c r="AB667" t="s">
        <v>210</v>
      </c>
      <c r="AG667" s="1">
        <v>12430</v>
      </c>
      <c r="AH667" s="1">
        <v>12370</v>
      </c>
      <c r="AI667" s="1">
        <v>53700</v>
      </c>
      <c r="AJ667" s="1">
        <v>999000</v>
      </c>
      <c r="AK667" t="s">
        <v>691</v>
      </c>
      <c r="AL667" s="2">
        <v>41920</v>
      </c>
      <c r="AQ667">
        <f t="shared" si="32"/>
        <v>53.7</v>
      </c>
      <c r="AR667" s="2">
        <v>27395</v>
      </c>
      <c r="AU667">
        <v>45</v>
      </c>
      <c r="AW667">
        <v>0</v>
      </c>
      <c r="AX667" t="s">
        <v>692</v>
      </c>
      <c r="AY667" t="s">
        <v>693</v>
      </c>
      <c r="AZ667" t="s">
        <v>694</v>
      </c>
      <c r="BM667" t="s">
        <v>174</v>
      </c>
      <c r="BO667" t="s">
        <v>213</v>
      </c>
      <c r="BP667" t="s">
        <v>213</v>
      </c>
      <c r="BT667" t="s">
        <v>695</v>
      </c>
      <c r="BU667" t="s">
        <v>694</v>
      </c>
      <c r="BX667" s="22"/>
      <c r="BY667" s="23"/>
      <c r="BZ667" s="10"/>
      <c r="CA667" s="8"/>
      <c r="CB667" s="8"/>
      <c r="CC667" s="8"/>
      <c r="CD667" s="12"/>
      <c r="CH667"/>
    </row>
    <row r="668" spans="1:86" hidden="1" x14ac:dyDescent="0.3">
      <c r="A668" s="14">
        <v>90</v>
      </c>
      <c r="B668" s="4">
        <v>43</v>
      </c>
      <c r="C668" s="4" t="str">
        <f t="shared" si="30"/>
        <v>43.TS16   -   43.TS15</v>
      </c>
      <c r="D668" s="4" t="s">
        <v>671</v>
      </c>
      <c r="E668" s="4" t="s">
        <v>672</v>
      </c>
      <c r="F668">
        <v>1</v>
      </c>
      <c r="K668" t="s">
        <v>207</v>
      </c>
      <c r="N668" t="s">
        <v>615</v>
      </c>
      <c r="O668" t="s">
        <v>615</v>
      </c>
      <c r="P668" t="s">
        <v>3302</v>
      </c>
      <c r="Q668" t="str">
        <f t="shared" si="31"/>
        <v>2000 1800</v>
      </c>
      <c r="R668">
        <v>2000</v>
      </c>
      <c r="S668">
        <v>2000</v>
      </c>
      <c r="T668">
        <v>1800</v>
      </c>
      <c r="U668">
        <v>1800</v>
      </c>
      <c r="W668" t="s">
        <v>208</v>
      </c>
      <c r="X668" t="s">
        <v>208</v>
      </c>
      <c r="AA668" t="s">
        <v>210</v>
      </c>
      <c r="AB668" t="s">
        <v>210</v>
      </c>
      <c r="AG668" s="1">
        <v>12840</v>
      </c>
      <c r="AH668" s="1">
        <v>12800</v>
      </c>
      <c r="AI668" s="1">
        <v>82890</v>
      </c>
      <c r="AJ668" s="1">
        <v>999000</v>
      </c>
      <c r="AK668" t="s">
        <v>634</v>
      </c>
      <c r="AL668" s="2">
        <v>41920</v>
      </c>
      <c r="AQ668">
        <f t="shared" si="32"/>
        <v>82.89</v>
      </c>
      <c r="AR668" s="2">
        <v>27395</v>
      </c>
      <c r="AU668">
        <v>43</v>
      </c>
      <c r="AW668">
        <v>0</v>
      </c>
      <c r="AX668" t="s">
        <v>673</v>
      </c>
      <c r="AY668" t="s">
        <v>674</v>
      </c>
      <c r="BG668">
        <v>2024</v>
      </c>
      <c r="BL668" t="s">
        <v>174</v>
      </c>
      <c r="BN668" t="s">
        <v>213</v>
      </c>
      <c r="BO668" t="s">
        <v>213</v>
      </c>
      <c r="BS668" t="s">
        <v>675</v>
      </c>
      <c r="BX668" s="22"/>
      <c r="BY668" s="23"/>
      <c r="BZ668" s="10"/>
      <c r="CA668" s="8"/>
      <c r="CB668" s="8"/>
      <c r="CC668" s="8"/>
      <c r="CD668" s="12"/>
      <c r="CH668"/>
    </row>
    <row r="669" spans="1:86" hidden="1" x14ac:dyDescent="0.3">
      <c r="A669" s="14">
        <v>91</v>
      </c>
      <c r="B669" s="4">
        <v>43</v>
      </c>
      <c r="C669" s="4" t="str">
        <f t="shared" si="30"/>
        <v>43.TS16   -   44.TScm1</v>
      </c>
      <c r="D669" s="4" t="s">
        <v>671</v>
      </c>
      <c r="E669" s="4" t="s">
        <v>676</v>
      </c>
      <c r="F669">
        <v>1</v>
      </c>
      <c r="H669" t="s">
        <v>206</v>
      </c>
      <c r="J669" t="s">
        <v>167</v>
      </c>
      <c r="K669" t="s">
        <v>207</v>
      </c>
      <c r="N669" t="s">
        <v>615</v>
      </c>
      <c r="O669" t="s">
        <v>615</v>
      </c>
      <c r="P669" t="s">
        <v>3302</v>
      </c>
      <c r="Q669" t="str">
        <f t="shared" si="31"/>
        <v>2650 2100</v>
      </c>
      <c r="R669">
        <v>2650</v>
      </c>
      <c r="S669">
        <v>2650</v>
      </c>
      <c r="T669">
        <v>2100</v>
      </c>
      <c r="U669">
        <v>2100</v>
      </c>
      <c r="W669" t="s">
        <v>208</v>
      </c>
      <c r="X669" t="s">
        <v>208</v>
      </c>
      <c r="AA669" t="s">
        <v>210</v>
      </c>
      <c r="AB669" t="s">
        <v>210</v>
      </c>
      <c r="AG669" s="1">
        <v>12840</v>
      </c>
      <c r="AH669" s="1">
        <v>12890</v>
      </c>
      <c r="AI669" s="1">
        <v>104100</v>
      </c>
      <c r="AJ669" s="1">
        <v>999000</v>
      </c>
      <c r="AK669" t="s">
        <v>677</v>
      </c>
      <c r="AL669" s="2">
        <v>42299</v>
      </c>
      <c r="AQ669">
        <f t="shared" si="32"/>
        <v>104.10000000000001</v>
      </c>
      <c r="AR669" s="2">
        <v>27395</v>
      </c>
      <c r="AU669">
        <v>44</v>
      </c>
      <c r="AW669">
        <v>0</v>
      </c>
      <c r="AX669" t="s">
        <v>678</v>
      </c>
      <c r="AY669" t="s">
        <v>679</v>
      </c>
      <c r="BG669">
        <v>2025</v>
      </c>
      <c r="BL669" t="s">
        <v>174</v>
      </c>
      <c r="BN669" t="s">
        <v>213</v>
      </c>
      <c r="BO669" t="s">
        <v>213</v>
      </c>
      <c r="BS669" t="s">
        <v>680</v>
      </c>
      <c r="BX669" s="22"/>
      <c r="BY669" s="23"/>
      <c r="BZ669" s="10"/>
      <c r="CA669" s="8"/>
      <c r="CB669" s="8"/>
      <c r="CC669" s="8"/>
      <c r="CD669" s="12"/>
      <c r="CH669"/>
    </row>
    <row r="670" spans="1:86" hidden="1" x14ac:dyDescent="0.3">
      <c r="A670" s="14">
        <v>534</v>
      </c>
      <c r="B670" s="4">
        <v>43</v>
      </c>
      <c r="C670" s="4" t="str">
        <f t="shared" si="30"/>
        <v>43.TS13   -   43.TP12</v>
      </c>
      <c r="D670" s="4" t="s">
        <v>1909</v>
      </c>
      <c r="E670" s="4" t="s">
        <v>688</v>
      </c>
      <c r="F670">
        <v>1</v>
      </c>
      <c r="K670" t="s">
        <v>207</v>
      </c>
      <c r="N670" t="s">
        <v>615</v>
      </c>
      <c r="O670" t="s">
        <v>615</v>
      </c>
      <c r="P670" t="s">
        <v>3302</v>
      </c>
      <c r="Q670" t="str">
        <f t="shared" si="31"/>
        <v>2000 1800</v>
      </c>
      <c r="R670">
        <v>2000</v>
      </c>
      <c r="S670">
        <v>2000</v>
      </c>
      <c r="T670">
        <v>1800</v>
      </c>
      <c r="U670">
        <v>1800</v>
      </c>
      <c r="W670" t="s">
        <v>208</v>
      </c>
      <c r="X670" t="s">
        <v>208</v>
      </c>
      <c r="AA670" t="s">
        <v>210</v>
      </c>
      <c r="AB670" t="s">
        <v>210</v>
      </c>
      <c r="AG670" s="1">
        <v>12510</v>
      </c>
      <c r="AH670" s="1">
        <v>12430</v>
      </c>
      <c r="AI670" s="1">
        <v>105910</v>
      </c>
      <c r="AJ670" s="1">
        <v>999000</v>
      </c>
      <c r="AK670" t="s">
        <v>924</v>
      </c>
      <c r="AL670" s="2">
        <v>41920</v>
      </c>
      <c r="AQ670">
        <f t="shared" si="32"/>
        <v>105.91</v>
      </c>
      <c r="AR670" s="2">
        <v>27395</v>
      </c>
      <c r="AU670">
        <v>43</v>
      </c>
      <c r="AW670">
        <v>0</v>
      </c>
      <c r="AX670" t="s">
        <v>1911</v>
      </c>
      <c r="AY670" t="s">
        <v>674</v>
      </c>
      <c r="BG670">
        <v>2024</v>
      </c>
      <c r="BL670" t="s">
        <v>174</v>
      </c>
      <c r="BN670" t="s">
        <v>213</v>
      </c>
      <c r="BO670" t="s">
        <v>213</v>
      </c>
      <c r="BS670" t="s">
        <v>1912</v>
      </c>
      <c r="BX670" s="22"/>
      <c r="BY670" s="23"/>
      <c r="BZ670" s="10"/>
      <c r="CA670" s="8"/>
      <c r="CB670" s="8"/>
      <c r="CC670" s="8"/>
      <c r="CD670" s="12"/>
      <c r="CH670"/>
    </row>
    <row r="671" spans="1:86" hidden="1" x14ac:dyDescent="0.3">
      <c r="A671" s="14">
        <v>89</v>
      </c>
      <c r="B671" s="4">
        <v>43</v>
      </c>
      <c r="C671" s="4" t="str">
        <f t="shared" si="30"/>
        <v>43.TS20   -   43.TS19</v>
      </c>
      <c r="D671" s="4" t="s">
        <v>666</v>
      </c>
      <c r="E671" s="4" t="s">
        <v>667</v>
      </c>
      <c r="F671">
        <v>1</v>
      </c>
      <c r="K671" t="s">
        <v>207</v>
      </c>
      <c r="N671" t="s">
        <v>615</v>
      </c>
      <c r="O671" t="s">
        <v>615</v>
      </c>
      <c r="P671" t="s">
        <v>3302</v>
      </c>
      <c r="Q671" t="str">
        <f t="shared" si="31"/>
        <v>2650 2100</v>
      </c>
      <c r="R671">
        <v>2650</v>
      </c>
      <c r="S671">
        <v>2650</v>
      </c>
      <c r="T671">
        <v>2100</v>
      </c>
      <c r="U671">
        <v>2100</v>
      </c>
      <c r="W671" t="s">
        <v>208</v>
      </c>
      <c r="X671" t="s">
        <v>208</v>
      </c>
      <c r="AA671" t="s">
        <v>210</v>
      </c>
      <c r="AB671" t="s">
        <v>210</v>
      </c>
      <c r="AG671" s="1">
        <v>13220</v>
      </c>
      <c r="AH671" s="1">
        <v>13180</v>
      </c>
      <c r="AI671" s="1">
        <v>115000</v>
      </c>
      <c r="AJ671" s="1">
        <v>999000</v>
      </c>
      <c r="AK671" t="s">
        <v>668</v>
      </c>
      <c r="AL671" s="2">
        <v>41920</v>
      </c>
      <c r="AQ671">
        <f t="shared" si="32"/>
        <v>115</v>
      </c>
      <c r="AR671" s="2">
        <v>27395</v>
      </c>
      <c r="AU671">
        <v>43</v>
      </c>
      <c r="AW671">
        <v>0</v>
      </c>
      <c r="AX671" t="s">
        <v>669</v>
      </c>
      <c r="BG671">
        <v>2024</v>
      </c>
      <c r="BL671" t="s">
        <v>174</v>
      </c>
      <c r="BN671" t="s">
        <v>213</v>
      </c>
      <c r="BO671" t="s">
        <v>213</v>
      </c>
      <c r="BS671" t="s">
        <v>670</v>
      </c>
      <c r="BX671" s="22"/>
      <c r="BY671" s="23"/>
      <c r="BZ671" s="10"/>
      <c r="CA671" s="8"/>
      <c r="CB671" s="8"/>
      <c r="CC671" s="8"/>
      <c r="CD671" s="12"/>
      <c r="CH671"/>
    </row>
    <row r="672" spans="1:86" hidden="1" x14ac:dyDescent="0.3">
      <c r="A672" s="14">
        <v>531</v>
      </c>
      <c r="B672" s="4">
        <v>43</v>
      </c>
      <c r="C672" s="4" t="str">
        <f t="shared" si="30"/>
        <v>43.TS18   -   43.TS17</v>
      </c>
      <c r="D672" s="4" t="s">
        <v>1896</v>
      </c>
      <c r="E672" s="4" t="s">
        <v>1902</v>
      </c>
      <c r="F672">
        <v>1</v>
      </c>
      <c r="K672" t="s">
        <v>207</v>
      </c>
      <c r="N672" t="s">
        <v>615</v>
      </c>
      <c r="O672" t="s">
        <v>615</v>
      </c>
      <c r="P672" t="s">
        <v>3302</v>
      </c>
      <c r="Q672" t="str">
        <f t="shared" si="31"/>
        <v>2650 2100</v>
      </c>
      <c r="R672">
        <v>2650</v>
      </c>
      <c r="S672">
        <v>2650</v>
      </c>
      <c r="T672">
        <v>2100</v>
      </c>
      <c r="U672">
        <v>2100</v>
      </c>
      <c r="W672" t="s">
        <v>208</v>
      </c>
      <c r="X672" t="s">
        <v>208</v>
      </c>
      <c r="AA672" t="s">
        <v>210</v>
      </c>
      <c r="AB672" t="s">
        <v>210</v>
      </c>
      <c r="AG672" s="1">
        <v>13080</v>
      </c>
      <c r="AH672" s="1">
        <v>13010</v>
      </c>
      <c r="AI672" s="1">
        <v>159510</v>
      </c>
      <c r="AJ672" s="1">
        <v>999000</v>
      </c>
      <c r="AK672" t="s">
        <v>388</v>
      </c>
      <c r="AL672" s="2">
        <v>41920</v>
      </c>
      <c r="AQ672">
        <f t="shared" si="32"/>
        <v>159.51</v>
      </c>
      <c r="AR672" s="2">
        <v>27395</v>
      </c>
      <c r="AU672">
        <v>43</v>
      </c>
      <c r="AW672">
        <v>0</v>
      </c>
      <c r="AX672" t="s">
        <v>1903</v>
      </c>
      <c r="AY672" t="s">
        <v>1904</v>
      </c>
      <c r="BG672">
        <v>2024</v>
      </c>
      <c r="BL672" t="s">
        <v>174</v>
      </c>
      <c r="BN672" t="s">
        <v>213</v>
      </c>
      <c r="BO672" t="s">
        <v>213</v>
      </c>
      <c r="BS672" t="s">
        <v>1905</v>
      </c>
      <c r="BT672" t="s">
        <v>1906</v>
      </c>
      <c r="BX672" s="22"/>
      <c r="BY672" s="23"/>
      <c r="BZ672" s="10"/>
      <c r="CA672" s="8"/>
      <c r="CB672" s="8"/>
      <c r="CC672" s="8"/>
      <c r="CD672" s="12"/>
      <c r="CH672"/>
    </row>
    <row r="673" spans="1:87" hidden="1" x14ac:dyDescent="0.3">
      <c r="A673" s="14">
        <v>533</v>
      </c>
      <c r="B673" s="4">
        <v>43</v>
      </c>
      <c r="C673" s="4" t="str">
        <f t="shared" si="30"/>
        <v>43.TS14   -   43.TS13</v>
      </c>
      <c r="D673" s="4" t="s">
        <v>1908</v>
      </c>
      <c r="E673" s="4" t="s">
        <v>1909</v>
      </c>
      <c r="F673">
        <v>1</v>
      </c>
      <c r="K673" t="s">
        <v>207</v>
      </c>
      <c r="N673" t="s">
        <v>615</v>
      </c>
      <c r="O673" t="s">
        <v>615</v>
      </c>
      <c r="P673" t="s">
        <v>3302</v>
      </c>
      <c r="Q673" t="str">
        <f t="shared" si="31"/>
        <v>2000 1800</v>
      </c>
      <c r="R673">
        <v>2000</v>
      </c>
      <c r="S673">
        <v>2000</v>
      </c>
      <c r="T673">
        <v>1800</v>
      </c>
      <c r="U673">
        <v>1800</v>
      </c>
      <c r="W673" t="s">
        <v>208</v>
      </c>
      <c r="X673" t="s">
        <v>208</v>
      </c>
      <c r="AA673" t="s">
        <v>210</v>
      </c>
      <c r="AB673" t="s">
        <v>210</v>
      </c>
      <c r="AG673" s="1">
        <v>12630</v>
      </c>
      <c r="AH673" s="1">
        <v>12510</v>
      </c>
      <c r="AI673" s="1">
        <v>232440</v>
      </c>
      <c r="AJ673" s="1">
        <v>999000</v>
      </c>
      <c r="AK673" t="s">
        <v>609</v>
      </c>
      <c r="AL673" s="2">
        <v>41920</v>
      </c>
      <c r="AQ673">
        <f t="shared" si="32"/>
        <v>232.44</v>
      </c>
      <c r="AR673" s="2">
        <v>27395</v>
      </c>
      <c r="AU673">
        <v>43</v>
      </c>
      <c r="AW673">
        <v>0</v>
      </c>
      <c r="AX673" t="s">
        <v>1910</v>
      </c>
      <c r="AY673" t="s">
        <v>674</v>
      </c>
      <c r="BG673">
        <v>2024</v>
      </c>
      <c r="BL673" t="s">
        <v>174</v>
      </c>
      <c r="BN673" t="s">
        <v>213</v>
      </c>
      <c r="BO673" t="s">
        <v>213</v>
      </c>
      <c r="BS673" t="s">
        <v>674</v>
      </c>
      <c r="BX673" s="22"/>
      <c r="BY673" s="23"/>
      <c r="BZ673" s="10"/>
      <c r="CA673" s="8"/>
      <c r="CB673" s="8"/>
      <c r="CC673" s="8"/>
      <c r="CD673" s="12"/>
      <c r="CH673"/>
    </row>
    <row r="674" spans="1:87" hidden="1" x14ac:dyDescent="0.3">
      <c r="A674" s="14">
        <v>530</v>
      </c>
      <c r="B674" s="4">
        <v>43</v>
      </c>
      <c r="C674" s="4" t="str">
        <f t="shared" si="30"/>
        <v>43.TS19   -   43.TS18</v>
      </c>
      <c r="D674" s="4" t="s">
        <v>667</v>
      </c>
      <c r="E674" s="4" t="s">
        <v>1896</v>
      </c>
      <c r="F674">
        <v>1</v>
      </c>
      <c r="K674" t="s">
        <v>207</v>
      </c>
      <c r="N674" t="s">
        <v>615</v>
      </c>
      <c r="O674" t="s">
        <v>615</v>
      </c>
      <c r="P674" t="s">
        <v>3302</v>
      </c>
      <c r="Q674" t="str">
        <f t="shared" si="31"/>
        <v>2650 2100</v>
      </c>
      <c r="R674">
        <v>2650</v>
      </c>
      <c r="S674">
        <v>2650</v>
      </c>
      <c r="T674">
        <v>2100</v>
      </c>
      <c r="U674">
        <v>2100</v>
      </c>
      <c r="W674" t="s">
        <v>208</v>
      </c>
      <c r="X674" t="s">
        <v>208</v>
      </c>
      <c r="AA674" t="s">
        <v>210</v>
      </c>
      <c r="AB674" t="s">
        <v>210</v>
      </c>
      <c r="AG674" s="1">
        <v>13180</v>
      </c>
      <c r="AH674" s="1">
        <v>13080</v>
      </c>
      <c r="AI674" s="1">
        <v>287210</v>
      </c>
      <c r="AJ674" s="1">
        <v>999000</v>
      </c>
      <c r="AK674" t="s">
        <v>668</v>
      </c>
      <c r="AL674" s="2">
        <v>41920</v>
      </c>
      <c r="AQ674">
        <f t="shared" si="32"/>
        <v>287.20999999999998</v>
      </c>
      <c r="AR674" s="2">
        <v>27395</v>
      </c>
      <c r="AU674">
        <v>43</v>
      </c>
      <c r="AW674">
        <v>0</v>
      </c>
      <c r="AX674" t="s">
        <v>1897</v>
      </c>
      <c r="BG674">
        <v>2024</v>
      </c>
      <c r="BL674" t="s">
        <v>174</v>
      </c>
      <c r="BN674" t="s">
        <v>213</v>
      </c>
      <c r="BO674" t="s">
        <v>213</v>
      </c>
      <c r="BS674" t="s">
        <v>1898</v>
      </c>
      <c r="BT674" t="s">
        <v>1899</v>
      </c>
      <c r="BU674" t="s">
        <v>1900</v>
      </c>
      <c r="BV674" t="s">
        <v>1901</v>
      </c>
      <c r="BX674" s="22"/>
      <c r="BY674" s="23"/>
      <c r="BZ674" s="10"/>
      <c r="CA674" s="8"/>
      <c r="CB674" s="8"/>
      <c r="CC674" s="8"/>
      <c r="CD674" s="12"/>
      <c r="CH674"/>
    </row>
    <row r="675" spans="1:87" hidden="1" x14ac:dyDescent="0.3">
      <c r="A675" s="14">
        <v>532</v>
      </c>
      <c r="B675" s="4">
        <v>43</v>
      </c>
      <c r="C675" s="4" t="str">
        <f t="shared" si="30"/>
        <v>43.TS17   -   43.TS16</v>
      </c>
      <c r="D675" s="4" t="s">
        <v>1902</v>
      </c>
      <c r="E675" s="4" t="s">
        <v>671</v>
      </c>
      <c r="F675">
        <v>1</v>
      </c>
      <c r="K675" t="s">
        <v>207</v>
      </c>
      <c r="N675" t="s">
        <v>615</v>
      </c>
      <c r="O675" t="s">
        <v>615</v>
      </c>
      <c r="P675" t="s">
        <v>3302</v>
      </c>
      <c r="Q675" t="str">
        <f t="shared" si="31"/>
        <v>2650 2100</v>
      </c>
      <c r="R675">
        <v>2650</v>
      </c>
      <c r="S675">
        <v>2650</v>
      </c>
      <c r="T675">
        <v>2100</v>
      </c>
      <c r="U675">
        <v>2100</v>
      </c>
      <c r="W675" t="s">
        <v>208</v>
      </c>
      <c r="X675" t="s">
        <v>208</v>
      </c>
      <c r="AA675" t="s">
        <v>210</v>
      </c>
      <c r="AB675" t="s">
        <v>210</v>
      </c>
      <c r="AG675" s="1">
        <v>13010</v>
      </c>
      <c r="AH675" s="1">
        <v>12840</v>
      </c>
      <c r="AI675" s="1">
        <v>323750</v>
      </c>
      <c r="AJ675" s="1">
        <v>999000</v>
      </c>
      <c r="AK675" t="s">
        <v>345</v>
      </c>
      <c r="AL675" s="2">
        <v>41920</v>
      </c>
      <c r="AQ675">
        <f t="shared" si="32"/>
        <v>323.75</v>
      </c>
      <c r="AR675" s="2">
        <v>27395</v>
      </c>
      <c r="AU675">
        <v>43</v>
      </c>
      <c r="AW675">
        <v>0</v>
      </c>
      <c r="AX675" t="s">
        <v>1907</v>
      </c>
      <c r="AY675" t="s">
        <v>1904</v>
      </c>
      <c r="BG675">
        <v>2024</v>
      </c>
      <c r="BL675" t="s">
        <v>174</v>
      </c>
      <c r="BN675" t="s">
        <v>213</v>
      </c>
      <c r="BO675" t="s">
        <v>213</v>
      </c>
      <c r="BS675" t="s">
        <v>1904</v>
      </c>
      <c r="BX675" s="22"/>
      <c r="BY675" s="23"/>
      <c r="BZ675" s="10"/>
      <c r="CA675" s="8"/>
      <c r="CB675" s="8"/>
      <c r="CC675" s="8"/>
      <c r="CD675" s="12"/>
      <c r="CH675"/>
    </row>
    <row r="676" spans="1:87" hidden="1" x14ac:dyDescent="0.3">
      <c r="A676" s="14">
        <v>864</v>
      </c>
      <c r="B676" s="4">
        <v>43</v>
      </c>
      <c r="C676" s="4" t="str">
        <f t="shared" si="30"/>
        <v>43.TS15   -   43.TS14</v>
      </c>
      <c r="D676" s="4" t="s">
        <v>672</v>
      </c>
      <c r="E676" s="4" t="s">
        <v>1908</v>
      </c>
      <c r="F676">
        <v>1</v>
      </c>
      <c r="K676" t="s">
        <v>207</v>
      </c>
      <c r="N676" t="s">
        <v>615</v>
      </c>
      <c r="O676" t="s">
        <v>615</v>
      </c>
      <c r="P676" t="s">
        <v>3302</v>
      </c>
      <c r="Q676" t="str">
        <f t="shared" si="31"/>
        <v>2000 1800</v>
      </c>
      <c r="R676">
        <v>2000</v>
      </c>
      <c r="S676">
        <v>2000</v>
      </c>
      <c r="T676">
        <v>1800</v>
      </c>
      <c r="U676">
        <v>1800</v>
      </c>
      <c r="W676" t="s">
        <v>208</v>
      </c>
      <c r="X676" t="s">
        <v>208</v>
      </c>
      <c r="AA676" t="s">
        <v>210</v>
      </c>
      <c r="AB676" t="s">
        <v>210</v>
      </c>
      <c r="AG676" s="1">
        <v>12800</v>
      </c>
      <c r="AH676" s="1">
        <v>12630</v>
      </c>
      <c r="AI676" s="1">
        <v>348096</v>
      </c>
      <c r="AJ676" s="1">
        <v>999000</v>
      </c>
      <c r="AK676" t="s">
        <v>634</v>
      </c>
      <c r="AL676" s="2">
        <v>41920</v>
      </c>
      <c r="AQ676">
        <f t="shared" si="32"/>
        <v>348.096</v>
      </c>
      <c r="AR676" s="2">
        <v>27395</v>
      </c>
      <c r="AU676">
        <v>43</v>
      </c>
      <c r="AW676">
        <v>0</v>
      </c>
      <c r="AX676" t="s">
        <v>2818</v>
      </c>
      <c r="AY676" t="s">
        <v>674</v>
      </c>
      <c r="BG676">
        <v>2024</v>
      </c>
      <c r="BL676" t="s">
        <v>174</v>
      </c>
      <c r="BN676" t="s">
        <v>213</v>
      </c>
      <c r="BO676" t="s">
        <v>213</v>
      </c>
      <c r="BX676" s="22"/>
      <c r="BY676" s="23"/>
      <c r="BZ676" s="10"/>
      <c r="CA676" s="8"/>
      <c r="CB676" s="8"/>
      <c r="CC676" s="8"/>
      <c r="CD676" s="12"/>
      <c r="CH676"/>
    </row>
    <row r="677" spans="1:87" hidden="1" x14ac:dyDescent="0.3">
      <c r="A677" s="14">
        <v>694</v>
      </c>
      <c r="B677" s="4">
        <v>44</v>
      </c>
      <c r="C677" s="4" t="str">
        <f t="shared" si="30"/>
        <v>44.OVS intern   -   44.TScm5Z</v>
      </c>
      <c r="D677" s="4" t="s">
        <v>2432</v>
      </c>
      <c r="E677" s="4" t="s">
        <v>1952</v>
      </c>
      <c r="F677">
        <v>1</v>
      </c>
      <c r="J677" t="s">
        <v>167</v>
      </c>
      <c r="K677" t="s">
        <v>207</v>
      </c>
      <c r="N677" t="s">
        <v>615</v>
      </c>
      <c r="O677" t="s">
        <v>615</v>
      </c>
      <c r="P677" t="s">
        <v>3302</v>
      </c>
      <c r="Q677" t="str">
        <f t="shared" si="31"/>
        <v>2900 1150</v>
      </c>
      <c r="R677">
        <v>2900</v>
      </c>
      <c r="S677">
        <v>2900</v>
      </c>
      <c r="T677">
        <v>1150</v>
      </c>
      <c r="U677">
        <v>1150</v>
      </c>
      <c r="W677" t="s">
        <v>208</v>
      </c>
      <c r="X677" t="s">
        <v>208</v>
      </c>
      <c r="AA677" t="s">
        <v>210</v>
      </c>
      <c r="AB677" t="s">
        <v>210</v>
      </c>
      <c r="AG677" s="1">
        <v>13170</v>
      </c>
      <c r="AH677" s="1">
        <v>13170</v>
      </c>
      <c r="AI677" s="1">
        <v>1802</v>
      </c>
      <c r="AK677" t="s">
        <v>227</v>
      </c>
      <c r="AQ677">
        <f t="shared" si="32"/>
        <v>1.802</v>
      </c>
      <c r="AR677" s="2">
        <v>27395</v>
      </c>
      <c r="AU677">
        <v>44</v>
      </c>
      <c r="AW677">
        <v>0</v>
      </c>
      <c r="AX677" t="s">
        <v>2434</v>
      </c>
      <c r="BG677">
        <v>2025</v>
      </c>
      <c r="BL677" t="s">
        <v>174</v>
      </c>
      <c r="BN677" t="s">
        <v>175</v>
      </c>
      <c r="BO677" t="s">
        <v>175</v>
      </c>
      <c r="BX677" s="22">
        <v>1975</v>
      </c>
      <c r="BY677" s="23">
        <v>2015</v>
      </c>
      <c r="BZ677" s="27"/>
      <c r="CA677" s="23"/>
      <c r="CB677" s="23">
        <v>2020</v>
      </c>
      <c r="CC677" s="23"/>
      <c r="CD677" s="25">
        <v>2019</v>
      </c>
      <c r="CE677" s="23"/>
      <c r="CF677" s="25">
        <v>2019</v>
      </c>
      <c r="CG677" s="44" t="s">
        <v>3328</v>
      </c>
      <c r="CH677" s="44" t="s">
        <v>3313</v>
      </c>
    </row>
    <row r="678" spans="1:87" hidden="1" x14ac:dyDescent="0.3">
      <c r="A678" s="14">
        <v>693</v>
      </c>
      <c r="B678" s="4">
        <v>44</v>
      </c>
      <c r="C678" s="4" t="str">
        <f t="shared" si="30"/>
        <v>44.OVS intern   -   44.TScm5N</v>
      </c>
      <c r="D678" s="4" t="s">
        <v>2432</v>
      </c>
      <c r="E678" s="4" t="s">
        <v>1949</v>
      </c>
      <c r="F678">
        <v>1</v>
      </c>
      <c r="J678" t="s">
        <v>167</v>
      </c>
      <c r="K678" t="s">
        <v>207</v>
      </c>
      <c r="N678" t="s">
        <v>615</v>
      </c>
      <c r="O678" t="s">
        <v>615</v>
      </c>
      <c r="P678" t="s">
        <v>3302</v>
      </c>
      <c r="Q678" t="str">
        <f t="shared" si="31"/>
        <v>2900 1150</v>
      </c>
      <c r="R678">
        <v>2900</v>
      </c>
      <c r="S678">
        <v>2900</v>
      </c>
      <c r="T678">
        <v>1150</v>
      </c>
      <c r="U678">
        <v>1150</v>
      </c>
      <c r="W678" t="s">
        <v>208</v>
      </c>
      <c r="X678" t="s">
        <v>208</v>
      </c>
      <c r="AA678" t="s">
        <v>210</v>
      </c>
      <c r="AB678" t="s">
        <v>210</v>
      </c>
      <c r="AG678" s="1">
        <v>13170</v>
      </c>
      <c r="AH678" s="1">
        <v>13170</v>
      </c>
      <c r="AI678" s="1">
        <v>1978</v>
      </c>
      <c r="AK678" t="s">
        <v>227</v>
      </c>
      <c r="AQ678">
        <f t="shared" si="32"/>
        <v>1.978</v>
      </c>
      <c r="AR678" s="2">
        <v>27395</v>
      </c>
      <c r="AU678">
        <v>44</v>
      </c>
      <c r="AW678">
        <v>0</v>
      </c>
      <c r="AX678" t="s">
        <v>2433</v>
      </c>
      <c r="BG678">
        <v>2025</v>
      </c>
      <c r="BL678" t="s">
        <v>174</v>
      </c>
      <c r="BN678" t="s">
        <v>175</v>
      </c>
      <c r="BO678" t="s">
        <v>175</v>
      </c>
      <c r="BX678" s="22">
        <v>1975</v>
      </c>
      <c r="BY678" s="23">
        <v>2015</v>
      </c>
      <c r="BZ678" s="27"/>
      <c r="CA678" s="23"/>
      <c r="CB678" s="23">
        <v>2020</v>
      </c>
      <c r="CC678" s="23"/>
      <c r="CD678" s="25">
        <v>2019</v>
      </c>
      <c r="CE678" s="23"/>
      <c r="CF678" s="25">
        <v>2019</v>
      </c>
      <c r="CG678" s="45"/>
      <c r="CH678" s="45"/>
      <c r="CI678" s="21"/>
    </row>
    <row r="679" spans="1:87" hidden="1" x14ac:dyDescent="0.3">
      <c r="A679" s="14">
        <v>544</v>
      </c>
      <c r="B679" s="4">
        <v>44</v>
      </c>
      <c r="C679" s="4" t="str">
        <f t="shared" si="30"/>
        <v>44.TScm4N   -   44.TScm5N</v>
      </c>
      <c r="D679" s="4" t="s">
        <v>682</v>
      </c>
      <c r="E679" s="4" t="s">
        <v>1949</v>
      </c>
      <c r="F679">
        <v>1</v>
      </c>
      <c r="H679" t="s">
        <v>206</v>
      </c>
      <c r="J679" t="s">
        <v>167</v>
      </c>
      <c r="K679" t="s">
        <v>207</v>
      </c>
      <c r="N679" t="s">
        <v>615</v>
      </c>
      <c r="O679" t="s">
        <v>615</v>
      </c>
      <c r="P679" t="s">
        <v>3302</v>
      </c>
      <c r="Q679" t="str">
        <f t="shared" si="31"/>
        <v>2900 1150</v>
      </c>
      <c r="R679">
        <v>2900</v>
      </c>
      <c r="S679">
        <v>2900</v>
      </c>
      <c r="T679">
        <v>1150</v>
      </c>
      <c r="U679">
        <v>1150</v>
      </c>
      <c r="W679" t="s">
        <v>208</v>
      </c>
      <c r="X679" t="s">
        <v>208</v>
      </c>
      <c r="AA679" t="s">
        <v>210</v>
      </c>
      <c r="AB679" t="s">
        <v>210</v>
      </c>
      <c r="AG679" s="1">
        <v>13130</v>
      </c>
      <c r="AH679" s="1">
        <v>13180</v>
      </c>
      <c r="AI679" s="1">
        <v>67000</v>
      </c>
      <c r="AJ679" s="1">
        <v>999000</v>
      </c>
      <c r="AK679" t="s">
        <v>1950</v>
      </c>
      <c r="AL679" s="2">
        <v>42299</v>
      </c>
      <c r="AQ679">
        <f t="shared" si="32"/>
        <v>67</v>
      </c>
      <c r="AR679" s="2">
        <v>27395</v>
      </c>
      <c r="AU679">
        <v>44</v>
      </c>
      <c r="AW679">
        <v>0</v>
      </c>
      <c r="AX679" t="s">
        <v>1951</v>
      </c>
      <c r="AY679" t="s">
        <v>684</v>
      </c>
      <c r="BG679">
        <v>2025</v>
      </c>
      <c r="BL679" t="s">
        <v>174</v>
      </c>
      <c r="BN679" t="s">
        <v>213</v>
      </c>
      <c r="BO679" t="s">
        <v>213</v>
      </c>
      <c r="BS679" t="s">
        <v>684</v>
      </c>
      <c r="BX679" s="22">
        <v>1975</v>
      </c>
      <c r="BY679" s="23">
        <v>2015</v>
      </c>
      <c r="BZ679" s="27"/>
      <c r="CA679" s="23"/>
      <c r="CB679" s="23">
        <v>2020</v>
      </c>
      <c r="CC679" s="23"/>
      <c r="CD679" s="25">
        <v>2019</v>
      </c>
      <c r="CE679" s="23"/>
      <c r="CF679" s="25">
        <v>2019</v>
      </c>
      <c r="CG679" s="45"/>
      <c r="CH679" s="45"/>
    </row>
    <row r="680" spans="1:87" hidden="1" x14ac:dyDescent="0.3">
      <c r="A680" s="14">
        <v>545</v>
      </c>
      <c r="B680" s="4">
        <v>44</v>
      </c>
      <c r="C680" s="4" t="str">
        <f t="shared" si="30"/>
        <v>44.TScm4Z   -   44.TScm5Z</v>
      </c>
      <c r="D680" s="4" t="s">
        <v>685</v>
      </c>
      <c r="E680" s="4" t="s">
        <v>1952</v>
      </c>
      <c r="F680">
        <v>1</v>
      </c>
      <c r="H680" t="s">
        <v>206</v>
      </c>
      <c r="J680" t="s">
        <v>167</v>
      </c>
      <c r="K680" t="s">
        <v>207</v>
      </c>
      <c r="N680" t="s">
        <v>615</v>
      </c>
      <c r="O680" t="s">
        <v>615</v>
      </c>
      <c r="P680" t="s">
        <v>3302</v>
      </c>
      <c r="Q680" t="str">
        <f t="shared" si="31"/>
        <v>2900 1150</v>
      </c>
      <c r="R680">
        <v>2900</v>
      </c>
      <c r="S680">
        <v>2900</v>
      </c>
      <c r="T680">
        <v>1150</v>
      </c>
      <c r="U680">
        <v>1150</v>
      </c>
      <c r="W680" t="s">
        <v>208</v>
      </c>
      <c r="X680" t="s">
        <v>208</v>
      </c>
      <c r="AA680" t="s">
        <v>210</v>
      </c>
      <c r="AB680" t="s">
        <v>210</v>
      </c>
      <c r="AG680" s="1">
        <v>13130</v>
      </c>
      <c r="AH680" s="1">
        <v>13170</v>
      </c>
      <c r="AI680" s="1">
        <v>67000</v>
      </c>
      <c r="AJ680" s="1">
        <v>999000</v>
      </c>
      <c r="AK680" t="s">
        <v>1953</v>
      </c>
      <c r="AL680" s="2">
        <v>42299</v>
      </c>
      <c r="AQ680">
        <f t="shared" si="32"/>
        <v>67</v>
      </c>
      <c r="AR680" s="2">
        <v>27395</v>
      </c>
      <c r="AU680">
        <v>44</v>
      </c>
      <c r="AW680">
        <v>0</v>
      </c>
      <c r="AX680" t="s">
        <v>1954</v>
      </c>
      <c r="AY680" t="s">
        <v>687</v>
      </c>
      <c r="BG680">
        <v>2025</v>
      </c>
      <c r="BL680" t="s">
        <v>174</v>
      </c>
      <c r="BN680" t="s">
        <v>213</v>
      </c>
      <c r="BO680" t="s">
        <v>213</v>
      </c>
      <c r="BX680" s="22">
        <v>1975</v>
      </c>
      <c r="BY680" s="23">
        <v>2015</v>
      </c>
      <c r="BZ680" s="27"/>
      <c r="CA680" s="23"/>
      <c r="CB680" s="23">
        <v>2020</v>
      </c>
      <c r="CC680" s="23"/>
      <c r="CD680" s="25">
        <v>2019</v>
      </c>
      <c r="CE680" s="23"/>
      <c r="CF680" s="25">
        <v>2019</v>
      </c>
      <c r="CG680" s="45"/>
      <c r="CH680" s="45"/>
    </row>
    <row r="681" spans="1:87" hidden="1" x14ac:dyDescent="0.3">
      <c r="A681" s="14">
        <v>92</v>
      </c>
      <c r="B681" s="4">
        <v>44</v>
      </c>
      <c r="C681" s="4" t="str">
        <f t="shared" si="30"/>
        <v>44.TScm3   -   44.TScm4N</v>
      </c>
      <c r="D681" s="4" t="s">
        <v>681</v>
      </c>
      <c r="E681" s="4" t="s">
        <v>682</v>
      </c>
      <c r="F681">
        <v>1</v>
      </c>
      <c r="H681" t="s">
        <v>206</v>
      </c>
      <c r="J681" t="s">
        <v>167</v>
      </c>
      <c r="K681" t="s">
        <v>207</v>
      </c>
      <c r="N681" t="s">
        <v>615</v>
      </c>
      <c r="O681" t="s">
        <v>615</v>
      </c>
      <c r="P681" t="s">
        <v>3302</v>
      </c>
      <c r="Q681" t="str">
        <f t="shared" si="31"/>
        <v>2900 1150</v>
      </c>
      <c r="R681">
        <v>2900</v>
      </c>
      <c r="S681">
        <v>2900</v>
      </c>
      <c r="T681">
        <v>1150</v>
      </c>
      <c r="U681">
        <v>1150</v>
      </c>
      <c r="W681" t="s">
        <v>208</v>
      </c>
      <c r="X681" t="s">
        <v>208</v>
      </c>
      <c r="AA681" t="s">
        <v>210</v>
      </c>
      <c r="AB681" t="s">
        <v>210</v>
      </c>
      <c r="AG681" s="1">
        <v>13070</v>
      </c>
      <c r="AH681" s="1">
        <v>13130</v>
      </c>
      <c r="AI681" s="1">
        <v>131873</v>
      </c>
      <c r="AJ681" s="1">
        <v>999000</v>
      </c>
      <c r="AK681" t="s">
        <v>330</v>
      </c>
      <c r="AL681" s="2">
        <v>42299</v>
      </c>
      <c r="AQ681">
        <f t="shared" si="32"/>
        <v>131.87299999999999</v>
      </c>
      <c r="AR681" s="2">
        <v>27395</v>
      </c>
      <c r="AU681">
        <v>44</v>
      </c>
      <c r="AW681">
        <v>0</v>
      </c>
      <c r="AX681" t="s">
        <v>683</v>
      </c>
      <c r="AY681" t="s">
        <v>684</v>
      </c>
      <c r="BG681">
        <v>2025</v>
      </c>
      <c r="BL681" t="s">
        <v>174</v>
      </c>
      <c r="BN681" t="s">
        <v>213</v>
      </c>
      <c r="BO681" t="s">
        <v>213</v>
      </c>
      <c r="BX681" s="22">
        <v>1975</v>
      </c>
      <c r="BY681" s="23">
        <v>2015</v>
      </c>
      <c r="BZ681" s="27"/>
      <c r="CA681" s="23"/>
      <c r="CB681" s="23">
        <v>2020</v>
      </c>
      <c r="CC681" s="23"/>
      <c r="CD681" s="25">
        <v>2019</v>
      </c>
      <c r="CE681" s="23"/>
      <c r="CF681" s="25">
        <v>2019</v>
      </c>
      <c r="CG681" s="45"/>
      <c r="CH681" s="45"/>
    </row>
    <row r="682" spans="1:87" hidden="1" x14ac:dyDescent="0.3">
      <c r="A682" s="14">
        <v>93</v>
      </c>
      <c r="B682" s="4">
        <v>44</v>
      </c>
      <c r="C682" s="4" t="str">
        <f t="shared" si="30"/>
        <v>44.TScm3   -   44.TScm4Z</v>
      </c>
      <c r="D682" s="4" t="s">
        <v>681</v>
      </c>
      <c r="E682" s="4" t="s">
        <v>685</v>
      </c>
      <c r="F682">
        <v>1</v>
      </c>
      <c r="H682" t="s">
        <v>206</v>
      </c>
      <c r="J682" t="s">
        <v>167</v>
      </c>
      <c r="K682" t="s">
        <v>207</v>
      </c>
      <c r="N682" t="s">
        <v>615</v>
      </c>
      <c r="O682" t="s">
        <v>615</v>
      </c>
      <c r="P682" t="s">
        <v>3302</v>
      </c>
      <c r="Q682" t="str">
        <f t="shared" si="31"/>
        <v>2900 1150</v>
      </c>
      <c r="R682">
        <v>2900</v>
      </c>
      <c r="S682">
        <v>2900</v>
      </c>
      <c r="T682">
        <v>1150</v>
      </c>
      <c r="U682">
        <v>1150</v>
      </c>
      <c r="W682" t="s">
        <v>208</v>
      </c>
      <c r="X682" t="s">
        <v>208</v>
      </c>
      <c r="AA682" t="s">
        <v>210</v>
      </c>
      <c r="AB682" t="s">
        <v>210</v>
      </c>
      <c r="AG682" s="1">
        <v>13070</v>
      </c>
      <c r="AH682" s="1">
        <v>13130</v>
      </c>
      <c r="AI682" s="1">
        <v>131876</v>
      </c>
      <c r="AJ682" s="1">
        <v>999000</v>
      </c>
      <c r="AK682" t="s">
        <v>330</v>
      </c>
      <c r="AL682" s="2">
        <v>42299</v>
      </c>
      <c r="AQ682">
        <f t="shared" si="32"/>
        <v>131.876</v>
      </c>
      <c r="AR682" s="2">
        <v>27395</v>
      </c>
      <c r="AU682">
        <v>44</v>
      </c>
      <c r="AW682">
        <v>0</v>
      </c>
      <c r="AX682" t="s">
        <v>686</v>
      </c>
      <c r="AY682" t="s">
        <v>687</v>
      </c>
      <c r="BG682">
        <v>2025</v>
      </c>
      <c r="BL682" t="s">
        <v>174</v>
      </c>
      <c r="BN682" t="s">
        <v>213</v>
      </c>
      <c r="BO682" t="s">
        <v>213</v>
      </c>
      <c r="BX682" s="22">
        <v>1975</v>
      </c>
      <c r="BY682" s="23">
        <v>2015</v>
      </c>
      <c r="BZ682" s="27"/>
      <c r="CA682" s="23"/>
      <c r="CB682" s="23">
        <v>2020</v>
      </c>
      <c r="CC682" s="23"/>
      <c r="CD682" s="25">
        <v>2019</v>
      </c>
      <c r="CE682" s="23"/>
      <c r="CF682" s="25">
        <v>2019</v>
      </c>
      <c r="CG682" s="45"/>
      <c r="CH682" s="45"/>
    </row>
    <row r="683" spans="1:87" hidden="1" x14ac:dyDescent="0.3">
      <c r="A683" s="14">
        <v>542</v>
      </c>
      <c r="B683" s="4">
        <v>44</v>
      </c>
      <c r="C683" s="4" t="str">
        <f t="shared" si="30"/>
        <v>44.TScm1   -   44.TScm2</v>
      </c>
      <c r="D683" s="4" t="s">
        <v>676</v>
      </c>
      <c r="E683" s="4" t="s">
        <v>1945</v>
      </c>
      <c r="F683">
        <v>1</v>
      </c>
      <c r="H683" t="s">
        <v>206</v>
      </c>
      <c r="J683" t="s">
        <v>167</v>
      </c>
      <c r="K683" t="s">
        <v>207</v>
      </c>
      <c r="N683" t="s">
        <v>615</v>
      </c>
      <c r="O683" t="s">
        <v>615</v>
      </c>
      <c r="P683" t="s">
        <v>3302</v>
      </c>
      <c r="Q683" t="str">
        <f t="shared" si="31"/>
        <v>2650 2100</v>
      </c>
      <c r="R683">
        <v>2650</v>
      </c>
      <c r="S683">
        <v>2650</v>
      </c>
      <c r="T683">
        <v>2100</v>
      </c>
      <c r="U683">
        <v>2100</v>
      </c>
      <c r="W683" t="s">
        <v>208</v>
      </c>
      <c r="X683" t="s">
        <v>208</v>
      </c>
      <c r="AA683" t="s">
        <v>210</v>
      </c>
      <c r="AB683" t="s">
        <v>210</v>
      </c>
      <c r="AG683" s="1">
        <v>12890</v>
      </c>
      <c r="AH683" s="1">
        <v>12970</v>
      </c>
      <c r="AI683" s="1">
        <v>150850</v>
      </c>
      <c r="AJ683" s="1">
        <v>999000</v>
      </c>
      <c r="AK683" t="s">
        <v>198</v>
      </c>
      <c r="AL683" s="2">
        <v>42299</v>
      </c>
      <c r="AQ683">
        <f t="shared" si="32"/>
        <v>150.85</v>
      </c>
      <c r="AR683" s="2">
        <v>27395</v>
      </c>
      <c r="AU683">
        <v>44</v>
      </c>
      <c r="AW683">
        <v>0</v>
      </c>
      <c r="AX683" t="s">
        <v>1946</v>
      </c>
      <c r="AY683" t="s">
        <v>679</v>
      </c>
      <c r="BG683">
        <v>2025</v>
      </c>
      <c r="BL683" t="s">
        <v>174</v>
      </c>
      <c r="BN683" t="s">
        <v>213</v>
      </c>
      <c r="BO683" t="s">
        <v>213</v>
      </c>
      <c r="BX683" s="22">
        <v>1975</v>
      </c>
      <c r="BY683" s="23">
        <v>2015</v>
      </c>
      <c r="BZ683" s="27"/>
      <c r="CA683" s="23"/>
      <c r="CB683" s="23">
        <v>2020</v>
      </c>
      <c r="CC683" s="23"/>
      <c r="CD683" s="25">
        <v>2019</v>
      </c>
      <c r="CE683" s="23"/>
      <c r="CF683" s="25">
        <v>2019</v>
      </c>
      <c r="CG683" s="45"/>
      <c r="CH683" s="45"/>
    </row>
    <row r="684" spans="1:87" hidden="1" x14ac:dyDescent="0.3">
      <c r="A684" s="14">
        <v>543</v>
      </c>
      <c r="B684" s="4">
        <v>44</v>
      </c>
      <c r="C684" s="4" t="str">
        <f t="shared" si="30"/>
        <v>44.TScm2   -   44.TScm3</v>
      </c>
      <c r="D684" s="4" t="s">
        <v>1945</v>
      </c>
      <c r="E684" s="4" t="s">
        <v>681</v>
      </c>
      <c r="F684">
        <v>1</v>
      </c>
      <c r="H684" t="s">
        <v>206</v>
      </c>
      <c r="J684" t="s">
        <v>167</v>
      </c>
      <c r="K684" t="s">
        <v>207</v>
      </c>
      <c r="N684" t="s">
        <v>615</v>
      </c>
      <c r="O684" t="s">
        <v>615</v>
      </c>
      <c r="P684" t="s">
        <v>3302</v>
      </c>
      <c r="Q684" t="str">
        <f t="shared" si="31"/>
        <v>2650 2100</v>
      </c>
      <c r="R684">
        <v>2650</v>
      </c>
      <c r="S684">
        <v>2650</v>
      </c>
      <c r="T684">
        <v>2100</v>
      </c>
      <c r="U684">
        <v>2100</v>
      </c>
      <c r="W684" t="s">
        <v>208</v>
      </c>
      <c r="X684" t="s">
        <v>208</v>
      </c>
      <c r="AA684" t="s">
        <v>210</v>
      </c>
      <c r="AB684" t="s">
        <v>210</v>
      </c>
      <c r="AG684" s="1">
        <v>12970</v>
      </c>
      <c r="AH684" s="1">
        <v>13070</v>
      </c>
      <c r="AI684" s="1">
        <v>197200</v>
      </c>
      <c r="AJ684" s="1">
        <v>999000</v>
      </c>
      <c r="AK684" t="s">
        <v>1947</v>
      </c>
      <c r="AL684" s="2">
        <v>42299</v>
      </c>
      <c r="AQ684">
        <f t="shared" si="32"/>
        <v>197.20000000000002</v>
      </c>
      <c r="AR684" s="2">
        <v>27395</v>
      </c>
      <c r="AU684">
        <v>44</v>
      </c>
      <c r="AW684">
        <v>0</v>
      </c>
      <c r="AX684" t="s">
        <v>1948</v>
      </c>
      <c r="AY684" t="s">
        <v>679</v>
      </c>
      <c r="BG684">
        <v>2025</v>
      </c>
      <c r="BL684" t="s">
        <v>174</v>
      </c>
      <c r="BN684" t="s">
        <v>213</v>
      </c>
      <c r="BO684" t="s">
        <v>213</v>
      </c>
      <c r="BS684" t="s">
        <v>665</v>
      </c>
      <c r="BX684" s="22">
        <v>1975</v>
      </c>
      <c r="BY684" s="23">
        <v>2015</v>
      </c>
      <c r="BZ684" s="27"/>
      <c r="CA684" s="23"/>
      <c r="CB684" s="23">
        <v>2020</v>
      </c>
      <c r="CC684" s="23"/>
      <c r="CD684" s="25">
        <v>2019</v>
      </c>
      <c r="CE684" s="23"/>
      <c r="CF684" s="25">
        <v>2019</v>
      </c>
      <c r="CG684" s="46"/>
      <c r="CH684" s="46"/>
    </row>
    <row r="685" spans="1:87" hidden="1" x14ac:dyDescent="0.3">
      <c r="A685" s="14">
        <v>859</v>
      </c>
      <c r="B685" s="4">
        <v>45</v>
      </c>
      <c r="C685" s="4" t="str">
        <f t="shared" si="30"/>
        <v>45.TS1   -   45.TS0</v>
      </c>
      <c r="D685" s="4" t="s">
        <v>1832</v>
      </c>
      <c r="E685" s="4" t="s">
        <v>2799</v>
      </c>
      <c r="F685">
        <v>1</v>
      </c>
      <c r="K685" t="s">
        <v>207</v>
      </c>
      <c r="N685" t="s">
        <v>615</v>
      </c>
      <c r="O685" t="s">
        <v>615</v>
      </c>
      <c r="P685" t="s">
        <v>3302</v>
      </c>
      <c r="Q685" t="str">
        <f t="shared" si="31"/>
        <v>2000 2200</v>
      </c>
      <c r="R685">
        <v>2000</v>
      </c>
      <c r="S685">
        <v>2000</v>
      </c>
      <c r="T685">
        <v>2200</v>
      </c>
      <c r="U685">
        <v>2200</v>
      </c>
      <c r="W685" t="s">
        <v>208</v>
      </c>
      <c r="X685" t="s">
        <v>208</v>
      </c>
      <c r="AG685" s="1">
        <v>10800</v>
      </c>
      <c r="AH685" s="1">
        <v>10800</v>
      </c>
      <c r="AI685" s="1">
        <v>2569</v>
      </c>
      <c r="AK685" t="s">
        <v>227</v>
      </c>
      <c r="AQ685">
        <f t="shared" si="32"/>
        <v>2.569</v>
      </c>
      <c r="AU685">
        <v>45</v>
      </c>
      <c r="AW685">
        <v>0</v>
      </c>
      <c r="AX685" t="s">
        <v>2800</v>
      </c>
      <c r="BG685">
        <v>2024</v>
      </c>
      <c r="BL685" t="s">
        <v>174</v>
      </c>
      <c r="BN685" t="s">
        <v>213</v>
      </c>
      <c r="BO685" t="s">
        <v>213</v>
      </c>
      <c r="BX685" s="22"/>
      <c r="BY685" s="23"/>
      <c r="BZ685" s="10"/>
      <c r="CA685" s="8"/>
      <c r="CB685" s="8"/>
      <c r="CC685" s="8"/>
      <c r="CD685" s="12"/>
      <c r="CH685"/>
    </row>
    <row r="686" spans="1:87" hidden="1" x14ac:dyDescent="0.3">
      <c r="A686" s="14">
        <v>1024</v>
      </c>
      <c r="B686" s="4">
        <v>45</v>
      </c>
      <c r="C686" s="4" t="str">
        <f t="shared" si="30"/>
        <v>45.TS8A   -   45.TS8</v>
      </c>
      <c r="D686" s="4" t="s">
        <v>1919</v>
      </c>
      <c r="E686" s="4" t="s">
        <v>1923</v>
      </c>
      <c r="F686">
        <v>2</v>
      </c>
      <c r="K686" t="s">
        <v>207</v>
      </c>
      <c r="N686" t="s">
        <v>169</v>
      </c>
      <c r="O686" t="s">
        <v>169</v>
      </c>
      <c r="P686" t="s">
        <v>2894</v>
      </c>
      <c r="Q686" t="str">
        <f t="shared" si="31"/>
        <v>1800 1800</v>
      </c>
      <c r="R686">
        <v>1800</v>
      </c>
      <c r="S686">
        <v>1800</v>
      </c>
      <c r="T686">
        <v>1800</v>
      </c>
      <c r="U686">
        <v>1800</v>
      </c>
      <c r="W686" t="s">
        <v>208</v>
      </c>
      <c r="X686" t="s">
        <v>208</v>
      </c>
      <c r="AA686" t="s">
        <v>210</v>
      </c>
      <c r="AB686" t="s">
        <v>210</v>
      </c>
      <c r="AG686" s="1">
        <v>12046</v>
      </c>
      <c r="AH686" s="1">
        <v>12000</v>
      </c>
      <c r="AI686" s="1">
        <v>40176</v>
      </c>
      <c r="AJ686" s="1">
        <v>999000</v>
      </c>
      <c r="AK686" t="s">
        <v>2334</v>
      </c>
      <c r="AL686" s="2">
        <v>41922</v>
      </c>
      <c r="AQ686">
        <f t="shared" si="32"/>
        <v>40.176000000000002</v>
      </c>
      <c r="AR686" s="2">
        <v>27395</v>
      </c>
      <c r="AU686">
        <v>45</v>
      </c>
      <c r="AW686">
        <v>0</v>
      </c>
      <c r="AX686" t="s">
        <v>3208</v>
      </c>
      <c r="AY686" t="s">
        <v>693</v>
      </c>
      <c r="AZ686" t="s">
        <v>694</v>
      </c>
      <c r="BM686" t="s">
        <v>174</v>
      </c>
      <c r="BO686" t="s">
        <v>213</v>
      </c>
      <c r="BP686" t="s">
        <v>213</v>
      </c>
      <c r="BQ686" s="1">
        <v>1975000</v>
      </c>
      <c r="BX686" s="22"/>
      <c r="BY686" s="23"/>
      <c r="BZ686" s="10"/>
      <c r="CA686" s="8"/>
      <c r="CB686" s="8"/>
      <c r="CC686" s="8"/>
      <c r="CD686" s="12"/>
      <c r="CH686"/>
    </row>
    <row r="687" spans="1:87" hidden="1" x14ac:dyDescent="0.3">
      <c r="A687" s="14">
        <v>860</v>
      </c>
      <c r="B687" s="4">
        <v>45</v>
      </c>
      <c r="C687" s="4" t="str">
        <f t="shared" si="30"/>
        <v>45.TS0   -   45.RWZI RZ</v>
      </c>
      <c r="D687" s="4" t="s">
        <v>2799</v>
      </c>
      <c r="E687" s="4" t="s">
        <v>2801</v>
      </c>
      <c r="F687">
        <v>1</v>
      </c>
      <c r="K687" t="s">
        <v>207</v>
      </c>
      <c r="N687" t="s">
        <v>615</v>
      </c>
      <c r="O687" t="s">
        <v>615</v>
      </c>
      <c r="P687" t="s">
        <v>3302</v>
      </c>
      <c r="Q687" t="str">
        <f t="shared" si="31"/>
        <v>2000 2200</v>
      </c>
      <c r="R687">
        <v>2000</v>
      </c>
      <c r="S687">
        <v>2000</v>
      </c>
      <c r="T687">
        <v>2200</v>
      </c>
      <c r="U687">
        <v>2200</v>
      </c>
      <c r="W687" t="s">
        <v>208</v>
      </c>
      <c r="X687" t="s">
        <v>208</v>
      </c>
      <c r="Y687" t="s">
        <v>169</v>
      </c>
      <c r="Z687" t="s">
        <v>169</v>
      </c>
      <c r="AG687" s="1">
        <v>10990</v>
      </c>
      <c r="AH687" s="1">
        <v>11000</v>
      </c>
      <c r="AI687" s="1">
        <v>65560</v>
      </c>
      <c r="AK687" t="s">
        <v>2802</v>
      </c>
      <c r="AQ687">
        <f t="shared" si="32"/>
        <v>65.56</v>
      </c>
      <c r="AR687" s="2">
        <v>36892</v>
      </c>
      <c r="AU687">
        <v>45</v>
      </c>
      <c r="AW687">
        <v>0</v>
      </c>
      <c r="AX687" t="s">
        <v>2803</v>
      </c>
      <c r="BG687">
        <v>2024</v>
      </c>
      <c r="BL687" t="s">
        <v>174</v>
      </c>
      <c r="BN687" t="s">
        <v>213</v>
      </c>
      <c r="BO687" t="s">
        <v>213</v>
      </c>
      <c r="BX687" s="22"/>
      <c r="BY687" s="23"/>
      <c r="BZ687" s="10"/>
      <c r="CA687" s="8"/>
      <c r="CB687" s="8"/>
      <c r="CC687" s="8"/>
      <c r="CD687" s="12"/>
      <c r="CH687"/>
    </row>
    <row r="688" spans="1:87" hidden="1" x14ac:dyDescent="0.3">
      <c r="A688" s="14">
        <v>537</v>
      </c>
      <c r="B688" s="4">
        <v>45</v>
      </c>
      <c r="C688" s="4" t="str">
        <f t="shared" si="30"/>
        <v>45.TS9   -   45.TS8A</v>
      </c>
      <c r="D688" s="4" t="s">
        <v>1917</v>
      </c>
      <c r="E688" s="4" t="s">
        <v>1919</v>
      </c>
      <c r="F688">
        <v>1</v>
      </c>
      <c r="K688" t="s">
        <v>207</v>
      </c>
      <c r="N688" t="s">
        <v>615</v>
      </c>
      <c r="O688" t="s">
        <v>615</v>
      </c>
      <c r="P688" t="s">
        <v>3302</v>
      </c>
      <c r="Q688" t="str">
        <f t="shared" si="31"/>
        <v>2000 1800</v>
      </c>
      <c r="R688">
        <v>2000</v>
      </c>
      <c r="S688">
        <v>2000</v>
      </c>
      <c r="T688">
        <v>1800</v>
      </c>
      <c r="U688">
        <v>1800</v>
      </c>
      <c r="W688" t="s">
        <v>208</v>
      </c>
      <c r="X688" t="s">
        <v>208</v>
      </c>
      <c r="AA688" t="s">
        <v>210</v>
      </c>
      <c r="AB688" t="s">
        <v>210</v>
      </c>
      <c r="AG688" s="1">
        <v>12120</v>
      </c>
      <c r="AH688" s="1">
        <v>12046</v>
      </c>
      <c r="AI688" s="1">
        <v>198460</v>
      </c>
      <c r="AJ688" s="1">
        <v>999000</v>
      </c>
      <c r="AK688" t="s">
        <v>698</v>
      </c>
      <c r="AL688" s="2">
        <v>41922</v>
      </c>
      <c r="AQ688">
        <f t="shared" si="32"/>
        <v>198.46</v>
      </c>
      <c r="AR688" s="2">
        <v>27395</v>
      </c>
      <c r="AU688">
        <v>45</v>
      </c>
      <c r="AW688">
        <v>0</v>
      </c>
      <c r="AX688" t="s">
        <v>1920</v>
      </c>
      <c r="AY688" t="s">
        <v>1921</v>
      </c>
      <c r="BG688">
        <v>2024</v>
      </c>
      <c r="BL688" t="s">
        <v>174</v>
      </c>
      <c r="BN688" t="s">
        <v>213</v>
      </c>
      <c r="BO688" t="s">
        <v>213</v>
      </c>
      <c r="BS688" t="s">
        <v>1922</v>
      </c>
      <c r="BX688" s="22"/>
      <c r="BY688" s="23"/>
      <c r="BZ688" s="10"/>
      <c r="CA688" s="8"/>
      <c r="CB688" s="8"/>
      <c r="CC688" s="8"/>
      <c r="CD688" s="12"/>
      <c r="CH688"/>
    </row>
    <row r="689" spans="1:86" hidden="1" x14ac:dyDescent="0.3">
      <c r="A689" s="14">
        <v>539</v>
      </c>
      <c r="B689" s="4">
        <v>45</v>
      </c>
      <c r="C689" s="4" t="str">
        <f t="shared" si="30"/>
        <v>45.TS7   -   45.TS6</v>
      </c>
      <c r="D689" s="4" t="s">
        <v>1924</v>
      </c>
      <c r="E689" s="4" t="s">
        <v>1929</v>
      </c>
      <c r="F689">
        <v>1</v>
      </c>
      <c r="K689" t="s">
        <v>207</v>
      </c>
      <c r="N689" t="s">
        <v>615</v>
      </c>
      <c r="O689" t="s">
        <v>615</v>
      </c>
      <c r="P689" t="s">
        <v>3302</v>
      </c>
      <c r="Q689" t="str">
        <f t="shared" si="31"/>
        <v>2000 1800</v>
      </c>
      <c r="R689">
        <v>2000</v>
      </c>
      <c r="S689">
        <v>2000</v>
      </c>
      <c r="T689">
        <v>1800</v>
      </c>
      <c r="U689">
        <v>1800</v>
      </c>
      <c r="W689" t="s">
        <v>208</v>
      </c>
      <c r="X689" t="s">
        <v>208</v>
      </c>
      <c r="AA689" t="s">
        <v>210</v>
      </c>
      <c r="AB689" t="s">
        <v>210</v>
      </c>
      <c r="AG689" s="1">
        <v>11890</v>
      </c>
      <c r="AH689" s="1">
        <v>11790</v>
      </c>
      <c r="AI689" s="1">
        <v>202300</v>
      </c>
      <c r="AJ689" s="1">
        <v>999000</v>
      </c>
      <c r="AK689" t="s">
        <v>634</v>
      </c>
      <c r="AL689" s="2">
        <v>41922</v>
      </c>
      <c r="AQ689">
        <f t="shared" si="32"/>
        <v>202.3</v>
      </c>
      <c r="AR689" s="2">
        <v>27395</v>
      </c>
      <c r="AU689">
        <v>45</v>
      </c>
      <c r="AW689">
        <v>0</v>
      </c>
      <c r="AX689" t="s">
        <v>1930</v>
      </c>
      <c r="AY689" t="s">
        <v>1931</v>
      </c>
      <c r="BG689">
        <v>2024</v>
      </c>
      <c r="BL689" t="s">
        <v>174</v>
      </c>
      <c r="BN689" t="s">
        <v>213</v>
      </c>
      <c r="BO689" t="s">
        <v>213</v>
      </c>
      <c r="BS689" t="s">
        <v>1932</v>
      </c>
      <c r="BX689" s="22"/>
      <c r="BY689" s="23"/>
      <c r="BZ689" s="10"/>
      <c r="CA689" s="8"/>
      <c r="CB689" s="8"/>
      <c r="CC689" s="8"/>
      <c r="CD689" s="12"/>
      <c r="CH689"/>
    </row>
    <row r="690" spans="1:86" hidden="1" x14ac:dyDescent="0.3">
      <c r="A690" s="14">
        <v>505</v>
      </c>
      <c r="B690" s="4">
        <v>45</v>
      </c>
      <c r="C690" s="4" t="str">
        <f t="shared" si="30"/>
        <v>45.TS3   -   45.TS2</v>
      </c>
      <c r="D690" s="4" t="s">
        <v>697</v>
      </c>
      <c r="E690" s="4" t="s">
        <v>1831</v>
      </c>
      <c r="F690">
        <v>1</v>
      </c>
      <c r="K690" t="s">
        <v>207</v>
      </c>
      <c r="N690" t="s">
        <v>615</v>
      </c>
      <c r="O690" t="s">
        <v>615</v>
      </c>
      <c r="P690" t="s">
        <v>3302</v>
      </c>
      <c r="Q690" t="str">
        <f t="shared" si="31"/>
        <v>2250 1800</v>
      </c>
      <c r="R690">
        <v>2250</v>
      </c>
      <c r="S690">
        <v>2250</v>
      </c>
      <c r="T690">
        <v>1800</v>
      </c>
      <c r="U690">
        <v>1800</v>
      </c>
      <c r="W690" t="s">
        <v>208</v>
      </c>
      <c r="X690" t="s">
        <v>208</v>
      </c>
      <c r="AA690" t="s">
        <v>210</v>
      </c>
      <c r="AB690" t="s">
        <v>210</v>
      </c>
      <c r="AG690" s="1">
        <v>11100</v>
      </c>
      <c r="AH690" s="1">
        <v>11060</v>
      </c>
      <c r="AI690" s="1">
        <v>203513</v>
      </c>
      <c r="AJ690" s="1">
        <v>999000</v>
      </c>
      <c r="AK690" t="s">
        <v>1235</v>
      </c>
      <c r="AL690" s="2">
        <v>41922</v>
      </c>
      <c r="AQ690">
        <f t="shared" si="32"/>
        <v>203.51300000000001</v>
      </c>
      <c r="AR690" s="2">
        <v>27395</v>
      </c>
      <c r="AU690">
        <v>45</v>
      </c>
      <c r="AW690">
        <v>0</v>
      </c>
      <c r="AX690" t="s">
        <v>1835</v>
      </c>
      <c r="AY690" t="s">
        <v>700</v>
      </c>
      <c r="BG690">
        <v>2024</v>
      </c>
      <c r="BL690" t="s">
        <v>174</v>
      </c>
      <c r="BN690" t="s">
        <v>213</v>
      </c>
      <c r="BO690" t="s">
        <v>213</v>
      </c>
      <c r="BS690" t="s">
        <v>701</v>
      </c>
      <c r="BX690" s="22"/>
      <c r="BY690" s="23"/>
      <c r="BZ690" s="10"/>
      <c r="CA690" s="8"/>
      <c r="CB690" s="8"/>
      <c r="CC690" s="8"/>
      <c r="CD690" s="12"/>
      <c r="CH690"/>
    </row>
    <row r="691" spans="1:86" hidden="1" x14ac:dyDescent="0.3">
      <c r="A691" s="14">
        <v>538</v>
      </c>
      <c r="B691" s="4">
        <v>45</v>
      </c>
      <c r="C691" s="4" t="str">
        <f t="shared" si="30"/>
        <v>45.TS8   -   45.TS7</v>
      </c>
      <c r="D691" s="4" t="s">
        <v>1923</v>
      </c>
      <c r="E691" s="4" t="s">
        <v>1924</v>
      </c>
      <c r="F691">
        <v>1</v>
      </c>
      <c r="K691" t="s">
        <v>207</v>
      </c>
      <c r="N691" t="s">
        <v>615</v>
      </c>
      <c r="O691" t="s">
        <v>615</v>
      </c>
      <c r="P691" t="s">
        <v>3302</v>
      </c>
      <c r="Q691" t="str">
        <f t="shared" si="31"/>
        <v>2000 1800</v>
      </c>
      <c r="R691">
        <v>2000</v>
      </c>
      <c r="S691">
        <v>2000</v>
      </c>
      <c r="T691">
        <v>1800</v>
      </c>
      <c r="U691">
        <v>1800</v>
      </c>
      <c r="W691" t="s">
        <v>208</v>
      </c>
      <c r="X691" t="s">
        <v>208</v>
      </c>
      <c r="AA691" t="s">
        <v>210</v>
      </c>
      <c r="AB691" t="s">
        <v>210</v>
      </c>
      <c r="AG691" s="1">
        <v>12000</v>
      </c>
      <c r="AH691" s="1">
        <v>11890</v>
      </c>
      <c r="AI691" s="1">
        <v>216650</v>
      </c>
      <c r="AJ691" s="1">
        <v>999000</v>
      </c>
      <c r="AK691" t="s">
        <v>1577</v>
      </c>
      <c r="AL691" s="2">
        <v>41922</v>
      </c>
      <c r="AQ691">
        <f t="shared" si="32"/>
        <v>216.65</v>
      </c>
      <c r="AR691" s="2">
        <v>27395</v>
      </c>
      <c r="AU691">
        <v>45</v>
      </c>
      <c r="AW691">
        <v>0</v>
      </c>
      <c r="AX691" t="s">
        <v>1925</v>
      </c>
      <c r="AY691" t="s">
        <v>1926</v>
      </c>
      <c r="BG691">
        <v>2024</v>
      </c>
      <c r="BL691" t="s">
        <v>174</v>
      </c>
      <c r="BN691" t="s">
        <v>213</v>
      </c>
      <c r="BO691" t="s">
        <v>213</v>
      </c>
      <c r="BS691" t="s">
        <v>1927</v>
      </c>
      <c r="BT691" t="s">
        <v>1928</v>
      </c>
      <c r="BX691" s="22"/>
      <c r="BY691" s="23"/>
      <c r="BZ691" s="10"/>
      <c r="CA691" s="8"/>
      <c r="CB691" s="8"/>
      <c r="CC691" s="8"/>
      <c r="CD691" s="12"/>
      <c r="CH691"/>
    </row>
    <row r="692" spans="1:86" hidden="1" x14ac:dyDescent="0.3">
      <c r="A692" s="14">
        <v>886</v>
      </c>
      <c r="B692" s="4">
        <v>45</v>
      </c>
      <c r="C692" s="4" t="str">
        <f t="shared" si="30"/>
        <v>45.TS4   -   10.R.03A</v>
      </c>
      <c r="D692" s="4" t="s">
        <v>1939</v>
      </c>
      <c r="E692" s="4" t="s">
        <v>696</v>
      </c>
      <c r="F692">
        <v>1</v>
      </c>
      <c r="K692" t="s">
        <v>207</v>
      </c>
      <c r="N692" t="s">
        <v>615</v>
      </c>
      <c r="O692" t="s">
        <v>615</v>
      </c>
      <c r="P692" t="s">
        <v>3302</v>
      </c>
      <c r="Q692" t="str">
        <f t="shared" si="31"/>
        <v>2000 1800</v>
      </c>
      <c r="R692">
        <v>2000</v>
      </c>
      <c r="S692">
        <v>2000</v>
      </c>
      <c r="T692">
        <v>1800</v>
      </c>
      <c r="U692">
        <v>1800</v>
      </c>
      <c r="W692" t="s">
        <v>208</v>
      </c>
      <c r="X692" t="s">
        <v>208</v>
      </c>
      <c r="AA692" t="s">
        <v>210</v>
      </c>
      <c r="AB692" t="s">
        <v>210</v>
      </c>
      <c r="AG692" s="1">
        <v>11330</v>
      </c>
      <c r="AH692" s="1">
        <v>11340</v>
      </c>
      <c r="AI692" s="1">
        <v>268000</v>
      </c>
      <c r="AJ692" s="1">
        <v>999000</v>
      </c>
      <c r="AK692" t="s">
        <v>2883</v>
      </c>
      <c r="AL692" s="2">
        <v>41922</v>
      </c>
      <c r="AQ692">
        <f t="shared" si="32"/>
        <v>268</v>
      </c>
      <c r="AR692" s="2">
        <v>27395</v>
      </c>
      <c r="AU692">
        <v>45</v>
      </c>
      <c r="AW692">
        <v>0</v>
      </c>
      <c r="AX692" t="s">
        <v>2884</v>
      </c>
      <c r="BG692">
        <v>2024</v>
      </c>
      <c r="BL692" t="s">
        <v>174</v>
      </c>
      <c r="BN692" t="s">
        <v>213</v>
      </c>
      <c r="BO692" t="s">
        <v>213</v>
      </c>
      <c r="BS692" t="s">
        <v>2885</v>
      </c>
      <c r="BX692" s="22"/>
      <c r="BY692" s="23"/>
      <c r="BZ692" s="10"/>
      <c r="CA692" s="8"/>
      <c r="CB692" s="8"/>
      <c r="CC692" s="8"/>
      <c r="CD692" s="12"/>
      <c r="CH692"/>
    </row>
    <row r="693" spans="1:86" hidden="1" x14ac:dyDescent="0.3">
      <c r="A693" s="14">
        <v>536</v>
      </c>
      <c r="B693" s="4">
        <v>45</v>
      </c>
      <c r="C693" s="4" t="str">
        <f t="shared" si="30"/>
        <v>45.TS10   -   45.TS9</v>
      </c>
      <c r="D693" s="4" t="s">
        <v>1913</v>
      </c>
      <c r="E693" s="4" t="s">
        <v>1917</v>
      </c>
      <c r="F693">
        <v>1</v>
      </c>
      <c r="K693" t="s">
        <v>207</v>
      </c>
      <c r="N693" t="s">
        <v>615</v>
      </c>
      <c r="O693" t="s">
        <v>615</v>
      </c>
      <c r="P693" t="s">
        <v>3302</v>
      </c>
      <c r="Q693" t="str">
        <f t="shared" si="31"/>
        <v>2000 1800</v>
      </c>
      <c r="R693">
        <v>2000</v>
      </c>
      <c r="S693">
        <v>2000</v>
      </c>
      <c r="T693">
        <v>1800</v>
      </c>
      <c r="U693">
        <v>1800</v>
      </c>
      <c r="W693" t="s">
        <v>208</v>
      </c>
      <c r="X693" t="s">
        <v>208</v>
      </c>
      <c r="AA693" t="s">
        <v>210</v>
      </c>
      <c r="AB693" t="s">
        <v>210</v>
      </c>
      <c r="AG693" s="1">
        <v>12260</v>
      </c>
      <c r="AH693" s="1">
        <v>12120</v>
      </c>
      <c r="AI693" s="1">
        <v>276820</v>
      </c>
      <c r="AJ693" s="1">
        <v>999000</v>
      </c>
      <c r="AK693" t="s">
        <v>1577</v>
      </c>
      <c r="AL693" s="2">
        <v>41920</v>
      </c>
      <c r="AQ693">
        <f t="shared" si="32"/>
        <v>276.82</v>
      </c>
      <c r="AR693" s="2">
        <v>27395</v>
      </c>
      <c r="AU693">
        <v>45</v>
      </c>
      <c r="AW693">
        <v>0</v>
      </c>
      <c r="AX693" t="s">
        <v>1918</v>
      </c>
      <c r="AY693" t="s">
        <v>693</v>
      </c>
      <c r="BG693">
        <v>2024</v>
      </c>
      <c r="BL693" t="s">
        <v>174</v>
      </c>
      <c r="BN693" t="s">
        <v>213</v>
      </c>
      <c r="BO693" t="s">
        <v>213</v>
      </c>
      <c r="BS693" t="s">
        <v>693</v>
      </c>
      <c r="BX693" s="22"/>
      <c r="BY693" s="23"/>
      <c r="BZ693" s="10"/>
      <c r="CA693" s="8"/>
      <c r="CB693" s="8"/>
      <c r="CC693" s="8"/>
      <c r="CD693" s="12"/>
      <c r="CH693"/>
    </row>
    <row r="694" spans="1:86" hidden="1" x14ac:dyDescent="0.3">
      <c r="A694" s="14">
        <v>535</v>
      </c>
      <c r="B694" s="4">
        <v>45</v>
      </c>
      <c r="C694" s="4" t="str">
        <f t="shared" si="30"/>
        <v>45.TS11   -   45.TS10</v>
      </c>
      <c r="D694" s="4" t="s">
        <v>689</v>
      </c>
      <c r="E694" s="4" t="s">
        <v>1913</v>
      </c>
      <c r="F694">
        <v>1</v>
      </c>
      <c r="K694" t="s">
        <v>207</v>
      </c>
      <c r="N694" t="s">
        <v>615</v>
      </c>
      <c r="O694" t="s">
        <v>615</v>
      </c>
      <c r="P694" t="s">
        <v>3302</v>
      </c>
      <c r="Q694" t="str">
        <f t="shared" si="31"/>
        <v>2000 1800</v>
      </c>
      <c r="R694">
        <v>2000</v>
      </c>
      <c r="S694">
        <v>2000</v>
      </c>
      <c r="T694">
        <v>1800</v>
      </c>
      <c r="U694">
        <v>1800</v>
      </c>
      <c r="W694" t="s">
        <v>208</v>
      </c>
      <c r="X694" t="s">
        <v>208</v>
      </c>
      <c r="AA694" t="s">
        <v>210</v>
      </c>
      <c r="AB694" t="s">
        <v>210</v>
      </c>
      <c r="AG694" s="1">
        <v>12370</v>
      </c>
      <c r="AH694" s="1">
        <v>12260</v>
      </c>
      <c r="AI694" s="1">
        <v>289570</v>
      </c>
      <c r="AJ694" s="1">
        <v>999000</v>
      </c>
      <c r="AK694" t="s">
        <v>1014</v>
      </c>
      <c r="AL694" s="2">
        <v>41920</v>
      </c>
      <c r="AQ694">
        <f t="shared" si="32"/>
        <v>289.57</v>
      </c>
      <c r="AR694" s="2">
        <v>27395</v>
      </c>
      <c r="AU694">
        <v>45</v>
      </c>
      <c r="AW694">
        <v>0</v>
      </c>
      <c r="AX694" t="s">
        <v>1914</v>
      </c>
      <c r="AY694" t="s">
        <v>1915</v>
      </c>
      <c r="BG694">
        <v>2024</v>
      </c>
      <c r="BL694" t="s">
        <v>174</v>
      </c>
      <c r="BN694" t="s">
        <v>213</v>
      </c>
      <c r="BO694" t="s">
        <v>213</v>
      </c>
      <c r="BS694" t="s">
        <v>1916</v>
      </c>
      <c r="BX694" s="22"/>
      <c r="BY694" s="23"/>
      <c r="BZ694" s="10"/>
      <c r="CA694" s="8"/>
      <c r="CB694" s="8"/>
      <c r="CC694" s="8"/>
      <c r="CD694" s="12"/>
      <c r="CH694"/>
    </row>
    <row r="695" spans="1:86" hidden="1" x14ac:dyDescent="0.3">
      <c r="A695" s="14">
        <v>504</v>
      </c>
      <c r="B695" s="4">
        <v>45</v>
      </c>
      <c r="C695" s="4" t="str">
        <f t="shared" si="30"/>
        <v>45.TS2   -   45.TS1</v>
      </c>
      <c r="D695" s="4" t="s">
        <v>1831</v>
      </c>
      <c r="E695" s="4" t="s">
        <v>1832</v>
      </c>
      <c r="F695">
        <v>1</v>
      </c>
      <c r="H695" t="s">
        <v>206</v>
      </c>
      <c r="I695" t="s">
        <v>1833</v>
      </c>
      <c r="J695" t="s">
        <v>167</v>
      </c>
      <c r="K695" t="s">
        <v>207</v>
      </c>
      <c r="N695" t="s">
        <v>615</v>
      </c>
      <c r="O695" t="s">
        <v>615</v>
      </c>
      <c r="P695" t="s">
        <v>3302</v>
      </c>
      <c r="Q695" t="str">
        <f t="shared" si="31"/>
        <v>2250 1800</v>
      </c>
      <c r="R695">
        <v>2250</v>
      </c>
      <c r="S695">
        <v>2250</v>
      </c>
      <c r="T695">
        <v>1800</v>
      </c>
      <c r="U695">
        <v>1800</v>
      </c>
      <c r="W695" t="s">
        <v>208</v>
      </c>
      <c r="X695" t="s">
        <v>208</v>
      </c>
      <c r="AA695" t="s">
        <v>210</v>
      </c>
      <c r="AB695" t="s">
        <v>210</v>
      </c>
      <c r="AG695" s="1">
        <v>11060</v>
      </c>
      <c r="AH695" s="1">
        <v>10990</v>
      </c>
      <c r="AI695" s="1">
        <v>307711</v>
      </c>
      <c r="AJ695" s="1">
        <v>999000</v>
      </c>
      <c r="AK695" t="s">
        <v>341</v>
      </c>
      <c r="AL695" s="2">
        <v>41922</v>
      </c>
      <c r="AQ695">
        <f t="shared" si="32"/>
        <v>307.71100000000001</v>
      </c>
      <c r="AR695" s="2">
        <v>27395</v>
      </c>
      <c r="AU695">
        <v>45</v>
      </c>
      <c r="AW695">
        <v>0</v>
      </c>
      <c r="AX695" t="s">
        <v>1834</v>
      </c>
      <c r="AY695" t="s">
        <v>700</v>
      </c>
      <c r="BG695">
        <v>2024</v>
      </c>
      <c r="BL695" t="s">
        <v>174</v>
      </c>
      <c r="BN695" t="s">
        <v>213</v>
      </c>
      <c r="BO695" t="s">
        <v>213</v>
      </c>
      <c r="BX695" s="22"/>
      <c r="BY695" s="23"/>
      <c r="BZ695" s="10"/>
      <c r="CA695" s="8"/>
      <c r="CB695" s="8"/>
      <c r="CC695" s="8"/>
      <c r="CD695" s="12"/>
      <c r="CH695"/>
    </row>
    <row r="696" spans="1:86" hidden="1" x14ac:dyDescent="0.3">
      <c r="A696" s="14">
        <v>541</v>
      </c>
      <c r="B696" s="4">
        <v>45</v>
      </c>
      <c r="C696" s="4" t="str">
        <f t="shared" si="30"/>
        <v>45.TS5   -   45.TS4</v>
      </c>
      <c r="D696" s="4" t="s">
        <v>1933</v>
      </c>
      <c r="E696" s="4" t="s">
        <v>1939</v>
      </c>
      <c r="F696">
        <v>1</v>
      </c>
      <c r="K696" t="s">
        <v>207</v>
      </c>
      <c r="N696" t="s">
        <v>615</v>
      </c>
      <c r="O696" t="s">
        <v>615</v>
      </c>
      <c r="P696" t="s">
        <v>3302</v>
      </c>
      <c r="Q696" t="str">
        <f t="shared" si="31"/>
        <v>2000 1800</v>
      </c>
      <c r="R696">
        <v>2000</v>
      </c>
      <c r="S696">
        <v>2000</v>
      </c>
      <c r="T696">
        <v>1800</v>
      </c>
      <c r="U696">
        <v>1800</v>
      </c>
      <c r="W696" t="s">
        <v>208</v>
      </c>
      <c r="X696" t="s">
        <v>208</v>
      </c>
      <c r="AA696" t="s">
        <v>210</v>
      </c>
      <c r="AB696" t="s">
        <v>210</v>
      </c>
      <c r="AG696" s="1">
        <v>11630</v>
      </c>
      <c r="AH696" s="1">
        <v>11330</v>
      </c>
      <c r="AI696" s="1">
        <v>316200</v>
      </c>
      <c r="AJ696" s="1">
        <v>999000</v>
      </c>
      <c r="AK696" t="s">
        <v>1296</v>
      </c>
      <c r="AL696" s="2">
        <v>41922</v>
      </c>
      <c r="AQ696">
        <f t="shared" si="32"/>
        <v>316.2</v>
      </c>
      <c r="AR696" s="2">
        <v>27395</v>
      </c>
      <c r="AU696">
        <v>45</v>
      </c>
      <c r="AW696">
        <v>0</v>
      </c>
      <c r="AX696" t="s">
        <v>1940</v>
      </c>
      <c r="AY696" t="s">
        <v>1941</v>
      </c>
      <c r="BG696">
        <v>2024</v>
      </c>
      <c r="BL696" t="s">
        <v>174</v>
      </c>
      <c r="BN696" t="s">
        <v>213</v>
      </c>
      <c r="BO696" t="s">
        <v>213</v>
      </c>
      <c r="BS696" t="s">
        <v>1942</v>
      </c>
      <c r="BT696" t="s">
        <v>1943</v>
      </c>
      <c r="BU696" t="s">
        <v>1944</v>
      </c>
      <c r="BX696" s="22"/>
      <c r="BY696" s="23"/>
      <c r="BZ696" s="10"/>
      <c r="CA696" s="8"/>
      <c r="CB696" s="8"/>
      <c r="CC696" s="8"/>
      <c r="CD696" s="12"/>
      <c r="CH696"/>
    </row>
    <row r="697" spans="1:86" hidden="1" x14ac:dyDescent="0.3">
      <c r="A697" s="14">
        <v>540</v>
      </c>
      <c r="B697" s="4">
        <v>45</v>
      </c>
      <c r="C697" s="4" t="str">
        <f t="shared" si="30"/>
        <v>45.TS6   -   45.TS5</v>
      </c>
      <c r="D697" s="4" t="s">
        <v>1929</v>
      </c>
      <c r="E697" s="4" t="s">
        <v>1933</v>
      </c>
      <c r="F697">
        <v>1</v>
      </c>
      <c r="K697" t="s">
        <v>207</v>
      </c>
      <c r="N697" t="s">
        <v>615</v>
      </c>
      <c r="O697" t="s">
        <v>615</v>
      </c>
      <c r="P697" t="s">
        <v>3302</v>
      </c>
      <c r="Q697" t="str">
        <f t="shared" si="31"/>
        <v>2000 1800</v>
      </c>
      <c r="R697">
        <v>2000</v>
      </c>
      <c r="S697">
        <v>2000</v>
      </c>
      <c r="T697">
        <v>1800</v>
      </c>
      <c r="U697">
        <v>1800</v>
      </c>
      <c r="W697" t="s">
        <v>208</v>
      </c>
      <c r="X697" t="s">
        <v>208</v>
      </c>
      <c r="AA697" t="s">
        <v>210</v>
      </c>
      <c r="AB697" t="s">
        <v>210</v>
      </c>
      <c r="AG697" s="1">
        <v>11790</v>
      </c>
      <c r="AH697" s="1">
        <v>11630</v>
      </c>
      <c r="AI697" s="1">
        <v>336300</v>
      </c>
      <c r="AJ697" s="1">
        <v>999000</v>
      </c>
      <c r="AK697" t="s">
        <v>732</v>
      </c>
      <c r="AL697" s="2">
        <v>41922</v>
      </c>
      <c r="AQ697">
        <f t="shared" si="32"/>
        <v>336.3</v>
      </c>
      <c r="AR697" s="2">
        <v>27395</v>
      </c>
      <c r="AU697">
        <v>45</v>
      </c>
      <c r="AW697">
        <v>0</v>
      </c>
      <c r="AX697" t="s">
        <v>1934</v>
      </c>
      <c r="AY697" t="s">
        <v>1935</v>
      </c>
      <c r="BG697">
        <v>2024</v>
      </c>
      <c r="BL697" t="s">
        <v>174</v>
      </c>
      <c r="BN697" t="s">
        <v>213</v>
      </c>
      <c r="BO697" t="s">
        <v>213</v>
      </c>
      <c r="BS697" t="s">
        <v>1931</v>
      </c>
      <c r="BT697" t="s">
        <v>1936</v>
      </c>
      <c r="BU697" t="s">
        <v>1937</v>
      </c>
      <c r="BV697" t="s">
        <v>1938</v>
      </c>
      <c r="BX697" s="22"/>
      <c r="BY697" s="23"/>
      <c r="BZ697" s="10"/>
      <c r="CA697" s="8"/>
      <c r="CB697" s="8"/>
      <c r="CC697" s="8"/>
      <c r="CD697" s="12"/>
      <c r="CH697"/>
    </row>
    <row r="698" spans="1:86" x14ac:dyDescent="0.3">
      <c r="A698" s="14">
        <v>592</v>
      </c>
      <c r="B698" s="4">
        <v>46</v>
      </c>
      <c r="C698" s="4" t="str">
        <f t="shared" si="30"/>
        <v>46.Gerwen RG   -   46.01 fictief</v>
      </c>
      <c r="D698" s="4" t="s">
        <v>2116</v>
      </c>
      <c r="E698" s="4" t="s">
        <v>2117</v>
      </c>
      <c r="F698">
        <v>2</v>
      </c>
      <c r="K698" t="s">
        <v>532</v>
      </c>
      <c r="N698" t="s">
        <v>169</v>
      </c>
      <c r="O698" t="s">
        <v>169</v>
      </c>
      <c r="P698" t="s">
        <v>2894</v>
      </c>
      <c r="Q698" t="str">
        <f t="shared" si="31"/>
        <v>160 160</v>
      </c>
      <c r="R698">
        <v>160</v>
      </c>
      <c r="S698">
        <v>160</v>
      </c>
      <c r="T698">
        <v>160</v>
      </c>
      <c r="U698">
        <v>160</v>
      </c>
      <c r="W698" t="s">
        <v>178</v>
      </c>
      <c r="X698" t="s">
        <v>178</v>
      </c>
      <c r="AH698" t="s">
        <v>171</v>
      </c>
      <c r="AI698" s="1">
        <v>53032</v>
      </c>
      <c r="AQ698">
        <f t="shared" si="32"/>
        <v>53.032000000000004</v>
      </c>
      <c r="AR698" s="2">
        <v>34178</v>
      </c>
      <c r="AU698">
        <v>46</v>
      </c>
      <c r="AW698">
        <v>0</v>
      </c>
      <c r="AX698" t="s">
        <v>2118</v>
      </c>
      <c r="AY698">
        <v>0</v>
      </c>
      <c r="BD698" t="s">
        <v>2119</v>
      </c>
      <c r="BE698">
        <v>15</v>
      </c>
      <c r="BL698" t="s">
        <v>174</v>
      </c>
      <c r="BO698" t="s">
        <v>175</v>
      </c>
      <c r="BX698" s="22"/>
      <c r="BY698" s="23"/>
      <c r="BZ698" s="10"/>
      <c r="CA698" s="8"/>
      <c r="CB698" s="8"/>
      <c r="CC698" s="8"/>
      <c r="CD698" s="12"/>
      <c r="CH698"/>
    </row>
    <row r="699" spans="1:86" x14ac:dyDescent="0.3">
      <c r="A699" s="14">
        <v>648</v>
      </c>
      <c r="B699" s="4">
        <v>46</v>
      </c>
      <c r="C699" s="4" t="str">
        <f t="shared" si="30"/>
        <v>46.02 fictief   -   46.Larikslaan in</v>
      </c>
      <c r="D699" s="4" t="s">
        <v>2306</v>
      </c>
      <c r="E699" s="4" t="s">
        <v>2308</v>
      </c>
      <c r="F699">
        <v>2</v>
      </c>
      <c r="K699" t="s">
        <v>532</v>
      </c>
      <c r="N699" t="s">
        <v>169</v>
      </c>
      <c r="O699" t="s">
        <v>169</v>
      </c>
      <c r="P699" t="s">
        <v>2894</v>
      </c>
      <c r="Q699" t="str">
        <f t="shared" si="31"/>
        <v>160 160</v>
      </c>
      <c r="R699">
        <v>160</v>
      </c>
      <c r="S699">
        <v>160</v>
      </c>
      <c r="T699">
        <v>160</v>
      </c>
      <c r="U699">
        <v>160</v>
      </c>
      <c r="W699" t="s">
        <v>178</v>
      </c>
      <c r="X699" t="s">
        <v>178</v>
      </c>
      <c r="AG699" t="s">
        <v>171</v>
      </c>
      <c r="AI699" s="1">
        <v>143494</v>
      </c>
      <c r="AQ699">
        <f t="shared" si="32"/>
        <v>143.494</v>
      </c>
      <c r="AR699" s="2">
        <v>33604</v>
      </c>
      <c r="AU699">
        <v>46</v>
      </c>
      <c r="AW699">
        <v>0</v>
      </c>
      <c r="AX699" s="3" t="s">
        <v>2309</v>
      </c>
      <c r="AY699">
        <v>0</v>
      </c>
      <c r="BD699" t="s">
        <v>2119</v>
      </c>
      <c r="BE699">
        <v>15</v>
      </c>
      <c r="BL699" t="s">
        <v>174</v>
      </c>
      <c r="BO699" t="s">
        <v>175</v>
      </c>
      <c r="BX699" s="22"/>
      <c r="BY699" s="23"/>
      <c r="BZ699" s="10"/>
      <c r="CA699" s="8"/>
      <c r="CB699" s="8"/>
      <c r="CC699" s="8"/>
      <c r="CD699" s="12"/>
      <c r="CH699"/>
    </row>
    <row r="700" spans="1:86" x14ac:dyDescent="0.3">
      <c r="A700" s="14">
        <v>647</v>
      </c>
      <c r="B700" s="4">
        <v>46</v>
      </c>
      <c r="C700" s="4" t="str">
        <f t="shared" si="30"/>
        <v>46.01 fictief   -   46.02 fictief</v>
      </c>
      <c r="D700" s="4" t="s">
        <v>2117</v>
      </c>
      <c r="E700" s="4" t="s">
        <v>2306</v>
      </c>
      <c r="F700">
        <v>2</v>
      </c>
      <c r="K700" t="s">
        <v>532</v>
      </c>
      <c r="N700" t="s">
        <v>169</v>
      </c>
      <c r="O700" t="s">
        <v>169</v>
      </c>
      <c r="P700" t="s">
        <v>2894</v>
      </c>
      <c r="Q700" t="str">
        <f t="shared" si="31"/>
        <v>150 150</v>
      </c>
      <c r="R700">
        <v>150</v>
      </c>
      <c r="S700">
        <v>150</v>
      </c>
      <c r="T700">
        <v>150</v>
      </c>
      <c r="U700">
        <v>150</v>
      </c>
      <c r="W700" t="s">
        <v>235</v>
      </c>
      <c r="X700" t="s">
        <v>235</v>
      </c>
      <c r="AG700" t="s">
        <v>171</v>
      </c>
      <c r="AH700" t="s">
        <v>171</v>
      </c>
      <c r="AI700" s="1">
        <v>918095</v>
      </c>
      <c r="AK700" t="s">
        <v>227</v>
      </c>
      <c r="AQ700">
        <f t="shared" si="32"/>
        <v>918.09500000000003</v>
      </c>
      <c r="AU700">
        <v>46</v>
      </c>
      <c r="AW700">
        <v>0</v>
      </c>
      <c r="AX700" t="s">
        <v>2307</v>
      </c>
      <c r="AY700">
        <v>0</v>
      </c>
      <c r="BD700" t="s">
        <v>2119</v>
      </c>
      <c r="BE700">
        <v>15</v>
      </c>
      <c r="BL700" t="s">
        <v>174</v>
      </c>
      <c r="BO700" t="s">
        <v>175</v>
      </c>
      <c r="BX700" s="22"/>
      <c r="BY700" s="23"/>
      <c r="BZ700" s="10"/>
      <c r="CA700" s="8"/>
      <c r="CB700" s="8"/>
      <c r="CC700" s="8"/>
      <c r="CD700" s="12"/>
      <c r="CH700"/>
    </row>
    <row r="701" spans="1:86" x14ac:dyDescent="0.3">
      <c r="A701" s="14">
        <v>584</v>
      </c>
      <c r="B701" s="4">
        <v>47</v>
      </c>
      <c r="C701" s="4" t="str">
        <f t="shared" si="30"/>
        <v>47.Larikslaan RG   -   47.01 fictief</v>
      </c>
      <c r="D701" s="4" t="s">
        <v>2078</v>
      </c>
      <c r="E701" s="4" t="s">
        <v>2079</v>
      </c>
      <c r="F701">
        <v>1</v>
      </c>
      <c r="K701" t="s">
        <v>532</v>
      </c>
      <c r="N701" t="s">
        <v>169</v>
      </c>
      <c r="O701" t="s">
        <v>169</v>
      </c>
      <c r="P701" t="s">
        <v>2894</v>
      </c>
      <c r="Q701" t="str">
        <f t="shared" si="31"/>
        <v>315 315</v>
      </c>
      <c r="R701">
        <v>315</v>
      </c>
      <c r="S701">
        <v>315</v>
      </c>
      <c r="T701">
        <v>315</v>
      </c>
      <c r="U701">
        <v>315</v>
      </c>
      <c r="W701" t="s">
        <v>178</v>
      </c>
      <c r="X701" t="s">
        <v>178</v>
      </c>
      <c r="AH701" t="s">
        <v>171</v>
      </c>
      <c r="AI701" s="1">
        <v>19605</v>
      </c>
      <c r="AQ701">
        <f t="shared" si="32"/>
        <v>19.605</v>
      </c>
      <c r="AR701" s="2">
        <v>38353</v>
      </c>
      <c r="AU701">
        <v>47</v>
      </c>
      <c r="AW701">
        <v>0</v>
      </c>
      <c r="AX701" t="s">
        <v>2080</v>
      </c>
      <c r="AY701">
        <v>0</v>
      </c>
      <c r="BD701" t="s">
        <v>2081</v>
      </c>
      <c r="BE701">
        <v>20</v>
      </c>
      <c r="BL701" t="s">
        <v>174</v>
      </c>
      <c r="BO701" t="s">
        <v>175</v>
      </c>
      <c r="BX701" s="22"/>
      <c r="BY701" s="23"/>
      <c r="BZ701" s="10"/>
      <c r="CA701" s="8"/>
      <c r="CB701" s="8"/>
      <c r="CC701" s="8"/>
      <c r="CD701" s="12"/>
      <c r="CH701"/>
    </row>
    <row r="702" spans="1:86" x14ac:dyDescent="0.3">
      <c r="A702" s="14">
        <v>650</v>
      </c>
      <c r="B702" s="4">
        <v>47</v>
      </c>
      <c r="C702" s="4" t="str">
        <f t="shared" si="30"/>
        <v>47.02 fictief   -   47.03 fictief</v>
      </c>
      <c r="D702" s="4" t="s">
        <v>2310</v>
      </c>
      <c r="E702" s="4" t="s">
        <v>2312</v>
      </c>
      <c r="F702">
        <v>1</v>
      </c>
      <c r="K702" t="s">
        <v>532</v>
      </c>
      <c r="N702" t="s">
        <v>169</v>
      </c>
      <c r="O702" t="s">
        <v>169</v>
      </c>
      <c r="P702" t="s">
        <v>2894</v>
      </c>
      <c r="Q702" t="str">
        <f t="shared" si="31"/>
        <v>300 300</v>
      </c>
      <c r="R702">
        <v>300</v>
      </c>
      <c r="S702">
        <v>300</v>
      </c>
      <c r="T702">
        <v>300</v>
      </c>
      <c r="U702">
        <v>300</v>
      </c>
      <c r="W702" t="s">
        <v>178</v>
      </c>
      <c r="X702" t="s">
        <v>2313</v>
      </c>
      <c r="AG702" t="s">
        <v>171</v>
      </c>
      <c r="AH702" t="s">
        <v>171</v>
      </c>
      <c r="AI702" s="1">
        <v>23917</v>
      </c>
      <c r="AK702" t="s">
        <v>227</v>
      </c>
      <c r="AQ702">
        <f t="shared" si="32"/>
        <v>23.917000000000002</v>
      </c>
      <c r="AR702" s="2">
        <v>32874</v>
      </c>
      <c r="AU702">
        <v>47</v>
      </c>
      <c r="AW702">
        <v>0</v>
      </c>
      <c r="AX702" t="s">
        <v>2314</v>
      </c>
      <c r="AY702">
        <v>0</v>
      </c>
      <c r="BD702" t="s">
        <v>2081</v>
      </c>
      <c r="BE702">
        <v>20</v>
      </c>
      <c r="BL702" t="s">
        <v>174</v>
      </c>
      <c r="BO702" t="s">
        <v>175</v>
      </c>
      <c r="BS702" t="s">
        <v>2315</v>
      </c>
      <c r="BT702" t="s">
        <v>2316</v>
      </c>
      <c r="BX702" s="22"/>
      <c r="BY702" s="23"/>
      <c r="BZ702" s="10"/>
      <c r="CA702" s="8"/>
      <c r="CB702" s="8"/>
      <c r="CC702" s="8"/>
      <c r="CD702" s="12"/>
      <c r="CH702"/>
    </row>
    <row r="703" spans="1:86" x14ac:dyDescent="0.3">
      <c r="A703" s="14">
        <v>603</v>
      </c>
      <c r="B703" s="4">
        <v>47</v>
      </c>
      <c r="C703" s="4" t="str">
        <f t="shared" si="30"/>
        <v>47.04 fictief   -   19.0</v>
      </c>
      <c r="D703" s="4" t="s">
        <v>2164</v>
      </c>
      <c r="E703" s="4" t="s">
        <v>2165</v>
      </c>
      <c r="F703">
        <v>1</v>
      </c>
      <c r="K703" t="s">
        <v>532</v>
      </c>
      <c r="N703" t="s">
        <v>169</v>
      </c>
      <c r="O703" t="s">
        <v>169</v>
      </c>
      <c r="P703" t="s">
        <v>2894</v>
      </c>
      <c r="Q703" t="str">
        <f t="shared" si="31"/>
        <v>315 315</v>
      </c>
      <c r="R703">
        <v>315</v>
      </c>
      <c r="S703">
        <v>315</v>
      </c>
      <c r="T703">
        <v>315</v>
      </c>
      <c r="U703">
        <v>315</v>
      </c>
      <c r="W703" t="s">
        <v>178</v>
      </c>
      <c r="X703" t="s">
        <v>178</v>
      </c>
      <c r="AI703" s="1">
        <v>52820</v>
      </c>
      <c r="AQ703">
        <f t="shared" si="32"/>
        <v>52.82</v>
      </c>
      <c r="AR703" s="2">
        <v>41241</v>
      </c>
      <c r="AU703">
        <v>47</v>
      </c>
      <c r="AW703">
        <v>0</v>
      </c>
      <c r="AX703" t="s">
        <v>2166</v>
      </c>
      <c r="AY703">
        <v>0</v>
      </c>
      <c r="BD703" t="s">
        <v>2167</v>
      </c>
      <c r="BE703">
        <v>0</v>
      </c>
      <c r="BL703" t="s">
        <v>174</v>
      </c>
      <c r="BO703" t="s">
        <v>175</v>
      </c>
      <c r="BS703" t="s">
        <v>2168</v>
      </c>
      <c r="BX703" s="22"/>
      <c r="BY703" s="23"/>
      <c r="BZ703" s="10"/>
      <c r="CA703" s="8"/>
      <c r="CB703" s="8"/>
      <c r="CC703" s="8"/>
      <c r="CD703" s="12"/>
      <c r="CH703"/>
    </row>
    <row r="704" spans="1:86" x14ac:dyDescent="0.3">
      <c r="A704" s="14">
        <v>649</v>
      </c>
      <c r="B704" s="4">
        <v>47</v>
      </c>
      <c r="C704" s="4" t="str">
        <f t="shared" si="30"/>
        <v>47.01 fictief   -   47.02 fictief</v>
      </c>
      <c r="D704" s="4" t="s">
        <v>2079</v>
      </c>
      <c r="E704" s="4" t="s">
        <v>2310</v>
      </c>
      <c r="F704">
        <v>1</v>
      </c>
      <c r="K704" t="s">
        <v>532</v>
      </c>
      <c r="N704" t="s">
        <v>169</v>
      </c>
      <c r="O704" t="s">
        <v>169</v>
      </c>
      <c r="P704" t="s">
        <v>2894</v>
      </c>
      <c r="Q704" t="str">
        <f t="shared" si="31"/>
        <v>300 300</v>
      </c>
      <c r="R704">
        <v>300</v>
      </c>
      <c r="S704">
        <v>300</v>
      </c>
      <c r="T704">
        <v>300</v>
      </c>
      <c r="U704">
        <v>300</v>
      </c>
      <c r="W704" t="s">
        <v>235</v>
      </c>
      <c r="X704" t="s">
        <v>235</v>
      </c>
      <c r="AG704" t="s">
        <v>171</v>
      </c>
      <c r="AH704" t="s">
        <v>171</v>
      </c>
      <c r="AI704" s="1">
        <v>510133</v>
      </c>
      <c r="AK704" t="s">
        <v>227</v>
      </c>
      <c r="AQ704">
        <f t="shared" si="32"/>
        <v>510.13300000000004</v>
      </c>
      <c r="AU704">
        <v>47</v>
      </c>
      <c r="AW704">
        <v>0</v>
      </c>
      <c r="AX704" t="s">
        <v>2311</v>
      </c>
      <c r="AY704">
        <v>0</v>
      </c>
      <c r="BD704" t="s">
        <v>2081</v>
      </c>
      <c r="BE704">
        <v>20</v>
      </c>
      <c r="BL704" t="s">
        <v>174</v>
      </c>
      <c r="BO704" t="s">
        <v>175</v>
      </c>
      <c r="BX704" s="22"/>
      <c r="BY704" s="23"/>
      <c r="BZ704" s="10"/>
      <c r="CA704" s="8"/>
      <c r="CB704" s="8"/>
      <c r="CC704" s="8"/>
      <c r="CD704" s="12"/>
      <c r="CH704"/>
    </row>
    <row r="705" spans="1:86" x14ac:dyDescent="0.3">
      <c r="A705" s="14">
        <v>651</v>
      </c>
      <c r="B705" s="4">
        <v>47</v>
      </c>
      <c r="C705" s="4" t="str">
        <f t="shared" si="30"/>
        <v>47.03 fictief   -   47.04 fictief</v>
      </c>
      <c r="D705" s="4" t="s">
        <v>2312</v>
      </c>
      <c r="E705" s="4" t="s">
        <v>2164</v>
      </c>
      <c r="F705">
        <v>1</v>
      </c>
      <c r="K705" t="s">
        <v>532</v>
      </c>
      <c r="N705" t="s">
        <v>169</v>
      </c>
      <c r="O705" t="s">
        <v>169</v>
      </c>
      <c r="P705" t="s">
        <v>2894</v>
      </c>
      <c r="Q705" t="str">
        <f t="shared" si="31"/>
        <v>300 300</v>
      </c>
      <c r="R705">
        <v>300</v>
      </c>
      <c r="S705">
        <v>300</v>
      </c>
      <c r="T705">
        <v>300</v>
      </c>
      <c r="U705">
        <v>300</v>
      </c>
      <c r="W705" t="s">
        <v>235</v>
      </c>
      <c r="X705" t="s">
        <v>235</v>
      </c>
      <c r="AG705" t="s">
        <v>171</v>
      </c>
      <c r="AI705" s="1">
        <v>678385</v>
      </c>
      <c r="AQ705">
        <f t="shared" si="32"/>
        <v>678.38499999999999</v>
      </c>
      <c r="AU705">
        <v>47</v>
      </c>
      <c r="AW705">
        <v>0</v>
      </c>
      <c r="AX705" t="s">
        <v>2317</v>
      </c>
      <c r="AY705">
        <v>0</v>
      </c>
      <c r="BD705" t="s">
        <v>2081</v>
      </c>
      <c r="BE705">
        <v>20</v>
      </c>
      <c r="BL705" t="s">
        <v>174</v>
      </c>
      <c r="BO705" t="s">
        <v>175</v>
      </c>
      <c r="BX705" s="22"/>
      <c r="BY705" s="23"/>
      <c r="BZ705" s="10"/>
      <c r="CA705" s="8"/>
      <c r="CB705" s="8"/>
      <c r="CC705" s="8"/>
      <c r="CD705" s="12"/>
      <c r="CH705"/>
    </row>
    <row r="706" spans="1:86" x14ac:dyDescent="0.3">
      <c r="A706" s="14">
        <v>53</v>
      </c>
      <c r="B706" s="4">
        <v>49</v>
      </c>
      <c r="C706" s="4" t="str">
        <f t="shared" ref="C706:C769" si="33">CONCATENATE(D706,"   -   ",E706)</f>
        <v>49.Duizel RG   -   49.01</v>
      </c>
      <c r="D706" s="4" t="s">
        <v>478</v>
      </c>
      <c r="E706" s="4" t="s">
        <v>475</v>
      </c>
      <c r="F706">
        <v>1</v>
      </c>
      <c r="K706" t="s">
        <v>168</v>
      </c>
      <c r="N706" t="s">
        <v>169</v>
      </c>
      <c r="O706" t="s">
        <v>169</v>
      </c>
      <c r="P706" t="s">
        <v>2894</v>
      </c>
      <c r="Q706" t="str">
        <f t="shared" ref="Q706:Q769" si="34">CONCATENATE(R706," ",T706)</f>
        <v>160 160</v>
      </c>
      <c r="R706">
        <v>160</v>
      </c>
      <c r="S706">
        <v>160</v>
      </c>
      <c r="T706">
        <v>160</v>
      </c>
      <c r="U706">
        <v>160</v>
      </c>
      <c r="W706" t="s">
        <v>178</v>
      </c>
      <c r="X706" t="s">
        <v>178</v>
      </c>
      <c r="AA706" t="s">
        <v>178</v>
      </c>
      <c r="AB706" t="s">
        <v>178</v>
      </c>
      <c r="AG706" s="1">
        <v>27760</v>
      </c>
      <c r="AI706" s="1">
        <v>6150</v>
      </c>
      <c r="AJ706" s="1">
        <v>999000</v>
      </c>
      <c r="AQ706">
        <f t="shared" ref="AQ706:AQ769" si="35">AI706*0.001</f>
        <v>6.15</v>
      </c>
      <c r="AR706" s="2">
        <v>36161</v>
      </c>
      <c r="AU706">
        <v>49</v>
      </c>
      <c r="AW706">
        <v>0</v>
      </c>
      <c r="AX706" t="s">
        <v>479</v>
      </c>
      <c r="BL706" t="s">
        <v>174</v>
      </c>
      <c r="BO706" t="s">
        <v>175</v>
      </c>
      <c r="BX706" s="22"/>
      <c r="BY706" s="23"/>
      <c r="BZ706" s="10"/>
      <c r="CA706" s="8"/>
      <c r="CB706" s="8"/>
      <c r="CC706" s="8"/>
      <c r="CD706" s="12"/>
      <c r="CH706"/>
    </row>
    <row r="707" spans="1:86" x14ac:dyDescent="0.3">
      <c r="A707" s="14">
        <v>52</v>
      </c>
      <c r="B707" s="4">
        <v>49</v>
      </c>
      <c r="C707" s="4" t="str">
        <f t="shared" si="33"/>
        <v>49.01   -   49.inprik Duizel-Eersel</v>
      </c>
      <c r="D707" s="4" t="s">
        <v>475</v>
      </c>
      <c r="E707" s="4" t="s">
        <v>476</v>
      </c>
      <c r="F707">
        <v>1</v>
      </c>
      <c r="K707" t="s">
        <v>168</v>
      </c>
      <c r="N707" t="s">
        <v>169</v>
      </c>
      <c r="O707" t="s">
        <v>169</v>
      </c>
      <c r="P707" t="s">
        <v>2894</v>
      </c>
      <c r="Q707" t="str">
        <f t="shared" si="34"/>
        <v>200 200</v>
      </c>
      <c r="R707">
        <v>200</v>
      </c>
      <c r="S707">
        <v>200</v>
      </c>
      <c r="T707">
        <v>200</v>
      </c>
      <c r="U707">
        <v>200</v>
      </c>
      <c r="W707" t="s">
        <v>235</v>
      </c>
      <c r="X707" t="s">
        <v>235</v>
      </c>
      <c r="AA707" t="s">
        <v>236</v>
      </c>
      <c r="AB707" t="s">
        <v>236</v>
      </c>
      <c r="AI707" s="1">
        <v>400470</v>
      </c>
      <c r="AJ707" s="1">
        <v>999000</v>
      </c>
      <c r="AQ707">
        <f t="shared" si="35"/>
        <v>400.47</v>
      </c>
      <c r="AR707" s="2">
        <v>22647</v>
      </c>
      <c r="AU707">
        <v>49</v>
      </c>
      <c r="AW707">
        <v>0</v>
      </c>
      <c r="AX707" t="s">
        <v>477</v>
      </c>
      <c r="BL707" t="s">
        <v>174</v>
      </c>
      <c r="BO707" t="s">
        <v>175</v>
      </c>
      <c r="BX707" s="22"/>
      <c r="BY707" s="23"/>
      <c r="BZ707" s="10"/>
      <c r="CA707" s="8"/>
      <c r="CB707" s="8"/>
      <c r="CC707" s="8"/>
      <c r="CD707" s="12"/>
      <c r="CH707"/>
    </row>
    <row r="708" spans="1:86" hidden="1" x14ac:dyDescent="0.3">
      <c r="A708" s="14">
        <v>286</v>
      </c>
      <c r="B708" s="4">
        <v>50</v>
      </c>
      <c r="C708" s="4" t="str">
        <f t="shared" si="33"/>
        <v>50.18   -   50.19</v>
      </c>
      <c r="D708" s="4" t="s">
        <v>1260</v>
      </c>
      <c r="E708" s="4" t="s">
        <v>1263</v>
      </c>
      <c r="F708">
        <v>1</v>
      </c>
      <c r="K708" t="s">
        <v>620</v>
      </c>
      <c r="N708" t="s">
        <v>169</v>
      </c>
      <c r="O708" t="s">
        <v>169</v>
      </c>
      <c r="P708" t="s">
        <v>2894</v>
      </c>
      <c r="Q708" t="str">
        <f t="shared" si="34"/>
        <v>1250 1250</v>
      </c>
      <c r="R708">
        <v>1250</v>
      </c>
      <c r="S708">
        <v>1250</v>
      </c>
      <c r="T708">
        <v>1250</v>
      </c>
      <c r="U708">
        <v>1250</v>
      </c>
      <c r="W708" t="s">
        <v>208</v>
      </c>
      <c r="X708" t="s">
        <v>208</v>
      </c>
      <c r="AA708" t="s">
        <v>210</v>
      </c>
      <c r="AB708" t="s">
        <v>210</v>
      </c>
      <c r="AG708" s="1">
        <v>7500</v>
      </c>
      <c r="AH708" s="1">
        <v>7500</v>
      </c>
      <c r="AI708" s="1">
        <v>72236</v>
      </c>
      <c r="AJ708" s="1">
        <v>3000</v>
      </c>
      <c r="AK708" t="s">
        <v>227</v>
      </c>
      <c r="AQ708">
        <f t="shared" si="35"/>
        <v>72.236000000000004</v>
      </c>
      <c r="AR708" s="2">
        <v>35796</v>
      </c>
      <c r="AU708">
        <v>50</v>
      </c>
      <c r="AW708">
        <v>0</v>
      </c>
      <c r="AX708" t="s">
        <v>1264</v>
      </c>
      <c r="BG708">
        <v>2019</v>
      </c>
      <c r="BL708" t="s">
        <v>174</v>
      </c>
      <c r="BO708" t="s">
        <v>213</v>
      </c>
      <c r="BX708" s="22"/>
      <c r="BY708" s="23"/>
      <c r="BZ708" s="10"/>
      <c r="CA708" s="8"/>
      <c r="CB708" s="8"/>
      <c r="CC708" s="8"/>
      <c r="CD708" s="12"/>
      <c r="CH708"/>
    </row>
    <row r="709" spans="1:86" hidden="1" x14ac:dyDescent="0.3">
      <c r="A709" s="14">
        <v>287</v>
      </c>
      <c r="B709" s="4">
        <v>50</v>
      </c>
      <c r="C709" s="4" t="str">
        <f t="shared" si="33"/>
        <v>50.19   -   50.20</v>
      </c>
      <c r="D709" s="4" t="s">
        <v>1263</v>
      </c>
      <c r="E709" s="4" t="s">
        <v>1265</v>
      </c>
      <c r="F709">
        <v>1</v>
      </c>
      <c r="K709" t="s">
        <v>207</v>
      </c>
      <c r="N709" t="s">
        <v>169</v>
      </c>
      <c r="O709" t="s">
        <v>169</v>
      </c>
      <c r="P709" t="s">
        <v>2894</v>
      </c>
      <c r="Q709" t="str">
        <f t="shared" si="34"/>
        <v>1400 1400</v>
      </c>
      <c r="R709">
        <v>1400</v>
      </c>
      <c r="S709">
        <v>1400</v>
      </c>
      <c r="T709">
        <v>1400</v>
      </c>
      <c r="U709">
        <v>1400</v>
      </c>
      <c r="W709" t="s">
        <v>208</v>
      </c>
      <c r="X709" t="s">
        <v>208</v>
      </c>
      <c r="AA709" t="s">
        <v>210</v>
      </c>
      <c r="AB709" t="s">
        <v>210</v>
      </c>
      <c r="AG709" s="1">
        <v>10070</v>
      </c>
      <c r="AH709" s="1">
        <v>10030</v>
      </c>
      <c r="AI709" s="1">
        <v>83246</v>
      </c>
      <c r="AJ709" s="1">
        <v>3000</v>
      </c>
      <c r="AK709" t="s">
        <v>732</v>
      </c>
      <c r="AQ709">
        <f t="shared" si="35"/>
        <v>83.245999999999995</v>
      </c>
      <c r="AR709" s="2">
        <v>35796</v>
      </c>
      <c r="AU709">
        <v>50</v>
      </c>
      <c r="AW709">
        <v>0</v>
      </c>
      <c r="AX709" t="s">
        <v>1266</v>
      </c>
      <c r="BG709">
        <v>2019</v>
      </c>
      <c r="BL709" t="s">
        <v>174</v>
      </c>
      <c r="BN709" t="s">
        <v>213</v>
      </c>
      <c r="BO709" t="s">
        <v>213</v>
      </c>
      <c r="BX709" s="22"/>
      <c r="BY709" s="23"/>
      <c r="BZ709" s="10"/>
      <c r="CA709" s="8"/>
      <c r="CB709" s="8"/>
      <c r="CC709" s="8"/>
      <c r="CD709" s="12"/>
      <c r="CH709"/>
    </row>
    <row r="710" spans="1:86" hidden="1" x14ac:dyDescent="0.3">
      <c r="A710" s="14">
        <v>289</v>
      </c>
      <c r="B710" s="4">
        <v>50</v>
      </c>
      <c r="C710" s="4" t="str">
        <f t="shared" si="33"/>
        <v>50.20   -   50.RWZI N+S</v>
      </c>
      <c r="D710" s="4" t="s">
        <v>1265</v>
      </c>
      <c r="E710" s="4" t="s">
        <v>1271</v>
      </c>
      <c r="F710">
        <v>1</v>
      </c>
      <c r="K710" t="s">
        <v>207</v>
      </c>
      <c r="N710" t="s">
        <v>169</v>
      </c>
      <c r="O710" t="s">
        <v>169</v>
      </c>
      <c r="P710" t="s">
        <v>2894</v>
      </c>
      <c r="Q710" t="str">
        <f t="shared" si="34"/>
        <v>1400 1400</v>
      </c>
      <c r="R710">
        <v>1400</v>
      </c>
      <c r="S710">
        <v>1400</v>
      </c>
      <c r="T710">
        <v>1400</v>
      </c>
      <c r="U710">
        <v>1400</v>
      </c>
      <c r="W710" t="s">
        <v>208</v>
      </c>
      <c r="X710" t="s">
        <v>208</v>
      </c>
      <c r="AA710" t="s">
        <v>210</v>
      </c>
      <c r="AB710" t="s">
        <v>210</v>
      </c>
      <c r="AG710" s="1">
        <v>10030</v>
      </c>
      <c r="AH710" s="1">
        <v>10030</v>
      </c>
      <c r="AI710" s="1">
        <v>120712</v>
      </c>
      <c r="AJ710" s="1">
        <v>3000</v>
      </c>
      <c r="AK710" t="s">
        <v>227</v>
      </c>
      <c r="AQ710">
        <f t="shared" si="35"/>
        <v>120.712</v>
      </c>
      <c r="AR710" s="2">
        <v>35796</v>
      </c>
      <c r="AU710">
        <v>50</v>
      </c>
      <c r="AW710">
        <v>0</v>
      </c>
      <c r="AX710" t="s">
        <v>1272</v>
      </c>
      <c r="BG710">
        <v>2019</v>
      </c>
      <c r="BL710" t="s">
        <v>174</v>
      </c>
      <c r="BN710" t="s">
        <v>213</v>
      </c>
      <c r="BO710" t="s">
        <v>213</v>
      </c>
      <c r="BX710" s="22"/>
      <c r="BY710" s="23"/>
      <c r="BZ710" s="10"/>
      <c r="CA710" s="8"/>
      <c r="CB710" s="8"/>
      <c r="CC710" s="8"/>
      <c r="CD710" s="12"/>
      <c r="CH710"/>
    </row>
    <row r="711" spans="1:86" hidden="1" x14ac:dyDescent="0.3">
      <c r="A711" s="14">
        <v>284</v>
      </c>
      <c r="B711" s="4">
        <v>50</v>
      </c>
      <c r="C711" s="4" t="str">
        <f t="shared" si="33"/>
        <v>50.15   -   50.16</v>
      </c>
      <c r="D711" s="4" t="s">
        <v>1257</v>
      </c>
      <c r="E711" s="4" t="s">
        <v>1253</v>
      </c>
      <c r="F711">
        <v>1</v>
      </c>
      <c r="K711" t="s">
        <v>620</v>
      </c>
      <c r="N711" t="s">
        <v>169</v>
      </c>
      <c r="O711" t="s">
        <v>169</v>
      </c>
      <c r="P711" t="s">
        <v>2894</v>
      </c>
      <c r="Q711" t="str">
        <f t="shared" si="34"/>
        <v>1250 1250</v>
      </c>
      <c r="R711">
        <v>1250</v>
      </c>
      <c r="S711">
        <v>1250</v>
      </c>
      <c r="T711">
        <v>1250</v>
      </c>
      <c r="U711">
        <v>1250</v>
      </c>
      <c r="W711" t="s">
        <v>170</v>
      </c>
      <c r="X711" t="s">
        <v>170</v>
      </c>
      <c r="AA711" t="s">
        <v>170</v>
      </c>
      <c r="AB711" t="s">
        <v>170</v>
      </c>
      <c r="AG711" s="1">
        <v>6750</v>
      </c>
      <c r="AH711" s="1">
        <v>10330</v>
      </c>
      <c r="AI711" s="1">
        <v>181721</v>
      </c>
      <c r="AJ711" s="1">
        <v>2000</v>
      </c>
      <c r="AK711" t="s">
        <v>1258</v>
      </c>
      <c r="AQ711">
        <f t="shared" si="35"/>
        <v>181.721</v>
      </c>
      <c r="AR711" s="2">
        <v>35796</v>
      </c>
      <c r="AU711" t="s">
        <v>257</v>
      </c>
      <c r="AW711">
        <v>0</v>
      </c>
      <c r="AX711" t="s">
        <v>1259</v>
      </c>
      <c r="AY711" t="s">
        <v>1256</v>
      </c>
      <c r="BG711">
        <v>2019</v>
      </c>
      <c r="BL711" t="s">
        <v>174</v>
      </c>
      <c r="BO711" t="s">
        <v>213</v>
      </c>
      <c r="BP711" s="1">
        <v>1998000</v>
      </c>
      <c r="BS711" t="s">
        <v>1256</v>
      </c>
      <c r="BX711" s="22"/>
      <c r="BY711" s="23"/>
      <c r="BZ711" s="10"/>
      <c r="CA711" s="8"/>
      <c r="CB711" s="8"/>
      <c r="CC711" s="8"/>
      <c r="CD711" s="12"/>
      <c r="CH711"/>
    </row>
    <row r="712" spans="1:86" hidden="1" x14ac:dyDescent="0.3">
      <c r="A712" s="14">
        <v>323</v>
      </c>
      <c r="B712" s="4">
        <v>50</v>
      </c>
      <c r="C712" s="4" t="str">
        <f t="shared" si="33"/>
        <v>50.15   -   22B.14</v>
      </c>
      <c r="D712" s="4" t="s">
        <v>1257</v>
      </c>
      <c r="E712" s="4" t="s">
        <v>1251</v>
      </c>
      <c r="F712">
        <v>1</v>
      </c>
      <c r="K712" t="s">
        <v>620</v>
      </c>
      <c r="N712" t="s">
        <v>169</v>
      </c>
      <c r="O712" t="s">
        <v>169</v>
      </c>
      <c r="P712" t="s">
        <v>2894</v>
      </c>
      <c r="Q712" t="str">
        <f t="shared" si="34"/>
        <v>1250 1250</v>
      </c>
      <c r="R712">
        <v>1250</v>
      </c>
      <c r="S712">
        <v>1250</v>
      </c>
      <c r="T712">
        <v>1250</v>
      </c>
      <c r="U712">
        <v>1250</v>
      </c>
      <c r="W712" t="s">
        <v>170</v>
      </c>
      <c r="X712" t="s">
        <v>170</v>
      </c>
      <c r="AA712" t="s">
        <v>170</v>
      </c>
      <c r="AB712" t="s">
        <v>170</v>
      </c>
      <c r="AG712" s="1">
        <v>6750</v>
      </c>
      <c r="AH712" s="1">
        <v>10480</v>
      </c>
      <c r="AI712" s="1">
        <v>205163</v>
      </c>
      <c r="AK712" t="s">
        <v>1347</v>
      </c>
      <c r="AQ712">
        <f t="shared" si="35"/>
        <v>205.16300000000001</v>
      </c>
      <c r="AR712" s="2">
        <v>35796</v>
      </c>
      <c r="AU712" t="s">
        <v>257</v>
      </c>
      <c r="AW712">
        <v>0</v>
      </c>
      <c r="AX712" t="s">
        <v>1348</v>
      </c>
      <c r="BG712">
        <v>2019</v>
      </c>
      <c r="BL712" t="s">
        <v>174</v>
      </c>
      <c r="BO712" t="s">
        <v>213</v>
      </c>
      <c r="BX712" s="22"/>
      <c r="BY712" s="23"/>
      <c r="BZ712" s="10"/>
      <c r="CA712" s="8"/>
      <c r="CB712" s="8"/>
      <c r="CC712" s="8"/>
      <c r="CD712" s="12"/>
      <c r="CH712"/>
    </row>
    <row r="713" spans="1:86" hidden="1" x14ac:dyDescent="0.3">
      <c r="A713" s="14">
        <v>283</v>
      </c>
      <c r="B713" s="4">
        <v>50</v>
      </c>
      <c r="C713" s="4" t="str">
        <f t="shared" si="33"/>
        <v>50.16   -   50.17</v>
      </c>
      <c r="D713" s="4" t="s">
        <v>1253</v>
      </c>
      <c r="E713" s="4" t="s">
        <v>1254</v>
      </c>
      <c r="F713">
        <v>1</v>
      </c>
      <c r="K713" t="s">
        <v>207</v>
      </c>
      <c r="N713" t="s">
        <v>169</v>
      </c>
      <c r="O713" t="s">
        <v>169</v>
      </c>
      <c r="P713" t="s">
        <v>2894</v>
      </c>
      <c r="Q713" t="str">
        <f t="shared" si="34"/>
        <v>1400 1400</v>
      </c>
      <c r="R713">
        <v>1400</v>
      </c>
      <c r="S713">
        <v>1400</v>
      </c>
      <c r="T713">
        <v>1400</v>
      </c>
      <c r="U713">
        <v>1400</v>
      </c>
      <c r="W713" t="s">
        <v>208</v>
      </c>
      <c r="X713" t="s">
        <v>208</v>
      </c>
      <c r="AA713" t="s">
        <v>210</v>
      </c>
      <c r="AB713" t="s">
        <v>210</v>
      </c>
      <c r="AG713" s="1">
        <v>10330</v>
      </c>
      <c r="AH713" s="1">
        <v>10240</v>
      </c>
      <c r="AI713" s="1">
        <v>230000</v>
      </c>
      <c r="AJ713" s="1">
        <v>2000</v>
      </c>
      <c r="AK713" t="s">
        <v>724</v>
      </c>
      <c r="AQ713">
        <f t="shared" si="35"/>
        <v>230</v>
      </c>
      <c r="AR713" s="2">
        <v>35796</v>
      </c>
      <c r="AU713">
        <v>50</v>
      </c>
      <c r="AW713">
        <v>0</v>
      </c>
      <c r="AX713" t="s">
        <v>1255</v>
      </c>
      <c r="AY713" t="s">
        <v>1256</v>
      </c>
      <c r="BG713">
        <v>2019</v>
      </c>
      <c r="BL713" t="s">
        <v>174</v>
      </c>
      <c r="BN713" t="s">
        <v>213</v>
      </c>
      <c r="BO713" t="s">
        <v>213</v>
      </c>
      <c r="BP713" s="1">
        <v>1998000</v>
      </c>
      <c r="BS713" t="s">
        <v>1256</v>
      </c>
      <c r="BX713" s="22"/>
      <c r="BY713" s="23"/>
      <c r="BZ713" s="10"/>
      <c r="CA713" s="8"/>
      <c r="CB713" s="8"/>
      <c r="CC713" s="8"/>
      <c r="CD713" s="12"/>
      <c r="CH713"/>
    </row>
    <row r="714" spans="1:86" hidden="1" x14ac:dyDescent="0.3">
      <c r="A714" s="14">
        <v>285</v>
      </c>
      <c r="B714" s="4">
        <v>50</v>
      </c>
      <c r="C714" s="4" t="str">
        <f t="shared" si="33"/>
        <v>50.17   -   50.18</v>
      </c>
      <c r="D714" s="4" t="s">
        <v>1254</v>
      </c>
      <c r="E714" s="4" t="s">
        <v>1260</v>
      </c>
      <c r="F714">
        <v>1</v>
      </c>
      <c r="K714" t="s">
        <v>207</v>
      </c>
      <c r="N714" t="s">
        <v>169</v>
      </c>
      <c r="O714" t="s">
        <v>169</v>
      </c>
      <c r="P714" t="s">
        <v>2894</v>
      </c>
      <c r="Q714" t="str">
        <f t="shared" si="34"/>
        <v>1400 1400</v>
      </c>
      <c r="R714">
        <v>1400</v>
      </c>
      <c r="S714">
        <v>1400</v>
      </c>
      <c r="T714">
        <v>1400</v>
      </c>
      <c r="U714">
        <v>1400</v>
      </c>
      <c r="W714" t="s">
        <v>208</v>
      </c>
      <c r="X714" t="s">
        <v>208</v>
      </c>
      <c r="AA714" t="s">
        <v>210</v>
      </c>
      <c r="AB714" t="s">
        <v>210</v>
      </c>
      <c r="AG714" s="1">
        <v>10240</v>
      </c>
      <c r="AH714" s="1">
        <v>10070</v>
      </c>
      <c r="AI714" s="1">
        <v>386000</v>
      </c>
      <c r="AK714" t="s">
        <v>388</v>
      </c>
      <c r="AQ714">
        <f t="shared" si="35"/>
        <v>386</v>
      </c>
      <c r="AR714" s="2">
        <v>35796</v>
      </c>
      <c r="AU714">
        <v>50</v>
      </c>
      <c r="AW714">
        <v>0</v>
      </c>
      <c r="AX714" t="s">
        <v>1261</v>
      </c>
      <c r="BG714">
        <v>2019</v>
      </c>
      <c r="BL714" t="s">
        <v>174</v>
      </c>
      <c r="BN714" t="s">
        <v>213</v>
      </c>
      <c r="BO714" t="s">
        <v>213</v>
      </c>
      <c r="BS714" t="s">
        <v>1262</v>
      </c>
      <c r="BX714" s="22"/>
      <c r="BY714" s="23"/>
      <c r="BZ714" s="10"/>
      <c r="CA714" s="8"/>
      <c r="CB714" s="8"/>
      <c r="CC714" s="8"/>
      <c r="CD714" s="12"/>
      <c r="CH714"/>
    </row>
    <row r="715" spans="1:86" hidden="1" x14ac:dyDescent="0.3">
      <c r="A715" s="14">
        <v>571</v>
      </c>
      <c r="B715" s="4">
        <v>52</v>
      </c>
      <c r="C715" s="4" t="str">
        <f t="shared" si="33"/>
        <v>52.16O   -   52.17O</v>
      </c>
      <c r="D715" s="4" t="s">
        <v>2024</v>
      </c>
      <c r="E715" s="4" t="s">
        <v>2025</v>
      </c>
      <c r="F715">
        <v>1</v>
      </c>
      <c r="K715" t="s">
        <v>207</v>
      </c>
      <c r="N715" t="s">
        <v>169</v>
      </c>
      <c r="O715" t="s">
        <v>169</v>
      </c>
      <c r="P715" t="s">
        <v>2894</v>
      </c>
      <c r="Q715" t="str">
        <f t="shared" si="34"/>
        <v>800 800</v>
      </c>
      <c r="R715">
        <v>800</v>
      </c>
      <c r="S715">
        <v>800</v>
      </c>
      <c r="T715">
        <v>800</v>
      </c>
      <c r="U715">
        <v>800</v>
      </c>
      <c r="W715" t="s">
        <v>170</v>
      </c>
      <c r="X715" t="s">
        <v>170</v>
      </c>
      <c r="AG715" s="1">
        <v>23600</v>
      </c>
      <c r="AH715" s="1">
        <v>23600</v>
      </c>
      <c r="AI715" s="1">
        <v>10495</v>
      </c>
      <c r="AK715" t="s">
        <v>227</v>
      </c>
      <c r="AQ715">
        <f t="shared" si="35"/>
        <v>10.495000000000001</v>
      </c>
      <c r="AW715">
        <v>0</v>
      </c>
      <c r="AX715" t="s">
        <v>2026</v>
      </c>
      <c r="BG715">
        <v>2018</v>
      </c>
      <c r="BL715" t="s">
        <v>174</v>
      </c>
      <c r="BN715" t="s">
        <v>175</v>
      </c>
      <c r="BO715" t="s">
        <v>175</v>
      </c>
      <c r="BX715" s="22" t="s">
        <v>3321</v>
      </c>
      <c r="BY715" s="22" t="s">
        <v>3321</v>
      </c>
      <c r="BZ715" s="10"/>
      <c r="CA715" s="8"/>
      <c r="CB715" s="8"/>
      <c r="CC715" s="8"/>
      <c r="CD715" s="9"/>
      <c r="CE715" s="8"/>
      <c r="CF715" s="8"/>
      <c r="CG715" s="54"/>
      <c r="CH715" s="44" t="s">
        <v>3319</v>
      </c>
    </row>
    <row r="716" spans="1:86" hidden="1" x14ac:dyDescent="0.3">
      <c r="A716" s="14">
        <v>570</v>
      </c>
      <c r="B716" s="4">
        <v>52</v>
      </c>
      <c r="C716" s="4" t="str">
        <f t="shared" si="33"/>
        <v>52.16W   -   52.17W</v>
      </c>
      <c r="D716" s="4" t="s">
        <v>1964</v>
      </c>
      <c r="E716" s="4" t="s">
        <v>2022</v>
      </c>
      <c r="F716">
        <v>1</v>
      </c>
      <c r="K716" t="s">
        <v>207</v>
      </c>
      <c r="N716" t="s">
        <v>169</v>
      </c>
      <c r="O716" t="s">
        <v>169</v>
      </c>
      <c r="P716" t="s">
        <v>2894</v>
      </c>
      <c r="Q716" t="str">
        <f t="shared" si="34"/>
        <v>900 900</v>
      </c>
      <c r="R716">
        <v>900</v>
      </c>
      <c r="S716">
        <v>900</v>
      </c>
      <c r="T716">
        <v>900</v>
      </c>
      <c r="U716">
        <v>900</v>
      </c>
      <c r="W716" t="s">
        <v>170</v>
      </c>
      <c r="X716" t="s">
        <v>170</v>
      </c>
      <c r="AG716" s="1">
        <v>23650</v>
      </c>
      <c r="AH716" s="1">
        <v>23650</v>
      </c>
      <c r="AI716" s="1">
        <v>10513</v>
      </c>
      <c r="AK716" t="s">
        <v>227</v>
      </c>
      <c r="AQ716">
        <f t="shared" si="35"/>
        <v>10.513</v>
      </c>
      <c r="AW716">
        <v>0</v>
      </c>
      <c r="AX716" t="s">
        <v>2023</v>
      </c>
      <c r="BG716">
        <v>2018</v>
      </c>
      <c r="BL716" t="s">
        <v>174</v>
      </c>
      <c r="BN716" t="s">
        <v>175</v>
      </c>
      <c r="BO716" t="s">
        <v>175</v>
      </c>
      <c r="BX716" s="22" t="s">
        <v>3321</v>
      </c>
      <c r="BY716" s="22" t="s">
        <v>3321</v>
      </c>
      <c r="BZ716" s="10"/>
      <c r="CA716" s="8"/>
      <c r="CB716" s="8"/>
      <c r="CC716" s="8"/>
      <c r="CD716" s="9"/>
      <c r="CE716" s="8"/>
      <c r="CF716" s="8"/>
      <c r="CG716" s="55"/>
      <c r="CH716" s="45"/>
    </row>
    <row r="717" spans="1:86" hidden="1" x14ac:dyDescent="0.3">
      <c r="A717" s="14">
        <v>1028</v>
      </c>
      <c r="B717" s="4">
        <v>52</v>
      </c>
      <c r="C717" s="4" t="str">
        <f t="shared" si="33"/>
        <v>52A.A   -   52A.01</v>
      </c>
      <c r="D717" s="4" t="s">
        <v>1989</v>
      </c>
      <c r="E717" s="4" t="s">
        <v>3213</v>
      </c>
      <c r="F717">
        <v>1</v>
      </c>
      <c r="H717" t="s">
        <v>206</v>
      </c>
      <c r="I717" t="s">
        <v>1990</v>
      </c>
      <c r="J717" t="s">
        <v>167</v>
      </c>
      <c r="K717" t="s">
        <v>620</v>
      </c>
      <c r="N717" t="s">
        <v>169</v>
      </c>
      <c r="O717" t="s">
        <v>169</v>
      </c>
      <c r="P717" t="s">
        <v>2894</v>
      </c>
      <c r="Q717" t="str">
        <f t="shared" si="34"/>
        <v>900 900</v>
      </c>
      <c r="R717">
        <v>900</v>
      </c>
      <c r="S717">
        <v>900</v>
      </c>
      <c r="T717">
        <v>900</v>
      </c>
      <c r="U717">
        <v>900</v>
      </c>
      <c r="W717" t="s">
        <v>208</v>
      </c>
      <c r="X717" t="s">
        <v>208</v>
      </c>
      <c r="AG717" s="1">
        <v>20940</v>
      </c>
      <c r="AH717" s="1">
        <v>20940</v>
      </c>
      <c r="AI717" s="1">
        <v>20678</v>
      </c>
      <c r="AJ717" s="1">
        <v>3000</v>
      </c>
      <c r="AK717" t="s">
        <v>227</v>
      </c>
      <c r="AL717" s="2">
        <v>40382</v>
      </c>
      <c r="AN717" s="2">
        <v>40382</v>
      </c>
      <c r="AQ717">
        <f t="shared" si="35"/>
        <v>20.678000000000001</v>
      </c>
      <c r="AR717" s="2">
        <v>25204</v>
      </c>
      <c r="AU717" t="s">
        <v>1991</v>
      </c>
      <c r="AW717">
        <v>0</v>
      </c>
      <c r="AX717" t="s">
        <v>3214</v>
      </c>
      <c r="BG717">
        <v>2018</v>
      </c>
      <c r="BL717" t="s">
        <v>174</v>
      </c>
      <c r="BO717" t="s">
        <v>213</v>
      </c>
      <c r="BX717" s="22">
        <v>1969</v>
      </c>
      <c r="BY717" s="23">
        <v>2017</v>
      </c>
      <c r="BZ717" s="10"/>
      <c r="CA717" s="8"/>
      <c r="CB717" s="8"/>
      <c r="CC717" s="8"/>
      <c r="CD717" s="9"/>
      <c r="CE717" s="8"/>
      <c r="CF717" s="8"/>
      <c r="CG717" s="55"/>
      <c r="CH717" s="45"/>
    </row>
    <row r="718" spans="1:86" hidden="1" x14ac:dyDescent="0.3">
      <c r="A718" s="14">
        <v>556</v>
      </c>
      <c r="B718" s="4">
        <v>52</v>
      </c>
      <c r="C718" s="4" t="str">
        <f t="shared" si="33"/>
        <v>52.4Z   -   52.5Z</v>
      </c>
      <c r="D718" s="4" t="s">
        <v>1983</v>
      </c>
      <c r="E718" s="4" t="s">
        <v>1981</v>
      </c>
      <c r="F718">
        <v>1</v>
      </c>
      <c r="J718" t="s">
        <v>1965</v>
      </c>
      <c r="K718" t="s">
        <v>620</v>
      </c>
      <c r="N718" t="s">
        <v>169</v>
      </c>
      <c r="O718" t="s">
        <v>169</v>
      </c>
      <c r="P718" t="s">
        <v>2894</v>
      </c>
      <c r="Q718" t="str">
        <f t="shared" si="34"/>
        <v>400 400</v>
      </c>
      <c r="R718">
        <v>400</v>
      </c>
      <c r="S718">
        <v>400</v>
      </c>
      <c r="T718">
        <v>400</v>
      </c>
      <c r="U718">
        <v>400</v>
      </c>
      <c r="W718" t="s">
        <v>170</v>
      </c>
      <c r="X718" t="s">
        <v>170</v>
      </c>
      <c r="AA718" t="s">
        <v>170</v>
      </c>
      <c r="AB718" t="s">
        <v>170</v>
      </c>
      <c r="AG718" s="1">
        <v>24400</v>
      </c>
      <c r="AH718" s="1">
        <v>24400</v>
      </c>
      <c r="AI718" s="1">
        <v>25465</v>
      </c>
      <c r="AJ718" s="1">
        <v>2000</v>
      </c>
      <c r="AK718" t="s">
        <v>227</v>
      </c>
      <c r="AQ718">
        <f t="shared" si="35"/>
        <v>25.465</v>
      </c>
      <c r="AR718" s="2">
        <v>24473</v>
      </c>
      <c r="AU718">
        <v>52</v>
      </c>
      <c r="AW718">
        <v>0</v>
      </c>
      <c r="AX718" t="s">
        <v>1984</v>
      </c>
      <c r="AY718" t="s">
        <v>1985</v>
      </c>
      <c r="AZ718" t="s">
        <v>1986</v>
      </c>
      <c r="BM718" t="s">
        <v>174</v>
      </c>
      <c r="BP718" t="s">
        <v>213</v>
      </c>
      <c r="BQ718" s="1">
        <v>1967000</v>
      </c>
      <c r="BT718" t="s">
        <v>1985</v>
      </c>
      <c r="BU718" t="s">
        <v>1987</v>
      </c>
      <c r="BX718" s="22">
        <v>1967</v>
      </c>
      <c r="BY718" s="23">
        <v>2010</v>
      </c>
      <c r="BZ718" s="27"/>
      <c r="CA718" s="23"/>
      <c r="CB718" s="23"/>
      <c r="CC718" s="23"/>
      <c r="CD718" s="25"/>
      <c r="CE718" s="23"/>
      <c r="CF718" s="23"/>
      <c r="CG718" s="55"/>
      <c r="CH718" s="45"/>
    </row>
    <row r="719" spans="1:86" hidden="1" x14ac:dyDescent="0.3">
      <c r="A719" s="14">
        <v>557</v>
      </c>
      <c r="B719" s="4">
        <v>52</v>
      </c>
      <c r="C719" s="4" t="str">
        <f t="shared" si="33"/>
        <v>52.3   -   52.4Z</v>
      </c>
      <c r="D719" s="4" t="s">
        <v>1960</v>
      </c>
      <c r="E719" s="4" t="s">
        <v>1983</v>
      </c>
      <c r="F719">
        <v>1</v>
      </c>
      <c r="J719" t="s">
        <v>1965</v>
      </c>
      <c r="K719" t="s">
        <v>207</v>
      </c>
      <c r="N719" t="s">
        <v>169</v>
      </c>
      <c r="O719" t="s">
        <v>169</v>
      </c>
      <c r="P719" t="s">
        <v>2894</v>
      </c>
      <c r="Q719" t="str">
        <f t="shared" si="34"/>
        <v>600 600</v>
      </c>
      <c r="R719">
        <v>600</v>
      </c>
      <c r="S719">
        <v>600</v>
      </c>
      <c r="T719">
        <v>600</v>
      </c>
      <c r="U719">
        <v>600</v>
      </c>
      <c r="W719" t="s">
        <v>170</v>
      </c>
      <c r="X719" t="s">
        <v>170</v>
      </c>
      <c r="AA719" t="s">
        <v>170</v>
      </c>
      <c r="AB719" t="s">
        <v>170</v>
      </c>
      <c r="AG719" s="1">
        <v>24430</v>
      </c>
      <c r="AH719" s="1">
        <v>24400</v>
      </c>
      <c r="AI719" s="1">
        <v>30000</v>
      </c>
      <c r="AJ719" s="1">
        <v>2000</v>
      </c>
      <c r="AK719" t="s">
        <v>890</v>
      </c>
      <c r="AL719" s="2">
        <v>40386</v>
      </c>
      <c r="AN719" s="2">
        <v>40386</v>
      </c>
      <c r="AQ719">
        <f t="shared" si="35"/>
        <v>30</v>
      </c>
      <c r="AR719" s="2">
        <v>24473</v>
      </c>
      <c r="AU719">
        <v>52</v>
      </c>
      <c r="AW719">
        <v>0</v>
      </c>
      <c r="AX719" t="s">
        <v>1988</v>
      </c>
      <c r="AY719" t="s">
        <v>1958</v>
      </c>
      <c r="AZ719" t="s">
        <v>1959</v>
      </c>
      <c r="BM719" t="s">
        <v>174</v>
      </c>
      <c r="BO719" t="s">
        <v>213</v>
      </c>
      <c r="BP719" t="s">
        <v>213</v>
      </c>
      <c r="BQ719" s="1">
        <v>1967000</v>
      </c>
      <c r="BT719" t="s">
        <v>1958</v>
      </c>
      <c r="BU719" t="s">
        <v>474</v>
      </c>
      <c r="BX719" s="22">
        <v>1967</v>
      </c>
      <c r="BY719" s="23">
        <v>2010</v>
      </c>
      <c r="BZ719" s="10"/>
      <c r="CA719" s="8"/>
      <c r="CB719" s="8"/>
      <c r="CC719" s="8"/>
      <c r="CD719" s="9"/>
      <c r="CE719" s="8"/>
      <c r="CF719" s="8"/>
      <c r="CG719" s="55"/>
      <c r="CH719" s="45"/>
    </row>
    <row r="720" spans="1:86" hidden="1" x14ac:dyDescent="0.3">
      <c r="A720" s="14">
        <v>546</v>
      </c>
      <c r="B720" s="4">
        <v>52</v>
      </c>
      <c r="C720" s="4" t="str">
        <f t="shared" si="33"/>
        <v>52.1   -   52.2</v>
      </c>
      <c r="D720" s="4" t="s">
        <v>1955</v>
      </c>
      <c r="E720" s="4" t="s">
        <v>1956</v>
      </c>
      <c r="F720">
        <v>1</v>
      </c>
      <c r="J720" t="s">
        <v>167</v>
      </c>
      <c r="K720" t="s">
        <v>207</v>
      </c>
      <c r="N720" t="s">
        <v>169</v>
      </c>
      <c r="O720" t="s">
        <v>169</v>
      </c>
      <c r="P720" t="s">
        <v>2894</v>
      </c>
      <c r="Q720" t="str">
        <f t="shared" si="34"/>
        <v>600 600</v>
      </c>
      <c r="R720">
        <v>600</v>
      </c>
      <c r="S720">
        <v>600</v>
      </c>
      <c r="T720">
        <v>600</v>
      </c>
      <c r="U720">
        <v>600</v>
      </c>
      <c r="W720" t="s">
        <v>170</v>
      </c>
      <c r="X720" t="s">
        <v>170</v>
      </c>
      <c r="AA720" t="s">
        <v>170</v>
      </c>
      <c r="AB720" t="s">
        <v>170</v>
      </c>
      <c r="AG720" s="1">
        <v>24530</v>
      </c>
      <c r="AH720" s="1">
        <v>24490</v>
      </c>
      <c r="AI720" s="1">
        <v>39740</v>
      </c>
      <c r="AJ720" s="1">
        <v>2000</v>
      </c>
      <c r="AK720" t="s">
        <v>604</v>
      </c>
      <c r="AL720" s="2">
        <v>40386</v>
      </c>
      <c r="AN720" s="2">
        <v>40386</v>
      </c>
      <c r="AQ720">
        <f t="shared" si="35"/>
        <v>39.74</v>
      </c>
      <c r="AR720" s="2">
        <v>24473</v>
      </c>
      <c r="AT720" t="s">
        <v>250</v>
      </c>
      <c r="AU720">
        <v>52</v>
      </c>
      <c r="AW720">
        <v>0</v>
      </c>
      <c r="AX720" t="s">
        <v>1957</v>
      </c>
      <c r="AY720" t="s">
        <v>1958</v>
      </c>
      <c r="AZ720" t="s">
        <v>1959</v>
      </c>
      <c r="BM720" t="s">
        <v>174</v>
      </c>
      <c r="BO720" t="s">
        <v>213</v>
      </c>
      <c r="BP720" t="s">
        <v>213</v>
      </c>
      <c r="BT720" t="s">
        <v>1958</v>
      </c>
      <c r="BU720" t="s">
        <v>474</v>
      </c>
      <c r="BX720" s="22">
        <v>1967</v>
      </c>
      <c r="BY720" s="23">
        <v>2010</v>
      </c>
      <c r="BZ720" s="10"/>
      <c r="CA720" s="8"/>
      <c r="CB720" s="8"/>
      <c r="CC720" s="8"/>
      <c r="CD720" s="9"/>
      <c r="CE720" s="8"/>
      <c r="CF720" s="8"/>
      <c r="CG720" s="55"/>
      <c r="CH720" s="45"/>
    </row>
    <row r="721" spans="1:86" hidden="1" x14ac:dyDescent="0.3">
      <c r="A721" s="14">
        <v>554</v>
      </c>
      <c r="B721" s="4">
        <v>52</v>
      </c>
      <c r="C721" s="4" t="str">
        <f t="shared" si="33"/>
        <v>52.6   -   52.9</v>
      </c>
      <c r="D721" s="4" t="s">
        <v>1979</v>
      </c>
      <c r="E721" s="4" t="s">
        <v>469</v>
      </c>
      <c r="F721">
        <v>1</v>
      </c>
      <c r="J721" t="s">
        <v>1965</v>
      </c>
      <c r="K721" t="s">
        <v>207</v>
      </c>
      <c r="N721" t="s">
        <v>169</v>
      </c>
      <c r="O721" t="s">
        <v>169</v>
      </c>
      <c r="P721" t="s">
        <v>2894</v>
      </c>
      <c r="Q721" t="str">
        <f t="shared" si="34"/>
        <v>600 600</v>
      </c>
      <c r="R721">
        <v>600</v>
      </c>
      <c r="S721">
        <v>600</v>
      </c>
      <c r="T721">
        <v>600</v>
      </c>
      <c r="U721">
        <v>600</v>
      </c>
      <c r="W721" t="s">
        <v>170</v>
      </c>
      <c r="X721" t="s">
        <v>170</v>
      </c>
      <c r="AA721" t="s">
        <v>170</v>
      </c>
      <c r="AB721" t="s">
        <v>170</v>
      </c>
      <c r="AG721" s="1">
        <v>24180</v>
      </c>
      <c r="AH721" s="1">
        <v>24120</v>
      </c>
      <c r="AI721" s="1">
        <v>52000</v>
      </c>
      <c r="AJ721" s="1">
        <v>2000</v>
      </c>
      <c r="AK721" t="s">
        <v>918</v>
      </c>
      <c r="AL721" s="2">
        <v>40386</v>
      </c>
      <c r="AN721" s="2">
        <v>40386</v>
      </c>
      <c r="AQ721">
        <f t="shared" si="35"/>
        <v>52</v>
      </c>
      <c r="AR721" s="2">
        <v>24473</v>
      </c>
      <c r="AU721">
        <v>52</v>
      </c>
      <c r="AW721">
        <v>0</v>
      </c>
      <c r="AX721" t="s">
        <v>1980</v>
      </c>
      <c r="AY721" t="s">
        <v>1958</v>
      </c>
      <c r="AZ721" t="s">
        <v>1959</v>
      </c>
      <c r="BM721" t="s">
        <v>174</v>
      </c>
      <c r="BO721" t="s">
        <v>213</v>
      </c>
      <c r="BP721" t="s">
        <v>213</v>
      </c>
      <c r="BQ721" s="1">
        <v>1967000</v>
      </c>
      <c r="BT721" t="s">
        <v>1958</v>
      </c>
      <c r="BU721" t="s">
        <v>474</v>
      </c>
      <c r="BX721" s="22">
        <v>1967</v>
      </c>
      <c r="BY721" s="23">
        <v>2010</v>
      </c>
      <c r="BZ721" s="27"/>
      <c r="CA721" s="23"/>
      <c r="CB721" s="23"/>
      <c r="CC721" s="23"/>
      <c r="CD721" s="25"/>
      <c r="CE721" s="23"/>
      <c r="CF721" s="23"/>
      <c r="CG721" s="55"/>
      <c r="CH721" s="45"/>
    </row>
    <row r="722" spans="1:86" hidden="1" x14ac:dyDescent="0.3">
      <c r="A722" s="14">
        <v>555</v>
      </c>
      <c r="B722" s="4">
        <v>52</v>
      </c>
      <c r="C722" s="4" t="str">
        <f t="shared" si="33"/>
        <v>52.5Z   -   52.6</v>
      </c>
      <c r="D722" s="4" t="s">
        <v>1981</v>
      </c>
      <c r="E722" s="4" t="s">
        <v>1979</v>
      </c>
      <c r="F722">
        <v>1</v>
      </c>
      <c r="J722" t="s">
        <v>1965</v>
      </c>
      <c r="K722" t="s">
        <v>207</v>
      </c>
      <c r="N722" t="s">
        <v>169</v>
      </c>
      <c r="O722" t="s">
        <v>169</v>
      </c>
      <c r="P722" t="s">
        <v>2894</v>
      </c>
      <c r="Q722" t="str">
        <f t="shared" si="34"/>
        <v>600 600</v>
      </c>
      <c r="R722">
        <v>600</v>
      </c>
      <c r="S722">
        <v>600</v>
      </c>
      <c r="T722">
        <v>600</v>
      </c>
      <c r="U722">
        <v>600</v>
      </c>
      <c r="W722" t="s">
        <v>170</v>
      </c>
      <c r="X722" t="s">
        <v>170</v>
      </c>
      <c r="AA722" t="s">
        <v>170</v>
      </c>
      <c r="AB722" t="s">
        <v>170</v>
      </c>
      <c r="AG722" s="1">
        <v>24240</v>
      </c>
      <c r="AH722" s="1">
        <v>24180</v>
      </c>
      <c r="AI722" s="1">
        <v>52000</v>
      </c>
      <c r="AJ722" s="1">
        <v>2000</v>
      </c>
      <c r="AK722" t="s">
        <v>918</v>
      </c>
      <c r="AL722" s="2">
        <v>40386</v>
      </c>
      <c r="AN722" s="2">
        <v>40386</v>
      </c>
      <c r="AQ722">
        <f t="shared" si="35"/>
        <v>52</v>
      </c>
      <c r="AR722" s="2">
        <v>24473</v>
      </c>
      <c r="AU722">
        <v>52</v>
      </c>
      <c r="AW722">
        <v>0</v>
      </c>
      <c r="AX722" t="s">
        <v>1982</v>
      </c>
      <c r="AY722" t="s">
        <v>1958</v>
      </c>
      <c r="AZ722" t="s">
        <v>1959</v>
      </c>
      <c r="BM722" t="s">
        <v>174</v>
      </c>
      <c r="BO722" t="s">
        <v>213</v>
      </c>
      <c r="BP722" t="s">
        <v>213</v>
      </c>
      <c r="BQ722" s="1">
        <v>1967000</v>
      </c>
      <c r="BT722" t="s">
        <v>1958</v>
      </c>
      <c r="BU722" t="s">
        <v>474</v>
      </c>
      <c r="BX722" s="22">
        <v>1967</v>
      </c>
      <c r="BY722" s="23">
        <v>2010</v>
      </c>
      <c r="BZ722" s="10"/>
      <c r="CA722" s="8"/>
      <c r="CB722" s="8"/>
      <c r="CC722" s="8"/>
      <c r="CD722" s="9"/>
      <c r="CE722" s="8"/>
      <c r="CF722" s="8"/>
      <c r="CG722" s="55"/>
      <c r="CH722" s="45"/>
    </row>
    <row r="723" spans="1:86" hidden="1" x14ac:dyDescent="0.3">
      <c r="A723" s="14">
        <v>548</v>
      </c>
      <c r="B723" s="4">
        <v>52</v>
      </c>
      <c r="C723" s="4" t="str">
        <f t="shared" si="33"/>
        <v>52.15   -   52.16W</v>
      </c>
      <c r="D723" s="4" t="s">
        <v>1963</v>
      </c>
      <c r="E723" s="4" t="s">
        <v>1964</v>
      </c>
      <c r="F723">
        <v>1</v>
      </c>
      <c r="J723" t="s">
        <v>1965</v>
      </c>
      <c r="K723" t="s">
        <v>207</v>
      </c>
      <c r="N723" t="s">
        <v>169</v>
      </c>
      <c r="O723" t="s">
        <v>169</v>
      </c>
      <c r="P723" t="s">
        <v>2894</v>
      </c>
      <c r="Q723" t="str">
        <f t="shared" si="34"/>
        <v>800 800</v>
      </c>
      <c r="R723">
        <v>800</v>
      </c>
      <c r="S723">
        <v>800</v>
      </c>
      <c r="T723">
        <v>800</v>
      </c>
      <c r="U723">
        <v>800</v>
      </c>
      <c r="W723" t="s">
        <v>170</v>
      </c>
      <c r="X723" t="s">
        <v>170</v>
      </c>
      <c r="AA723" t="s">
        <v>170</v>
      </c>
      <c r="AB723" t="s">
        <v>170</v>
      </c>
      <c r="AG723" s="1">
        <v>23680</v>
      </c>
      <c r="AH723" s="1">
        <v>23600</v>
      </c>
      <c r="AI723" s="1">
        <v>54700</v>
      </c>
      <c r="AJ723" s="1">
        <v>2000</v>
      </c>
      <c r="AK723" t="s">
        <v>1966</v>
      </c>
      <c r="AL723" s="2">
        <v>40387</v>
      </c>
      <c r="AN723" s="2">
        <v>40387</v>
      </c>
      <c r="AQ723">
        <f t="shared" si="35"/>
        <v>54.7</v>
      </c>
      <c r="AR723" s="2">
        <v>24473</v>
      </c>
      <c r="AU723">
        <v>52</v>
      </c>
      <c r="AW723">
        <v>0</v>
      </c>
      <c r="AX723" t="s">
        <v>1967</v>
      </c>
      <c r="AY723" t="s">
        <v>473</v>
      </c>
      <c r="AZ723" t="s">
        <v>474</v>
      </c>
      <c r="BM723" t="s">
        <v>174</v>
      </c>
      <c r="BO723" t="s">
        <v>213</v>
      </c>
      <c r="BP723" t="s">
        <v>213</v>
      </c>
      <c r="BQ723" s="1">
        <v>1967000</v>
      </c>
      <c r="BT723" t="s">
        <v>473</v>
      </c>
      <c r="BU723" t="s">
        <v>474</v>
      </c>
      <c r="BX723" s="22">
        <v>1967</v>
      </c>
      <c r="BY723" s="23">
        <v>2017</v>
      </c>
      <c r="BZ723" s="27"/>
      <c r="CA723" s="23"/>
      <c r="CB723" s="23"/>
      <c r="CC723" s="23"/>
      <c r="CD723" s="25"/>
      <c r="CE723" s="23"/>
      <c r="CF723" s="23"/>
      <c r="CG723" s="55"/>
      <c r="CH723" s="45"/>
    </row>
    <row r="724" spans="1:86" hidden="1" x14ac:dyDescent="0.3">
      <c r="A724" s="14">
        <v>547</v>
      </c>
      <c r="B724" s="4">
        <v>52</v>
      </c>
      <c r="C724" s="4" t="str">
        <f t="shared" si="33"/>
        <v>52.2   -   52.3</v>
      </c>
      <c r="D724" s="4" t="s">
        <v>1956</v>
      </c>
      <c r="E724" s="4" t="s">
        <v>1960</v>
      </c>
      <c r="F724">
        <v>1</v>
      </c>
      <c r="J724" t="s">
        <v>167</v>
      </c>
      <c r="K724" t="s">
        <v>207</v>
      </c>
      <c r="N724" t="s">
        <v>169</v>
      </c>
      <c r="O724" t="s">
        <v>169</v>
      </c>
      <c r="P724" t="s">
        <v>2894</v>
      </c>
      <c r="Q724" t="str">
        <f t="shared" si="34"/>
        <v>600 600</v>
      </c>
      <c r="R724">
        <v>600</v>
      </c>
      <c r="S724">
        <v>600</v>
      </c>
      <c r="T724">
        <v>600</v>
      </c>
      <c r="U724">
        <v>600</v>
      </c>
      <c r="W724" t="s">
        <v>170</v>
      </c>
      <c r="X724" t="s">
        <v>170</v>
      </c>
      <c r="AA724" t="s">
        <v>170</v>
      </c>
      <c r="AB724" t="s">
        <v>170</v>
      </c>
      <c r="AG724" s="1">
        <v>24430</v>
      </c>
      <c r="AH724" s="1">
        <v>24490</v>
      </c>
      <c r="AI724" s="1">
        <v>62540</v>
      </c>
      <c r="AJ724" s="1">
        <v>2000</v>
      </c>
      <c r="AK724" t="s">
        <v>1961</v>
      </c>
      <c r="AL724" s="2">
        <v>40386</v>
      </c>
      <c r="AN724" s="2">
        <v>40386</v>
      </c>
      <c r="AQ724">
        <f t="shared" si="35"/>
        <v>62.54</v>
      </c>
      <c r="AR724" s="2">
        <v>24473</v>
      </c>
      <c r="AU724">
        <v>52</v>
      </c>
      <c r="AW724">
        <v>0</v>
      </c>
      <c r="AX724" t="s">
        <v>1962</v>
      </c>
      <c r="AY724" t="s">
        <v>1958</v>
      </c>
      <c r="AZ724" t="s">
        <v>1959</v>
      </c>
      <c r="BM724" t="s">
        <v>174</v>
      </c>
      <c r="BO724" t="s">
        <v>213</v>
      </c>
      <c r="BP724" t="s">
        <v>213</v>
      </c>
      <c r="BQ724" s="1">
        <v>1967000</v>
      </c>
      <c r="BT724" t="s">
        <v>1958</v>
      </c>
      <c r="BU724" t="s">
        <v>474</v>
      </c>
      <c r="BX724" s="22">
        <v>1967</v>
      </c>
      <c r="BY724" s="23">
        <v>2010</v>
      </c>
      <c r="BZ724" s="27"/>
      <c r="CA724" s="23"/>
      <c r="CB724" s="23"/>
      <c r="CC724" s="23"/>
      <c r="CD724" s="25"/>
      <c r="CE724" s="23"/>
      <c r="CF724" s="23"/>
      <c r="CG724" s="55"/>
      <c r="CH724" s="45"/>
    </row>
    <row r="725" spans="1:86" hidden="1" x14ac:dyDescent="0.3">
      <c r="A725" s="14">
        <v>551</v>
      </c>
      <c r="B725" s="4">
        <v>52</v>
      </c>
      <c r="C725" s="4" t="str">
        <f t="shared" si="33"/>
        <v>52.12   -   52.13</v>
      </c>
      <c r="D725" s="4" t="s">
        <v>1974</v>
      </c>
      <c r="E725" s="4" t="s">
        <v>1971</v>
      </c>
      <c r="F725">
        <v>1</v>
      </c>
      <c r="J725" t="s">
        <v>1965</v>
      </c>
      <c r="K725" t="s">
        <v>207</v>
      </c>
      <c r="N725" t="s">
        <v>169</v>
      </c>
      <c r="O725" t="s">
        <v>169</v>
      </c>
      <c r="P725" t="s">
        <v>2894</v>
      </c>
      <c r="Q725" t="str">
        <f t="shared" si="34"/>
        <v>800 800</v>
      </c>
      <c r="R725">
        <v>800</v>
      </c>
      <c r="S725">
        <v>800</v>
      </c>
      <c r="T725">
        <v>800</v>
      </c>
      <c r="U725">
        <v>800</v>
      </c>
      <c r="W725" t="s">
        <v>170</v>
      </c>
      <c r="X725" t="s">
        <v>170</v>
      </c>
      <c r="AA725" t="s">
        <v>170</v>
      </c>
      <c r="AB725" t="s">
        <v>170</v>
      </c>
      <c r="AG725" s="1">
        <v>23920</v>
      </c>
      <c r="AH725" s="1">
        <v>23860</v>
      </c>
      <c r="AI725" s="1">
        <v>65672</v>
      </c>
      <c r="AJ725" s="1">
        <v>2000</v>
      </c>
      <c r="AK725" t="s">
        <v>249</v>
      </c>
      <c r="AL725" s="2">
        <v>40386</v>
      </c>
      <c r="AN725" s="2">
        <v>40386</v>
      </c>
      <c r="AQ725">
        <f t="shared" si="35"/>
        <v>65.671999999999997</v>
      </c>
      <c r="AR725" s="2">
        <v>24473</v>
      </c>
      <c r="AU725">
        <v>52</v>
      </c>
      <c r="AW725">
        <v>0</v>
      </c>
      <c r="AX725" t="s">
        <v>1975</v>
      </c>
      <c r="AY725" t="s">
        <v>473</v>
      </c>
      <c r="AZ725" t="s">
        <v>474</v>
      </c>
      <c r="BM725" t="s">
        <v>174</v>
      </c>
      <c r="BO725" t="s">
        <v>213</v>
      </c>
      <c r="BP725" t="s">
        <v>213</v>
      </c>
      <c r="BQ725" s="1">
        <v>1967000</v>
      </c>
      <c r="BT725" t="s">
        <v>473</v>
      </c>
      <c r="BU725" t="s">
        <v>474</v>
      </c>
      <c r="BX725" s="22">
        <v>1967</v>
      </c>
      <c r="BY725" s="23">
        <v>2010</v>
      </c>
      <c r="BZ725" s="10"/>
      <c r="CA725" s="8"/>
      <c r="CB725" s="8"/>
      <c r="CC725" s="8"/>
      <c r="CD725" s="9"/>
      <c r="CE725" s="8"/>
      <c r="CF725" s="8"/>
      <c r="CG725" s="55"/>
      <c r="CH725" s="45"/>
    </row>
    <row r="726" spans="1:86" hidden="1" x14ac:dyDescent="0.3">
      <c r="A726" s="14">
        <v>51</v>
      </c>
      <c r="B726" s="4">
        <v>52</v>
      </c>
      <c r="C726" s="4" t="str">
        <f t="shared" si="33"/>
        <v>52.9   -   52.10</v>
      </c>
      <c r="D726" s="4" t="s">
        <v>469</v>
      </c>
      <c r="E726" s="4" t="s">
        <v>470</v>
      </c>
      <c r="F726">
        <v>1</v>
      </c>
      <c r="J726" t="s">
        <v>167</v>
      </c>
      <c r="K726" t="s">
        <v>207</v>
      </c>
      <c r="N726" t="s">
        <v>169</v>
      </c>
      <c r="O726" t="s">
        <v>169</v>
      </c>
      <c r="P726" t="s">
        <v>2894</v>
      </c>
      <c r="Q726" t="str">
        <f t="shared" si="34"/>
        <v>800 800</v>
      </c>
      <c r="R726">
        <v>800</v>
      </c>
      <c r="S726">
        <v>800</v>
      </c>
      <c r="T726">
        <v>800</v>
      </c>
      <c r="U726">
        <v>800</v>
      </c>
      <c r="W726" t="s">
        <v>170</v>
      </c>
      <c r="X726" t="s">
        <v>170</v>
      </c>
      <c r="AA726" t="s">
        <v>170</v>
      </c>
      <c r="AB726" t="s">
        <v>170</v>
      </c>
      <c r="AG726" s="1">
        <v>24120</v>
      </c>
      <c r="AH726" s="1">
        <v>24050</v>
      </c>
      <c r="AI726" s="1">
        <v>66000</v>
      </c>
      <c r="AJ726" s="1">
        <v>2000</v>
      </c>
      <c r="AK726" t="s">
        <v>471</v>
      </c>
      <c r="AL726" s="2">
        <v>40386</v>
      </c>
      <c r="AN726" s="2">
        <v>40386</v>
      </c>
      <c r="AQ726">
        <f t="shared" si="35"/>
        <v>66</v>
      </c>
      <c r="AR726" s="2">
        <v>24473</v>
      </c>
      <c r="AU726">
        <v>52</v>
      </c>
      <c r="AW726">
        <v>0</v>
      </c>
      <c r="AX726" t="s">
        <v>472</v>
      </c>
      <c r="AY726" t="s">
        <v>473</v>
      </c>
      <c r="AZ726" t="s">
        <v>474</v>
      </c>
      <c r="BM726" t="s">
        <v>174</v>
      </c>
      <c r="BO726" t="s">
        <v>213</v>
      </c>
      <c r="BP726" t="s">
        <v>213</v>
      </c>
      <c r="BQ726" s="1">
        <v>1967000</v>
      </c>
      <c r="BT726" t="s">
        <v>473</v>
      </c>
      <c r="BU726" t="s">
        <v>474</v>
      </c>
      <c r="BX726" s="22">
        <v>1967</v>
      </c>
      <c r="BY726" s="23">
        <v>2010</v>
      </c>
      <c r="BZ726" s="10"/>
      <c r="CA726" s="8"/>
      <c r="CB726" s="8"/>
      <c r="CC726" s="8"/>
      <c r="CD726" s="9"/>
      <c r="CE726" s="8"/>
      <c r="CF726" s="8"/>
      <c r="CG726" s="55"/>
      <c r="CH726" s="45"/>
    </row>
    <row r="727" spans="1:86" hidden="1" x14ac:dyDescent="0.3">
      <c r="A727" s="14">
        <v>549</v>
      </c>
      <c r="B727" s="4">
        <v>52</v>
      </c>
      <c r="C727" s="4" t="str">
        <f t="shared" si="33"/>
        <v>52.14   -   52.15</v>
      </c>
      <c r="D727" s="4" t="s">
        <v>1968</v>
      </c>
      <c r="E727" s="4" t="s">
        <v>1963</v>
      </c>
      <c r="F727">
        <v>1</v>
      </c>
      <c r="J727" t="s">
        <v>1965</v>
      </c>
      <c r="K727" t="s">
        <v>207</v>
      </c>
      <c r="N727" t="s">
        <v>169</v>
      </c>
      <c r="O727" t="s">
        <v>169</v>
      </c>
      <c r="P727" t="s">
        <v>2894</v>
      </c>
      <c r="Q727" t="str">
        <f t="shared" si="34"/>
        <v>800 800</v>
      </c>
      <c r="R727">
        <v>800</v>
      </c>
      <c r="S727">
        <v>800</v>
      </c>
      <c r="T727">
        <v>800</v>
      </c>
      <c r="U727">
        <v>800</v>
      </c>
      <c r="W727" t="s">
        <v>170</v>
      </c>
      <c r="X727" t="s">
        <v>170</v>
      </c>
      <c r="AA727" t="s">
        <v>170</v>
      </c>
      <c r="AB727" t="s">
        <v>170</v>
      </c>
      <c r="AG727" s="1">
        <v>23680</v>
      </c>
      <c r="AH727" s="1">
        <v>23790</v>
      </c>
      <c r="AI727" s="1">
        <v>66000</v>
      </c>
      <c r="AJ727" s="1">
        <v>2000</v>
      </c>
      <c r="AK727" t="s">
        <v>1969</v>
      </c>
      <c r="AL727" s="2">
        <v>40387</v>
      </c>
      <c r="AN727" s="2">
        <v>40387</v>
      </c>
      <c r="AQ727">
        <f t="shared" si="35"/>
        <v>66</v>
      </c>
      <c r="AR727" s="2">
        <v>24473</v>
      </c>
      <c r="AU727">
        <v>52</v>
      </c>
      <c r="AW727">
        <v>0</v>
      </c>
      <c r="AX727" t="s">
        <v>1970</v>
      </c>
      <c r="AY727" t="s">
        <v>473</v>
      </c>
      <c r="AZ727" t="s">
        <v>474</v>
      </c>
      <c r="BM727" t="s">
        <v>174</v>
      </c>
      <c r="BO727" t="s">
        <v>213</v>
      </c>
      <c r="BP727" t="s">
        <v>213</v>
      </c>
      <c r="BQ727" s="1">
        <v>1967000</v>
      </c>
      <c r="BT727" t="s">
        <v>473</v>
      </c>
      <c r="BU727" t="s">
        <v>474</v>
      </c>
      <c r="BX727" s="22">
        <v>1967</v>
      </c>
      <c r="BY727" s="23">
        <v>2010</v>
      </c>
      <c r="BZ727" s="10"/>
      <c r="CA727" s="8"/>
      <c r="CB727" s="8"/>
      <c r="CC727" s="8"/>
      <c r="CD727" s="9"/>
      <c r="CE727" s="8"/>
      <c r="CF727" s="8"/>
      <c r="CG727" s="55"/>
      <c r="CH727" s="45"/>
    </row>
    <row r="728" spans="1:86" hidden="1" x14ac:dyDescent="0.3">
      <c r="A728" s="14">
        <v>550</v>
      </c>
      <c r="B728" s="4">
        <v>52</v>
      </c>
      <c r="C728" s="4" t="str">
        <f t="shared" si="33"/>
        <v>52.13   -   52.14</v>
      </c>
      <c r="D728" s="4" t="s">
        <v>1971</v>
      </c>
      <c r="E728" s="4" t="s">
        <v>1968</v>
      </c>
      <c r="F728">
        <v>1</v>
      </c>
      <c r="J728" t="s">
        <v>1965</v>
      </c>
      <c r="K728" t="s">
        <v>207</v>
      </c>
      <c r="N728" t="s">
        <v>169</v>
      </c>
      <c r="O728" t="s">
        <v>169</v>
      </c>
      <c r="P728" t="s">
        <v>2894</v>
      </c>
      <c r="Q728" t="str">
        <f t="shared" si="34"/>
        <v>800 800</v>
      </c>
      <c r="R728">
        <v>800</v>
      </c>
      <c r="S728">
        <v>800</v>
      </c>
      <c r="T728">
        <v>800</v>
      </c>
      <c r="U728">
        <v>800</v>
      </c>
      <c r="W728" t="s">
        <v>170</v>
      </c>
      <c r="X728" t="s">
        <v>170</v>
      </c>
      <c r="AA728" t="s">
        <v>170</v>
      </c>
      <c r="AB728" t="s">
        <v>170</v>
      </c>
      <c r="AG728" s="1">
        <v>23790</v>
      </c>
      <c r="AH728" s="1">
        <v>23860</v>
      </c>
      <c r="AI728" s="1">
        <v>66000</v>
      </c>
      <c r="AJ728" s="1">
        <v>2000</v>
      </c>
      <c r="AK728" t="s">
        <v>1972</v>
      </c>
      <c r="AL728" s="2">
        <v>40387</v>
      </c>
      <c r="AN728" s="2">
        <v>40386</v>
      </c>
      <c r="AQ728">
        <f t="shared" si="35"/>
        <v>66</v>
      </c>
      <c r="AR728" s="2">
        <v>24473</v>
      </c>
      <c r="AU728">
        <v>52</v>
      </c>
      <c r="AW728">
        <v>0</v>
      </c>
      <c r="AX728" t="s">
        <v>1973</v>
      </c>
      <c r="AY728" t="s">
        <v>473</v>
      </c>
      <c r="AZ728" t="s">
        <v>474</v>
      </c>
      <c r="BM728" t="s">
        <v>174</v>
      </c>
      <c r="BO728" t="s">
        <v>213</v>
      </c>
      <c r="BP728" t="s">
        <v>213</v>
      </c>
      <c r="BQ728" s="1">
        <v>1967000</v>
      </c>
      <c r="BT728" t="s">
        <v>473</v>
      </c>
      <c r="BU728" t="s">
        <v>474</v>
      </c>
      <c r="BX728" s="22">
        <v>1967</v>
      </c>
      <c r="BY728" s="23">
        <v>2010</v>
      </c>
      <c r="BZ728" s="10"/>
      <c r="CA728" s="8"/>
      <c r="CB728" s="8"/>
      <c r="CC728" s="8"/>
      <c r="CD728" s="9"/>
      <c r="CE728" s="8"/>
      <c r="CF728" s="8"/>
      <c r="CG728" s="55"/>
      <c r="CH728" s="45"/>
    </row>
    <row r="729" spans="1:86" hidden="1" x14ac:dyDescent="0.3">
      <c r="A729" s="14">
        <v>552</v>
      </c>
      <c r="B729" s="4">
        <v>52</v>
      </c>
      <c r="C729" s="4" t="str">
        <f t="shared" si="33"/>
        <v>52.11   -   52.12</v>
      </c>
      <c r="D729" s="4" t="s">
        <v>1976</v>
      </c>
      <c r="E729" s="4" t="s">
        <v>1974</v>
      </c>
      <c r="F729">
        <v>1</v>
      </c>
      <c r="J729" t="s">
        <v>1965</v>
      </c>
      <c r="K729" t="s">
        <v>207</v>
      </c>
      <c r="N729" t="s">
        <v>169</v>
      </c>
      <c r="O729" t="s">
        <v>169</v>
      </c>
      <c r="P729" t="s">
        <v>2894</v>
      </c>
      <c r="Q729" t="str">
        <f t="shared" si="34"/>
        <v>800 800</v>
      </c>
      <c r="R729">
        <v>800</v>
      </c>
      <c r="S729">
        <v>800</v>
      </c>
      <c r="T729">
        <v>800</v>
      </c>
      <c r="U729">
        <v>800</v>
      </c>
      <c r="W729" t="s">
        <v>170</v>
      </c>
      <c r="X729" t="s">
        <v>170</v>
      </c>
      <c r="AA729" t="s">
        <v>170</v>
      </c>
      <c r="AB729" t="s">
        <v>170</v>
      </c>
      <c r="AG729" s="1">
        <v>23990</v>
      </c>
      <c r="AH729" s="1">
        <v>23920</v>
      </c>
      <c r="AI729" s="1">
        <v>66000</v>
      </c>
      <c r="AJ729" s="1">
        <v>2000</v>
      </c>
      <c r="AK729" t="s">
        <v>471</v>
      </c>
      <c r="AL729" s="2">
        <v>40386</v>
      </c>
      <c r="AN729" s="2">
        <v>40386</v>
      </c>
      <c r="AQ729">
        <f t="shared" si="35"/>
        <v>66</v>
      </c>
      <c r="AR729" s="2">
        <v>24473</v>
      </c>
      <c r="AU729">
        <v>52</v>
      </c>
      <c r="AW729">
        <v>0</v>
      </c>
      <c r="AX729" t="s">
        <v>1977</v>
      </c>
      <c r="AY729" t="s">
        <v>473</v>
      </c>
      <c r="AZ729" t="s">
        <v>474</v>
      </c>
      <c r="BM729" t="s">
        <v>174</v>
      </c>
      <c r="BO729" t="s">
        <v>213</v>
      </c>
      <c r="BP729" t="s">
        <v>213</v>
      </c>
      <c r="BQ729" s="1">
        <v>1967000</v>
      </c>
      <c r="BT729" t="s">
        <v>473</v>
      </c>
      <c r="BU729" t="s">
        <v>474</v>
      </c>
      <c r="BX729" s="22">
        <v>1967</v>
      </c>
      <c r="BY729" s="23">
        <v>2010</v>
      </c>
      <c r="BZ729" s="10"/>
      <c r="CA729" s="8"/>
      <c r="CB729" s="8"/>
      <c r="CC729" s="8"/>
      <c r="CD729" s="9"/>
      <c r="CE729" s="8"/>
      <c r="CF729" s="8"/>
      <c r="CG729" s="55"/>
      <c r="CH729" s="45"/>
    </row>
    <row r="730" spans="1:86" hidden="1" x14ac:dyDescent="0.3">
      <c r="A730" s="14">
        <v>553</v>
      </c>
      <c r="B730" s="4">
        <v>52</v>
      </c>
      <c r="C730" s="4" t="str">
        <f t="shared" si="33"/>
        <v>52.10   -   52.11</v>
      </c>
      <c r="D730" s="4" t="s">
        <v>470</v>
      </c>
      <c r="E730" s="4" t="s">
        <v>1976</v>
      </c>
      <c r="F730">
        <v>1</v>
      </c>
      <c r="J730" t="s">
        <v>1965</v>
      </c>
      <c r="K730" t="s">
        <v>207</v>
      </c>
      <c r="N730" t="s">
        <v>169</v>
      </c>
      <c r="O730" t="s">
        <v>169</v>
      </c>
      <c r="P730" t="s">
        <v>2894</v>
      </c>
      <c r="Q730" t="str">
        <f t="shared" si="34"/>
        <v>800 800</v>
      </c>
      <c r="R730">
        <v>800</v>
      </c>
      <c r="S730">
        <v>800</v>
      </c>
      <c r="T730">
        <v>800</v>
      </c>
      <c r="U730">
        <v>800</v>
      </c>
      <c r="W730" t="s">
        <v>170</v>
      </c>
      <c r="X730" t="s">
        <v>170</v>
      </c>
      <c r="AA730" t="s">
        <v>170</v>
      </c>
      <c r="AB730" t="s">
        <v>170</v>
      </c>
      <c r="AG730" s="1">
        <v>24050</v>
      </c>
      <c r="AH730" s="1">
        <v>23990</v>
      </c>
      <c r="AI730" s="1">
        <v>66000</v>
      </c>
      <c r="AJ730" s="1">
        <v>2000</v>
      </c>
      <c r="AK730" t="s">
        <v>249</v>
      </c>
      <c r="AL730" s="2">
        <v>40386</v>
      </c>
      <c r="AN730" s="2">
        <v>40386</v>
      </c>
      <c r="AQ730">
        <f t="shared" si="35"/>
        <v>66</v>
      </c>
      <c r="AR730" s="2">
        <v>24473</v>
      </c>
      <c r="AU730">
        <v>52</v>
      </c>
      <c r="AW730">
        <v>0</v>
      </c>
      <c r="AX730" t="s">
        <v>1978</v>
      </c>
      <c r="AY730" t="s">
        <v>473</v>
      </c>
      <c r="AZ730" t="s">
        <v>474</v>
      </c>
      <c r="BM730" t="s">
        <v>174</v>
      </c>
      <c r="BO730" t="s">
        <v>213</v>
      </c>
      <c r="BP730" t="s">
        <v>213</v>
      </c>
      <c r="BQ730" s="1">
        <v>1967000</v>
      </c>
      <c r="BT730" t="s">
        <v>473</v>
      </c>
      <c r="BU730" t="s">
        <v>474</v>
      </c>
      <c r="BX730" s="22">
        <v>1967</v>
      </c>
      <c r="BY730" s="23">
        <v>2010</v>
      </c>
      <c r="BZ730" s="10"/>
      <c r="CA730" s="8"/>
      <c r="CB730" s="8"/>
      <c r="CC730" s="8"/>
      <c r="CD730" s="9"/>
      <c r="CE730" s="8"/>
      <c r="CF730" s="8"/>
      <c r="CG730" s="55"/>
      <c r="CH730" s="45"/>
    </row>
    <row r="731" spans="1:86" hidden="1" x14ac:dyDescent="0.3">
      <c r="A731" s="14">
        <v>558</v>
      </c>
      <c r="B731" s="4">
        <v>52</v>
      </c>
      <c r="C731" s="4" t="str">
        <f t="shared" si="33"/>
        <v>52A.A   -   52.16W</v>
      </c>
      <c r="D731" s="4" t="s">
        <v>1989</v>
      </c>
      <c r="E731" s="4" t="s">
        <v>1964</v>
      </c>
      <c r="F731">
        <v>1</v>
      </c>
      <c r="I731" t="s">
        <v>1990</v>
      </c>
      <c r="K731" t="s">
        <v>207</v>
      </c>
      <c r="N731" t="s">
        <v>169</v>
      </c>
      <c r="O731" t="s">
        <v>169</v>
      </c>
      <c r="P731" t="s">
        <v>2894</v>
      </c>
      <c r="Q731" t="str">
        <f t="shared" si="34"/>
        <v>900 900</v>
      </c>
      <c r="R731">
        <v>900</v>
      </c>
      <c r="S731">
        <v>900</v>
      </c>
      <c r="T731">
        <v>900</v>
      </c>
      <c r="U731">
        <v>900</v>
      </c>
      <c r="W731" t="s">
        <v>208</v>
      </c>
      <c r="X731" t="s">
        <v>208</v>
      </c>
      <c r="AG731" s="1">
        <v>23650</v>
      </c>
      <c r="AH731" s="1">
        <v>23707</v>
      </c>
      <c r="AI731" s="1">
        <v>121360</v>
      </c>
      <c r="AJ731" s="1">
        <v>3000</v>
      </c>
      <c r="AK731" t="s">
        <v>262</v>
      </c>
      <c r="AL731" s="2">
        <v>40382</v>
      </c>
      <c r="AN731" s="2">
        <v>40382</v>
      </c>
      <c r="AQ731">
        <f t="shared" si="35"/>
        <v>121.36</v>
      </c>
      <c r="AR731" s="2">
        <v>36526</v>
      </c>
      <c r="AU731" t="s">
        <v>1991</v>
      </c>
      <c r="AW731">
        <v>0</v>
      </c>
      <c r="AX731" t="s">
        <v>1992</v>
      </c>
      <c r="BG731">
        <v>2018</v>
      </c>
      <c r="BL731" t="s">
        <v>174</v>
      </c>
      <c r="BN731" t="s">
        <v>213</v>
      </c>
      <c r="BO731" t="s">
        <v>213</v>
      </c>
      <c r="BX731" s="22">
        <v>2000</v>
      </c>
      <c r="BY731" s="23">
        <v>2017</v>
      </c>
      <c r="BZ731" s="27"/>
      <c r="CA731" s="23"/>
      <c r="CB731" s="23"/>
      <c r="CC731" s="23"/>
      <c r="CD731" s="25"/>
      <c r="CE731" s="23"/>
      <c r="CF731" s="23"/>
      <c r="CG731" s="56"/>
      <c r="CH731" s="46"/>
    </row>
    <row r="732" spans="1:86" x14ac:dyDescent="0.3">
      <c r="A732" s="14">
        <v>39</v>
      </c>
      <c r="B732" s="4">
        <v>53</v>
      </c>
      <c r="C732" s="4" t="str">
        <f t="shared" si="33"/>
        <v>53. Hooge Mierde RG uit   -   53.ONT04</v>
      </c>
      <c r="D732" s="4" t="s">
        <v>405</v>
      </c>
      <c r="E732" s="4" t="s">
        <v>406</v>
      </c>
      <c r="F732">
        <v>1</v>
      </c>
      <c r="K732" t="s">
        <v>168</v>
      </c>
      <c r="N732" t="s">
        <v>169</v>
      </c>
      <c r="O732" t="s">
        <v>169</v>
      </c>
      <c r="P732" t="s">
        <v>2894</v>
      </c>
      <c r="Q732" t="str">
        <f t="shared" si="34"/>
        <v>315 315</v>
      </c>
      <c r="R732">
        <v>315</v>
      </c>
      <c r="S732">
        <v>315</v>
      </c>
      <c r="T732">
        <v>315</v>
      </c>
      <c r="U732">
        <v>315</v>
      </c>
      <c r="W732" t="s">
        <v>178</v>
      </c>
      <c r="X732" t="s">
        <v>178</v>
      </c>
      <c r="AA732" t="s">
        <v>178</v>
      </c>
      <c r="AB732" t="s">
        <v>178</v>
      </c>
      <c r="AG732" s="1">
        <v>27110</v>
      </c>
      <c r="AH732" s="1">
        <v>26790</v>
      </c>
      <c r="AI732" s="1">
        <v>1000756</v>
      </c>
      <c r="AJ732" s="1">
        <v>999000</v>
      </c>
      <c r="AK732" t="s">
        <v>407</v>
      </c>
      <c r="AQ732">
        <f t="shared" si="35"/>
        <v>1000.756</v>
      </c>
      <c r="AR732" s="2">
        <v>28126</v>
      </c>
      <c r="AU732">
        <v>53</v>
      </c>
      <c r="AW732">
        <v>0</v>
      </c>
      <c r="AX732" t="s">
        <v>408</v>
      </c>
      <c r="AY732" t="s">
        <v>409</v>
      </c>
      <c r="BL732" t="s">
        <v>174</v>
      </c>
      <c r="BO732" t="s">
        <v>175</v>
      </c>
      <c r="BP732" s="1">
        <v>1977000</v>
      </c>
      <c r="BS732" t="s">
        <v>410</v>
      </c>
      <c r="BY732" s="23"/>
      <c r="BZ732" s="10"/>
      <c r="CA732" s="8"/>
      <c r="CB732" s="8"/>
      <c r="CC732" s="8"/>
      <c r="CD732" s="12"/>
      <c r="CH732"/>
    </row>
    <row r="733" spans="1:86" x14ac:dyDescent="0.3">
      <c r="A733" s="14">
        <v>561</v>
      </c>
      <c r="B733" s="4">
        <v>53</v>
      </c>
      <c r="C733" s="4" t="str">
        <f t="shared" si="33"/>
        <v>53.ONT04   -   53.Reusel RG in</v>
      </c>
      <c r="D733" s="4" t="s">
        <v>406</v>
      </c>
      <c r="E733" s="4" t="s">
        <v>2001</v>
      </c>
      <c r="F733">
        <v>1</v>
      </c>
      <c r="K733" t="s">
        <v>168</v>
      </c>
      <c r="N733" t="s">
        <v>169</v>
      </c>
      <c r="O733" t="s">
        <v>169</v>
      </c>
      <c r="P733" t="s">
        <v>2894</v>
      </c>
      <c r="Q733" t="str">
        <f t="shared" si="34"/>
        <v>315 315</v>
      </c>
      <c r="R733">
        <v>315</v>
      </c>
      <c r="S733">
        <v>315</v>
      </c>
      <c r="T733">
        <v>315</v>
      </c>
      <c r="U733">
        <v>315</v>
      </c>
      <c r="W733" t="s">
        <v>178</v>
      </c>
      <c r="X733" t="s">
        <v>178</v>
      </c>
      <c r="AA733" t="s">
        <v>178</v>
      </c>
      <c r="AB733" t="s">
        <v>178</v>
      </c>
      <c r="AG733" s="1">
        <v>26790</v>
      </c>
      <c r="AH733" s="1">
        <v>26400</v>
      </c>
      <c r="AI733" s="1">
        <v>2406284</v>
      </c>
      <c r="AK733" t="s">
        <v>2002</v>
      </c>
      <c r="AQ733">
        <f t="shared" si="35"/>
        <v>2406.2840000000001</v>
      </c>
      <c r="AR733" s="2">
        <v>28126</v>
      </c>
      <c r="AU733">
        <v>53</v>
      </c>
      <c r="AW733">
        <v>0</v>
      </c>
      <c r="AX733" t="s">
        <v>2003</v>
      </c>
      <c r="AY733" t="s">
        <v>409</v>
      </c>
      <c r="BL733" t="s">
        <v>174</v>
      </c>
      <c r="BO733" t="s">
        <v>175</v>
      </c>
      <c r="BP733" s="1">
        <v>1977000</v>
      </c>
      <c r="BS733" t="s">
        <v>2004</v>
      </c>
      <c r="BY733" s="23"/>
      <c r="BZ733" s="10"/>
      <c r="CA733" s="8"/>
      <c r="CB733" s="8"/>
      <c r="CC733" s="8"/>
      <c r="CD733" s="12"/>
      <c r="CH733"/>
    </row>
    <row r="734" spans="1:86" x14ac:dyDescent="0.3">
      <c r="A734" s="14">
        <v>43</v>
      </c>
      <c r="B734" s="4">
        <v>54</v>
      </c>
      <c r="C734" s="4" t="str">
        <f t="shared" si="33"/>
        <v>54A.Hulsel RG   -   57.01</v>
      </c>
      <c r="D734" s="4" t="s">
        <v>426</v>
      </c>
      <c r="E734" s="4" t="s">
        <v>427</v>
      </c>
      <c r="F734">
        <v>1</v>
      </c>
      <c r="K734" t="s">
        <v>168</v>
      </c>
      <c r="N734" t="s">
        <v>169</v>
      </c>
      <c r="O734" t="s">
        <v>169</v>
      </c>
      <c r="P734" t="s">
        <v>2894</v>
      </c>
      <c r="Q734" t="str">
        <f t="shared" si="34"/>
        <v>160 160</v>
      </c>
      <c r="R734">
        <v>160</v>
      </c>
      <c r="S734">
        <v>160</v>
      </c>
      <c r="T734">
        <v>160</v>
      </c>
      <c r="U734">
        <v>160</v>
      </c>
      <c r="W734" t="s">
        <v>178</v>
      </c>
      <c r="X734" t="s">
        <v>178</v>
      </c>
      <c r="AA734" t="s">
        <v>178</v>
      </c>
      <c r="AB734" t="s">
        <v>178</v>
      </c>
      <c r="AG734" s="1">
        <v>25940</v>
      </c>
      <c r="AH734" s="1">
        <v>28230</v>
      </c>
      <c r="AI734" s="1">
        <v>1549900</v>
      </c>
      <c r="AJ734" s="1">
        <v>10000</v>
      </c>
      <c r="AK734" t="s">
        <v>428</v>
      </c>
      <c r="AQ734">
        <f t="shared" si="35"/>
        <v>1549.9</v>
      </c>
      <c r="AR734" s="2">
        <v>38353</v>
      </c>
      <c r="AU734" t="s">
        <v>429</v>
      </c>
      <c r="AW734">
        <v>0</v>
      </c>
      <c r="AX734" t="s">
        <v>430</v>
      </c>
      <c r="AY734" t="s">
        <v>431</v>
      </c>
      <c r="BL734" t="s">
        <v>174</v>
      </c>
      <c r="BO734" t="s">
        <v>175</v>
      </c>
      <c r="BP734" s="1">
        <v>2006000</v>
      </c>
      <c r="BS734" t="s">
        <v>431</v>
      </c>
      <c r="BY734" s="23"/>
      <c r="BZ734" s="10"/>
      <c r="CA734" s="8"/>
      <c r="CB734" s="8"/>
      <c r="CC734" s="8"/>
      <c r="CD734" s="12"/>
      <c r="CH734"/>
    </row>
    <row r="735" spans="1:86" x14ac:dyDescent="0.3">
      <c r="A735" s="14">
        <v>617</v>
      </c>
      <c r="B735" s="4">
        <v>55</v>
      </c>
      <c r="C735" s="4" t="str">
        <f t="shared" si="33"/>
        <v>55.ONT02   -   55.ONT03</v>
      </c>
      <c r="D735" s="4" t="s">
        <v>1998</v>
      </c>
      <c r="E735" s="4" t="s">
        <v>1993</v>
      </c>
      <c r="F735">
        <v>1</v>
      </c>
      <c r="K735" t="s">
        <v>168</v>
      </c>
      <c r="N735" t="s">
        <v>169</v>
      </c>
      <c r="O735" t="s">
        <v>169</v>
      </c>
      <c r="P735" t="s">
        <v>2894</v>
      </c>
      <c r="Q735" t="str">
        <f t="shared" si="34"/>
        <v>200 200</v>
      </c>
      <c r="R735">
        <v>200</v>
      </c>
      <c r="S735">
        <v>200</v>
      </c>
      <c r="T735">
        <v>200</v>
      </c>
      <c r="U735">
        <v>200</v>
      </c>
      <c r="W735" t="s">
        <v>178</v>
      </c>
      <c r="X735" t="s">
        <v>178</v>
      </c>
      <c r="AA735" t="s">
        <v>178</v>
      </c>
      <c r="AB735" t="s">
        <v>178</v>
      </c>
      <c r="AG735" s="1">
        <v>21070</v>
      </c>
      <c r="AH735" s="1">
        <v>21070</v>
      </c>
      <c r="AI735" s="1">
        <v>9746</v>
      </c>
      <c r="AJ735" s="1">
        <v>20000</v>
      </c>
      <c r="AK735" t="s">
        <v>227</v>
      </c>
      <c r="AQ735">
        <f t="shared" si="35"/>
        <v>9.7460000000000004</v>
      </c>
      <c r="AR735" s="2">
        <v>28126</v>
      </c>
      <c r="AU735">
        <v>55</v>
      </c>
      <c r="AW735">
        <v>0</v>
      </c>
      <c r="AX735" t="s">
        <v>2211</v>
      </c>
      <c r="AY735" t="s">
        <v>403</v>
      </c>
      <c r="BL735" t="s">
        <v>174</v>
      </c>
      <c r="BO735" t="s">
        <v>175</v>
      </c>
      <c r="BP735" s="1">
        <v>1977000</v>
      </c>
      <c r="BS735" t="s">
        <v>2000</v>
      </c>
      <c r="BY735" s="23"/>
      <c r="BZ735" s="10"/>
      <c r="CA735" s="8"/>
      <c r="CB735" s="8"/>
      <c r="CC735" s="8"/>
      <c r="CD735" s="12"/>
      <c r="CH735"/>
    </row>
    <row r="736" spans="1:86" x14ac:dyDescent="0.3">
      <c r="A736" s="14">
        <v>38</v>
      </c>
      <c r="B736" s="4">
        <v>55</v>
      </c>
      <c r="C736" s="4" t="str">
        <f t="shared" si="33"/>
        <v>55.Lage Mierde RG   -   55.ONT01</v>
      </c>
      <c r="D736" s="4" t="s">
        <v>399</v>
      </c>
      <c r="E736" s="4" t="s">
        <v>400</v>
      </c>
      <c r="F736">
        <v>1</v>
      </c>
      <c r="K736" t="s">
        <v>168</v>
      </c>
      <c r="N736" t="s">
        <v>169</v>
      </c>
      <c r="O736" t="s">
        <v>169</v>
      </c>
      <c r="P736" t="s">
        <v>2894</v>
      </c>
      <c r="Q736" t="str">
        <f t="shared" si="34"/>
        <v>200 200</v>
      </c>
      <c r="R736">
        <v>200</v>
      </c>
      <c r="S736">
        <v>200</v>
      </c>
      <c r="T736">
        <v>200</v>
      </c>
      <c r="U736">
        <v>200</v>
      </c>
      <c r="W736" t="s">
        <v>178</v>
      </c>
      <c r="X736" t="s">
        <v>178</v>
      </c>
      <c r="AA736" t="s">
        <v>178</v>
      </c>
      <c r="AB736" t="s">
        <v>178</v>
      </c>
      <c r="AG736" s="1">
        <v>22850</v>
      </c>
      <c r="AH736" s="1">
        <v>24380</v>
      </c>
      <c r="AI736" s="1">
        <v>348478</v>
      </c>
      <c r="AJ736" s="1">
        <v>20000</v>
      </c>
      <c r="AK736" t="s">
        <v>401</v>
      </c>
      <c r="AQ736">
        <f t="shared" si="35"/>
        <v>348.47800000000001</v>
      </c>
      <c r="AR736" s="2">
        <v>28126</v>
      </c>
      <c r="AU736">
        <v>55</v>
      </c>
      <c r="AW736">
        <v>0</v>
      </c>
      <c r="AX736" t="s">
        <v>402</v>
      </c>
      <c r="AY736" t="s">
        <v>403</v>
      </c>
      <c r="BL736" t="s">
        <v>174</v>
      </c>
      <c r="BO736" t="s">
        <v>175</v>
      </c>
      <c r="BP736" s="1">
        <v>1977000</v>
      </c>
      <c r="BS736" t="s">
        <v>404</v>
      </c>
      <c r="BY736" s="23"/>
      <c r="BZ736" s="10"/>
      <c r="CA736" s="8"/>
      <c r="CB736" s="8"/>
      <c r="CC736" s="8"/>
      <c r="CD736" s="12"/>
      <c r="CH736"/>
    </row>
    <row r="737" spans="1:86" x14ac:dyDescent="0.3">
      <c r="A737" s="14">
        <v>560</v>
      </c>
      <c r="B737" s="4">
        <v>55</v>
      </c>
      <c r="C737" s="4" t="str">
        <f t="shared" si="33"/>
        <v>55.ONT01   -   55.ONT02</v>
      </c>
      <c r="D737" s="4" t="s">
        <v>400</v>
      </c>
      <c r="E737" s="4" t="s">
        <v>1998</v>
      </c>
      <c r="F737">
        <v>1</v>
      </c>
      <c r="K737" t="s">
        <v>168</v>
      </c>
      <c r="N737" t="s">
        <v>169</v>
      </c>
      <c r="O737" t="s">
        <v>169</v>
      </c>
      <c r="P737" t="s">
        <v>2894</v>
      </c>
      <c r="Q737" t="str">
        <f t="shared" si="34"/>
        <v>200 200</v>
      </c>
      <c r="R737">
        <v>200</v>
      </c>
      <c r="S737">
        <v>200</v>
      </c>
      <c r="T737">
        <v>200</v>
      </c>
      <c r="U737">
        <v>200</v>
      </c>
      <c r="W737" t="s">
        <v>178</v>
      </c>
      <c r="X737" t="s">
        <v>178</v>
      </c>
      <c r="AA737" t="s">
        <v>178</v>
      </c>
      <c r="AB737" t="s">
        <v>178</v>
      </c>
      <c r="AG737" s="1">
        <v>24380</v>
      </c>
      <c r="AH737" s="1">
        <v>22823</v>
      </c>
      <c r="AI737" s="1">
        <v>487325</v>
      </c>
      <c r="AJ737" s="1">
        <v>20000</v>
      </c>
      <c r="AK737" t="s">
        <v>1660</v>
      </c>
      <c r="AQ737">
        <f t="shared" si="35"/>
        <v>487.32499999999999</v>
      </c>
      <c r="AR737" s="2">
        <v>28126</v>
      </c>
      <c r="AU737">
        <v>55</v>
      </c>
      <c r="AW737">
        <v>0</v>
      </c>
      <c r="AX737" t="s">
        <v>1999</v>
      </c>
      <c r="AY737" t="s">
        <v>403</v>
      </c>
      <c r="BL737" t="s">
        <v>174</v>
      </c>
      <c r="BO737" t="s">
        <v>175</v>
      </c>
      <c r="BP737" s="1">
        <v>1977000</v>
      </c>
      <c r="BS737" t="s">
        <v>2000</v>
      </c>
      <c r="BY737" s="23"/>
      <c r="BZ737" s="10"/>
      <c r="CA737" s="8"/>
      <c r="CB737" s="8"/>
      <c r="CC737" s="8"/>
      <c r="CD737" s="12"/>
      <c r="CH737"/>
    </row>
    <row r="738" spans="1:86" x14ac:dyDescent="0.3">
      <c r="A738" s="14">
        <v>559</v>
      </c>
      <c r="B738" s="4">
        <v>55</v>
      </c>
      <c r="C738" s="4" t="str">
        <f t="shared" si="33"/>
        <v>55.ONT03   -   55.Hooge Mierde PL Lage Mierde in</v>
      </c>
      <c r="D738" s="4" t="s">
        <v>1993</v>
      </c>
      <c r="E738" s="4" t="s">
        <v>1994</v>
      </c>
      <c r="F738">
        <v>1</v>
      </c>
      <c r="K738" t="s">
        <v>168</v>
      </c>
      <c r="N738" t="s">
        <v>169</v>
      </c>
      <c r="O738" t="s">
        <v>169</v>
      </c>
      <c r="P738" t="s">
        <v>2894</v>
      </c>
      <c r="Q738" t="str">
        <f t="shared" si="34"/>
        <v>200 200</v>
      </c>
      <c r="R738">
        <v>200</v>
      </c>
      <c r="S738">
        <v>200</v>
      </c>
      <c r="T738">
        <v>200</v>
      </c>
      <c r="U738">
        <v>200</v>
      </c>
      <c r="W738" t="s">
        <v>178</v>
      </c>
      <c r="X738" t="s">
        <v>178</v>
      </c>
      <c r="AA738" t="s">
        <v>178</v>
      </c>
      <c r="AB738" t="s">
        <v>178</v>
      </c>
      <c r="AG738" s="1">
        <v>22792</v>
      </c>
      <c r="AH738" s="1">
        <v>27560</v>
      </c>
      <c r="AI738" s="1">
        <v>1103126</v>
      </c>
      <c r="AJ738" s="1">
        <v>20000</v>
      </c>
      <c r="AK738" t="s">
        <v>1995</v>
      </c>
      <c r="AQ738">
        <f t="shared" si="35"/>
        <v>1103.126</v>
      </c>
      <c r="AR738" s="2">
        <v>28126</v>
      </c>
      <c r="AU738">
        <v>55</v>
      </c>
      <c r="AW738">
        <v>0</v>
      </c>
      <c r="AX738" t="s">
        <v>1996</v>
      </c>
      <c r="AY738" t="s">
        <v>403</v>
      </c>
      <c r="BL738" t="s">
        <v>174</v>
      </c>
      <c r="BO738" t="s">
        <v>175</v>
      </c>
      <c r="BP738" s="1">
        <v>1977000</v>
      </c>
      <c r="BS738" t="s">
        <v>1997</v>
      </c>
      <c r="BY738" s="23"/>
      <c r="BZ738" s="10"/>
      <c r="CA738" s="8"/>
      <c r="CB738" s="8"/>
      <c r="CC738" s="8"/>
      <c r="CD738" s="12"/>
      <c r="CH738"/>
    </row>
    <row r="739" spans="1:86" x14ac:dyDescent="0.3">
      <c r="A739" s="14">
        <v>578</v>
      </c>
      <c r="B739" s="4">
        <v>56</v>
      </c>
      <c r="C739" s="4" t="str">
        <f t="shared" si="33"/>
        <v>56A.fictief1   -   56.RWZI Hapert Stripperput</v>
      </c>
      <c r="D739" s="4" t="s">
        <v>454</v>
      </c>
      <c r="E739" s="4" t="s">
        <v>2017</v>
      </c>
      <c r="F739">
        <v>1</v>
      </c>
      <c r="K739" t="s">
        <v>168</v>
      </c>
      <c r="N739" t="s">
        <v>169</v>
      </c>
      <c r="O739" t="s">
        <v>169</v>
      </c>
      <c r="P739" t="s">
        <v>2894</v>
      </c>
      <c r="Q739" t="str">
        <f t="shared" si="34"/>
        <v>200 200</v>
      </c>
      <c r="R739">
        <v>200</v>
      </c>
      <c r="S739">
        <v>200</v>
      </c>
      <c r="T739">
        <v>200</v>
      </c>
      <c r="U739">
        <v>200</v>
      </c>
      <c r="W739" t="s">
        <v>178</v>
      </c>
      <c r="X739" t="s">
        <v>178</v>
      </c>
      <c r="AA739" t="s">
        <v>178</v>
      </c>
      <c r="AB739" t="s">
        <v>178</v>
      </c>
      <c r="AG739" s="1">
        <v>25697</v>
      </c>
      <c r="AH739" s="1">
        <v>25800</v>
      </c>
      <c r="AI739" s="1">
        <v>131276</v>
      </c>
      <c r="AJ739" s="1">
        <v>999000</v>
      </c>
      <c r="AK739" t="s">
        <v>455</v>
      </c>
      <c r="AQ739">
        <f t="shared" si="35"/>
        <v>131.27600000000001</v>
      </c>
      <c r="AR739" s="2">
        <v>37987</v>
      </c>
      <c r="AU739" t="s">
        <v>456</v>
      </c>
      <c r="AW739">
        <v>0</v>
      </c>
      <c r="AX739" t="s">
        <v>2045</v>
      </c>
      <c r="AY739" t="s">
        <v>458</v>
      </c>
      <c r="BL739" t="s">
        <v>174</v>
      </c>
      <c r="BO739" t="s">
        <v>175</v>
      </c>
      <c r="BP739" s="1">
        <v>131000</v>
      </c>
      <c r="BS739" t="s">
        <v>2046</v>
      </c>
      <c r="BY739" s="23"/>
      <c r="BZ739" s="10"/>
      <c r="CA739" s="8"/>
      <c r="CB739" s="8"/>
      <c r="CC739" s="8"/>
      <c r="CD739" s="12"/>
      <c r="CH739"/>
    </row>
    <row r="740" spans="1:86" x14ac:dyDescent="0.3">
      <c r="A740" s="14">
        <v>575</v>
      </c>
      <c r="B740" s="4">
        <v>56</v>
      </c>
      <c r="C740" s="4" t="str">
        <f t="shared" si="33"/>
        <v>56. fictieve put voor boring   -   56.RWZI Hapert Stripperput</v>
      </c>
      <c r="D740" s="4" t="s">
        <v>2028</v>
      </c>
      <c r="E740" s="4" t="s">
        <v>2017</v>
      </c>
      <c r="F740">
        <v>1</v>
      </c>
      <c r="K740" t="s">
        <v>168</v>
      </c>
      <c r="N740" t="s">
        <v>169</v>
      </c>
      <c r="O740" t="s">
        <v>169</v>
      </c>
      <c r="P740" t="s">
        <v>2894</v>
      </c>
      <c r="Q740" t="str">
        <f t="shared" si="34"/>
        <v>160 160</v>
      </c>
      <c r="R740">
        <v>160</v>
      </c>
      <c r="S740">
        <v>160</v>
      </c>
      <c r="T740">
        <v>160</v>
      </c>
      <c r="U740">
        <v>160</v>
      </c>
      <c r="W740" t="s">
        <v>178</v>
      </c>
      <c r="X740" t="s">
        <v>178</v>
      </c>
      <c r="AA740" t="s">
        <v>178</v>
      </c>
      <c r="AB740" t="s">
        <v>178</v>
      </c>
      <c r="AG740" s="1">
        <v>25710</v>
      </c>
      <c r="AH740" s="1">
        <v>25600</v>
      </c>
      <c r="AI740" s="1">
        <v>353085</v>
      </c>
      <c r="AJ740" s="1">
        <v>999000</v>
      </c>
      <c r="AK740" t="s">
        <v>1238</v>
      </c>
      <c r="AQ740">
        <f t="shared" si="35"/>
        <v>353.08499999999998</v>
      </c>
      <c r="AR740" s="2">
        <v>38718</v>
      </c>
      <c r="AU740">
        <v>56</v>
      </c>
      <c r="AW740">
        <v>0</v>
      </c>
      <c r="AX740" t="s">
        <v>2037</v>
      </c>
      <c r="AY740" t="s">
        <v>452</v>
      </c>
      <c r="BL740" t="s">
        <v>174</v>
      </c>
      <c r="BO740" t="s">
        <v>175</v>
      </c>
      <c r="BP740" s="1">
        <v>2006000</v>
      </c>
      <c r="BS740" t="s">
        <v>452</v>
      </c>
      <c r="BY740" s="23"/>
      <c r="BZ740" s="10"/>
      <c r="CA740" s="8"/>
      <c r="CB740" s="8"/>
      <c r="CC740" s="8"/>
      <c r="CD740" s="12"/>
      <c r="CH740"/>
    </row>
    <row r="741" spans="1:86" x14ac:dyDescent="0.3">
      <c r="A741" s="14">
        <v>47</v>
      </c>
      <c r="B741" s="4">
        <v>56</v>
      </c>
      <c r="C741" s="4" t="str">
        <f t="shared" si="33"/>
        <v>56.Netersel RG   -   56. fictieve put boring Beerze</v>
      </c>
      <c r="D741" s="4" t="s">
        <v>448</v>
      </c>
      <c r="E741" s="4" t="s">
        <v>449</v>
      </c>
      <c r="F741">
        <v>1</v>
      </c>
      <c r="K741" t="s">
        <v>168</v>
      </c>
      <c r="N741" t="s">
        <v>169</v>
      </c>
      <c r="O741" t="s">
        <v>169</v>
      </c>
      <c r="P741" t="s">
        <v>2894</v>
      </c>
      <c r="Q741" t="str">
        <f t="shared" si="34"/>
        <v>160 160</v>
      </c>
      <c r="R741">
        <v>160</v>
      </c>
      <c r="S741">
        <v>160</v>
      </c>
      <c r="T741">
        <v>160</v>
      </c>
      <c r="U741">
        <v>160</v>
      </c>
      <c r="W741" t="s">
        <v>178</v>
      </c>
      <c r="X741" t="s">
        <v>178</v>
      </c>
      <c r="AA741" t="s">
        <v>178</v>
      </c>
      <c r="AB741" t="s">
        <v>178</v>
      </c>
      <c r="AG741" s="1">
        <v>24720</v>
      </c>
      <c r="AH741" s="1">
        <v>25060</v>
      </c>
      <c r="AI741" s="1">
        <v>1340227</v>
      </c>
      <c r="AJ741" s="1">
        <v>999000</v>
      </c>
      <c r="AK741" t="s">
        <v>450</v>
      </c>
      <c r="AQ741">
        <f t="shared" si="35"/>
        <v>1340.2270000000001</v>
      </c>
      <c r="AR741" s="2">
        <v>38718</v>
      </c>
      <c r="AU741">
        <v>56</v>
      </c>
      <c r="AW741">
        <v>0</v>
      </c>
      <c r="AX741" t="s">
        <v>451</v>
      </c>
      <c r="AY741" t="s">
        <v>452</v>
      </c>
      <c r="BL741" t="s">
        <v>174</v>
      </c>
      <c r="BO741" t="s">
        <v>175</v>
      </c>
      <c r="BP741" s="1">
        <v>2006000</v>
      </c>
      <c r="BS741" t="s">
        <v>452</v>
      </c>
      <c r="BY741" s="23"/>
      <c r="BZ741" s="10"/>
      <c r="CA741" s="8"/>
      <c r="CB741" s="8"/>
      <c r="CC741" s="8"/>
      <c r="CD741" s="12"/>
      <c r="CH741"/>
    </row>
    <row r="742" spans="1:86" x14ac:dyDescent="0.3">
      <c r="A742" s="14">
        <v>48</v>
      </c>
      <c r="B742" s="4">
        <v>56</v>
      </c>
      <c r="C742" s="4" t="str">
        <f t="shared" si="33"/>
        <v>56A.Casteren RG   -   56A.fictief1</v>
      </c>
      <c r="D742" s="4" t="s">
        <v>453</v>
      </c>
      <c r="E742" s="4" t="s">
        <v>454</v>
      </c>
      <c r="F742">
        <v>1</v>
      </c>
      <c r="K742" t="s">
        <v>168</v>
      </c>
      <c r="N742" t="s">
        <v>169</v>
      </c>
      <c r="O742" t="s">
        <v>169</v>
      </c>
      <c r="P742" t="s">
        <v>2894</v>
      </c>
      <c r="Q742" t="str">
        <f t="shared" si="34"/>
        <v>160 160</v>
      </c>
      <c r="R742">
        <v>160</v>
      </c>
      <c r="S742">
        <v>160</v>
      </c>
      <c r="T742">
        <v>160</v>
      </c>
      <c r="U742">
        <v>160</v>
      </c>
      <c r="W742" t="s">
        <v>178</v>
      </c>
      <c r="X742" t="s">
        <v>178</v>
      </c>
      <c r="AA742" t="s">
        <v>178</v>
      </c>
      <c r="AB742" t="s">
        <v>178</v>
      </c>
      <c r="AG742" s="1">
        <v>24130</v>
      </c>
      <c r="AH742" s="1">
        <v>25697</v>
      </c>
      <c r="AI742" s="1">
        <v>1990700</v>
      </c>
      <c r="AJ742" s="1">
        <v>999000</v>
      </c>
      <c r="AK742" t="s">
        <v>455</v>
      </c>
      <c r="AQ742">
        <f t="shared" si="35"/>
        <v>1990.7</v>
      </c>
      <c r="AR742" s="2">
        <v>28126</v>
      </c>
      <c r="AU742" t="s">
        <v>456</v>
      </c>
      <c r="AW742">
        <v>0</v>
      </c>
      <c r="AX742" t="s">
        <v>457</v>
      </c>
      <c r="AY742" t="s">
        <v>458</v>
      </c>
      <c r="BL742" t="s">
        <v>174</v>
      </c>
      <c r="BO742" t="s">
        <v>175</v>
      </c>
      <c r="BP742" s="1">
        <v>1977000</v>
      </c>
      <c r="BS742" t="s">
        <v>458</v>
      </c>
      <c r="BY742" s="23"/>
      <c r="BZ742" s="10"/>
      <c r="CA742" s="8"/>
      <c r="CB742" s="8"/>
      <c r="CC742" s="8"/>
      <c r="CD742" s="12"/>
      <c r="CH742"/>
    </row>
    <row r="743" spans="1:86" x14ac:dyDescent="0.3">
      <c r="A743" s="14">
        <v>573</v>
      </c>
      <c r="B743" s="4">
        <v>56</v>
      </c>
      <c r="C743" s="4" t="str">
        <f t="shared" si="33"/>
        <v>56. fictieve put boring Beerze   -   56. fictieve put voor boring</v>
      </c>
      <c r="D743" s="4" t="s">
        <v>449</v>
      </c>
      <c r="E743" s="4" t="s">
        <v>2028</v>
      </c>
      <c r="F743">
        <v>1</v>
      </c>
      <c r="K743" t="s">
        <v>168</v>
      </c>
      <c r="N743" t="s">
        <v>169</v>
      </c>
      <c r="O743" t="s">
        <v>169</v>
      </c>
      <c r="P743" t="s">
        <v>2894</v>
      </c>
      <c r="Q743" t="str">
        <f t="shared" si="34"/>
        <v>160 160</v>
      </c>
      <c r="R743">
        <v>160</v>
      </c>
      <c r="S743">
        <v>160</v>
      </c>
      <c r="T743">
        <v>160</v>
      </c>
      <c r="U743">
        <v>160</v>
      </c>
      <c r="W743" t="s">
        <v>178</v>
      </c>
      <c r="X743" t="s">
        <v>178</v>
      </c>
      <c r="AA743" t="s">
        <v>178</v>
      </c>
      <c r="AB743" t="s">
        <v>178</v>
      </c>
      <c r="AG743" s="1">
        <v>25060</v>
      </c>
      <c r="AH743" s="1">
        <v>25710</v>
      </c>
      <c r="AI743" s="1">
        <v>2561469</v>
      </c>
      <c r="AJ743" s="1">
        <v>999000</v>
      </c>
      <c r="AK743" t="s">
        <v>450</v>
      </c>
      <c r="AQ743">
        <f t="shared" si="35"/>
        <v>2561.4690000000001</v>
      </c>
      <c r="AR743" s="2">
        <v>38718</v>
      </c>
      <c r="AU743">
        <v>56</v>
      </c>
      <c r="AW743">
        <v>0</v>
      </c>
      <c r="AX743" t="s">
        <v>2029</v>
      </c>
      <c r="AY743" t="s">
        <v>452</v>
      </c>
      <c r="BL743" t="s">
        <v>174</v>
      </c>
      <c r="BO743" t="s">
        <v>175</v>
      </c>
      <c r="BP743" s="1">
        <v>2006000</v>
      </c>
      <c r="BS743" t="s">
        <v>452</v>
      </c>
      <c r="BY743" s="23"/>
      <c r="BZ743" s="10"/>
      <c r="CA743" s="8"/>
      <c r="CB743" s="8"/>
      <c r="CC743" s="8"/>
      <c r="CD743" s="12"/>
      <c r="CH743"/>
    </row>
    <row r="744" spans="1:86" x14ac:dyDescent="0.3">
      <c r="A744" s="14">
        <v>634</v>
      </c>
      <c r="B744" s="4">
        <v>57</v>
      </c>
      <c r="C744" s="4" t="str">
        <f t="shared" si="33"/>
        <v>57A3.LP Buffer Reusel   -   57A3.Reusel RG in 2</v>
      </c>
      <c r="D744" s="4" t="s">
        <v>2259</v>
      </c>
      <c r="E744" s="4" t="s">
        <v>2260</v>
      </c>
      <c r="F744">
        <v>1</v>
      </c>
      <c r="K744" t="s">
        <v>532</v>
      </c>
      <c r="N744" t="s">
        <v>169</v>
      </c>
      <c r="O744" t="s">
        <v>169</v>
      </c>
      <c r="P744" t="s">
        <v>2894</v>
      </c>
      <c r="Q744" t="str">
        <f t="shared" si="34"/>
        <v>200 200</v>
      </c>
      <c r="R744">
        <v>200</v>
      </c>
      <c r="S744">
        <v>200</v>
      </c>
      <c r="T744">
        <v>200</v>
      </c>
      <c r="U744">
        <v>200</v>
      </c>
      <c r="W744" t="s">
        <v>178</v>
      </c>
      <c r="X744" t="s">
        <v>178</v>
      </c>
      <c r="AG744" s="1">
        <v>26550</v>
      </c>
      <c r="AI744" s="1">
        <v>15632</v>
      </c>
      <c r="AQ744">
        <f t="shared" si="35"/>
        <v>15.632</v>
      </c>
      <c r="AW744">
        <v>0</v>
      </c>
      <c r="AX744" t="s">
        <v>2261</v>
      </c>
      <c r="BL744" t="s">
        <v>174</v>
      </c>
      <c r="BO744" t="s">
        <v>175</v>
      </c>
      <c r="BY744" s="23"/>
      <c r="BZ744" s="10"/>
      <c r="CA744" s="8"/>
      <c r="CB744" s="8"/>
      <c r="CC744" s="8"/>
      <c r="CD744" s="12"/>
      <c r="CH744"/>
    </row>
    <row r="745" spans="1:86" hidden="1" x14ac:dyDescent="0.3">
      <c r="A745" s="14">
        <v>635</v>
      </c>
      <c r="B745" s="4">
        <v>57</v>
      </c>
      <c r="C745" s="4" t="str">
        <f t="shared" si="33"/>
        <v>57A.LP Buffer Reusel   -   57A.Reusel RG in 2</v>
      </c>
      <c r="D745" s="4" t="s">
        <v>2262</v>
      </c>
      <c r="E745" s="4" t="s">
        <v>2263</v>
      </c>
      <c r="F745">
        <v>1</v>
      </c>
      <c r="K745" t="s">
        <v>207</v>
      </c>
      <c r="N745" t="s">
        <v>169</v>
      </c>
      <c r="O745" t="s">
        <v>169</v>
      </c>
      <c r="P745" t="s">
        <v>2894</v>
      </c>
      <c r="Q745" t="str">
        <f t="shared" si="34"/>
        <v>400 400</v>
      </c>
      <c r="R745">
        <v>400</v>
      </c>
      <c r="S745">
        <v>400</v>
      </c>
      <c r="T745">
        <v>400</v>
      </c>
      <c r="U745">
        <v>400</v>
      </c>
      <c r="W745" t="s">
        <v>178</v>
      </c>
      <c r="X745" t="s">
        <v>178</v>
      </c>
      <c r="AG745" s="1">
        <v>24350</v>
      </c>
      <c r="AI745" s="1">
        <v>15987</v>
      </c>
      <c r="AQ745">
        <f t="shared" si="35"/>
        <v>15.987</v>
      </c>
      <c r="AW745">
        <v>0</v>
      </c>
      <c r="AX745" t="s">
        <v>2264</v>
      </c>
      <c r="BL745" t="s">
        <v>174</v>
      </c>
      <c r="BN745" t="s">
        <v>175</v>
      </c>
      <c r="BO745" t="s">
        <v>175</v>
      </c>
      <c r="BY745" s="23"/>
      <c r="BZ745" s="10"/>
      <c r="CA745" s="8"/>
      <c r="CB745" s="8"/>
      <c r="CC745" s="8"/>
      <c r="CD745" s="12"/>
      <c r="CH745"/>
    </row>
    <row r="746" spans="1:86" hidden="1" x14ac:dyDescent="0.3">
      <c r="A746" s="14">
        <v>633</v>
      </c>
      <c r="B746" s="4">
        <v>57</v>
      </c>
      <c r="C746" s="4" t="str">
        <f t="shared" si="33"/>
        <v>57A2.LP Buffer Reusel   -   57A2.Reusel RG in 2</v>
      </c>
      <c r="D746" s="4" t="s">
        <v>2256</v>
      </c>
      <c r="E746" s="4" t="s">
        <v>2257</v>
      </c>
      <c r="F746">
        <v>1</v>
      </c>
      <c r="K746" t="s">
        <v>207</v>
      </c>
      <c r="N746" t="s">
        <v>169</v>
      </c>
      <c r="O746" t="s">
        <v>169</v>
      </c>
      <c r="P746" t="s">
        <v>2894</v>
      </c>
      <c r="Q746" t="str">
        <f t="shared" si="34"/>
        <v>400 400</v>
      </c>
      <c r="R746">
        <v>400</v>
      </c>
      <c r="S746">
        <v>400</v>
      </c>
      <c r="T746">
        <v>400</v>
      </c>
      <c r="U746">
        <v>400</v>
      </c>
      <c r="W746" t="s">
        <v>178</v>
      </c>
      <c r="X746" t="s">
        <v>178</v>
      </c>
      <c r="AG746" s="1">
        <v>24350</v>
      </c>
      <c r="AI746" s="1">
        <v>16251</v>
      </c>
      <c r="AQ746">
        <f t="shared" si="35"/>
        <v>16.251000000000001</v>
      </c>
      <c r="AW746">
        <v>0</v>
      </c>
      <c r="AX746" t="s">
        <v>2258</v>
      </c>
      <c r="BL746" t="s">
        <v>174</v>
      </c>
      <c r="BN746" t="s">
        <v>175</v>
      </c>
      <c r="BO746" t="s">
        <v>175</v>
      </c>
      <c r="BY746" s="23"/>
      <c r="BZ746" s="10"/>
      <c r="CA746" s="8"/>
      <c r="CB746" s="8"/>
      <c r="CC746" s="8"/>
      <c r="CD746" s="12"/>
      <c r="CH746"/>
    </row>
    <row r="747" spans="1:86" x14ac:dyDescent="0.3">
      <c r="A747" s="14">
        <v>569</v>
      </c>
      <c r="B747" s="4">
        <v>57</v>
      </c>
      <c r="C747" s="4" t="str">
        <f t="shared" si="33"/>
        <v>57.01 fictief overgang   -   56.RWZI Hapert Stripperput</v>
      </c>
      <c r="D747" s="4" t="s">
        <v>2016</v>
      </c>
      <c r="E747" s="4" t="s">
        <v>2017</v>
      </c>
      <c r="F747">
        <v>1</v>
      </c>
      <c r="K747" t="s">
        <v>168</v>
      </c>
      <c r="N747" t="s">
        <v>169</v>
      </c>
      <c r="O747" t="s">
        <v>169</v>
      </c>
      <c r="P747" t="s">
        <v>2894</v>
      </c>
      <c r="Q747" t="str">
        <f t="shared" si="34"/>
        <v>500 500</v>
      </c>
      <c r="R747">
        <v>500</v>
      </c>
      <c r="S747">
        <v>500</v>
      </c>
      <c r="T747">
        <v>500</v>
      </c>
      <c r="U747">
        <v>500</v>
      </c>
      <c r="W747" t="s">
        <v>235</v>
      </c>
      <c r="X747" t="s">
        <v>235</v>
      </c>
      <c r="AA747" t="s">
        <v>236</v>
      </c>
      <c r="AB747" t="s">
        <v>236</v>
      </c>
      <c r="AG747" s="1">
        <v>23382</v>
      </c>
      <c r="AH747" s="1">
        <v>24800</v>
      </c>
      <c r="AI747" s="1">
        <v>140021</v>
      </c>
      <c r="AJ747" s="1">
        <v>999000</v>
      </c>
      <c r="AK747" t="s">
        <v>2018</v>
      </c>
      <c r="AQ747">
        <f t="shared" si="35"/>
        <v>140.02100000000002</v>
      </c>
      <c r="AR747" s="2">
        <v>26299</v>
      </c>
      <c r="AU747">
        <v>57</v>
      </c>
      <c r="AW747">
        <v>0</v>
      </c>
      <c r="AX747" t="s">
        <v>2019</v>
      </c>
      <c r="AY747" t="s">
        <v>421</v>
      </c>
      <c r="BL747" t="s">
        <v>174</v>
      </c>
      <c r="BO747" t="s">
        <v>175</v>
      </c>
      <c r="BP747" s="1">
        <v>1972000</v>
      </c>
      <c r="BS747" t="s">
        <v>2020</v>
      </c>
      <c r="BT747" t="s">
        <v>2021</v>
      </c>
      <c r="BY747" s="23"/>
      <c r="BZ747" s="10"/>
      <c r="CA747" s="8"/>
      <c r="CB747" s="8"/>
      <c r="CC747" s="8"/>
      <c r="CD747" s="12"/>
      <c r="CH747"/>
    </row>
    <row r="748" spans="1:86" x14ac:dyDescent="0.3">
      <c r="A748" s="14">
        <v>618</v>
      </c>
      <c r="B748" s="4">
        <v>57</v>
      </c>
      <c r="C748" s="4" t="str">
        <f t="shared" si="33"/>
        <v>57. fictief overgang AC-PVC   -   57.ONT03</v>
      </c>
      <c r="D748" s="4" t="s">
        <v>419</v>
      </c>
      <c r="E748" s="4" t="s">
        <v>2212</v>
      </c>
      <c r="F748">
        <v>1</v>
      </c>
      <c r="K748" t="s">
        <v>168</v>
      </c>
      <c r="N748" t="s">
        <v>169</v>
      </c>
      <c r="O748" t="s">
        <v>169</v>
      </c>
      <c r="P748" t="s">
        <v>2894</v>
      </c>
      <c r="Q748" t="str">
        <f t="shared" si="34"/>
        <v>500 500</v>
      </c>
      <c r="R748">
        <v>500</v>
      </c>
      <c r="S748">
        <v>500</v>
      </c>
      <c r="T748">
        <v>500</v>
      </c>
      <c r="U748">
        <v>500</v>
      </c>
      <c r="W748" t="s">
        <v>178</v>
      </c>
      <c r="X748" t="s">
        <v>178</v>
      </c>
      <c r="AI748" s="1">
        <v>212152</v>
      </c>
      <c r="AJ748" s="1">
        <v>999000</v>
      </c>
      <c r="AK748" t="s">
        <v>2213</v>
      </c>
      <c r="AQ748">
        <f t="shared" si="35"/>
        <v>212.15200000000002</v>
      </c>
      <c r="AR748" s="2">
        <v>37987</v>
      </c>
      <c r="AU748">
        <v>57</v>
      </c>
      <c r="AW748">
        <v>0</v>
      </c>
      <c r="AX748" t="s">
        <v>2214</v>
      </c>
      <c r="BL748" t="s">
        <v>174</v>
      </c>
      <c r="BO748" t="s">
        <v>175</v>
      </c>
      <c r="BS748" t="s">
        <v>2215</v>
      </c>
      <c r="BT748" t="s">
        <v>2216</v>
      </c>
      <c r="BY748" s="23"/>
      <c r="BZ748" s="10"/>
      <c r="CA748" s="8"/>
      <c r="CB748" s="8"/>
      <c r="CC748" s="8"/>
      <c r="CD748" s="12"/>
      <c r="CH748"/>
    </row>
    <row r="749" spans="1:86" x14ac:dyDescent="0.3">
      <c r="A749" s="14">
        <v>562</v>
      </c>
      <c r="B749" s="4">
        <v>57</v>
      </c>
      <c r="C749" s="4" t="str">
        <f t="shared" si="33"/>
        <v>57.ONT01   -   57.01</v>
      </c>
      <c r="D749" s="4" t="s">
        <v>412</v>
      </c>
      <c r="E749" s="4" t="s">
        <v>427</v>
      </c>
      <c r="F749">
        <v>1</v>
      </c>
      <c r="K749" t="s">
        <v>168</v>
      </c>
      <c r="N749" t="s">
        <v>169</v>
      </c>
      <c r="O749" t="s">
        <v>169</v>
      </c>
      <c r="P749" t="s">
        <v>2894</v>
      </c>
      <c r="Q749" t="str">
        <f t="shared" si="34"/>
        <v>450 450</v>
      </c>
      <c r="R749">
        <v>450</v>
      </c>
      <c r="S749">
        <v>450</v>
      </c>
      <c r="T749">
        <v>450</v>
      </c>
      <c r="U749">
        <v>450</v>
      </c>
      <c r="W749" t="s">
        <v>413</v>
      </c>
      <c r="X749" t="s">
        <v>413</v>
      </c>
      <c r="AA749" t="s">
        <v>413</v>
      </c>
      <c r="AB749" t="s">
        <v>413</v>
      </c>
      <c r="AG749" t="s">
        <v>171</v>
      </c>
      <c r="AH749" t="s">
        <v>171</v>
      </c>
      <c r="AI749" s="1">
        <v>828491</v>
      </c>
      <c r="AJ749" s="1">
        <v>999000</v>
      </c>
      <c r="AK749" t="s">
        <v>227</v>
      </c>
      <c r="AQ749">
        <f t="shared" si="35"/>
        <v>828.49099999999999</v>
      </c>
      <c r="AR749" s="2">
        <v>26299</v>
      </c>
      <c r="AU749">
        <v>57</v>
      </c>
      <c r="AW749">
        <v>0</v>
      </c>
      <c r="AX749" t="s">
        <v>2005</v>
      </c>
      <c r="AY749" t="s">
        <v>416</v>
      </c>
      <c r="BL749" t="s">
        <v>174</v>
      </c>
      <c r="BO749" t="s">
        <v>175</v>
      </c>
      <c r="BP749" s="1">
        <v>1972000</v>
      </c>
      <c r="BS749" t="s">
        <v>416</v>
      </c>
      <c r="BY749" s="23"/>
      <c r="BZ749" s="10"/>
      <c r="CA749" s="8"/>
      <c r="CB749" s="8"/>
      <c r="CC749" s="8"/>
      <c r="CD749" s="12"/>
      <c r="CH749"/>
    </row>
    <row r="750" spans="1:86" x14ac:dyDescent="0.3">
      <c r="A750" s="14">
        <v>41</v>
      </c>
      <c r="B750" s="4">
        <v>57</v>
      </c>
      <c r="C750" s="4" t="str">
        <f t="shared" si="33"/>
        <v>57.02   -   57. fictief overgang AC-PVC</v>
      </c>
      <c r="D750" s="4" t="s">
        <v>418</v>
      </c>
      <c r="E750" s="4" t="s">
        <v>419</v>
      </c>
      <c r="F750">
        <v>1</v>
      </c>
      <c r="K750" t="s">
        <v>168</v>
      </c>
      <c r="N750" t="s">
        <v>169</v>
      </c>
      <c r="O750" t="s">
        <v>169</v>
      </c>
      <c r="P750" t="s">
        <v>2894</v>
      </c>
      <c r="Q750" t="str">
        <f t="shared" si="34"/>
        <v>450 450</v>
      </c>
      <c r="R750">
        <v>450</v>
      </c>
      <c r="S750">
        <v>450</v>
      </c>
      <c r="T750">
        <v>450</v>
      </c>
      <c r="U750">
        <v>450</v>
      </c>
      <c r="W750" t="s">
        <v>235</v>
      </c>
      <c r="X750" t="s">
        <v>235</v>
      </c>
      <c r="AA750" t="s">
        <v>236</v>
      </c>
      <c r="AB750" t="s">
        <v>236</v>
      </c>
      <c r="AH750" s="1">
        <v>10479</v>
      </c>
      <c r="AI750" s="1">
        <v>971775</v>
      </c>
      <c r="AJ750" s="1">
        <v>999000</v>
      </c>
      <c r="AQ750">
        <f t="shared" si="35"/>
        <v>971.77499999999998</v>
      </c>
      <c r="AR750" s="2">
        <v>26299</v>
      </c>
      <c r="AU750">
        <v>57</v>
      </c>
      <c r="AW750">
        <v>0</v>
      </c>
      <c r="AX750" t="s">
        <v>420</v>
      </c>
      <c r="AY750" t="s">
        <v>421</v>
      </c>
      <c r="BL750" t="s">
        <v>174</v>
      </c>
      <c r="BO750" t="s">
        <v>175</v>
      </c>
      <c r="BP750" s="1">
        <v>1972000</v>
      </c>
      <c r="BS750" t="s">
        <v>421</v>
      </c>
      <c r="BY750" s="23"/>
      <c r="BZ750" s="10"/>
      <c r="CA750" s="8"/>
      <c r="CB750" s="8"/>
      <c r="CC750" s="8"/>
      <c r="CD750" s="12"/>
      <c r="CH750"/>
    </row>
    <row r="751" spans="1:86" x14ac:dyDescent="0.3">
      <c r="A751" s="14">
        <v>619</v>
      </c>
      <c r="B751" s="4">
        <v>57</v>
      </c>
      <c r="C751" s="4" t="str">
        <f t="shared" si="33"/>
        <v>57.ONT03   -   57.fictief overgang AC-PVC</v>
      </c>
      <c r="D751" s="4" t="s">
        <v>2212</v>
      </c>
      <c r="E751" s="4" t="s">
        <v>2217</v>
      </c>
      <c r="F751">
        <v>1</v>
      </c>
      <c r="K751" t="s">
        <v>168</v>
      </c>
      <c r="N751" t="s">
        <v>169</v>
      </c>
      <c r="O751" t="s">
        <v>169</v>
      </c>
      <c r="P751" t="s">
        <v>2894</v>
      </c>
      <c r="Q751" t="str">
        <f t="shared" si="34"/>
        <v>450 450</v>
      </c>
      <c r="R751">
        <v>450</v>
      </c>
      <c r="S751">
        <v>450</v>
      </c>
      <c r="T751">
        <v>450</v>
      </c>
      <c r="U751">
        <v>450</v>
      </c>
      <c r="W751" t="s">
        <v>235</v>
      </c>
      <c r="X751" t="s">
        <v>235</v>
      </c>
      <c r="AA751" t="s">
        <v>236</v>
      </c>
      <c r="AB751" t="s">
        <v>236</v>
      </c>
      <c r="AG751" s="1">
        <v>12767</v>
      </c>
      <c r="AH751" s="1">
        <v>23400</v>
      </c>
      <c r="AI751" s="1">
        <v>986073</v>
      </c>
      <c r="AJ751" s="1">
        <v>999000</v>
      </c>
      <c r="AK751" t="s">
        <v>2213</v>
      </c>
      <c r="AQ751">
        <f t="shared" si="35"/>
        <v>986.07299999999998</v>
      </c>
      <c r="AR751" s="2">
        <v>26299</v>
      </c>
      <c r="AU751">
        <v>57</v>
      </c>
      <c r="AW751">
        <v>0</v>
      </c>
      <c r="AX751" t="s">
        <v>2218</v>
      </c>
      <c r="AY751" t="s">
        <v>421</v>
      </c>
      <c r="BL751" t="s">
        <v>174</v>
      </c>
      <c r="BO751" t="s">
        <v>175</v>
      </c>
      <c r="BP751" s="1">
        <v>1972000</v>
      </c>
      <c r="BS751" t="s">
        <v>421</v>
      </c>
      <c r="BY751" s="23"/>
      <c r="BZ751" s="10"/>
      <c r="CA751" s="8"/>
      <c r="CB751" s="8"/>
      <c r="CC751" s="8"/>
      <c r="CD751" s="12"/>
      <c r="CH751"/>
    </row>
    <row r="752" spans="1:86" x14ac:dyDescent="0.3">
      <c r="A752" s="14">
        <v>40</v>
      </c>
      <c r="B752" s="4">
        <v>57</v>
      </c>
      <c r="C752" s="4" t="str">
        <f t="shared" si="33"/>
        <v>57.Reusel RG uit   -   57.ONT01</v>
      </c>
      <c r="D752" s="4" t="s">
        <v>411</v>
      </c>
      <c r="E752" s="4" t="s">
        <v>412</v>
      </c>
      <c r="F752">
        <v>1</v>
      </c>
      <c r="K752" t="s">
        <v>168</v>
      </c>
      <c r="N752" t="s">
        <v>169</v>
      </c>
      <c r="O752" t="s">
        <v>169</v>
      </c>
      <c r="P752" t="s">
        <v>2894</v>
      </c>
      <c r="Q752" t="str">
        <f t="shared" si="34"/>
        <v>450 450</v>
      </c>
      <c r="R752">
        <v>450</v>
      </c>
      <c r="S752">
        <v>450</v>
      </c>
      <c r="T752">
        <v>450</v>
      </c>
      <c r="U752">
        <v>450</v>
      </c>
      <c r="W752" t="s">
        <v>413</v>
      </c>
      <c r="X752" t="s">
        <v>413</v>
      </c>
      <c r="AA752" t="s">
        <v>413</v>
      </c>
      <c r="AB752" t="s">
        <v>413</v>
      </c>
      <c r="AG752" s="1">
        <v>26450</v>
      </c>
      <c r="AH752" s="1">
        <v>30000</v>
      </c>
      <c r="AI752" s="1">
        <v>1547338</v>
      </c>
      <c r="AJ752" s="1">
        <v>999000</v>
      </c>
      <c r="AK752" t="s">
        <v>414</v>
      </c>
      <c r="AQ752">
        <f t="shared" si="35"/>
        <v>1547.338</v>
      </c>
      <c r="AR752" s="2">
        <v>26299</v>
      </c>
      <c r="AU752">
        <v>57</v>
      </c>
      <c r="AW752">
        <v>0</v>
      </c>
      <c r="AX752" t="s">
        <v>415</v>
      </c>
      <c r="AY752" t="s">
        <v>416</v>
      </c>
      <c r="BL752" t="s">
        <v>174</v>
      </c>
      <c r="BO752" t="s">
        <v>175</v>
      </c>
      <c r="BP752" s="1">
        <v>1972000</v>
      </c>
      <c r="BS752" t="s">
        <v>417</v>
      </c>
      <c r="BY752" s="23"/>
      <c r="BZ752" s="10"/>
      <c r="CA752" s="8"/>
      <c r="CB752" s="8"/>
      <c r="CC752" s="8"/>
      <c r="CD752" s="12"/>
      <c r="CH752"/>
    </row>
    <row r="753" spans="1:86" x14ac:dyDescent="0.3">
      <c r="A753" s="14">
        <v>572</v>
      </c>
      <c r="B753" s="4">
        <v>57</v>
      </c>
      <c r="C753" s="4" t="str">
        <f t="shared" si="33"/>
        <v>57.01   -   57.02</v>
      </c>
      <c r="D753" s="4" t="s">
        <v>427</v>
      </c>
      <c r="E753" s="4" t="s">
        <v>418</v>
      </c>
      <c r="F753">
        <v>1</v>
      </c>
      <c r="K753" t="s">
        <v>168</v>
      </c>
      <c r="N753" t="s">
        <v>169</v>
      </c>
      <c r="O753" t="s">
        <v>169</v>
      </c>
      <c r="P753" t="s">
        <v>2894</v>
      </c>
      <c r="Q753" t="str">
        <f t="shared" si="34"/>
        <v>450 450</v>
      </c>
      <c r="R753">
        <v>450</v>
      </c>
      <c r="S753">
        <v>450</v>
      </c>
      <c r="T753">
        <v>450</v>
      </c>
      <c r="U753">
        <v>450</v>
      </c>
      <c r="W753" t="s">
        <v>413</v>
      </c>
      <c r="X753" t="s">
        <v>413</v>
      </c>
      <c r="AA753" t="s">
        <v>413</v>
      </c>
      <c r="AB753" t="s">
        <v>413</v>
      </c>
      <c r="AG753" t="s">
        <v>171</v>
      </c>
      <c r="AI753" s="1">
        <v>1793940</v>
      </c>
      <c r="AJ753" s="1">
        <v>999000</v>
      </c>
      <c r="AQ753">
        <f t="shared" si="35"/>
        <v>1793.94</v>
      </c>
      <c r="AR753" s="2">
        <v>26299</v>
      </c>
      <c r="AU753">
        <v>57</v>
      </c>
      <c r="AW753">
        <v>0</v>
      </c>
      <c r="AX753" t="s">
        <v>2027</v>
      </c>
      <c r="AY753" t="s">
        <v>416</v>
      </c>
      <c r="BL753" t="s">
        <v>174</v>
      </c>
      <c r="BO753" t="s">
        <v>175</v>
      </c>
      <c r="BP753" s="1">
        <v>1972000</v>
      </c>
      <c r="BS753" t="s">
        <v>416</v>
      </c>
      <c r="BY753" s="23"/>
      <c r="BZ753" s="10"/>
      <c r="CA753" s="8"/>
      <c r="CB753" s="8"/>
      <c r="CC753" s="8"/>
      <c r="CD753" s="12"/>
      <c r="CH753"/>
    </row>
    <row r="754" spans="1:86" x14ac:dyDescent="0.3">
      <c r="A754" s="14">
        <v>576</v>
      </c>
      <c r="B754" s="4">
        <v>58</v>
      </c>
      <c r="C754" s="4" t="str">
        <f t="shared" si="33"/>
        <v>58A.fictief-01   -   56.RWZI Hapert Stripperput</v>
      </c>
      <c r="D754" s="4" t="s">
        <v>464</v>
      </c>
      <c r="E754" s="4" t="s">
        <v>2017</v>
      </c>
      <c r="F754">
        <v>4</v>
      </c>
      <c r="K754" t="s">
        <v>532</v>
      </c>
      <c r="N754" t="s">
        <v>169</v>
      </c>
      <c r="O754" t="s">
        <v>169</v>
      </c>
      <c r="P754" t="s">
        <v>2894</v>
      </c>
      <c r="Q754" t="str">
        <f t="shared" si="34"/>
        <v xml:space="preserve"> 315</v>
      </c>
      <c r="T754">
        <v>315</v>
      </c>
      <c r="U754">
        <v>315</v>
      </c>
      <c r="W754" t="s">
        <v>178</v>
      </c>
      <c r="X754" t="s">
        <v>178</v>
      </c>
      <c r="AG754" s="1">
        <v>25250</v>
      </c>
      <c r="AH754" s="1">
        <v>25600</v>
      </c>
      <c r="AI754" s="1">
        <v>137092</v>
      </c>
      <c r="AK754" t="s">
        <v>2038</v>
      </c>
      <c r="AQ754">
        <f t="shared" si="35"/>
        <v>137.09200000000001</v>
      </c>
      <c r="AR754" s="2">
        <v>36226</v>
      </c>
      <c r="AW754">
        <v>0</v>
      </c>
      <c r="AX754" t="s">
        <v>2039</v>
      </c>
      <c r="BL754" t="s">
        <v>174</v>
      </c>
      <c r="BO754" t="s">
        <v>175</v>
      </c>
      <c r="BS754" t="s">
        <v>2040</v>
      </c>
      <c r="BY754" s="23"/>
      <c r="BZ754" s="10"/>
      <c r="CA754" s="8"/>
      <c r="CB754" s="8"/>
      <c r="CC754" s="8"/>
      <c r="CD754" s="12"/>
      <c r="CH754"/>
    </row>
    <row r="755" spans="1:86" x14ac:dyDescent="0.3">
      <c r="A755" s="14">
        <v>49</v>
      </c>
      <c r="B755" s="4">
        <v>58</v>
      </c>
      <c r="C755" s="4" t="str">
        <f t="shared" si="33"/>
        <v>58.Vessem RG   -   58.Hoogeloon PL Vessem in</v>
      </c>
      <c r="D755" s="4" t="s">
        <v>459</v>
      </c>
      <c r="E755" s="4" t="s">
        <v>460</v>
      </c>
      <c r="F755">
        <v>1</v>
      </c>
      <c r="K755" t="s">
        <v>168</v>
      </c>
      <c r="N755" t="s">
        <v>169</v>
      </c>
      <c r="O755" t="s">
        <v>169</v>
      </c>
      <c r="P755" t="s">
        <v>2894</v>
      </c>
      <c r="Q755" t="str">
        <f t="shared" si="34"/>
        <v>200 200</v>
      </c>
      <c r="R755">
        <v>200</v>
      </c>
      <c r="S755">
        <v>200</v>
      </c>
      <c r="T755">
        <v>200</v>
      </c>
      <c r="U755">
        <v>200</v>
      </c>
      <c r="W755" t="s">
        <v>178</v>
      </c>
      <c r="X755" t="s">
        <v>178</v>
      </c>
      <c r="AA755" t="s">
        <v>178</v>
      </c>
      <c r="AB755" t="s">
        <v>178</v>
      </c>
      <c r="AI755" s="1">
        <v>2021860</v>
      </c>
      <c r="AJ755" s="1">
        <v>999000</v>
      </c>
      <c r="AQ755">
        <f t="shared" si="35"/>
        <v>2021.8600000000001</v>
      </c>
      <c r="AR755" s="2">
        <v>28126</v>
      </c>
      <c r="AU755">
        <v>58</v>
      </c>
      <c r="AW755">
        <v>0</v>
      </c>
      <c r="AX755" t="s">
        <v>461</v>
      </c>
      <c r="AY755" t="s">
        <v>462</v>
      </c>
      <c r="BL755" t="s">
        <v>174</v>
      </c>
      <c r="BO755" t="s">
        <v>175</v>
      </c>
      <c r="BP755" s="1">
        <v>1977000</v>
      </c>
      <c r="BS755" t="s">
        <v>462</v>
      </c>
      <c r="BY755" s="23"/>
      <c r="BZ755" s="10"/>
      <c r="CA755" s="8"/>
      <c r="CB755" s="8"/>
      <c r="CC755" s="8"/>
      <c r="CD755" s="12"/>
      <c r="CH755"/>
    </row>
    <row r="756" spans="1:86" x14ac:dyDescent="0.3">
      <c r="A756" s="14">
        <v>50</v>
      </c>
      <c r="B756" s="4">
        <v>58</v>
      </c>
      <c r="C756" s="4" t="str">
        <f t="shared" si="33"/>
        <v>58A.Hoogeloon RG uit   -   58A.fictief-01</v>
      </c>
      <c r="D756" s="4" t="s">
        <v>463</v>
      </c>
      <c r="E756" s="4" t="s">
        <v>464</v>
      </c>
      <c r="F756">
        <v>1</v>
      </c>
      <c r="K756" t="s">
        <v>168</v>
      </c>
      <c r="N756" t="s">
        <v>169</v>
      </c>
      <c r="O756" t="s">
        <v>169</v>
      </c>
      <c r="P756" t="s">
        <v>2894</v>
      </c>
      <c r="Q756" t="str">
        <f t="shared" si="34"/>
        <v>315 315</v>
      </c>
      <c r="R756">
        <v>315</v>
      </c>
      <c r="S756">
        <v>315</v>
      </c>
      <c r="T756">
        <v>315</v>
      </c>
      <c r="U756">
        <v>315</v>
      </c>
      <c r="W756" t="s">
        <v>178</v>
      </c>
      <c r="X756" t="s">
        <v>178</v>
      </c>
      <c r="AA756" t="s">
        <v>178</v>
      </c>
      <c r="AB756" t="s">
        <v>178</v>
      </c>
      <c r="AG756" s="1">
        <v>23150</v>
      </c>
      <c r="AH756" s="1">
        <v>25250</v>
      </c>
      <c r="AI756" s="1">
        <v>4272300</v>
      </c>
      <c r="AJ756" s="1">
        <v>999000</v>
      </c>
      <c r="AK756" t="s">
        <v>465</v>
      </c>
      <c r="AQ756">
        <f t="shared" si="35"/>
        <v>4272.3</v>
      </c>
      <c r="AR756" s="2">
        <v>28126</v>
      </c>
      <c r="AU756" t="s">
        <v>466</v>
      </c>
      <c r="AW756">
        <v>0</v>
      </c>
      <c r="AX756" t="s">
        <v>467</v>
      </c>
      <c r="AY756" t="s">
        <v>468</v>
      </c>
      <c r="BL756" t="s">
        <v>174</v>
      </c>
      <c r="BO756" t="s">
        <v>175</v>
      </c>
      <c r="BP756" s="1">
        <v>1977000</v>
      </c>
      <c r="BS756" t="s">
        <v>468</v>
      </c>
      <c r="BY756" s="23"/>
      <c r="BZ756" s="10"/>
      <c r="CA756" s="8"/>
      <c r="CB756" s="8"/>
      <c r="CC756" s="8"/>
      <c r="CD756" s="12"/>
      <c r="CH756"/>
    </row>
    <row r="757" spans="1:86" x14ac:dyDescent="0.3">
      <c r="A757" s="14">
        <v>1020</v>
      </c>
      <c r="B757" s="4">
        <v>69</v>
      </c>
      <c r="C757" s="4" t="str">
        <f t="shared" si="33"/>
        <v>69.02f   -   69.ONT02</v>
      </c>
      <c r="D757" s="4" t="s">
        <v>3198</v>
      </c>
      <c r="E757" s="4" t="s">
        <v>3199</v>
      </c>
      <c r="F757">
        <v>1</v>
      </c>
      <c r="K757" t="s">
        <v>168</v>
      </c>
      <c r="N757" t="s">
        <v>169</v>
      </c>
      <c r="O757" t="s">
        <v>169</v>
      </c>
      <c r="P757" t="s">
        <v>2894</v>
      </c>
      <c r="Q757" t="str">
        <f t="shared" si="34"/>
        <v>500 500</v>
      </c>
      <c r="R757">
        <v>500</v>
      </c>
      <c r="S757">
        <v>500</v>
      </c>
      <c r="T757">
        <v>500</v>
      </c>
      <c r="U757">
        <v>500</v>
      </c>
      <c r="W757" t="s">
        <v>235</v>
      </c>
      <c r="X757" t="s">
        <v>235</v>
      </c>
      <c r="AA757" t="s">
        <v>236</v>
      </c>
      <c r="AB757" t="s">
        <v>236</v>
      </c>
      <c r="AG757" s="1">
        <v>3783</v>
      </c>
      <c r="AH757" s="1">
        <v>3800</v>
      </c>
      <c r="AI757" s="1">
        <v>1314</v>
      </c>
      <c r="AJ757" s="1">
        <v>5000</v>
      </c>
      <c r="AK757" t="s">
        <v>297</v>
      </c>
      <c r="AQ757">
        <f t="shared" si="35"/>
        <v>1.3140000000000001</v>
      </c>
      <c r="AR757" s="2">
        <v>27030</v>
      </c>
      <c r="AU757">
        <v>69</v>
      </c>
      <c r="AW757">
        <v>0</v>
      </c>
      <c r="AX757" t="s">
        <v>3200</v>
      </c>
      <c r="AY757" t="s">
        <v>299</v>
      </c>
      <c r="BL757" t="s">
        <v>174</v>
      </c>
      <c r="BO757" t="s">
        <v>175</v>
      </c>
      <c r="BP757" s="1">
        <v>1974000</v>
      </c>
      <c r="BS757" t="s">
        <v>300</v>
      </c>
      <c r="BY757" s="23"/>
      <c r="BZ757" s="10"/>
      <c r="CA757" s="8"/>
      <c r="CB757" s="8"/>
      <c r="CC757" s="8"/>
      <c r="CD757" s="12"/>
      <c r="CH757"/>
    </row>
    <row r="758" spans="1:86" x14ac:dyDescent="0.3">
      <c r="A758" s="14">
        <v>20</v>
      </c>
      <c r="B758" s="4">
        <v>69</v>
      </c>
      <c r="C758" s="4" t="str">
        <f t="shared" si="33"/>
        <v>69.Vught RG   -   69.01f</v>
      </c>
      <c r="D758" s="4" t="s">
        <v>295</v>
      </c>
      <c r="E758" s="4" t="s">
        <v>296</v>
      </c>
      <c r="F758">
        <v>1</v>
      </c>
      <c r="K758" t="s">
        <v>168</v>
      </c>
      <c r="N758" t="s">
        <v>169</v>
      </c>
      <c r="O758" t="s">
        <v>169</v>
      </c>
      <c r="P758" t="s">
        <v>2894</v>
      </c>
      <c r="Q758" t="str">
        <f t="shared" si="34"/>
        <v>500 500</v>
      </c>
      <c r="R758">
        <v>500</v>
      </c>
      <c r="S758">
        <v>500</v>
      </c>
      <c r="T758">
        <v>500</v>
      </c>
      <c r="U758">
        <v>500</v>
      </c>
      <c r="W758" t="s">
        <v>235</v>
      </c>
      <c r="X758" t="s">
        <v>235</v>
      </c>
      <c r="AA758" t="s">
        <v>236</v>
      </c>
      <c r="AB758" t="s">
        <v>236</v>
      </c>
      <c r="AG758" s="1">
        <v>2350</v>
      </c>
      <c r="AH758" s="1">
        <v>3066</v>
      </c>
      <c r="AI758" s="1">
        <v>56856</v>
      </c>
      <c r="AJ758" s="1">
        <v>5000</v>
      </c>
      <c r="AK758" t="s">
        <v>297</v>
      </c>
      <c r="AQ758">
        <f t="shared" si="35"/>
        <v>56.856000000000002</v>
      </c>
      <c r="AR758" s="2">
        <v>27030</v>
      </c>
      <c r="AU758">
        <v>69</v>
      </c>
      <c r="AW758">
        <v>0</v>
      </c>
      <c r="AX758" t="s">
        <v>298</v>
      </c>
      <c r="AY758" t="s">
        <v>299</v>
      </c>
      <c r="BL758" t="s">
        <v>174</v>
      </c>
      <c r="BO758" t="s">
        <v>175</v>
      </c>
      <c r="BP758" s="1">
        <v>1974000</v>
      </c>
      <c r="BS758" t="s">
        <v>300</v>
      </c>
      <c r="BY758" s="23"/>
      <c r="BZ758" s="10"/>
      <c r="CA758" s="8"/>
      <c r="CB758" s="8"/>
      <c r="CC758" s="8"/>
      <c r="CD758" s="12"/>
      <c r="CH758"/>
    </row>
    <row r="759" spans="1:86" x14ac:dyDescent="0.3">
      <c r="A759" s="14">
        <v>1021</v>
      </c>
      <c r="B759" s="4">
        <v>69</v>
      </c>
      <c r="C759" s="4" t="str">
        <f t="shared" si="33"/>
        <v>69.01f   -   69.02f</v>
      </c>
      <c r="D759" s="4" t="s">
        <v>296</v>
      </c>
      <c r="E759" s="4" t="s">
        <v>3198</v>
      </c>
      <c r="F759">
        <v>1</v>
      </c>
      <c r="K759" t="s">
        <v>168</v>
      </c>
      <c r="N759" t="s">
        <v>169</v>
      </c>
      <c r="O759" t="s">
        <v>169</v>
      </c>
      <c r="P759" t="s">
        <v>2894</v>
      </c>
      <c r="Q759" t="str">
        <f t="shared" si="34"/>
        <v>500 500</v>
      </c>
      <c r="R759">
        <v>500</v>
      </c>
      <c r="S759">
        <v>500</v>
      </c>
      <c r="T759">
        <v>500</v>
      </c>
      <c r="U759">
        <v>500</v>
      </c>
      <c r="W759" t="s">
        <v>2352</v>
      </c>
      <c r="X759" t="s">
        <v>2352</v>
      </c>
      <c r="AA759" t="s">
        <v>2358</v>
      </c>
      <c r="AB759" t="s">
        <v>2358</v>
      </c>
      <c r="AG759" s="1">
        <v>3066</v>
      </c>
      <c r="AH759" s="1">
        <v>3783</v>
      </c>
      <c r="AI759" s="1">
        <v>56979</v>
      </c>
      <c r="AJ759" s="1">
        <v>5000</v>
      </c>
      <c r="AK759" t="s">
        <v>297</v>
      </c>
      <c r="AQ759">
        <f t="shared" si="35"/>
        <v>56.978999999999999</v>
      </c>
      <c r="AR759" s="2">
        <v>27030</v>
      </c>
      <c r="AU759">
        <v>69</v>
      </c>
      <c r="AW759">
        <v>0</v>
      </c>
      <c r="AX759" t="s">
        <v>3201</v>
      </c>
      <c r="AY759" t="s">
        <v>299</v>
      </c>
      <c r="BL759" t="s">
        <v>174</v>
      </c>
      <c r="BO759" t="s">
        <v>175</v>
      </c>
      <c r="BP759" s="1">
        <v>1974000</v>
      </c>
      <c r="BS759" t="s">
        <v>300</v>
      </c>
      <c r="BY759" s="23"/>
      <c r="BZ759" s="10"/>
      <c r="CA759" s="8"/>
      <c r="CB759" s="8"/>
      <c r="CC759" s="8"/>
      <c r="CD759" s="12"/>
      <c r="CH759"/>
    </row>
    <row r="760" spans="1:86" x14ac:dyDescent="0.3">
      <c r="A760" s="14">
        <v>599</v>
      </c>
      <c r="B760" s="4">
        <v>70</v>
      </c>
      <c r="C760" s="4" t="str">
        <f t="shared" si="33"/>
        <v>70.01 fictief   -   70.ONT01</v>
      </c>
      <c r="D760" s="4" t="s">
        <v>397</v>
      </c>
      <c r="E760" s="4" t="s">
        <v>2145</v>
      </c>
      <c r="F760">
        <v>1</v>
      </c>
      <c r="K760" t="s">
        <v>532</v>
      </c>
      <c r="N760" t="s">
        <v>169</v>
      </c>
      <c r="O760" t="s">
        <v>169</v>
      </c>
      <c r="P760" t="s">
        <v>2894</v>
      </c>
      <c r="Q760" t="str">
        <f t="shared" si="34"/>
        <v>125 125</v>
      </c>
      <c r="R760">
        <v>125</v>
      </c>
      <c r="S760">
        <v>125</v>
      </c>
      <c r="T760">
        <v>125</v>
      </c>
      <c r="U760">
        <v>125</v>
      </c>
      <c r="W760" t="s">
        <v>178</v>
      </c>
      <c r="X760" t="s">
        <v>178</v>
      </c>
      <c r="AG760" s="1">
        <v>15550</v>
      </c>
      <c r="AH760" s="1">
        <v>15600</v>
      </c>
      <c r="AI760" s="1">
        <v>80355</v>
      </c>
      <c r="AK760" t="s">
        <v>2146</v>
      </c>
      <c r="AQ760">
        <f t="shared" si="35"/>
        <v>80.355000000000004</v>
      </c>
      <c r="AR760" s="2">
        <v>40544</v>
      </c>
      <c r="AU760">
        <v>70</v>
      </c>
      <c r="AW760">
        <v>0</v>
      </c>
      <c r="AX760" t="s">
        <v>2147</v>
      </c>
      <c r="AY760">
        <v>0</v>
      </c>
      <c r="BD760" t="s">
        <v>2148</v>
      </c>
      <c r="BE760" t="s">
        <v>2149</v>
      </c>
      <c r="BF760" t="s">
        <v>2150</v>
      </c>
      <c r="BL760" t="s">
        <v>174</v>
      </c>
      <c r="BO760" t="s">
        <v>175</v>
      </c>
      <c r="BY760" s="23"/>
      <c r="BZ760" s="10"/>
      <c r="CA760" s="8"/>
      <c r="CB760" s="8"/>
      <c r="CC760" s="8"/>
      <c r="CD760" s="12"/>
      <c r="CH760"/>
    </row>
    <row r="761" spans="1:86" x14ac:dyDescent="0.3">
      <c r="A761" s="14">
        <v>676</v>
      </c>
      <c r="B761" s="4">
        <v>70</v>
      </c>
      <c r="C761" s="4" t="str">
        <f t="shared" si="33"/>
        <v>70.ONT01   -   70.02 fictief</v>
      </c>
      <c r="D761" s="4" t="s">
        <v>2145</v>
      </c>
      <c r="E761" s="4" t="s">
        <v>2378</v>
      </c>
      <c r="F761">
        <v>1</v>
      </c>
      <c r="K761" t="s">
        <v>532</v>
      </c>
      <c r="N761" t="s">
        <v>169</v>
      </c>
      <c r="O761" t="s">
        <v>169</v>
      </c>
      <c r="P761" t="s">
        <v>2894</v>
      </c>
      <c r="Q761" t="str">
        <f t="shared" si="34"/>
        <v>125 125</v>
      </c>
      <c r="R761">
        <v>125</v>
      </c>
      <c r="S761">
        <v>125</v>
      </c>
      <c r="T761">
        <v>125</v>
      </c>
      <c r="U761">
        <v>125</v>
      </c>
      <c r="W761" t="s">
        <v>189</v>
      </c>
      <c r="X761" t="s">
        <v>189</v>
      </c>
      <c r="AG761" s="1">
        <v>15600</v>
      </c>
      <c r="AH761" s="1">
        <v>15120</v>
      </c>
      <c r="AI761" s="1">
        <v>185000</v>
      </c>
      <c r="AK761" t="s">
        <v>2381</v>
      </c>
      <c r="AQ761">
        <f t="shared" si="35"/>
        <v>185</v>
      </c>
      <c r="AR761" s="2">
        <v>40544</v>
      </c>
      <c r="AU761">
        <v>70</v>
      </c>
      <c r="AW761">
        <v>0</v>
      </c>
      <c r="AX761" t="s">
        <v>2382</v>
      </c>
      <c r="AY761">
        <v>0</v>
      </c>
      <c r="BD761" t="s">
        <v>2148</v>
      </c>
      <c r="BE761" t="s">
        <v>2149</v>
      </c>
      <c r="BF761" t="s">
        <v>2150</v>
      </c>
      <c r="BL761" t="s">
        <v>174</v>
      </c>
      <c r="BO761" t="s">
        <v>175</v>
      </c>
      <c r="BS761" t="s">
        <v>2383</v>
      </c>
      <c r="BT761" t="s">
        <v>2384</v>
      </c>
      <c r="BY761" s="23"/>
      <c r="BZ761" s="10"/>
      <c r="CA761" s="8"/>
      <c r="CB761" s="8"/>
      <c r="CC761" s="8"/>
      <c r="CD761" s="12"/>
      <c r="CH761"/>
    </row>
    <row r="762" spans="1:86" x14ac:dyDescent="0.3">
      <c r="A762" s="14">
        <v>675</v>
      </c>
      <c r="B762" s="4">
        <v>70</v>
      </c>
      <c r="C762" s="4" t="str">
        <f t="shared" si="33"/>
        <v>70.02 fictief   -   70.03 fictief</v>
      </c>
      <c r="D762" s="4" t="s">
        <v>2378</v>
      </c>
      <c r="E762" s="4" t="s">
        <v>2379</v>
      </c>
      <c r="F762">
        <v>1</v>
      </c>
      <c r="K762" t="s">
        <v>532</v>
      </c>
      <c r="N762" t="s">
        <v>169</v>
      </c>
      <c r="O762" t="s">
        <v>169</v>
      </c>
      <c r="P762" t="s">
        <v>2894</v>
      </c>
      <c r="Q762" t="str">
        <f t="shared" si="34"/>
        <v>125 125</v>
      </c>
      <c r="R762">
        <v>125</v>
      </c>
      <c r="S762">
        <v>125</v>
      </c>
      <c r="T762">
        <v>125</v>
      </c>
      <c r="U762">
        <v>125</v>
      </c>
      <c r="W762" t="s">
        <v>178</v>
      </c>
      <c r="X762" t="s">
        <v>178</v>
      </c>
      <c r="AG762" s="1">
        <v>15120</v>
      </c>
      <c r="AH762" s="1">
        <v>14460</v>
      </c>
      <c r="AI762" s="1">
        <v>802028</v>
      </c>
      <c r="AK762" t="s">
        <v>753</v>
      </c>
      <c r="AQ762">
        <f t="shared" si="35"/>
        <v>802.02800000000002</v>
      </c>
      <c r="AR762" s="2">
        <v>40544</v>
      </c>
      <c r="AU762">
        <v>70</v>
      </c>
      <c r="AW762">
        <v>0</v>
      </c>
      <c r="AX762" t="s">
        <v>2380</v>
      </c>
      <c r="AY762">
        <v>0</v>
      </c>
      <c r="BD762" t="s">
        <v>2148</v>
      </c>
      <c r="BE762" t="s">
        <v>2149</v>
      </c>
      <c r="BF762" t="s">
        <v>2150</v>
      </c>
      <c r="BL762" t="s">
        <v>174</v>
      </c>
      <c r="BO762" t="s">
        <v>175</v>
      </c>
      <c r="BY762" s="23"/>
      <c r="BZ762" s="10"/>
      <c r="CA762" s="8"/>
      <c r="CB762" s="8"/>
      <c r="CC762" s="8"/>
      <c r="CD762" s="12"/>
      <c r="CH762"/>
    </row>
    <row r="763" spans="1:86" x14ac:dyDescent="0.3">
      <c r="A763" s="14">
        <v>37</v>
      </c>
      <c r="B763" s="4">
        <v>70</v>
      </c>
      <c r="C763" s="4" t="str">
        <f t="shared" si="33"/>
        <v>70.Baarschot RG   -   70.01 fictief</v>
      </c>
      <c r="D763" s="4" t="s">
        <v>396</v>
      </c>
      <c r="E763" s="4" t="s">
        <v>397</v>
      </c>
      <c r="F763">
        <v>1</v>
      </c>
      <c r="K763" t="s">
        <v>168</v>
      </c>
      <c r="N763" t="s">
        <v>169</v>
      </c>
      <c r="O763" t="s">
        <v>169</v>
      </c>
      <c r="P763" t="s">
        <v>2894</v>
      </c>
      <c r="Q763" t="str">
        <f t="shared" si="34"/>
        <v>125 125</v>
      </c>
      <c r="R763">
        <v>125</v>
      </c>
      <c r="S763">
        <v>125</v>
      </c>
      <c r="T763">
        <v>125</v>
      </c>
      <c r="U763">
        <v>125</v>
      </c>
      <c r="W763" t="s">
        <v>178</v>
      </c>
      <c r="X763" t="s">
        <v>178</v>
      </c>
      <c r="AA763" t="s">
        <v>178</v>
      </c>
      <c r="AB763" t="s">
        <v>178</v>
      </c>
      <c r="AI763" s="1">
        <v>1456100</v>
      </c>
      <c r="AJ763" s="1">
        <v>10000</v>
      </c>
      <c r="AQ763">
        <f t="shared" si="35"/>
        <v>1456.1000000000001</v>
      </c>
      <c r="AR763" s="2">
        <v>27395</v>
      </c>
      <c r="AU763">
        <v>70</v>
      </c>
      <c r="AW763">
        <v>0</v>
      </c>
      <c r="AX763" t="s">
        <v>398</v>
      </c>
      <c r="AY763" t="s">
        <v>395</v>
      </c>
      <c r="BL763" t="s">
        <v>174</v>
      </c>
      <c r="BO763" t="s">
        <v>175</v>
      </c>
      <c r="BP763" s="1">
        <v>1975000</v>
      </c>
      <c r="BS763" t="s">
        <v>395</v>
      </c>
      <c r="BY763" s="23"/>
      <c r="BZ763" s="10"/>
      <c r="CA763" s="8"/>
      <c r="CB763" s="8"/>
      <c r="CC763" s="8"/>
      <c r="CD763" s="12"/>
      <c r="CH763"/>
    </row>
    <row r="764" spans="1:86" x14ac:dyDescent="0.3">
      <c r="A764" s="14">
        <v>4</v>
      </c>
      <c r="B764" s="4">
        <v>71</v>
      </c>
      <c r="C764" s="4" t="str">
        <f t="shared" si="33"/>
        <v>71.ONT01   -   71.01</v>
      </c>
      <c r="D764" s="4" t="s">
        <v>184</v>
      </c>
      <c r="E764" s="4" t="s">
        <v>188</v>
      </c>
      <c r="F764">
        <v>1</v>
      </c>
      <c r="K764" t="s">
        <v>168</v>
      </c>
      <c r="N764" t="s">
        <v>169</v>
      </c>
      <c r="O764" t="s">
        <v>169</v>
      </c>
      <c r="P764" t="s">
        <v>2894</v>
      </c>
      <c r="Q764" t="str">
        <f t="shared" si="34"/>
        <v>125 125</v>
      </c>
      <c r="R764">
        <v>125</v>
      </c>
      <c r="S764">
        <v>125</v>
      </c>
      <c r="T764">
        <v>125</v>
      </c>
      <c r="U764">
        <v>125</v>
      </c>
      <c r="W764" t="s">
        <v>189</v>
      </c>
      <c r="X764" t="s">
        <v>189</v>
      </c>
      <c r="AA764" t="s">
        <v>189</v>
      </c>
      <c r="AB764" t="s">
        <v>189</v>
      </c>
      <c r="AG764" s="1">
        <v>13070</v>
      </c>
      <c r="AH764" s="1">
        <v>11157</v>
      </c>
      <c r="AI764" s="1">
        <v>12598</v>
      </c>
      <c r="AJ764" s="1">
        <v>999000</v>
      </c>
      <c r="AK764" t="s">
        <v>190</v>
      </c>
      <c r="AQ764">
        <f t="shared" si="35"/>
        <v>12.598000000000001</v>
      </c>
      <c r="AR764" s="2">
        <v>27395</v>
      </c>
      <c r="AU764">
        <v>71</v>
      </c>
      <c r="AW764">
        <v>0</v>
      </c>
      <c r="AX764" t="s">
        <v>191</v>
      </c>
      <c r="AY764" t="s">
        <v>192</v>
      </c>
      <c r="BL764" t="s">
        <v>174</v>
      </c>
      <c r="BO764" t="s">
        <v>175</v>
      </c>
      <c r="BS764" t="s">
        <v>193</v>
      </c>
      <c r="BT764" t="s">
        <v>194</v>
      </c>
      <c r="BU764" t="s">
        <v>195</v>
      </c>
      <c r="BY764" s="23"/>
      <c r="BZ764" s="10"/>
      <c r="CA764" s="8"/>
      <c r="CB764" s="8"/>
      <c r="CC764" s="8"/>
      <c r="CD764" s="12"/>
      <c r="CH764"/>
    </row>
    <row r="765" spans="1:86" x14ac:dyDescent="0.3">
      <c r="A765" s="14">
        <v>3</v>
      </c>
      <c r="B765" s="4">
        <v>71</v>
      </c>
      <c r="C765" s="4" t="str">
        <f t="shared" si="33"/>
        <v>71.Biest-Houtakker RG   -   71.ONT01</v>
      </c>
      <c r="D765" s="4" t="s">
        <v>183</v>
      </c>
      <c r="E765" s="4" t="s">
        <v>184</v>
      </c>
      <c r="F765">
        <v>1</v>
      </c>
      <c r="K765" t="s">
        <v>168</v>
      </c>
      <c r="N765" t="s">
        <v>169</v>
      </c>
      <c r="O765" t="s">
        <v>169</v>
      </c>
      <c r="P765" t="s">
        <v>2894</v>
      </c>
      <c r="Q765" t="str">
        <f t="shared" si="34"/>
        <v>125 125</v>
      </c>
      <c r="R765">
        <v>125</v>
      </c>
      <c r="S765">
        <v>125</v>
      </c>
      <c r="T765">
        <v>125</v>
      </c>
      <c r="U765">
        <v>125</v>
      </c>
      <c r="W765" t="s">
        <v>178</v>
      </c>
      <c r="X765" t="s">
        <v>178</v>
      </c>
      <c r="AA765" t="s">
        <v>178</v>
      </c>
      <c r="AB765" t="s">
        <v>178</v>
      </c>
      <c r="AG765" s="1">
        <v>12700</v>
      </c>
      <c r="AI765" s="1">
        <v>242210</v>
      </c>
      <c r="AJ765" s="1">
        <v>999000</v>
      </c>
      <c r="AQ765">
        <f t="shared" si="35"/>
        <v>242.21</v>
      </c>
      <c r="AR765" s="2">
        <v>27395</v>
      </c>
      <c r="AU765">
        <v>71</v>
      </c>
      <c r="AW765">
        <v>0</v>
      </c>
      <c r="AX765" t="s">
        <v>185</v>
      </c>
      <c r="AY765" t="s">
        <v>186</v>
      </c>
      <c r="BL765" t="s">
        <v>174</v>
      </c>
      <c r="BO765" t="s">
        <v>175</v>
      </c>
      <c r="BP765" s="1">
        <v>1975000</v>
      </c>
      <c r="BS765" t="s">
        <v>187</v>
      </c>
      <c r="BY765" s="23"/>
      <c r="BZ765" s="10"/>
      <c r="CA765" s="8"/>
      <c r="CB765" s="8"/>
      <c r="CC765" s="8"/>
      <c r="CD765" s="12"/>
      <c r="CH765"/>
    </row>
    <row r="766" spans="1:86" x14ac:dyDescent="0.3">
      <c r="A766" s="14">
        <v>1008</v>
      </c>
      <c r="B766" s="4">
        <v>71</v>
      </c>
      <c r="C766" s="4" t="str">
        <f t="shared" si="33"/>
        <v>71.01   -   71.02</v>
      </c>
      <c r="D766" s="4" t="s">
        <v>188</v>
      </c>
      <c r="E766" s="4" t="s">
        <v>3158</v>
      </c>
      <c r="F766">
        <v>1</v>
      </c>
      <c r="K766" t="s">
        <v>168</v>
      </c>
      <c r="N766" t="s">
        <v>169</v>
      </c>
      <c r="O766" t="s">
        <v>169</v>
      </c>
      <c r="P766" t="s">
        <v>2894</v>
      </c>
      <c r="Q766" t="str">
        <f t="shared" si="34"/>
        <v>125 125</v>
      </c>
      <c r="R766">
        <v>125</v>
      </c>
      <c r="S766">
        <v>125</v>
      </c>
      <c r="T766">
        <v>125</v>
      </c>
      <c r="U766">
        <v>125</v>
      </c>
      <c r="W766" t="s">
        <v>189</v>
      </c>
      <c r="X766" t="s">
        <v>189</v>
      </c>
      <c r="AA766" t="s">
        <v>189</v>
      </c>
      <c r="AB766" t="s">
        <v>189</v>
      </c>
      <c r="AG766" s="1">
        <v>11157</v>
      </c>
      <c r="AH766" s="1">
        <v>11140</v>
      </c>
      <c r="AI766" t="s">
        <v>3159</v>
      </c>
      <c r="AJ766" s="1">
        <v>999000</v>
      </c>
      <c r="AK766" t="s">
        <v>190</v>
      </c>
      <c r="AQ766" t="e">
        <f t="shared" si="35"/>
        <v>#VALUE!</v>
      </c>
      <c r="AR766" s="2">
        <v>27395</v>
      </c>
      <c r="AU766">
        <v>71</v>
      </c>
      <c r="AW766">
        <v>0</v>
      </c>
      <c r="AX766" t="s">
        <v>3160</v>
      </c>
      <c r="AY766" t="s">
        <v>192</v>
      </c>
      <c r="BL766" t="s">
        <v>174</v>
      </c>
      <c r="BO766" t="s">
        <v>175</v>
      </c>
      <c r="BS766" t="s">
        <v>193</v>
      </c>
      <c r="BT766" t="s">
        <v>194</v>
      </c>
      <c r="BU766" t="s">
        <v>195</v>
      </c>
      <c r="BY766" s="23"/>
      <c r="BZ766" s="10"/>
      <c r="CA766" s="8"/>
      <c r="CB766" s="8"/>
      <c r="CC766" s="8"/>
      <c r="CD766" s="12"/>
      <c r="CH766"/>
    </row>
    <row r="767" spans="1:86" x14ac:dyDescent="0.3">
      <c r="A767" s="14">
        <v>653</v>
      </c>
      <c r="B767" s="4">
        <v>72</v>
      </c>
      <c r="C767" s="4" t="str">
        <f t="shared" si="33"/>
        <v>72.Diessen RG   -   72.01</v>
      </c>
      <c r="D767" s="4" t="s">
        <v>2323</v>
      </c>
      <c r="E767" s="4" t="s">
        <v>2318</v>
      </c>
      <c r="F767">
        <v>1</v>
      </c>
      <c r="K767" t="s">
        <v>532</v>
      </c>
      <c r="N767" t="s">
        <v>169</v>
      </c>
      <c r="O767" t="s">
        <v>169</v>
      </c>
      <c r="P767" t="s">
        <v>2894</v>
      </c>
      <c r="Q767" t="str">
        <f t="shared" si="34"/>
        <v>400 400</v>
      </c>
      <c r="R767">
        <v>400</v>
      </c>
      <c r="S767">
        <v>400</v>
      </c>
      <c r="T767">
        <v>400</v>
      </c>
      <c r="U767">
        <v>400</v>
      </c>
      <c r="W767" t="s">
        <v>189</v>
      </c>
      <c r="X767" t="s">
        <v>189</v>
      </c>
      <c r="AI767" s="1">
        <v>9923</v>
      </c>
      <c r="AQ767">
        <f t="shared" si="35"/>
        <v>9.923</v>
      </c>
      <c r="AR767" s="2">
        <v>40210</v>
      </c>
      <c r="AU767">
        <v>72</v>
      </c>
      <c r="AW767">
        <v>0</v>
      </c>
      <c r="AX767" t="s">
        <v>2324</v>
      </c>
      <c r="BL767" t="s">
        <v>174</v>
      </c>
      <c r="BO767" t="s">
        <v>175</v>
      </c>
      <c r="BS767" t="s">
        <v>2325</v>
      </c>
      <c r="BY767" s="23"/>
      <c r="BZ767" s="10"/>
      <c r="CA767" s="8"/>
      <c r="CB767" s="8"/>
      <c r="CC767" s="8"/>
      <c r="CD767" s="12"/>
      <c r="CH767"/>
    </row>
    <row r="768" spans="1:86" x14ac:dyDescent="0.3">
      <c r="A768" s="14">
        <v>652</v>
      </c>
      <c r="B768" s="4">
        <v>72</v>
      </c>
      <c r="C768" s="4" t="str">
        <f t="shared" si="33"/>
        <v>72.01   -   72.debietmeetput RWZI BH</v>
      </c>
      <c r="D768" s="4" t="s">
        <v>2318</v>
      </c>
      <c r="E768" s="4" t="s">
        <v>2319</v>
      </c>
      <c r="F768">
        <v>1</v>
      </c>
      <c r="K768" t="s">
        <v>168</v>
      </c>
      <c r="N768" t="s">
        <v>169</v>
      </c>
      <c r="O768" t="s">
        <v>169</v>
      </c>
      <c r="P768" t="s">
        <v>2894</v>
      </c>
      <c r="Q768" t="str">
        <f t="shared" si="34"/>
        <v>350 350</v>
      </c>
      <c r="R768">
        <v>350</v>
      </c>
      <c r="S768">
        <v>350</v>
      </c>
      <c r="T768">
        <v>350</v>
      </c>
      <c r="U768">
        <v>350</v>
      </c>
      <c r="W768" t="s">
        <v>235</v>
      </c>
      <c r="X768" t="s">
        <v>235</v>
      </c>
      <c r="AA768" t="s">
        <v>236</v>
      </c>
      <c r="AB768" t="s">
        <v>236</v>
      </c>
      <c r="AG768" s="1">
        <v>13774</v>
      </c>
      <c r="AH768" s="1">
        <v>11420</v>
      </c>
      <c r="AI768" s="1">
        <v>2179075</v>
      </c>
      <c r="AJ768" s="1">
        <v>5000</v>
      </c>
      <c r="AK768" t="s">
        <v>1275</v>
      </c>
      <c r="AQ768">
        <f t="shared" si="35"/>
        <v>2179.0749999999998</v>
      </c>
      <c r="AR768" s="2">
        <v>27760</v>
      </c>
      <c r="AU768">
        <v>72</v>
      </c>
      <c r="AW768">
        <v>0</v>
      </c>
      <c r="AX768" t="s">
        <v>2320</v>
      </c>
      <c r="AY768" t="s">
        <v>2321</v>
      </c>
      <c r="BL768" t="s">
        <v>174</v>
      </c>
      <c r="BO768" t="s">
        <v>175</v>
      </c>
      <c r="BP768" s="1">
        <v>1976000</v>
      </c>
      <c r="BS768" t="s">
        <v>2322</v>
      </c>
      <c r="BY768" s="23"/>
      <c r="BZ768" s="10"/>
      <c r="CA768" s="8"/>
      <c r="CB768" s="8"/>
      <c r="CC768" s="8"/>
      <c r="CD768" s="12"/>
      <c r="CH768"/>
    </row>
    <row r="769" spans="1:87" x14ac:dyDescent="0.3">
      <c r="A769" s="14">
        <v>580</v>
      </c>
      <c r="B769" s="4">
        <v>73</v>
      </c>
      <c r="C769" s="4" t="str">
        <f t="shared" si="33"/>
        <v>73.Esbeek RG   -   73.01</v>
      </c>
      <c r="D769" s="4" t="s">
        <v>2055</v>
      </c>
      <c r="E769" s="4" t="s">
        <v>2056</v>
      </c>
      <c r="F769">
        <v>1</v>
      </c>
      <c r="K769" t="s">
        <v>532</v>
      </c>
      <c r="N769" t="s">
        <v>169</v>
      </c>
      <c r="O769" t="s">
        <v>169</v>
      </c>
      <c r="P769" t="s">
        <v>2894</v>
      </c>
      <c r="Q769" t="str">
        <f t="shared" si="34"/>
        <v>200 200</v>
      </c>
      <c r="R769">
        <v>200</v>
      </c>
      <c r="S769">
        <v>200</v>
      </c>
      <c r="T769">
        <v>200</v>
      </c>
      <c r="U769">
        <v>200</v>
      </c>
      <c r="W769" t="s">
        <v>2057</v>
      </c>
      <c r="X769" t="s">
        <v>2057</v>
      </c>
      <c r="AI769" s="1">
        <v>398470</v>
      </c>
      <c r="AQ769">
        <f t="shared" si="35"/>
        <v>398.47</v>
      </c>
      <c r="AR769" s="2">
        <v>39814</v>
      </c>
      <c r="AU769">
        <v>73</v>
      </c>
      <c r="AW769">
        <v>0</v>
      </c>
      <c r="AX769" t="s">
        <v>2058</v>
      </c>
      <c r="AY769">
        <v>0</v>
      </c>
      <c r="BD769" t="s">
        <v>2059</v>
      </c>
      <c r="BE769">
        <v>0</v>
      </c>
      <c r="BL769" t="s">
        <v>174</v>
      </c>
      <c r="BO769" t="s">
        <v>175</v>
      </c>
      <c r="BY769" s="23"/>
      <c r="BZ769" s="10"/>
      <c r="CA769" s="8"/>
      <c r="CB769" s="8"/>
      <c r="CC769" s="8"/>
      <c r="CD769" s="12"/>
      <c r="CH769"/>
    </row>
    <row r="770" spans="1:87" x14ac:dyDescent="0.3">
      <c r="A770" s="14">
        <v>590</v>
      </c>
      <c r="B770" s="4">
        <v>73</v>
      </c>
      <c r="C770" s="4" t="str">
        <f t="shared" ref="C770:C833" si="36">CONCATENATE(D770,"   -   ",E770)</f>
        <v>73.01   -   73.ONT4</v>
      </c>
      <c r="D770" s="4" t="s">
        <v>2056</v>
      </c>
      <c r="E770" s="4" t="s">
        <v>2105</v>
      </c>
      <c r="F770">
        <v>1</v>
      </c>
      <c r="K770" t="s">
        <v>532</v>
      </c>
      <c r="N770" t="s">
        <v>169</v>
      </c>
      <c r="O770" t="s">
        <v>169</v>
      </c>
      <c r="P770" t="s">
        <v>2894</v>
      </c>
      <c r="Q770" t="str">
        <f t="shared" ref="Q770:Q833" si="37">CONCATENATE(R770," ",T770)</f>
        <v>200 200</v>
      </c>
      <c r="R770">
        <v>200</v>
      </c>
      <c r="S770">
        <v>200</v>
      </c>
      <c r="T770">
        <v>200</v>
      </c>
      <c r="U770">
        <v>200</v>
      </c>
      <c r="W770" t="s">
        <v>178</v>
      </c>
      <c r="X770" t="s">
        <v>178</v>
      </c>
      <c r="AH770" s="1">
        <v>6202</v>
      </c>
      <c r="AI770" s="1">
        <v>1412942</v>
      </c>
      <c r="AQ770">
        <f t="shared" ref="AQ770:AQ833" si="38">AI770*0.001</f>
        <v>1412.942</v>
      </c>
      <c r="AR770" s="2">
        <v>28491</v>
      </c>
      <c r="AU770">
        <v>73</v>
      </c>
      <c r="AW770">
        <v>0</v>
      </c>
      <c r="AX770" t="s">
        <v>2106</v>
      </c>
      <c r="AY770">
        <v>0</v>
      </c>
      <c r="BD770" t="s">
        <v>2107</v>
      </c>
      <c r="BE770" t="s">
        <v>2108</v>
      </c>
      <c r="BF770">
        <v>5</v>
      </c>
      <c r="BG770">
        <v>34</v>
      </c>
      <c r="BM770" t="s">
        <v>174</v>
      </c>
      <c r="BP770" t="s">
        <v>175</v>
      </c>
      <c r="BT770" t="s">
        <v>2109</v>
      </c>
      <c r="BU770" t="s">
        <v>2110</v>
      </c>
      <c r="BV770" t="s">
        <v>2111</v>
      </c>
      <c r="BY770" s="23"/>
      <c r="BZ770" s="10"/>
      <c r="CA770" s="8"/>
      <c r="CB770" s="8"/>
      <c r="CC770" s="8"/>
      <c r="CD770" s="12"/>
      <c r="CH770"/>
    </row>
    <row r="771" spans="1:87" x14ac:dyDescent="0.3">
      <c r="A771" s="14">
        <v>978</v>
      </c>
      <c r="B771" s="4">
        <v>73</v>
      </c>
      <c r="C771" s="4" t="str">
        <f t="shared" si="36"/>
        <v>73.ONT4   -   73.Hilvarenbeek RG in</v>
      </c>
      <c r="D771" s="4" t="s">
        <v>2105</v>
      </c>
      <c r="E771" s="4" t="s">
        <v>3088</v>
      </c>
      <c r="F771">
        <v>1</v>
      </c>
      <c r="K771" t="s">
        <v>532</v>
      </c>
      <c r="N771" t="s">
        <v>169</v>
      </c>
      <c r="O771" t="s">
        <v>169</v>
      </c>
      <c r="P771" t="s">
        <v>2894</v>
      </c>
      <c r="Q771" t="str">
        <f t="shared" si="37"/>
        <v>160 160</v>
      </c>
      <c r="R771">
        <v>160</v>
      </c>
      <c r="S771">
        <v>160</v>
      </c>
      <c r="T771">
        <v>160</v>
      </c>
      <c r="U771">
        <v>160</v>
      </c>
      <c r="W771" t="s">
        <v>178</v>
      </c>
      <c r="X771" t="s">
        <v>178</v>
      </c>
      <c r="AG771" s="1">
        <v>6202</v>
      </c>
      <c r="AH771" s="1">
        <v>12470</v>
      </c>
      <c r="AI771" s="1">
        <v>1427888</v>
      </c>
      <c r="AK771" t="s">
        <v>401</v>
      </c>
      <c r="AQ771">
        <f t="shared" si="38"/>
        <v>1427.8879999999999</v>
      </c>
      <c r="AR771" s="2">
        <v>28491</v>
      </c>
      <c r="AU771">
        <v>73</v>
      </c>
      <c r="AW771">
        <v>0</v>
      </c>
      <c r="AX771" t="s">
        <v>3089</v>
      </c>
      <c r="AY771">
        <v>0</v>
      </c>
      <c r="BD771" t="s">
        <v>2107</v>
      </c>
      <c r="BE771" t="s">
        <v>2108</v>
      </c>
      <c r="BF771">
        <v>5</v>
      </c>
      <c r="BG771">
        <v>34</v>
      </c>
      <c r="BM771" t="s">
        <v>174</v>
      </c>
      <c r="BP771" t="s">
        <v>175</v>
      </c>
      <c r="BT771" t="s">
        <v>2109</v>
      </c>
      <c r="BU771" t="s">
        <v>2110</v>
      </c>
      <c r="BV771" t="s">
        <v>2111</v>
      </c>
      <c r="BY771" s="23"/>
      <c r="BZ771" s="10"/>
      <c r="CA771" s="8"/>
      <c r="CB771" s="8"/>
      <c r="CC771" s="8"/>
      <c r="CD771" s="12"/>
      <c r="CH771"/>
    </row>
    <row r="772" spans="1:87" x14ac:dyDescent="0.3">
      <c r="A772" s="14">
        <v>721</v>
      </c>
      <c r="B772" s="4">
        <v>74</v>
      </c>
      <c r="C772" s="4" t="str">
        <f t="shared" si="36"/>
        <v>74A.Beekse Bergen overnameput   -   74.01 fictief</v>
      </c>
      <c r="D772" s="4" t="s">
        <v>2510</v>
      </c>
      <c r="E772" s="4" t="s">
        <v>2511</v>
      </c>
      <c r="F772">
        <v>1</v>
      </c>
      <c r="K772" t="s">
        <v>532</v>
      </c>
      <c r="N772" t="s">
        <v>169</v>
      </c>
      <c r="O772" t="s">
        <v>169</v>
      </c>
      <c r="P772" t="s">
        <v>2894</v>
      </c>
      <c r="Q772" t="str">
        <f t="shared" si="37"/>
        <v>160 160</v>
      </c>
      <c r="R772">
        <v>160</v>
      </c>
      <c r="S772">
        <v>160</v>
      </c>
      <c r="T772">
        <v>160</v>
      </c>
      <c r="U772">
        <v>160</v>
      </c>
      <c r="W772" t="s">
        <v>189</v>
      </c>
      <c r="X772" t="s">
        <v>189</v>
      </c>
      <c r="AH772" s="1">
        <v>13950</v>
      </c>
      <c r="AI772" s="1">
        <v>7559</v>
      </c>
      <c r="AQ772">
        <f t="shared" si="38"/>
        <v>7.5590000000000002</v>
      </c>
      <c r="AU772" t="s">
        <v>2512</v>
      </c>
      <c r="AW772">
        <v>0</v>
      </c>
      <c r="AX772" t="s">
        <v>2513</v>
      </c>
      <c r="BL772" t="s">
        <v>174</v>
      </c>
      <c r="BO772" t="s">
        <v>175</v>
      </c>
      <c r="BS772" t="s">
        <v>2514</v>
      </c>
      <c r="BY772" s="23"/>
      <c r="BZ772" s="10"/>
      <c r="CA772" s="8"/>
      <c r="CB772" s="8"/>
      <c r="CC772" s="8"/>
      <c r="CD772" s="12"/>
      <c r="CH772"/>
    </row>
    <row r="773" spans="1:87" x14ac:dyDescent="0.3">
      <c r="A773" s="14">
        <v>32</v>
      </c>
      <c r="B773" s="4">
        <v>74</v>
      </c>
      <c r="C773" s="4" t="str">
        <f t="shared" si="36"/>
        <v>74.Goirle RG   -   74. debietmeetput RWZI BH</v>
      </c>
      <c r="D773" s="4" t="s">
        <v>371</v>
      </c>
      <c r="E773" s="4" t="s">
        <v>372</v>
      </c>
      <c r="F773">
        <v>1</v>
      </c>
      <c r="K773" t="s">
        <v>168</v>
      </c>
      <c r="N773" t="s">
        <v>169</v>
      </c>
      <c r="O773" t="s">
        <v>169</v>
      </c>
      <c r="P773" t="s">
        <v>2894</v>
      </c>
      <c r="Q773" t="str">
        <f t="shared" si="37"/>
        <v>600 600</v>
      </c>
      <c r="R773">
        <v>600</v>
      </c>
      <c r="S773">
        <v>600</v>
      </c>
      <c r="T773">
        <v>600</v>
      </c>
      <c r="U773">
        <v>600</v>
      </c>
      <c r="W773" t="s">
        <v>235</v>
      </c>
      <c r="X773" t="s">
        <v>235</v>
      </c>
      <c r="AA773" t="s">
        <v>236</v>
      </c>
      <c r="AB773" t="s">
        <v>236</v>
      </c>
      <c r="AG773" s="1">
        <v>11500</v>
      </c>
      <c r="AH773" s="1">
        <v>11260</v>
      </c>
      <c r="AI773" s="1">
        <v>7350230</v>
      </c>
      <c r="AJ773" s="1">
        <v>5000</v>
      </c>
      <c r="AK773" t="s">
        <v>373</v>
      </c>
      <c r="AQ773">
        <f t="shared" si="38"/>
        <v>7350.2300000000005</v>
      </c>
      <c r="AR773" s="2">
        <v>27760</v>
      </c>
      <c r="AU773">
        <v>74</v>
      </c>
      <c r="AW773">
        <v>0</v>
      </c>
      <c r="AX773" t="s">
        <v>374</v>
      </c>
      <c r="AY773" t="s">
        <v>375</v>
      </c>
      <c r="BL773" t="s">
        <v>174</v>
      </c>
      <c r="BO773" t="s">
        <v>175</v>
      </c>
      <c r="BP773" s="1">
        <v>1976000</v>
      </c>
      <c r="BS773" t="s">
        <v>375</v>
      </c>
      <c r="BY773" s="23"/>
      <c r="BZ773" s="10"/>
      <c r="CA773" s="8"/>
      <c r="CB773" s="8"/>
      <c r="CC773" s="8"/>
      <c r="CD773" s="12"/>
      <c r="CH773"/>
    </row>
    <row r="774" spans="1:87" x14ac:dyDescent="0.3">
      <c r="A774" s="14">
        <v>696</v>
      </c>
      <c r="B774" s="4">
        <v>75</v>
      </c>
      <c r="C774" s="4" t="str">
        <f t="shared" si="36"/>
        <v>75.Haghorst RG   -   75.01 fictief</v>
      </c>
      <c r="D774" s="4" t="s">
        <v>2438</v>
      </c>
      <c r="E774" s="4" t="s">
        <v>2413</v>
      </c>
      <c r="F774">
        <v>1</v>
      </c>
      <c r="K774" t="s">
        <v>532</v>
      </c>
      <c r="N774" t="s">
        <v>169</v>
      </c>
      <c r="O774" t="s">
        <v>169</v>
      </c>
      <c r="P774" t="s">
        <v>2894</v>
      </c>
      <c r="Q774" t="str">
        <f t="shared" si="37"/>
        <v>125 125</v>
      </c>
      <c r="R774">
        <v>125</v>
      </c>
      <c r="S774">
        <v>125</v>
      </c>
      <c r="T774">
        <v>125</v>
      </c>
      <c r="U774">
        <v>125</v>
      </c>
      <c r="W774" t="s">
        <v>189</v>
      </c>
      <c r="X774" t="s">
        <v>189</v>
      </c>
      <c r="AG774" s="1">
        <v>14000</v>
      </c>
      <c r="AH774" s="1">
        <v>13550</v>
      </c>
      <c r="AI774" s="1">
        <v>1231</v>
      </c>
      <c r="AK774" t="s">
        <v>2439</v>
      </c>
      <c r="AQ774">
        <f t="shared" si="38"/>
        <v>1.2310000000000001</v>
      </c>
      <c r="AU774">
        <v>75</v>
      </c>
      <c r="AW774">
        <v>0</v>
      </c>
      <c r="AX774" t="s">
        <v>2440</v>
      </c>
      <c r="BL774" t="s">
        <v>174</v>
      </c>
      <c r="BO774" t="s">
        <v>175</v>
      </c>
      <c r="BY774" s="23"/>
      <c r="BZ774" s="10"/>
      <c r="CA774" s="8"/>
      <c r="CB774" s="8"/>
      <c r="CC774" s="8"/>
      <c r="CD774" s="12"/>
      <c r="CH774"/>
    </row>
    <row r="775" spans="1:87" x14ac:dyDescent="0.3">
      <c r="A775" s="14">
        <v>707</v>
      </c>
      <c r="B775" s="4">
        <v>75</v>
      </c>
      <c r="C775" s="4" t="str">
        <f t="shared" si="36"/>
        <v>75.12 fictief   -   75.13 fictief</v>
      </c>
      <c r="D775" s="4" t="s">
        <v>2156</v>
      </c>
      <c r="E775" s="4" t="s">
        <v>2469</v>
      </c>
      <c r="F775">
        <v>1</v>
      </c>
      <c r="K775" t="s">
        <v>532</v>
      </c>
      <c r="N775" t="s">
        <v>169</v>
      </c>
      <c r="O775" t="s">
        <v>169</v>
      </c>
      <c r="P775" t="s">
        <v>2894</v>
      </c>
      <c r="Q775" t="str">
        <f t="shared" si="37"/>
        <v>160 160</v>
      </c>
      <c r="R775">
        <v>160</v>
      </c>
      <c r="S775">
        <v>160</v>
      </c>
      <c r="T775">
        <v>160</v>
      </c>
      <c r="U775">
        <v>160</v>
      </c>
      <c r="W775" t="s">
        <v>189</v>
      </c>
      <c r="X775" t="s">
        <v>189</v>
      </c>
      <c r="AG775" s="1">
        <v>10820</v>
      </c>
      <c r="AH775" s="1">
        <v>10799</v>
      </c>
      <c r="AI775" s="1">
        <v>1955</v>
      </c>
      <c r="AK775" t="s">
        <v>2470</v>
      </c>
      <c r="AQ775">
        <f t="shared" si="38"/>
        <v>1.9550000000000001</v>
      </c>
      <c r="AR775" s="2">
        <v>40179</v>
      </c>
      <c r="AU775">
        <v>75</v>
      </c>
      <c r="AW775">
        <v>0</v>
      </c>
      <c r="AX775" t="s">
        <v>2471</v>
      </c>
      <c r="BL775" t="s">
        <v>174</v>
      </c>
      <c r="BO775" t="s">
        <v>175</v>
      </c>
      <c r="BS775" t="s">
        <v>2416</v>
      </c>
      <c r="BY775" s="23"/>
      <c r="BZ775" s="10"/>
      <c r="CA775" s="8"/>
      <c r="CB775" s="8"/>
      <c r="CC775" s="8"/>
      <c r="CD775" s="12"/>
      <c r="CH775"/>
      <c r="CI775" s="21"/>
    </row>
    <row r="776" spans="1:87" x14ac:dyDescent="0.3">
      <c r="A776" s="14">
        <v>702</v>
      </c>
      <c r="B776" s="4">
        <v>75</v>
      </c>
      <c r="C776" s="4" t="str">
        <f t="shared" si="36"/>
        <v>75.07 fictief   -   75.08 fictief</v>
      </c>
      <c r="D776" s="4" t="s">
        <v>2082</v>
      </c>
      <c r="E776" s="4" t="s">
        <v>2455</v>
      </c>
      <c r="F776">
        <v>1</v>
      </c>
      <c r="K776" t="s">
        <v>532</v>
      </c>
      <c r="N776" t="s">
        <v>169</v>
      </c>
      <c r="O776" t="s">
        <v>169</v>
      </c>
      <c r="P776" t="s">
        <v>2894</v>
      </c>
      <c r="Q776" t="str">
        <f t="shared" si="37"/>
        <v>160 160</v>
      </c>
      <c r="R776">
        <v>160</v>
      </c>
      <c r="S776">
        <v>160</v>
      </c>
      <c r="T776">
        <v>160</v>
      </c>
      <c r="U776">
        <v>160</v>
      </c>
      <c r="W776" t="s">
        <v>189</v>
      </c>
      <c r="X776" t="s">
        <v>189</v>
      </c>
      <c r="AG776" s="1">
        <v>9449</v>
      </c>
      <c r="AH776" s="1">
        <v>9439</v>
      </c>
      <c r="AI776" s="1">
        <v>2013</v>
      </c>
      <c r="AK776" t="s">
        <v>2456</v>
      </c>
      <c r="AQ776">
        <f t="shared" si="38"/>
        <v>2.0129999999999999</v>
      </c>
      <c r="AR776" s="2">
        <v>40179</v>
      </c>
      <c r="AU776">
        <v>75</v>
      </c>
      <c r="AW776">
        <v>0</v>
      </c>
      <c r="AX776" t="s">
        <v>2457</v>
      </c>
      <c r="BL776" t="s">
        <v>174</v>
      </c>
      <c r="BO776" t="s">
        <v>175</v>
      </c>
      <c r="BS776" t="s">
        <v>2416</v>
      </c>
      <c r="BY776" s="23"/>
      <c r="BZ776" s="10"/>
      <c r="CA776" s="8"/>
      <c r="CB776" s="8"/>
      <c r="CC776" s="8"/>
      <c r="CD776" s="12"/>
      <c r="CH776"/>
    </row>
    <row r="777" spans="1:87" x14ac:dyDescent="0.3">
      <c r="A777" s="14">
        <v>699</v>
      </c>
      <c r="B777" s="4">
        <v>75</v>
      </c>
      <c r="C777" s="4" t="str">
        <f t="shared" si="36"/>
        <v>75.04 fictief   -   75.05 fictief</v>
      </c>
      <c r="D777" s="4" t="s">
        <v>2160</v>
      </c>
      <c r="E777" s="4" t="s">
        <v>2448</v>
      </c>
      <c r="F777">
        <v>1</v>
      </c>
      <c r="K777" t="s">
        <v>532</v>
      </c>
      <c r="N777" t="s">
        <v>169</v>
      </c>
      <c r="O777" t="s">
        <v>169</v>
      </c>
      <c r="P777" t="s">
        <v>2894</v>
      </c>
      <c r="Q777" t="str">
        <f t="shared" si="37"/>
        <v>160 160</v>
      </c>
      <c r="R777">
        <v>160</v>
      </c>
      <c r="S777">
        <v>160</v>
      </c>
      <c r="T777">
        <v>160</v>
      </c>
      <c r="U777">
        <v>160</v>
      </c>
      <c r="W777" t="s">
        <v>189</v>
      </c>
      <c r="X777" t="s">
        <v>189</v>
      </c>
      <c r="AG777" s="1">
        <v>11393</v>
      </c>
      <c r="AH777" s="1">
        <v>11390</v>
      </c>
      <c r="AI777" s="1">
        <v>2153</v>
      </c>
      <c r="AK777" t="s">
        <v>1209</v>
      </c>
      <c r="AQ777">
        <f t="shared" si="38"/>
        <v>2.153</v>
      </c>
      <c r="AR777" s="2">
        <v>40179</v>
      </c>
      <c r="AU777">
        <v>75</v>
      </c>
      <c r="AW777">
        <v>0</v>
      </c>
      <c r="AX777" t="s">
        <v>2449</v>
      </c>
      <c r="BL777" t="s">
        <v>174</v>
      </c>
      <c r="BO777" t="s">
        <v>175</v>
      </c>
      <c r="BS777" t="s">
        <v>2416</v>
      </c>
      <c r="BY777" s="23"/>
      <c r="BZ777" s="10"/>
      <c r="CA777" s="8"/>
      <c r="CB777" s="8"/>
      <c r="CC777" s="8"/>
      <c r="CD777" s="12"/>
      <c r="CH777"/>
    </row>
    <row r="778" spans="1:87" x14ac:dyDescent="0.3">
      <c r="A778" s="14">
        <v>712</v>
      </c>
      <c r="B778" s="4">
        <v>75</v>
      </c>
      <c r="C778" s="4" t="str">
        <f t="shared" si="36"/>
        <v>75.17 fictief   -   75.18 fictief</v>
      </c>
      <c r="D778" s="4" t="s">
        <v>2152</v>
      </c>
      <c r="E778" s="4" t="s">
        <v>2484</v>
      </c>
      <c r="F778">
        <v>1</v>
      </c>
      <c r="K778" t="s">
        <v>532</v>
      </c>
      <c r="N778" t="s">
        <v>169</v>
      </c>
      <c r="O778" t="s">
        <v>169</v>
      </c>
      <c r="P778" t="s">
        <v>2894</v>
      </c>
      <c r="Q778" t="str">
        <f t="shared" si="37"/>
        <v>160 160</v>
      </c>
      <c r="R778">
        <v>160</v>
      </c>
      <c r="S778">
        <v>160</v>
      </c>
      <c r="T778">
        <v>160</v>
      </c>
      <c r="U778">
        <v>160</v>
      </c>
      <c r="W778" t="s">
        <v>189</v>
      </c>
      <c r="X778" t="s">
        <v>189</v>
      </c>
      <c r="AG778" s="1">
        <v>10408</v>
      </c>
      <c r="AH778" s="1">
        <v>10402</v>
      </c>
      <c r="AI778" s="1">
        <v>6729</v>
      </c>
      <c r="AK778" t="s">
        <v>927</v>
      </c>
      <c r="AQ778">
        <f t="shared" si="38"/>
        <v>6.7290000000000001</v>
      </c>
      <c r="AR778" s="2">
        <v>40179</v>
      </c>
      <c r="AU778">
        <v>75</v>
      </c>
      <c r="AW778">
        <v>0</v>
      </c>
      <c r="AX778" t="s">
        <v>2485</v>
      </c>
      <c r="BL778" t="s">
        <v>174</v>
      </c>
      <c r="BO778" t="s">
        <v>175</v>
      </c>
      <c r="BS778" t="s">
        <v>2416</v>
      </c>
      <c r="BY778" s="23"/>
      <c r="BZ778" s="10"/>
      <c r="CA778" s="8"/>
      <c r="CB778" s="8"/>
      <c r="CC778" s="8"/>
      <c r="CD778" s="12"/>
      <c r="CH778"/>
    </row>
    <row r="779" spans="1:87" x14ac:dyDescent="0.3">
      <c r="A779" s="14">
        <v>601</v>
      </c>
      <c r="B779" s="4">
        <v>75</v>
      </c>
      <c r="C779" s="4" t="str">
        <f t="shared" si="36"/>
        <v>75.12 fictief   -   75.ONT03</v>
      </c>
      <c r="D779" s="4" t="s">
        <v>2156</v>
      </c>
      <c r="E779" s="4" t="s">
        <v>2157</v>
      </c>
      <c r="F779">
        <v>1</v>
      </c>
      <c r="J779" t="s">
        <v>434</v>
      </c>
      <c r="K779" t="s">
        <v>2075</v>
      </c>
      <c r="N779" t="s">
        <v>169</v>
      </c>
      <c r="O779" t="s">
        <v>169</v>
      </c>
      <c r="P779" t="s">
        <v>2894</v>
      </c>
      <c r="Q779" t="str">
        <f t="shared" si="37"/>
        <v>90 90</v>
      </c>
      <c r="R779">
        <v>90</v>
      </c>
      <c r="S779">
        <v>90</v>
      </c>
      <c r="T779">
        <v>90</v>
      </c>
      <c r="U779">
        <v>90</v>
      </c>
      <c r="W779" t="s">
        <v>189</v>
      </c>
      <c r="X779" t="s">
        <v>189</v>
      </c>
      <c r="AI779" s="1">
        <v>13660</v>
      </c>
      <c r="AQ779">
        <f t="shared" si="38"/>
        <v>13.66</v>
      </c>
      <c r="AW779">
        <v>0</v>
      </c>
      <c r="AX779" s="3" t="s">
        <v>2158</v>
      </c>
      <c r="AY779">
        <v>0</v>
      </c>
      <c r="BD779" t="s">
        <v>2154</v>
      </c>
      <c r="BE779">
        <v>0</v>
      </c>
      <c r="BF779">
        <v>17</v>
      </c>
      <c r="BL779" t="s">
        <v>174</v>
      </c>
      <c r="BO779" t="s">
        <v>175</v>
      </c>
      <c r="BS779" t="s">
        <v>2159</v>
      </c>
      <c r="BY779" s="23"/>
      <c r="BZ779" s="10"/>
      <c r="CA779" s="8"/>
      <c r="CB779" s="8"/>
      <c r="CC779" s="8"/>
      <c r="CD779" s="12"/>
      <c r="CH779"/>
    </row>
    <row r="780" spans="1:87" x14ac:dyDescent="0.3">
      <c r="A780" s="14">
        <v>585</v>
      </c>
      <c r="B780" s="4">
        <v>75</v>
      </c>
      <c r="C780" s="4" t="str">
        <f t="shared" si="36"/>
        <v>75.07 fictief   -   75.ONT02</v>
      </c>
      <c r="D780" s="4" t="s">
        <v>2082</v>
      </c>
      <c r="E780" s="4" t="s">
        <v>2083</v>
      </c>
      <c r="F780">
        <v>1</v>
      </c>
      <c r="J780" t="s">
        <v>434</v>
      </c>
      <c r="K780" t="s">
        <v>2075</v>
      </c>
      <c r="N780" t="s">
        <v>169</v>
      </c>
      <c r="O780" t="s">
        <v>169</v>
      </c>
      <c r="P780" t="s">
        <v>2894</v>
      </c>
      <c r="Q780" t="str">
        <f t="shared" si="37"/>
        <v>90 90</v>
      </c>
      <c r="R780">
        <v>90</v>
      </c>
      <c r="S780">
        <v>90</v>
      </c>
      <c r="T780">
        <v>90</v>
      </c>
      <c r="U780">
        <v>90</v>
      </c>
      <c r="W780" t="s">
        <v>2057</v>
      </c>
      <c r="X780" t="s">
        <v>2057</v>
      </c>
      <c r="AI780" s="1">
        <v>18370</v>
      </c>
      <c r="AQ780">
        <f t="shared" si="38"/>
        <v>18.37</v>
      </c>
      <c r="AR780" s="2">
        <v>40179</v>
      </c>
      <c r="AW780">
        <v>0</v>
      </c>
      <c r="AX780" t="s">
        <v>2084</v>
      </c>
      <c r="AY780">
        <v>0</v>
      </c>
      <c r="BD780" t="s">
        <v>2085</v>
      </c>
      <c r="BE780">
        <v>0</v>
      </c>
      <c r="BL780" t="s">
        <v>174</v>
      </c>
      <c r="BO780" t="s">
        <v>175</v>
      </c>
      <c r="BS780" t="s">
        <v>2086</v>
      </c>
      <c r="BY780" s="23"/>
      <c r="BZ780" s="10"/>
      <c r="CA780" s="8"/>
      <c r="CB780" s="8"/>
      <c r="CC780" s="8"/>
      <c r="CD780" s="12"/>
      <c r="CH780"/>
    </row>
    <row r="781" spans="1:87" x14ac:dyDescent="0.3">
      <c r="A781" s="14">
        <v>602</v>
      </c>
      <c r="B781" s="4">
        <v>75</v>
      </c>
      <c r="C781" s="4" t="str">
        <f t="shared" si="36"/>
        <v>75.04 fictief   -   75.ONT01</v>
      </c>
      <c r="D781" s="4" t="s">
        <v>2160</v>
      </c>
      <c r="E781" s="4" t="s">
        <v>2161</v>
      </c>
      <c r="F781">
        <v>1</v>
      </c>
      <c r="J781" t="s">
        <v>434</v>
      </c>
      <c r="K781" t="s">
        <v>2075</v>
      </c>
      <c r="N781" t="s">
        <v>169</v>
      </c>
      <c r="O781" t="s">
        <v>169</v>
      </c>
      <c r="P781" t="s">
        <v>2894</v>
      </c>
      <c r="Q781" t="str">
        <f t="shared" si="37"/>
        <v>90 90</v>
      </c>
      <c r="R781">
        <v>90</v>
      </c>
      <c r="S781">
        <v>90</v>
      </c>
      <c r="T781">
        <v>90</v>
      </c>
      <c r="U781">
        <v>90</v>
      </c>
      <c r="W781" t="s">
        <v>189</v>
      </c>
      <c r="X781" t="s">
        <v>189</v>
      </c>
      <c r="AI781" s="1">
        <v>20920</v>
      </c>
      <c r="AQ781">
        <f t="shared" si="38"/>
        <v>20.92</v>
      </c>
      <c r="AW781">
        <v>0</v>
      </c>
      <c r="AX781" t="s">
        <v>2162</v>
      </c>
      <c r="AY781">
        <v>0</v>
      </c>
      <c r="BD781" t="s">
        <v>2163</v>
      </c>
      <c r="BE781">
        <v>0</v>
      </c>
      <c r="BF781">
        <v>17</v>
      </c>
      <c r="BL781" t="s">
        <v>174</v>
      </c>
      <c r="BO781" t="s">
        <v>175</v>
      </c>
      <c r="BY781" s="23"/>
      <c r="BZ781" s="10"/>
      <c r="CA781" s="8"/>
      <c r="CB781" s="8"/>
      <c r="CC781" s="8"/>
      <c r="CD781" s="12"/>
      <c r="CH781"/>
    </row>
    <row r="782" spans="1:87" x14ac:dyDescent="0.3">
      <c r="A782" s="14">
        <v>700</v>
      </c>
      <c r="B782" s="4">
        <v>75</v>
      </c>
      <c r="C782" s="4" t="str">
        <f t="shared" si="36"/>
        <v>75.05 fictief   -   75.06 fictief</v>
      </c>
      <c r="D782" s="4" t="s">
        <v>2448</v>
      </c>
      <c r="E782" s="4" t="s">
        <v>2450</v>
      </c>
      <c r="F782">
        <v>1</v>
      </c>
      <c r="K782" t="s">
        <v>532</v>
      </c>
      <c r="N782" t="s">
        <v>169</v>
      </c>
      <c r="O782" t="s">
        <v>169</v>
      </c>
      <c r="P782" t="s">
        <v>2894</v>
      </c>
      <c r="Q782" t="str">
        <f t="shared" si="37"/>
        <v>160 160</v>
      </c>
      <c r="R782">
        <v>160</v>
      </c>
      <c r="S782">
        <v>160</v>
      </c>
      <c r="T782">
        <v>160</v>
      </c>
      <c r="U782">
        <v>160</v>
      </c>
      <c r="W782" t="s">
        <v>189</v>
      </c>
      <c r="X782" t="s">
        <v>189</v>
      </c>
      <c r="AG782" s="1">
        <v>12500</v>
      </c>
      <c r="AH782" s="1">
        <v>12390</v>
      </c>
      <c r="AI782" s="1">
        <v>24059</v>
      </c>
      <c r="AK782" t="s">
        <v>2451</v>
      </c>
      <c r="AQ782">
        <f t="shared" si="38"/>
        <v>24.059000000000001</v>
      </c>
      <c r="AR782" s="2">
        <v>40179</v>
      </c>
      <c r="AU782">
        <v>75</v>
      </c>
      <c r="AW782">
        <v>0</v>
      </c>
      <c r="AX782" t="s">
        <v>2452</v>
      </c>
      <c r="BL782" t="s">
        <v>174</v>
      </c>
      <c r="BO782" t="s">
        <v>175</v>
      </c>
      <c r="BS782" t="s">
        <v>2416</v>
      </c>
      <c r="BT782" t="s">
        <v>2453</v>
      </c>
      <c r="BY782" s="23"/>
      <c r="BZ782" s="10"/>
      <c r="CA782" s="8"/>
      <c r="CB782" s="8"/>
      <c r="CC782" s="8"/>
      <c r="CD782" s="12"/>
      <c r="CH782"/>
    </row>
    <row r="783" spans="1:87" x14ac:dyDescent="0.3">
      <c r="A783" s="14">
        <v>705</v>
      </c>
      <c r="B783" s="4">
        <v>75</v>
      </c>
      <c r="C783" s="4" t="str">
        <f t="shared" si="36"/>
        <v>75.10 fictief   -   75.11 fictief</v>
      </c>
      <c r="D783" s="4" t="s">
        <v>2462</v>
      </c>
      <c r="E783" s="4" t="s">
        <v>2464</v>
      </c>
      <c r="F783">
        <v>1</v>
      </c>
      <c r="K783" t="s">
        <v>532</v>
      </c>
      <c r="N783" t="s">
        <v>169</v>
      </c>
      <c r="O783" t="s">
        <v>169</v>
      </c>
      <c r="P783" t="s">
        <v>2894</v>
      </c>
      <c r="Q783" t="str">
        <f t="shared" si="37"/>
        <v>160 160</v>
      </c>
      <c r="R783">
        <v>160</v>
      </c>
      <c r="S783">
        <v>160</v>
      </c>
      <c r="T783">
        <v>160</v>
      </c>
      <c r="U783">
        <v>160</v>
      </c>
      <c r="W783" t="s">
        <v>189</v>
      </c>
      <c r="X783" t="s">
        <v>189</v>
      </c>
      <c r="AG783" s="1">
        <v>12060</v>
      </c>
      <c r="AH783" s="1">
        <v>11100</v>
      </c>
      <c r="AI783" s="1">
        <v>34906</v>
      </c>
      <c r="AK783" t="s">
        <v>2465</v>
      </c>
      <c r="AQ783">
        <f t="shared" si="38"/>
        <v>34.905999999999999</v>
      </c>
      <c r="AR783" s="2">
        <v>40179</v>
      </c>
      <c r="AU783">
        <v>75</v>
      </c>
      <c r="AW783">
        <v>0</v>
      </c>
      <c r="AX783" t="s">
        <v>2466</v>
      </c>
      <c r="BL783" t="s">
        <v>174</v>
      </c>
      <c r="BO783" t="s">
        <v>175</v>
      </c>
      <c r="BS783" t="s">
        <v>2467</v>
      </c>
      <c r="BY783" s="23"/>
      <c r="BZ783" s="10"/>
      <c r="CA783" s="8"/>
      <c r="CB783" s="8"/>
      <c r="CC783" s="8"/>
      <c r="CD783" s="12"/>
      <c r="CH783"/>
    </row>
    <row r="784" spans="1:87" x14ac:dyDescent="0.3">
      <c r="A784" s="14">
        <v>600</v>
      </c>
      <c r="B784" s="4">
        <v>75</v>
      </c>
      <c r="C784" s="4" t="str">
        <f t="shared" si="36"/>
        <v>75.ONT04   -   75.17 fictief</v>
      </c>
      <c r="D784" s="4" t="s">
        <v>2151</v>
      </c>
      <c r="E784" s="4" t="s">
        <v>2152</v>
      </c>
      <c r="F784">
        <v>1</v>
      </c>
      <c r="J784" t="s">
        <v>434</v>
      </c>
      <c r="K784" t="s">
        <v>2075</v>
      </c>
      <c r="N784" t="s">
        <v>169</v>
      </c>
      <c r="O784" t="s">
        <v>169</v>
      </c>
      <c r="P784" t="s">
        <v>2894</v>
      </c>
      <c r="Q784" t="str">
        <f t="shared" si="37"/>
        <v>90 90</v>
      </c>
      <c r="R784">
        <v>90</v>
      </c>
      <c r="S784">
        <v>90</v>
      </c>
      <c r="T784">
        <v>90</v>
      </c>
      <c r="U784">
        <v>90</v>
      </c>
      <c r="W784" t="s">
        <v>189</v>
      </c>
      <c r="X784" t="s">
        <v>189</v>
      </c>
      <c r="AH784" s="1">
        <v>10810</v>
      </c>
      <c r="AI784" s="1">
        <v>36730</v>
      </c>
      <c r="AQ784">
        <f t="shared" si="38"/>
        <v>36.730000000000004</v>
      </c>
      <c r="AR784" s="2">
        <v>40179</v>
      </c>
      <c r="AW784">
        <v>0</v>
      </c>
      <c r="AX784" t="s">
        <v>2153</v>
      </c>
      <c r="AY784">
        <v>0</v>
      </c>
      <c r="BD784" t="s">
        <v>2154</v>
      </c>
      <c r="BE784">
        <v>0</v>
      </c>
      <c r="BF784">
        <v>17</v>
      </c>
      <c r="BL784" t="s">
        <v>174</v>
      </c>
      <c r="BO784" t="s">
        <v>175</v>
      </c>
      <c r="BS784" t="s">
        <v>2155</v>
      </c>
      <c r="BY784" s="23"/>
      <c r="BZ784" s="10"/>
      <c r="CA784" s="8"/>
      <c r="CB784" s="8"/>
      <c r="CC784" s="8"/>
      <c r="CD784" s="12"/>
      <c r="CH784"/>
    </row>
    <row r="785" spans="1:86" x14ac:dyDescent="0.3">
      <c r="A785" s="14">
        <v>686</v>
      </c>
      <c r="B785" s="4">
        <v>75</v>
      </c>
      <c r="C785" s="4" t="str">
        <f t="shared" si="36"/>
        <v>75.01 fictief   -   75.02 fictief</v>
      </c>
      <c r="D785" s="4" t="s">
        <v>2413</v>
      </c>
      <c r="E785" s="4" t="s">
        <v>2414</v>
      </c>
      <c r="F785">
        <v>1</v>
      </c>
      <c r="K785" t="s">
        <v>532</v>
      </c>
      <c r="N785" t="s">
        <v>169</v>
      </c>
      <c r="O785" t="s">
        <v>169</v>
      </c>
      <c r="P785" t="s">
        <v>2894</v>
      </c>
      <c r="Q785" t="str">
        <f t="shared" si="37"/>
        <v>160 160</v>
      </c>
      <c r="R785">
        <v>160</v>
      </c>
      <c r="S785">
        <v>160</v>
      </c>
      <c r="T785">
        <v>160</v>
      </c>
      <c r="U785">
        <v>160</v>
      </c>
      <c r="W785" t="s">
        <v>189</v>
      </c>
      <c r="X785" t="s">
        <v>189</v>
      </c>
      <c r="AG785" t="s">
        <v>171</v>
      </c>
      <c r="AH785" t="s">
        <v>171</v>
      </c>
      <c r="AI785" s="1">
        <v>39543</v>
      </c>
      <c r="AK785" t="s">
        <v>227</v>
      </c>
      <c r="AQ785">
        <f t="shared" si="38"/>
        <v>39.542999999999999</v>
      </c>
      <c r="AR785" s="2">
        <v>40179</v>
      </c>
      <c r="AU785">
        <v>75</v>
      </c>
      <c r="AW785">
        <v>0</v>
      </c>
      <c r="AX785" t="s">
        <v>2415</v>
      </c>
      <c r="BL785" t="s">
        <v>174</v>
      </c>
      <c r="BO785" t="s">
        <v>175</v>
      </c>
      <c r="BS785" t="s">
        <v>2416</v>
      </c>
      <c r="BY785" s="23"/>
      <c r="BZ785" s="10"/>
      <c r="CA785" s="8"/>
      <c r="CB785" s="8"/>
      <c r="CC785" s="8"/>
      <c r="CD785" s="12"/>
      <c r="CH785"/>
    </row>
    <row r="786" spans="1:86" x14ac:dyDescent="0.3">
      <c r="A786" s="14">
        <v>708</v>
      </c>
      <c r="B786" s="4">
        <v>75</v>
      </c>
      <c r="C786" s="4" t="str">
        <f t="shared" si="36"/>
        <v>75.13 fictief   -   75.14 fictief</v>
      </c>
      <c r="D786" s="4" t="s">
        <v>2469</v>
      </c>
      <c r="E786" s="4" t="s">
        <v>2472</v>
      </c>
      <c r="F786">
        <v>1</v>
      </c>
      <c r="K786" t="s">
        <v>532</v>
      </c>
      <c r="N786" t="s">
        <v>169</v>
      </c>
      <c r="O786" t="s">
        <v>169</v>
      </c>
      <c r="P786" t="s">
        <v>2894</v>
      </c>
      <c r="Q786" t="str">
        <f t="shared" si="37"/>
        <v>160 160</v>
      </c>
      <c r="R786">
        <v>160</v>
      </c>
      <c r="S786">
        <v>160</v>
      </c>
      <c r="T786">
        <v>160</v>
      </c>
      <c r="U786">
        <v>160</v>
      </c>
      <c r="W786" t="s">
        <v>189</v>
      </c>
      <c r="X786" t="s">
        <v>189</v>
      </c>
      <c r="AG786" s="1">
        <v>10820</v>
      </c>
      <c r="AH786" s="1">
        <v>10780</v>
      </c>
      <c r="AI786" s="1">
        <v>41989</v>
      </c>
      <c r="AK786" t="s">
        <v>1296</v>
      </c>
      <c r="AQ786">
        <f t="shared" si="38"/>
        <v>41.989000000000004</v>
      </c>
      <c r="AR786" s="2">
        <v>40179</v>
      </c>
      <c r="AU786">
        <v>75</v>
      </c>
      <c r="AW786">
        <v>0</v>
      </c>
      <c r="AX786" t="s">
        <v>2473</v>
      </c>
      <c r="BL786" t="s">
        <v>174</v>
      </c>
      <c r="BO786" t="s">
        <v>175</v>
      </c>
      <c r="BS786" t="s">
        <v>2474</v>
      </c>
      <c r="BT786" t="s">
        <v>2475</v>
      </c>
      <c r="BU786" t="s">
        <v>2476</v>
      </c>
      <c r="BY786" s="23"/>
      <c r="BZ786" s="10"/>
      <c r="CA786" s="8"/>
      <c r="CB786" s="8"/>
      <c r="CC786" s="8"/>
      <c r="CD786" s="12"/>
      <c r="CH786"/>
    </row>
    <row r="787" spans="1:86" x14ac:dyDescent="0.3">
      <c r="A787" s="14">
        <v>703</v>
      </c>
      <c r="B787" s="4">
        <v>75</v>
      </c>
      <c r="C787" s="4" t="str">
        <f t="shared" si="36"/>
        <v>75.08 fictief   -   75.09 fictief</v>
      </c>
      <c r="D787" s="4" t="s">
        <v>2455</v>
      </c>
      <c r="E787" s="4" t="s">
        <v>2458</v>
      </c>
      <c r="F787">
        <v>1</v>
      </c>
      <c r="K787" t="s">
        <v>532</v>
      </c>
      <c r="N787" t="s">
        <v>169</v>
      </c>
      <c r="O787" t="s">
        <v>169</v>
      </c>
      <c r="P787" t="s">
        <v>2894</v>
      </c>
      <c r="Q787" t="str">
        <f t="shared" si="37"/>
        <v>160 160</v>
      </c>
      <c r="R787">
        <v>160</v>
      </c>
      <c r="S787">
        <v>160</v>
      </c>
      <c r="T787">
        <v>160</v>
      </c>
      <c r="U787">
        <v>160</v>
      </c>
      <c r="W787" t="s">
        <v>189</v>
      </c>
      <c r="X787" t="s">
        <v>189</v>
      </c>
      <c r="AG787" s="1">
        <v>12000</v>
      </c>
      <c r="AH787" s="1">
        <v>12880</v>
      </c>
      <c r="AI787" s="1">
        <v>46487</v>
      </c>
      <c r="AK787" t="s">
        <v>2459</v>
      </c>
      <c r="AQ787">
        <f t="shared" si="38"/>
        <v>46.487000000000002</v>
      </c>
      <c r="AR787" s="2">
        <v>40179</v>
      </c>
      <c r="AU787">
        <v>75</v>
      </c>
      <c r="AW787">
        <v>0</v>
      </c>
      <c r="AX787" t="s">
        <v>2460</v>
      </c>
      <c r="BL787" t="s">
        <v>174</v>
      </c>
      <c r="BO787" t="s">
        <v>175</v>
      </c>
      <c r="BS787" t="s">
        <v>2461</v>
      </c>
      <c r="BY787" s="23"/>
      <c r="BZ787" s="10"/>
      <c r="CA787" s="8"/>
      <c r="CB787" s="8"/>
      <c r="CC787" s="8"/>
      <c r="CD787" s="12"/>
      <c r="CH787"/>
    </row>
    <row r="788" spans="1:86" x14ac:dyDescent="0.3">
      <c r="A788" s="14">
        <v>713</v>
      </c>
      <c r="B788" s="4">
        <v>75</v>
      </c>
      <c r="C788" s="4" t="str">
        <f t="shared" si="36"/>
        <v>75.18 fictief   -   75.19 fictief</v>
      </c>
      <c r="D788" s="4" t="s">
        <v>2484</v>
      </c>
      <c r="E788" s="4" t="s">
        <v>2486</v>
      </c>
      <c r="F788">
        <v>1</v>
      </c>
      <c r="K788" t="s">
        <v>532</v>
      </c>
      <c r="N788" t="s">
        <v>169</v>
      </c>
      <c r="O788" t="s">
        <v>169</v>
      </c>
      <c r="P788" t="s">
        <v>2894</v>
      </c>
      <c r="Q788" t="str">
        <f t="shared" si="37"/>
        <v>160 160</v>
      </c>
      <c r="R788">
        <v>160</v>
      </c>
      <c r="S788">
        <v>160</v>
      </c>
      <c r="T788">
        <v>160</v>
      </c>
      <c r="U788">
        <v>160</v>
      </c>
      <c r="W788" t="s">
        <v>189</v>
      </c>
      <c r="X788" t="s">
        <v>189</v>
      </c>
      <c r="AG788" s="1">
        <v>10810</v>
      </c>
      <c r="AH788" s="1">
        <v>11990</v>
      </c>
      <c r="AI788" s="1">
        <v>64159</v>
      </c>
      <c r="AK788" t="s">
        <v>2487</v>
      </c>
      <c r="AQ788">
        <f t="shared" si="38"/>
        <v>64.159000000000006</v>
      </c>
      <c r="AR788" s="2">
        <v>40179</v>
      </c>
      <c r="AU788">
        <v>75</v>
      </c>
      <c r="AW788">
        <v>0</v>
      </c>
      <c r="AX788" t="s">
        <v>2488</v>
      </c>
      <c r="BL788" t="s">
        <v>174</v>
      </c>
      <c r="BO788" t="s">
        <v>175</v>
      </c>
      <c r="BS788" t="s">
        <v>2489</v>
      </c>
      <c r="BT788" t="s">
        <v>2490</v>
      </c>
      <c r="BU788" t="s">
        <v>2491</v>
      </c>
      <c r="BY788" s="23"/>
      <c r="BZ788" s="10"/>
      <c r="CA788" s="8"/>
      <c r="CB788" s="8"/>
      <c r="CC788" s="8"/>
      <c r="CD788" s="12"/>
      <c r="CH788"/>
    </row>
    <row r="789" spans="1:86" x14ac:dyDescent="0.3">
      <c r="A789" s="14">
        <v>709</v>
      </c>
      <c r="B789" s="4">
        <v>75</v>
      </c>
      <c r="C789" s="4" t="str">
        <f t="shared" si="36"/>
        <v>75.14 fictief   -   75.15 fictief</v>
      </c>
      <c r="D789" s="4" t="s">
        <v>2472</v>
      </c>
      <c r="E789" s="4" t="s">
        <v>2477</v>
      </c>
      <c r="F789">
        <v>1</v>
      </c>
      <c r="K789" t="s">
        <v>532</v>
      </c>
      <c r="N789" t="s">
        <v>169</v>
      </c>
      <c r="O789" t="s">
        <v>169</v>
      </c>
      <c r="P789" t="s">
        <v>2894</v>
      </c>
      <c r="Q789" t="str">
        <f t="shared" si="37"/>
        <v>160 160</v>
      </c>
      <c r="R789">
        <v>160</v>
      </c>
      <c r="S789">
        <v>160</v>
      </c>
      <c r="T789">
        <v>160</v>
      </c>
      <c r="U789">
        <v>160</v>
      </c>
      <c r="W789" t="s">
        <v>189</v>
      </c>
      <c r="X789" t="s">
        <v>189</v>
      </c>
      <c r="AG789" s="1">
        <v>10780</v>
      </c>
      <c r="AH789" s="1">
        <v>10870</v>
      </c>
      <c r="AI789" s="1">
        <v>103999</v>
      </c>
      <c r="AK789" t="s">
        <v>2478</v>
      </c>
      <c r="AQ789">
        <f t="shared" si="38"/>
        <v>103.999</v>
      </c>
      <c r="AR789" s="2">
        <v>40179</v>
      </c>
      <c r="AU789">
        <v>75</v>
      </c>
      <c r="AW789">
        <v>0</v>
      </c>
      <c r="AX789" t="s">
        <v>2479</v>
      </c>
      <c r="BL789" t="s">
        <v>174</v>
      </c>
      <c r="BO789" t="s">
        <v>175</v>
      </c>
      <c r="BS789" t="s">
        <v>2416</v>
      </c>
      <c r="BY789" s="23"/>
      <c r="BZ789" s="10"/>
      <c r="CA789" s="8"/>
      <c r="CB789" s="8"/>
      <c r="CC789" s="8"/>
      <c r="CD789" s="12"/>
      <c r="CH789"/>
    </row>
    <row r="790" spans="1:86" x14ac:dyDescent="0.3">
      <c r="A790" s="14">
        <v>710</v>
      </c>
      <c r="B790" s="4">
        <v>75</v>
      </c>
      <c r="C790" s="4" t="str">
        <f t="shared" si="36"/>
        <v>75.15 fictief   -   75.16 fictief</v>
      </c>
      <c r="D790" s="4" t="s">
        <v>2477</v>
      </c>
      <c r="E790" s="4" t="s">
        <v>2480</v>
      </c>
      <c r="F790">
        <v>1</v>
      </c>
      <c r="K790" t="s">
        <v>532</v>
      </c>
      <c r="N790" t="s">
        <v>169</v>
      </c>
      <c r="O790" t="s">
        <v>169</v>
      </c>
      <c r="P790" t="s">
        <v>2894</v>
      </c>
      <c r="Q790" t="str">
        <f t="shared" si="37"/>
        <v>160 160</v>
      </c>
      <c r="R790">
        <v>160</v>
      </c>
      <c r="S790">
        <v>160</v>
      </c>
      <c r="T790">
        <v>160</v>
      </c>
      <c r="U790">
        <v>160</v>
      </c>
      <c r="W790" t="s">
        <v>189</v>
      </c>
      <c r="X790" t="s">
        <v>189</v>
      </c>
      <c r="AG790" s="1">
        <v>10870</v>
      </c>
      <c r="AH790" s="1">
        <v>10700</v>
      </c>
      <c r="AI790" s="1">
        <v>114153</v>
      </c>
      <c r="AK790" t="s">
        <v>1428</v>
      </c>
      <c r="AQ790">
        <f t="shared" si="38"/>
        <v>114.15300000000001</v>
      </c>
      <c r="AR790" s="2">
        <v>40179</v>
      </c>
      <c r="AU790">
        <v>75</v>
      </c>
      <c r="AW790">
        <v>0</v>
      </c>
      <c r="AX790" t="s">
        <v>2481</v>
      </c>
      <c r="BL790" t="s">
        <v>174</v>
      </c>
      <c r="BO790" t="s">
        <v>175</v>
      </c>
      <c r="BS790" t="s">
        <v>2482</v>
      </c>
      <c r="BY790" s="23"/>
      <c r="BZ790" s="10"/>
      <c r="CA790" s="8"/>
      <c r="CB790" s="8"/>
      <c r="CC790" s="8"/>
      <c r="CD790" s="12"/>
      <c r="CH790"/>
    </row>
    <row r="791" spans="1:86" x14ac:dyDescent="0.3">
      <c r="A791" s="14">
        <v>697</v>
      </c>
      <c r="B791" s="4">
        <v>75</v>
      </c>
      <c r="C791" s="4" t="str">
        <f t="shared" si="36"/>
        <v>75.02 fictief   -   75.03 fictief</v>
      </c>
      <c r="D791" s="4" t="s">
        <v>2414</v>
      </c>
      <c r="E791" s="4" t="s">
        <v>2441</v>
      </c>
      <c r="F791">
        <v>1</v>
      </c>
      <c r="K791" t="s">
        <v>532</v>
      </c>
      <c r="N791" t="s">
        <v>169</v>
      </c>
      <c r="O791" t="s">
        <v>169</v>
      </c>
      <c r="P791" t="s">
        <v>2894</v>
      </c>
      <c r="Q791" t="str">
        <f t="shared" si="37"/>
        <v>160 160</v>
      </c>
      <c r="R791">
        <v>160</v>
      </c>
      <c r="S791">
        <v>160</v>
      </c>
      <c r="T791">
        <v>160</v>
      </c>
      <c r="U791">
        <v>160</v>
      </c>
      <c r="W791" t="s">
        <v>189</v>
      </c>
      <c r="X791" t="s">
        <v>189</v>
      </c>
      <c r="AG791" s="1">
        <v>14000</v>
      </c>
      <c r="AH791" s="1">
        <v>13700</v>
      </c>
      <c r="AI791" s="1">
        <v>125763</v>
      </c>
      <c r="AK791" t="s">
        <v>2442</v>
      </c>
      <c r="AQ791">
        <f t="shared" si="38"/>
        <v>125.76300000000001</v>
      </c>
      <c r="AR791" s="2">
        <v>40179</v>
      </c>
      <c r="AU791">
        <v>75</v>
      </c>
      <c r="AW791">
        <v>0</v>
      </c>
      <c r="AX791" t="s">
        <v>2443</v>
      </c>
      <c r="BL791" t="s">
        <v>174</v>
      </c>
      <c r="BO791" t="s">
        <v>175</v>
      </c>
      <c r="BS791" t="s">
        <v>2444</v>
      </c>
      <c r="BT791" t="s">
        <v>2445</v>
      </c>
      <c r="BU791" t="s">
        <v>586</v>
      </c>
      <c r="BY791" s="23"/>
      <c r="BZ791" s="10"/>
      <c r="CA791" s="8"/>
      <c r="CB791" s="8"/>
      <c r="CC791" s="8"/>
      <c r="CD791" s="12"/>
      <c r="CH791"/>
    </row>
    <row r="792" spans="1:86" x14ac:dyDescent="0.3">
      <c r="A792" s="14">
        <v>711</v>
      </c>
      <c r="B792" s="4">
        <v>75</v>
      </c>
      <c r="C792" s="4" t="str">
        <f t="shared" si="36"/>
        <v>75.16 fictief   -   75.17 fictief</v>
      </c>
      <c r="D792" s="4" t="s">
        <v>2480</v>
      </c>
      <c r="E792" s="4" t="s">
        <v>2152</v>
      </c>
      <c r="F792">
        <v>1</v>
      </c>
      <c r="K792" t="s">
        <v>532</v>
      </c>
      <c r="N792" t="s">
        <v>169</v>
      </c>
      <c r="O792" t="s">
        <v>169</v>
      </c>
      <c r="P792" t="s">
        <v>2894</v>
      </c>
      <c r="Q792" t="str">
        <f t="shared" si="37"/>
        <v>160 160</v>
      </c>
      <c r="R792">
        <v>160</v>
      </c>
      <c r="S792">
        <v>160</v>
      </c>
      <c r="T792">
        <v>160</v>
      </c>
      <c r="U792">
        <v>160</v>
      </c>
      <c r="W792" t="s">
        <v>189</v>
      </c>
      <c r="X792" t="s">
        <v>189</v>
      </c>
      <c r="AG792" s="1">
        <v>10700</v>
      </c>
      <c r="AH792" s="1">
        <v>10810</v>
      </c>
      <c r="AI792" s="1">
        <v>317541</v>
      </c>
      <c r="AK792" t="s">
        <v>998</v>
      </c>
      <c r="AQ792">
        <f t="shared" si="38"/>
        <v>317.541</v>
      </c>
      <c r="AR792" s="2">
        <v>40179</v>
      </c>
      <c r="AU792">
        <v>75</v>
      </c>
      <c r="AW792">
        <v>0</v>
      </c>
      <c r="AX792" t="s">
        <v>2483</v>
      </c>
      <c r="BL792" t="s">
        <v>174</v>
      </c>
      <c r="BO792" t="s">
        <v>175</v>
      </c>
      <c r="BS792" t="s">
        <v>2416</v>
      </c>
      <c r="BY792" s="23"/>
      <c r="BZ792" s="10"/>
      <c r="CA792" s="8"/>
      <c r="CB792" s="8"/>
      <c r="CC792" s="8"/>
      <c r="CD792" s="12"/>
      <c r="CH792"/>
    </row>
    <row r="793" spans="1:86" x14ac:dyDescent="0.3">
      <c r="A793" s="14">
        <v>714</v>
      </c>
      <c r="B793" s="4">
        <v>75</v>
      </c>
      <c r="C793" s="4" t="str">
        <f t="shared" si="36"/>
        <v>75.19 fictief   -   75.debietmeetput RWZI BH</v>
      </c>
      <c r="D793" s="4" t="s">
        <v>2486</v>
      </c>
      <c r="E793" s="4" t="s">
        <v>2492</v>
      </c>
      <c r="F793">
        <v>1</v>
      </c>
      <c r="K793" t="s">
        <v>532</v>
      </c>
      <c r="N793" t="s">
        <v>169</v>
      </c>
      <c r="O793" t="s">
        <v>169</v>
      </c>
      <c r="P793" t="s">
        <v>2894</v>
      </c>
      <c r="Q793" t="str">
        <f t="shared" si="37"/>
        <v>160 160</v>
      </c>
      <c r="R793">
        <v>160</v>
      </c>
      <c r="S793">
        <v>160</v>
      </c>
      <c r="T793">
        <v>160</v>
      </c>
      <c r="U793">
        <v>160</v>
      </c>
      <c r="W793" t="s">
        <v>189</v>
      </c>
      <c r="X793" t="s">
        <v>189</v>
      </c>
      <c r="AG793" s="1">
        <v>11990</v>
      </c>
      <c r="AH793" s="1">
        <v>10374</v>
      </c>
      <c r="AI793" s="1">
        <v>328533</v>
      </c>
      <c r="AK793" t="s">
        <v>2493</v>
      </c>
      <c r="AQ793">
        <f t="shared" si="38"/>
        <v>328.53300000000002</v>
      </c>
      <c r="AR793" s="2">
        <v>40179</v>
      </c>
      <c r="AU793">
        <v>75</v>
      </c>
      <c r="AW793">
        <v>0</v>
      </c>
      <c r="AX793" t="s">
        <v>2494</v>
      </c>
      <c r="BL793" t="s">
        <v>174</v>
      </c>
      <c r="BO793" t="s">
        <v>175</v>
      </c>
      <c r="BS793" t="s">
        <v>2416</v>
      </c>
      <c r="BY793" s="23"/>
      <c r="BZ793" s="10"/>
      <c r="CA793" s="8"/>
      <c r="CB793" s="8"/>
      <c r="CC793" s="8"/>
      <c r="CD793" s="12"/>
      <c r="CH793"/>
    </row>
    <row r="794" spans="1:86" x14ac:dyDescent="0.3">
      <c r="A794" s="14">
        <v>706</v>
      </c>
      <c r="B794" s="4">
        <v>75</v>
      </c>
      <c r="C794" s="4" t="str">
        <f t="shared" si="36"/>
        <v>75.11 fictief   -   75.12 fictief</v>
      </c>
      <c r="D794" s="4" t="s">
        <v>2464</v>
      </c>
      <c r="E794" s="4" t="s">
        <v>2156</v>
      </c>
      <c r="F794">
        <v>1</v>
      </c>
      <c r="K794" t="s">
        <v>532</v>
      </c>
      <c r="N794" t="s">
        <v>169</v>
      </c>
      <c r="O794" t="s">
        <v>169</v>
      </c>
      <c r="P794" t="s">
        <v>2894</v>
      </c>
      <c r="Q794" t="str">
        <f t="shared" si="37"/>
        <v>160 160</v>
      </c>
      <c r="R794">
        <v>160</v>
      </c>
      <c r="S794">
        <v>160</v>
      </c>
      <c r="T794">
        <v>160</v>
      </c>
      <c r="U794">
        <v>160</v>
      </c>
      <c r="W794" t="s">
        <v>189</v>
      </c>
      <c r="X794" t="s">
        <v>189</v>
      </c>
      <c r="AG794" s="1">
        <v>11100</v>
      </c>
      <c r="AH794" s="1">
        <v>10820</v>
      </c>
      <c r="AI794" s="1">
        <v>419407</v>
      </c>
      <c r="AK794" t="s">
        <v>1105</v>
      </c>
      <c r="AQ794">
        <f t="shared" si="38"/>
        <v>419.40699999999998</v>
      </c>
      <c r="AR794" s="2">
        <v>40179</v>
      </c>
      <c r="AU794">
        <v>75</v>
      </c>
      <c r="AW794">
        <v>0</v>
      </c>
      <c r="AX794" t="s">
        <v>2468</v>
      </c>
      <c r="BL794" t="s">
        <v>174</v>
      </c>
      <c r="BO794" t="s">
        <v>175</v>
      </c>
      <c r="BS794" t="s">
        <v>2416</v>
      </c>
      <c r="BY794" s="23"/>
      <c r="BZ794" s="10"/>
      <c r="CA794" s="8"/>
      <c r="CB794" s="8"/>
      <c r="CC794" s="8"/>
      <c r="CD794" s="12"/>
      <c r="CH794"/>
    </row>
    <row r="795" spans="1:86" x14ac:dyDescent="0.3">
      <c r="A795" s="14">
        <v>704</v>
      </c>
      <c r="B795" s="4">
        <v>75</v>
      </c>
      <c r="C795" s="4" t="str">
        <f t="shared" si="36"/>
        <v>75.09 fictief   -   75.10 fictief</v>
      </c>
      <c r="D795" s="4" t="s">
        <v>2458</v>
      </c>
      <c r="E795" s="4" t="s">
        <v>2462</v>
      </c>
      <c r="F795">
        <v>1</v>
      </c>
      <c r="K795" t="s">
        <v>532</v>
      </c>
      <c r="N795" t="s">
        <v>169</v>
      </c>
      <c r="O795" t="s">
        <v>169</v>
      </c>
      <c r="P795" t="s">
        <v>2894</v>
      </c>
      <c r="Q795" t="str">
        <f t="shared" si="37"/>
        <v>160 160</v>
      </c>
      <c r="R795">
        <v>160</v>
      </c>
      <c r="S795">
        <v>160</v>
      </c>
      <c r="T795">
        <v>160</v>
      </c>
      <c r="U795">
        <v>160</v>
      </c>
      <c r="W795" t="s">
        <v>189</v>
      </c>
      <c r="X795" t="s">
        <v>189</v>
      </c>
      <c r="AG795" s="1">
        <v>9217</v>
      </c>
      <c r="AH795" s="1">
        <v>7070</v>
      </c>
      <c r="AI795" s="1">
        <v>448723</v>
      </c>
      <c r="AK795" t="s">
        <v>2456</v>
      </c>
      <c r="AQ795">
        <f t="shared" si="38"/>
        <v>448.72300000000001</v>
      </c>
      <c r="AR795" s="2">
        <v>40179</v>
      </c>
      <c r="AU795">
        <v>75</v>
      </c>
      <c r="AW795">
        <v>0</v>
      </c>
      <c r="AX795" t="s">
        <v>2463</v>
      </c>
      <c r="BL795" t="s">
        <v>174</v>
      </c>
      <c r="BO795" t="s">
        <v>175</v>
      </c>
      <c r="BS795" t="s">
        <v>2416</v>
      </c>
      <c r="BY795" s="23"/>
      <c r="BZ795" s="10"/>
      <c r="CA795" s="8"/>
      <c r="CB795" s="8"/>
      <c r="CC795" s="8"/>
      <c r="CD795" s="12"/>
      <c r="CH795"/>
    </row>
    <row r="796" spans="1:86" x14ac:dyDescent="0.3">
      <c r="A796" s="14">
        <v>698</v>
      </c>
      <c r="B796" s="4">
        <v>75</v>
      </c>
      <c r="C796" s="4" t="str">
        <f t="shared" si="36"/>
        <v>75.03 fictief   -   75.04 fictief</v>
      </c>
      <c r="D796" s="4" t="s">
        <v>2441</v>
      </c>
      <c r="E796" s="4" t="s">
        <v>2160</v>
      </c>
      <c r="F796">
        <v>1</v>
      </c>
      <c r="K796" t="s">
        <v>532</v>
      </c>
      <c r="N796" t="s">
        <v>169</v>
      </c>
      <c r="O796" t="s">
        <v>169</v>
      </c>
      <c r="P796" t="s">
        <v>2894</v>
      </c>
      <c r="Q796" t="str">
        <f t="shared" si="37"/>
        <v>160 160</v>
      </c>
      <c r="R796">
        <v>160</v>
      </c>
      <c r="S796">
        <v>160</v>
      </c>
      <c r="T796">
        <v>160</v>
      </c>
      <c r="U796">
        <v>160</v>
      </c>
      <c r="W796" t="s">
        <v>189</v>
      </c>
      <c r="X796" t="s">
        <v>189</v>
      </c>
      <c r="AG796" s="1">
        <v>13700</v>
      </c>
      <c r="AH796" s="1">
        <v>12500</v>
      </c>
      <c r="AI796" s="1">
        <v>529759</v>
      </c>
      <c r="AK796" t="s">
        <v>2446</v>
      </c>
      <c r="AQ796">
        <f t="shared" si="38"/>
        <v>529.75900000000001</v>
      </c>
      <c r="AR796" s="2">
        <v>40179</v>
      </c>
      <c r="AU796">
        <v>75</v>
      </c>
      <c r="AW796">
        <v>0</v>
      </c>
      <c r="AX796" t="s">
        <v>2447</v>
      </c>
      <c r="BL796" t="s">
        <v>174</v>
      </c>
      <c r="BO796" t="s">
        <v>175</v>
      </c>
      <c r="BS796" t="s">
        <v>2416</v>
      </c>
      <c r="BY796" s="23"/>
      <c r="BZ796" s="10"/>
      <c r="CA796" s="8"/>
      <c r="CB796" s="8"/>
      <c r="CC796" s="8"/>
      <c r="CD796" s="12"/>
      <c r="CH796"/>
    </row>
    <row r="797" spans="1:86" x14ac:dyDescent="0.3">
      <c r="A797" s="14">
        <v>701</v>
      </c>
      <c r="B797" s="4">
        <v>75</v>
      </c>
      <c r="C797" s="4" t="str">
        <f t="shared" si="36"/>
        <v>75.06 fictief   -   75.07 fictief</v>
      </c>
      <c r="D797" s="4" t="s">
        <v>2450</v>
      </c>
      <c r="E797" s="4" t="s">
        <v>2082</v>
      </c>
      <c r="F797">
        <v>1</v>
      </c>
      <c r="K797" t="s">
        <v>532</v>
      </c>
      <c r="N797" t="s">
        <v>169</v>
      </c>
      <c r="O797" t="s">
        <v>169</v>
      </c>
      <c r="P797" t="s">
        <v>2894</v>
      </c>
      <c r="Q797" t="str">
        <f t="shared" si="37"/>
        <v>160 160</v>
      </c>
      <c r="R797">
        <v>160</v>
      </c>
      <c r="S797">
        <v>160</v>
      </c>
      <c r="T797">
        <v>160</v>
      </c>
      <c r="U797">
        <v>160</v>
      </c>
      <c r="W797" t="s">
        <v>189</v>
      </c>
      <c r="X797" t="s">
        <v>189</v>
      </c>
      <c r="AG797" s="1">
        <v>12390</v>
      </c>
      <c r="AH797" s="1">
        <v>12030</v>
      </c>
      <c r="AI797" s="1">
        <v>614653</v>
      </c>
      <c r="AK797" t="s">
        <v>1005</v>
      </c>
      <c r="AQ797">
        <f t="shared" si="38"/>
        <v>614.65300000000002</v>
      </c>
      <c r="AR797" s="2">
        <v>40179</v>
      </c>
      <c r="AU797">
        <v>75</v>
      </c>
      <c r="AW797">
        <v>0</v>
      </c>
      <c r="AX797" t="s">
        <v>2454</v>
      </c>
      <c r="BL797" t="s">
        <v>174</v>
      </c>
      <c r="BO797" t="s">
        <v>175</v>
      </c>
      <c r="BS797" t="s">
        <v>2416</v>
      </c>
      <c r="BY797" s="23"/>
      <c r="BZ797" s="10"/>
      <c r="CA797" s="8"/>
      <c r="CB797" s="8"/>
      <c r="CC797" s="8"/>
      <c r="CD797" s="12"/>
      <c r="CH797"/>
    </row>
    <row r="798" spans="1:86" hidden="1" x14ac:dyDescent="0.3">
      <c r="A798" s="14">
        <v>36</v>
      </c>
      <c r="B798" s="4">
        <v>75</v>
      </c>
      <c r="C798" s="4" t="str">
        <f t="shared" si="36"/>
        <v>75A.2   -   75A.1</v>
      </c>
      <c r="D798" s="4" t="s">
        <v>391</v>
      </c>
      <c r="E798" s="4" t="s">
        <v>392</v>
      </c>
      <c r="F798">
        <v>1</v>
      </c>
      <c r="K798" t="s">
        <v>288</v>
      </c>
      <c r="N798" t="s">
        <v>169</v>
      </c>
      <c r="O798" t="s">
        <v>169</v>
      </c>
      <c r="P798" t="s">
        <v>2894</v>
      </c>
      <c r="Q798" t="str">
        <f t="shared" si="37"/>
        <v>125 125</v>
      </c>
      <c r="R798">
        <v>125</v>
      </c>
      <c r="S798">
        <v>125</v>
      </c>
      <c r="T798">
        <v>125</v>
      </c>
      <c r="U798">
        <v>125</v>
      </c>
      <c r="W798" t="s">
        <v>178</v>
      </c>
      <c r="X798" t="s">
        <v>178</v>
      </c>
      <c r="AA798" t="s">
        <v>178</v>
      </c>
      <c r="AB798" t="s">
        <v>178</v>
      </c>
      <c r="AI798" s="1">
        <v>2402350</v>
      </c>
      <c r="AJ798" s="1">
        <v>10000</v>
      </c>
      <c r="AQ798">
        <f t="shared" si="38"/>
        <v>2402.35</v>
      </c>
      <c r="AR798" s="2">
        <v>27395</v>
      </c>
      <c r="AU798" t="s">
        <v>393</v>
      </c>
      <c r="AW798">
        <v>0</v>
      </c>
      <c r="AX798" t="s">
        <v>394</v>
      </c>
      <c r="AY798" t="s">
        <v>395</v>
      </c>
      <c r="BL798" t="s">
        <v>174</v>
      </c>
      <c r="BO798" t="s">
        <v>175</v>
      </c>
      <c r="BP798" s="1">
        <v>1975000</v>
      </c>
      <c r="BS798" t="s">
        <v>395</v>
      </c>
      <c r="BY798" s="23"/>
      <c r="BZ798" s="10"/>
      <c r="CA798" s="8"/>
      <c r="CB798" s="8"/>
      <c r="CC798" s="8"/>
      <c r="CD798" s="12"/>
      <c r="CH798"/>
    </row>
    <row r="799" spans="1:86" x14ac:dyDescent="0.3">
      <c r="A799" s="14">
        <v>863</v>
      </c>
      <c r="B799" s="4">
        <v>76</v>
      </c>
      <c r="C799" s="4" t="str">
        <f t="shared" si="36"/>
        <v>76.Hilvarenbeek RG   -   Hilvarenbeek RG uit</v>
      </c>
      <c r="D799" s="4" t="s">
        <v>2816</v>
      </c>
      <c r="E799" s="4" t="s">
        <v>376</v>
      </c>
      <c r="F799">
        <v>1</v>
      </c>
      <c r="K799" t="s">
        <v>532</v>
      </c>
      <c r="N799" t="s">
        <v>169</v>
      </c>
      <c r="O799" t="s">
        <v>169</v>
      </c>
      <c r="P799" t="s">
        <v>2894</v>
      </c>
      <c r="Q799" t="str">
        <f t="shared" si="37"/>
        <v>560 560</v>
      </c>
      <c r="R799">
        <v>560</v>
      </c>
      <c r="S799">
        <v>560</v>
      </c>
      <c r="T799">
        <v>560</v>
      </c>
      <c r="U799">
        <v>560</v>
      </c>
      <c r="W799" t="s">
        <v>189</v>
      </c>
      <c r="X799" t="s">
        <v>189</v>
      </c>
      <c r="AI799" s="1">
        <v>18086</v>
      </c>
      <c r="AQ799">
        <f t="shared" si="38"/>
        <v>18.086000000000002</v>
      </c>
      <c r="AU799">
        <v>76</v>
      </c>
      <c r="AW799">
        <v>0</v>
      </c>
      <c r="AX799" t="s">
        <v>2817</v>
      </c>
      <c r="BL799" t="s">
        <v>174</v>
      </c>
      <c r="BO799" t="s">
        <v>175</v>
      </c>
      <c r="BY799" s="23"/>
      <c r="BZ799" s="10"/>
      <c r="CA799" s="8"/>
      <c r="CB799" s="8"/>
      <c r="CC799" s="8"/>
      <c r="CD799" s="12"/>
      <c r="CH799"/>
    </row>
    <row r="800" spans="1:86" x14ac:dyDescent="0.3">
      <c r="A800" s="14">
        <v>33</v>
      </c>
      <c r="B800" s="4">
        <v>76</v>
      </c>
      <c r="C800" s="4" t="str">
        <f t="shared" si="36"/>
        <v>Hilvarenbeek RG uit   -   76.debietmeetput RWZI BH</v>
      </c>
      <c r="D800" s="4" t="s">
        <v>376</v>
      </c>
      <c r="E800" s="4" t="s">
        <v>377</v>
      </c>
      <c r="F800">
        <v>1</v>
      </c>
      <c r="K800" t="s">
        <v>168</v>
      </c>
      <c r="N800" t="s">
        <v>169</v>
      </c>
      <c r="O800" t="s">
        <v>169</v>
      </c>
      <c r="P800" t="s">
        <v>2894</v>
      </c>
      <c r="Q800" t="str">
        <f t="shared" si="37"/>
        <v>500 500</v>
      </c>
      <c r="R800">
        <v>500</v>
      </c>
      <c r="S800">
        <v>500</v>
      </c>
      <c r="T800">
        <v>500</v>
      </c>
      <c r="U800">
        <v>500</v>
      </c>
      <c r="W800" t="s">
        <v>235</v>
      </c>
      <c r="X800" t="s">
        <v>235</v>
      </c>
      <c r="AA800" t="s">
        <v>236</v>
      </c>
      <c r="AB800" t="s">
        <v>236</v>
      </c>
      <c r="AG800" s="1">
        <v>12560</v>
      </c>
      <c r="AH800" s="1">
        <v>11550</v>
      </c>
      <c r="AI800" s="1">
        <v>2408830</v>
      </c>
      <c r="AJ800" s="1">
        <v>999000</v>
      </c>
      <c r="AK800" t="s">
        <v>378</v>
      </c>
      <c r="AQ800">
        <f t="shared" si="38"/>
        <v>2408.83</v>
      </c>
      <c r="AR800" s="2">
        <v>27760</v>
      </c>
      <c r="AU800">
        <v>76</v>
      </c>
      <c r="AW800">
        <v>0</v>
      </c>
      <c r="AX800" t="s">
        <v>379</v>
      </c>
      <c r="AY800" t="s">
        <v>380</v>
      </c>
      <c r="BL800" t="s">
        <v>174</v>
      </c>
      <c r="BO800" t="s">
        <v>175</v>
      </c>
      <c r="BP800" s="1">
        <v>1976000</v>
      </c>
      <c r="BS800" t="s">
        <v>380</v>
      </c>
      <c r="BY800" s="23"/>
      <c r="BZ800" s="10"/>
      <c r="CA800" s="8"/>
      <c r="CB800" s="8"/>
      <c r="CC800" s="8"/>
      <c r="CD800" s="12"/>
      <c r="CH800"/>
    </row>
    <row r="801" spans="1:86" x14ac:dyDescent="0.3">
      <c r="A801" s="14">
        <v>34</v>
      </c>
      <c r="B801" s="4">
        <v>77</v>
      </c>
      <c r="C801" s="4" t="str">
        <f t="shared" si="36"/>
        <v>77.Oostelbeers RG   -   77.Middelbeers RG in</v>
      </c>
      <c r="D801" s="4" t="s">
        <v>381</v>
      </c>
      <c r="E801" s="4" t="s">
        <v>382</v>
      </c>
      <c r="F801">
        <v>1</v>
      </c>
      <c r="K801" t="s">
        <v>168</v>
      </c>
      <c r="N801" t="s">
        <v>169</v>
      </c>
      <c r="O801" t="s">
        <v>169</v>
      </c>
      <c r="P801" t="s">
        <v>2894</v>
      </c>
      <c r="Q801" t="str">
        <f t="shared" si="37"/>
        <v>200 200</v>
      </c>
      <c r="R801">
        <v>200</v>
      </c>
      <c r="S801">
        <v>200</v>
      </c>
      <c r="T801">
        <v>200</v>
      </c>
      <c r="U801">
        <v>200</v>
      </c>
      <c r="W801" t="s">
        <v>178</v>
      </c>
      <c r="X801" t="s">
        <v>178</v>
      </c>
      <c r="AA801" t="s">
        <v>178</v>
      </c>
      <c r="AB801" t="s">
        <v>178</v>
      </c>
      <c r="AG801" s="1">
        <v>15730</v>
      </c>
      <c r="AH801" s="1">
        <v>17150</v>
      </c>
      <c r="AI801" s="1">
        <v>1184660</v>
      </c>
      <c r="AJ801" s="1">
        <v>999000</v>
      </c>
      <c r="AK801" t="s">
        <v>383</v>
      </c>
      <c r="AQ801">
        <f t="shared" si="38"/>
        <v>1184.6600000000001</v>
      </c>
      <c r="AR801" s="2">
        <v>28126</v>
      </c>
      <c r="AU801">
        <v>77</v>
      </c>
      <c r="AW801">
        <v>0</v>
      </c>
      <c r="AX801" t="s">
        <v>384</v>
      </c>
      <c r="AY801" t="s">
        <v>385</v>
      </c>
      <c r="BL801" t="s">
        <v>174</v>
      </c>
      <c r="BO801" t="s">
        <v>175</v>
      </c>
      <c r="BP801" s="1">
        <v>1977000</v>
      </c>
      <c r="BS801" t="s">
        <v>385</v>
      </c>
      <c r="BY801" s="23"/>
      <c r="BZ801" s="10"/>
      <c r="CA801" s="8"/>
      <c r="CB801" s="8"/>
      <c r="CC801" s="8"/>
      <c r="CD801" s="12"/>
      <c r="CH801"/>
    </row>
    <row r="802" spans="1:86" hidden="1" x14ac:dyDescent="0.3">
      <c r="A802" s="14">
        <v>59</v>
      </c>
      <c r="B802" s="4">
        <v>78</v>
      </c>
      <c r="C802" s="4" t="str">
        <f t="shared" si="36"/>
        <v>78.00   -   78.01</v>
      </c>
      <c r="D802" s="4" t="s">
        <v>505</v>
      </c>
      <c r="E802" s="4" t="s">
        <v>506</v>
      </c>
      <c r="F802">
        <v>1</v>
      </c>
      <c r="K802" t="s">
        <v>288</v>
      </c>
      <c r="N802" t="s">
        <v>169</v>
      </c>
      <c r="O802" t="s">
        <v>169</v>
      </c>
      <c r="P802" t="s">
        <v>2894</v>
      </c>
      <c r="Q802" t="str">
        <f t="shared" si="37"/>
        <v>250 250</v>
      </c>
      <c r="R802">
        <v>250</v>
      </c>
      <c r="S802">
        <v>250</v>
      </c>
      <c r="T802">
        <v>250</v>
      </c>
      <c r="U802">
        <v>250</v>
      </c>
      <c r="W802" t="s">
        <v>235</v>
      </c>
      <c r="X802" t="s">
        <v>235</v>
      </c>
      <c r="AA802" t="s">
        <v>236</v>
      </c>
      <c r="AB802" t="s">
        <v>236</v>
      </c>
      <c r="AI802" s="1">
        <v>4137850</v>
      </c>
      <c r="AJ802" s="1">
        <v>999000</v>
      </c>
      <c r="AQ802">
        <f t="shared" si="38"/>
        <v>4137.8500000000004</v>
      </c>
      <c r="AR802" s="2">
        <v>23012</v>
      </c>
      <c r="AU802">
        <v>78</v>
      </c>
      <c r="AW802">
        <v>0</v>
      </c>
      <c r="AX802" t="s">
        <v>507</v>
      </c>
      <c r="BL802" t="s">
        <v>174</v>
      </c>
      <c r="BO802" t="s">
        <v>175</v>
      </c>
      <c r="BP802" s="1">
        <v>1963000</v>
      </c>
      <c r="BY802" s="23"/>
      <c r="BZ802" s="10"/>
      <c r="CA802" s="8"/>
      <c r="CB802" s="8"/>
      <c r="CC802" s="8"/>
      <c r="CD802" s="12"/>
      <c r="CH802"/>
    </row>
    <row r="803" spans="1:86" hidden="1" x14ac:dyDescent="0.3">
      <c r="A803" s="14">
        <v>1009</v>
      </c>
      <c r="B803" s="4">
        <v>79</v>
      </c>
      <c r="C803" s="4" t="str">
        <f t="shared" si="36"/>
        <v>79.Budel RG in   -   79.Budel RG</v>
      </c>
      <c r="D803" s="4" t="s">
        <v>502</v>
      </c>
      <c r="E803" s="4" t="s">
        <v>508</v>
      </c>
      <c r="F803">
        <v>1</v>
      </c>
      <c r="K803" t="s">
        <v>207</v>
      </c>
      <c r="N803" t="s">
        <v>169</v>
      </c>
      <c r="O803" t="s">
        <v>169</v>
      </c>
      <c r="P803" t="s">
        <v>2894</v>
      </c>
      <c r="Q803" t="str">
        <f t="shared" si="37"/>
        <v xml:space="preserve">400 </v>
      </c>
      <c r="R803">
        <v>400</v>
      </c>
      <c r="S803">
        <v>400</v>
      </c>
      <c r="W803" t="s">
        <v>241</v>
      </c>
      <c r="X803" t="s">
        <v>241</v>
      </c>
      <c r="AG803" s="1">
        <v>27600</v>
      </c>
      <c r="AH803" s="1">
        <v>27400</v>
      </c>
      <c r="AI803" s="1">
        <v>19237</v>
      </c>
      <c r="AJ803" s="1">
        <v>4000</v>
      </c>
      <c r="AK803" t="s">
        <v>3161</v>
      </c>
      <c r="AQ803">
        <f t="shared" si="38"/>
        <v>19.237000000000002</v>
      </c>
      <c r="AU803">
        <v>80</v>
      </c>
      <c r="AW803">
        <v>0</v>
      </c>
      <c r="AX803" t="s">
        <v>3162</v>
      </c>
      <c r="BN803" t="s">
        <v>175</v>
      </c>
      <c r="BO803" t="s">
        <v>175</v>
      </c>
      <c r="BY803" s="23"/>
      <c r="BZ803" s="10"/>
      <c r="CA803" s="8"/>
      <c r="CB803" s="8"/>
      <c r="CC803" s="8"/>
      <c r="CD803" s="12"/>
      <c r="CH803"/>
    </row>
    <row r="804" spans="1:86" hidden="1" x14ac:dyDescent="0.3">
      <c r="A804" s="14">
        <v>1010</v>
      </c>
      <c r="B804" s="4">
        <v>79</v>
      </c>
      <c r="C804" s="4" t="str">
        <f t="shared" si="36"/>
        <v>79.Budel   -   79.Budel RG</v>
      </c>
      <c r="D804" s="4" t="s">
        <v>3163</v>
      </c>
      <c r="E804" s="4" t="s">
        <v>508</v>
      </c>
      <c r="F804">
        <v>2</v>
      </c>
      <c r="K804" t="s">
        <v>207</v>
      </c>
      <c r="N804" t="s">
        <v>169</v>
      </c>
      <c r="O804" t="s">
        <v>169</v>
      </c>
      <c r="P804" t="s">
        <v>2894</v>
      </c>
      <c r="Q804" t="str">
        <f t="shared" si="37"/>
        <v>630 630</v>
      </c>
      <c r="R804">
        <v>630</v>
      </c>
      <c r="S804">
        <v>630</v>
      </c>
      <c r="T804">
        <v>630</v>
      </c>
      <c r="U804">
        <v>630</v>
      </c>
      <c r="W804" t="s">
        <v>178</v>
      </c>
      <c r="X804" t="s">
        <v>178</v>
      </c>
      <c r="AG804" s="1">
        <v>27500</v>
      </c>
      <c r="AH804" s="1">
        <v>27500</v>
      </c>
      <c r="AI804" s="1">
        <v>23859</v>
      </c>
      <c r="AK804" t="s">
        <v>227</v>
      </c>
      <c r="AQ804">
        <f t="shared" si="38"/>
        <v>23.859000000000002</v>
      </c>
      <c r="AW804">
        <v>0</v>
      </c>
      <c r="AX804" t="s">
        <v>3164</v>
      </c>
      <c r="BN804" t="s">
        <v>175</v>
      </c>
      <c r="BO804" t="s">
        <v>175</v>
      </c>
      <c r="BY804" s="23"/>
      <c r="BZ804" s="10"/>
      <c r="CA804" s="8"/>
      <c r="CB804" s="8"/>
      <c r="CC804" s="8"/>
      <c r="CD804" s="12"/>
      <c r="CH804"/>
    </row>
    <row r="805" spans="1:86" x14ac:dyDescent="0.3">
      <c r="A805" s="14">
        <v>626</v>
      </c>
      <c r="B805" s="4">
        <v>79</v>
      </c>
      <c r="C805" s="4" t="str">
        <f t="shared" si="36"/>
        <v>79.Roostergebouw RWZI   -   79.01</v>
      </c>
      <c r="D805" s="4" t="s">
        <v>2240</v>
      </c>
      <c r="E805" s="4" t="s">
        <v>509</v>
      </c>
      <c r="F805">
        <v>1</v>
      </c>
      <c r="K805" t="s">
        <v>532</v>
      </c>
      <c r="N805" t="s">
        <v>169</v>
      </c>
      <c r="O805" t="s">
        <v>169</v>
      </c>
      <c r="P805" t="s">
        <v>2894</v>
      </c>
      <c r="Q805" t="str">
        <f t="shared" si="37"/>
        <v>500 500</v>
      </c>
      <c r="R805">
        <v>500</v>
      </c>
      <c r="S805">
        <v>500</v>
      </c>
      <c r="T805">
        <v>500</v>
      </c>
      <c r="U805">
        <v>500</v>
      </c>
      <c r="W805" t="s">
        <v>336</v>
      </c>
      <c r="X805" t="s">
        <v>336</v>
      </c>
      <c r="AH805" s="1">
        <v>25800</v>
      </c>
      <c r="AI805" s="1">
        <v>45991</v>
      </c>
      <c r="AK805" t="s">
        <v>227</v>
      </c>
      <c r="AQ805">
        <f t="shared" si="38"/>
        <v>45.991</v>
      </c>
      <c r="AR805" s="2">
        <v>40909</v>
      </c>
      <c r="AU805">
        <v>79</v>
      </c>
      <c r="AW805">
        <v>0</v>
      </c>
      <c r="AX805" t="s">
        <v>2241</v>
      </c>
      <c r="BL805" t="s">
        <v>174</v>
      </c>
      <c r="BO805" t="s">
        <v>175</v>
      </c>
      <c r="BS805" t="s">
        <v>2242</v>
      </c>
      <c r="BY805" s="23"/>
      <c r="BZ805" s="10"/>
      <c r="CA805" s="8"/>
      <c r="CB805" s="8"/>
      <c r="CC805" s="8"/>
      <c r="CD805" s="12"/>
      <c r="CH805"/>
    </row>
    <row r="806" spans="1:86" x14ac:dyDescent="0.3">
      <c r="A806" s="14">
        <v>60</v>
      </c>
      <c r="B806" s="4">
        <v>79</v>
      </c>
      <c r="C806" s="4" t="str">
        <f t="shared" si="36"/>
        <v>79.Budel RG   -   79.01</v>
      </c>
      <c r="D806" s="4" t="s">
        <v>508</v>
      </c>
      <c r="E806" s="4" t="s">
        <v>509</v>
      </c>
      <c r="F806">
        <v>1</v>
      </c>
      <c r="K806" t="s">
        <v>168</v>
      </c>
      <c r="N806" t="s">
        <v>169</v>
      </c>
      <c r="O806" t="s">
        <v>169</v>
      </c>
      <c r="P806" t="s">
        <v>2894</v>
      </c>
      <c r="Q806" t="str">
        <f t="shared" si="37"/>
        <v>500 500</v>
      </c>
      <c r="R806">
        <v>500</v>
      </c>
      <c r="S806">
        <v>500</v>
      </c>
      <c r="T806">
        <v>500</v>
      </c>
      <c r="U806">
        <v>500</v>
      </c>
      <c r="W806" t="s">
        <v>178</v>
      </c>
      <c r="X806" t="s">
        <v>178</v>
      </c>
      <c r="AA806" t="s">
        <v>178</v>
      </c>
      <c r="AB806" t="s">
        <v>178</v>
      </c>
      <c r="AG806" s="1">
        <v>27400</v>
      </c>
      <c r="AI806" s="1">
        <v>4314030</v>
      </c>
      <c r="AJ806" s="1">
        <v>999000</v>
      </c>
      <c r="AK806" t="s">
        <v>510</v>
      </c>
      <c r="AQ806">
        <f t="shared" si="38"/>
        <v>4314.03</v>
      </c>
      <c r="AR806" s="2">
        <v>29587</v>
      </c>
      <c r="AU806">
        <v>79</v>
      </c>
      <c r="AW806">
        <v>0</v>
      </c>
      <c r="AX806" t="s">
        <v>511</v>
      </c>
      <c r="AY806" t="s">
        <v>512</v>
      </c>
      <c r="BL806" t="s">
        <v>174</v>
      </c>
      <c r="BO806" t="s">
        <v>175</v>
      </c>
      <c r="BP806" s="1">
        <v>1981000</v>
      </c>
      <c r="BS806" t="s">
        <v>512</v>
      </c>
      <c r="BY806" s="23"/>
      <c r="BZ806" s="10"/>
      <c r="CA806" s="8"/>
      <c r="CB806" s="8"/>
      <c r="CC806" s="8"/>
      <c r="CD806" s="12"/>
      <c r="CH806"/>
    </row>
    <row r="807" spans="1:86" x14ac:dyDescent="0.3">
      <c r="A807" s="14">
        <v>57</v>
      </c>
      <c r="B807" s="4">
        <v>80</v>
      </c>
      <c r="C807" s="4" t="str">
        <f t="shared" si="36"/>
        <v>80.Budel-Dorplein RG   -   80.01 fictief</v>
      </c>
      <c r="D807" s="4" t="s">
        <v>496</v>
      </c>
      <c r="E807" s="4" t="s">
        <v>497</v>
      </c>
      <c r="F807">
        <v>1</v>
      </c>
      <c r="K807" t="s">
        <v>168</v>
      </c>
      <c r="N807" t="s">
        <v>169</v>
      </c>
      <c r="O807" t="s">
        <v>169</v>
      </c>
      <c r="P807" t="s">
        <v>2894</v>
      </c>
      <c r="Q807" t="str">
        <f t="shared" si="37"/>
        <v>250 250</v>
      </c>
      <c r="R807">
        <v>250</v>
      </c>
      <c r="S807">
        <v>250</v>
      </c>
      <c r="T807">
        <v>250</v>
      </c>
      <c r="U807">
        <v>250</v>
      </c>
      <c r="W807" t="s">
        <v>178</v>
      </c>
      <c r="X807" t="s">
        <v>178</v>
      </c>
      <c r="AA807" t="s">
        <v>178</v>
      </c>
      <c r="AB807" t="s">
        <v>178</v>
      </c>
      <c r="AG807" s="1">
        <v>32800</v>
      </c>
      <c r="AI807" s="1">
        <v>649190</v>
      </c>
      <c r="AJ807" s="1">
        <v>10000</v>
      </c>
      <c r="AQ807">
        <f t="shared" si="38"/>
        <v>649.19000000000005</v>
      </c>
      <c r="AR807" s="2">
        <v>27030</v>
      </c>
      <c r="AU807">
        <v>80</v>
      </c>
      <c r="AW807">
        <v>0</v>
      </c>
      <c r="AX807" t="s">
        <v>498</v>
      </c>
      <c r="AY807" t="s">
        <v>499</v>
      </c>
      <c r="BL807" t="s">
        <v>174</v>
      </c>
      <c r="BO807" t="s">
        <v>175</v>
      </c>
      <c r="BP807" s="1">
        <v>1974000</v>
      </c>
      <c r="BS807" t="s">
        <v>500</v>
      </c>
      <c r="BT807" t="s">
        <v>501</v>
      </c>
      <c r="BY807" s="23"/>
      <c r="BZ807" s="10"/>
      <c r="CA807" s="8"/>
      <c r="CB807" s="8"/>
      <c r="CC807" s="8"/>
      <c r="CD807" s="12"/>
      <c r="CH807"/>
    </row>
    <row r="808" spans="1:86" x14ac:dyDescent="0.3">
      <c r="A808" s="14">
        <v>58</v>
      </c>
      <c r="B808" s="4">
        <v>80</v>
      </c>
      <c r="C808" s="4" t="str">
        <f t="shared" si="36"/>
        <v>80.01 fictief   -   79.Budel RG in</v>
      </c>
      <c r="D808" s="4" t="s">
        <v>497</v>
      </c>
      <c r="E808" s="4" t="s">
        <v>502</v>
      </c>
      <c r="F808">
        <v>1</v>
      </c>
      <c r="K808" t="s">
        <v>168</v>
      </c>
      <c r="N808" t="s">
        <v>169</v>
      </c>
      <c r="O808" t="s">
        <v>169</v>
      </c>
      <c r="P808" t="s">
        <v>2894</v>
      </c>
      <c r="Q808" t="str">
        <f t="shared" si="37"/>
        <v>250 250</v>
      </c>
      <c r="R808">
        <v>250</v>
      </c>
      <c r="S808">
        <v>250</v>
      </c>
      <c r="T808">
        <v>250</v>
      </c>
      <c r="U808">
        <v>250</v>
      </c>
      <c r="W808" t="s">
        <v>178</v>
      </c>
      <c r="X808" t="s">
        <v>178</v>
      </c>
      <c r="AA808" t="s">
        <v>178</v>
      </c>
      <c r="AB808" t="s">
        <v>178</v>
      </c>
      <c r="AH808" s="1">
        <v>33000</v>
      </c>
      <c r="AI808" s="1">
        <v>3795380</v>
      </c>
      <c r="AJ808" s="1">
        <v>10000</v>
      </c>
      <c r="AQ808">
        <f t="shared" si="38"/>
        <v>3795.38</v>
      </c>
      <c r="AR808" s="2">
        <v>27030</v>
      </c>
      <c r="AU808">
        <v>80</v>
      </c>
      <c r="AW808">
        <v>0</v>
      </c>
      <c r="AX808" t="s">
        <v>503</v>
      </c>
      <c r="AY808" t="s">
        <v>504</v>
      </c>
      <c r="BL808" t="s">
        <v>174</v>
      </c>
      <c r="BO808" t="s">
        <v>175</v>
      </c>
      <c r="BP808" s="1">
        <v>1974000</v>
      </c>
      <c r="BS808" t="s">
        <v>504</v>
      </c>
      <c r="BY808" s="23"/>
      <c r="BZ808" s="10"/>
      <c r="CA808" s="8"/>
      <c r="CB808" s="8"/>
      <c r="CC808" s="8"/>
      <c r="CD808" s="12"/>
      <c r="CH808"/>
    </row>
    <row r="809" spans="1:86" x14ac:dyDescent="0.3">
      <c r="A809" s="14">
        <v>61</v>
      </c>
      <c r="B809" s="4">
        <v>81</v>
      </c>
      <c r="C809" s="4" t="str">
        <f t="shared" si="36"/>
        <v>81.Gastel RG   -   1601006</v>
      </c>
      <c r="D809" s="4" t="s">
        <v>513</v>
      </c>
      <c r="E809" s="4">
        <v>1601006</v>
      </c>
      <c r="F809">
        <v>1</v>
      </c>
      <c r="K809" t="s">
        <v>168</v>
      </c>
      <c r="N809" t="s">
        <v>169</v>
      </c>
      <c r="O809" t="s">
        <v>169</v>
      </c>
      <c r="P809" t="s">
        <v>2894</v>
      </c>
      <c r="Q809" t="str">
        <f t="shared" si="37"/>
        <v>160 160</v>
      </c>
      <c r="R809">
        <v>160</v>
      </c>
      <c r="S809">
        <v>160</v>
      </c>
      <c r="T809">
        <v>160</v>
      </c>
      <c r="U809">
        <v>160</v>
      </c>
      <c r="W809" t="s">
        <v>178</v>
      </c>
      <c r="X809" t="s">
        <v>178</v>
      </c>
      <c r="AA809" t="s">
        <v>178</v>
      </c>
      <c r="AB809" t="s">
        <v>178</v>
      </c>
      <c r="AG809" s="1">
        <v>27490</v>
      </c>
      <c r="AI809" s="1">
        <v>1228530</v>
      </c>
      <c r="AJ809" s="1">
        <v>999000</v>
      </c>
      <c r="AQ809">
        <f t="shared" si="38"/>
        <v>1228.53</v>
      </c>
      <c r="AR809" s="2">
        <v>28126</v>
      </c>
      <c r="AU809">
        <v>81</v>
      </c>
      <c r="AW809">
        <v>0</v>
      </c>
      <c r="AX809" t="s">
        <v>514</v>
      </c>
      <c r="AY809" t="s">
        <v>515</v>
      </c>
      <c r="BL809" t="s">
        <v>174</v>
      </c>
      <c r="BO809" t="s">
        <v>175</v>
      </c>
      <c r="BP809" s="1">
        <v>1977000</v>
      </c>
      <c r="BY809" s="23"/>
      <c r="BZ809" s="10"/>
      <c r="CA809" s="8"/>
      <c r="CB809" s="8"/>
      <c r="CC809" s="8"/>
      <c r="CD809" s="12"/>
      <c r="CH809"/>
    </row>
    <row r="810" spans="1:86" hidden="1" x14ac:dyDescent="0.3">
      <c r="A810" s="14">
        <v>164</v>
      </c>
      <c r="B810" s="4">
        <v>82</v>
      </c>
      <c r="C810" s="4" t="str">
        <f t="shared" si="36"/>
        <v>82.1   -   82.1A</v>
      </c>
      <c r="D810" s="4" t="s">
        <v>926</v>
      </c>
      <c r="E810" s="4" t="s">
        <v>929</v>
      </c>
      <c r="F810">
        <v>1</v>
      </c>
      <c r="K810" t="s">
        <v>288</v>
      </c>
      <c r="N810" t="s">
        <v>169</v>
      </c>
      <c r="O810" t="s">
        <v>169</v>
      </c>
      <c r="P810" t="s">
        <v>2894</v>
      </c>
      <c r="Q810" t="str">
        <f t="shared" si="37"/>
        <v xml:space="preserve"> </v>
      </c>
      <c r="W810" t="s">
        <v>170</v>
      </c>
      <c r="X810" t="s">
        <v>170</v>
      </c>
      <c r="AA810" t="s">
        <v>884</v>
      </c>
      <c r="AB810" t="s">
        <v>884</v>
      </c>
      <c r="AG810" s="1">
        <v>23850</v>
      </c>
      <c r="AH810" s="1">
        <v>23800</v>
      </c>
      <c r="AI810" s="1">
        <v>6195</v>
      </c>
      <c r="AK810" t="s">
        <v>930</v>
      </c>
      <c r="AL810" s="2">
        <v>38450</v>
      </c>
      <c r="AQ810">
        <f t="shared" si="38"/>
        <v>6.1950000000000003</v>
      </c>
      <c r="AR810" s="2">
        <v>24654</v>
      </c>
      <c r="AU810">
        <v>82</v>
      </c>
      <c r="AW810">
        <v>0</v>
      </c>
      <c r="AX810" t="s">
        <v>931</v>
      </c>
      <c r="BL810" t="s">
        <v>174</v>
      </c>
      <c r="BO810" t="s">
        <v>213</v>
      </c>
      <c r="BY810" s="23">
        <v>2016</v>
      </c>
      <c r="BZ810" s="10"/>
      <c r="CA810" s="8"/>
      <c r="CB810" s="8"/>
      <c r="CC810" s="8"/>
      <c r="CD810" s="24">
        <v>2019</v>
      </c>
      <c r="CE810" s="23"/>
      <c r="CF810" s="23"/>
      <c r="CG810" s="57"/>
      <c r="CH810" s="58"/>
    </row>
    <row r="811" spans="1:86" hidden="1" x14ac:dyDescent="0.3">
      <c r="A811" s="14">
        <v>627</v>
      </c>
      <c r="B811" s="4">
        <v>82</v>
      </c>
      <c r="C811" s="4" t="str">
        <f t="shared" si="36"/>
        <v>82.01   -   82.02</v>
      </c>
      <c r="D811" s="4" t="s">
        <v>2243</v>
      </c>
      <c r="E811" s="4" t="s">
        <v>2244</v>
      </c>
      <c r="F811">
        <v>1</v>
      </c>
      <c r="H811" t="s">
        <v>206</v>
      </c>
      <c r="J811" t="s">
        <v>167</v>
      </c>
      <c r="K811" t="s">
        <v>207</v>
      </c>
      <c r="N811" t="s">
        <v>169</v>
      </c>
      <c r="O811" t="s">
        <v>169</v>
      </c>
      <c r="P811" t="s">
        <v>2894</v>
      </c>
      <c r="Q811" t="str">
        <f t="shared" si="37"/>
        <v>600 600</v>
      </c>
      <c r="R811">
        <v>600</v>
      </c>
      <c r="S811">
        <v>600</v>
      </c>
      <c r="T811">
        <v>600</v>
      </c>
      <c r="U811">
        <v>600</v>
      </c>
      <c r="W811" t="s">
        <v>170</v>
      </c>
      <c r="X811" t="s">
        <v>170</v>
      </c>
      <c r="AG811" s="1">
        <v>23840</v>
      </c>
      <c r="AH811" s="1">
        <v>23840</v>
      </c>
      <c r="AI811" s="1">
        <v>6202</v>
      </c>
      <c r="AJ811" s="1">
        <v>2400</v>
      </c>
      <c r="AK811" t="s">
        <v>227</v>
      </c>
      <c r="AL811" s="2">
        <v>42669</v>
      </c>
      <c r="AN811" s="2">
        <v>42669</v>
      </c>
      <c r="AQ811">
        <f t="shared" si="38"/>
        <v>6.202</v>
      </c>
      <c r="AR811" s="2">
        <v>41087</v>
      </c>
      <c r="AU811">
        <v>82</v>
      </c>
      <c r="AW811">
        <v>0</v>
      </c>
      <c r="AX811" t="s">
        <v>2245</v>
      </c>
      <c r="BG811">
        <v>2016</v>
      </c>
      <c r="BL811" t="s">
        <v>174</v>
      </c>
      <c r="BN811" t="s">
        <v>213</v>
      </c>
      <c r="BO811" t="s">
        <v>213</v>
      </c>
      <c r="BY811" s="23">
        <v>2016</v>
      </c>
      <c r="BZ811" s="10"/>
      <c r="CA811" s="8"/>
      <c r="CB811" s="8"/>
      <c r="CC811" s="8"/>
      <c r="CD811" s="24">
        <v>2019</v>
      </c>
      <c r="CE811" s="23"/>
      <c r="CF811" s="23"/>
      <c r="CG811" s="57"/>
      <c r="CH811" s="58"/>
    </row>
    <row r="812" spans="1:86" hidden="1" x14ac:dyDescent="0.3">
      <c r="A812" s="14">
        <v>628</v>
      </c>
      <c r="B812" s="4">
        <v>82</v>
      </c>
      <c r="C812" s="4" t="str">
        <f t="shared" si="36"/>
        <v>82.03   -   82.02</v>
      </c>
      <c r="D812" s="4" t="s">
        <v>2246</v>
      </c>
      <c r="E812" s="4" t="s">
        <v>2244</v>
      </c>
      <c r="F812">
        <v>1</v>
      </c>
      <c r="H812" t="s">
        <v>206</v>
      </c>
      <c r="J812" t="s">
        <v>167</v>
      </c>
      <c r="K812" t="s">
        <v>207</v>
      </c>
      <c r="N812" t="s">
        <v>169</v>
      </c>
      <c r="O812" t="s">
        <v>169</v>
      </c>
      <c r="P812" t="s">
        <v>2894</v>
      </c>
      <c r="Q812" t="str">
        <f t="shared" si="37"/>
        <v>600 600</v>
      </c>
      <c r="R812">
        <v>600</v>
      </c>
      <c r="S812">
        <v>600</v>
      </c>
      <c r="T812">
        <v>600</v>
      </c>
      <c r="U812">
        <v>600</v>
      </c>
      <c r="W812" t="s">
        <v>170</v>
      </c>
      <c r="X812" t="s">
        <v>170</v>
      </c>
      <c r="AG812" s="1">
        <v>23840</v>
      </c>
      <c r="AH812" s="1">
        <v>23840</v>
      </c>
      <c r="AI812" s="1">
        <v>11502</v>
      </c>
      <c r="AJ812" s="1">
        <v>2400</v>
      </c>
      <c r="AK812" t="s">
        <v>227</v>
      </c>
      <c r="AL812" s="2">
        <v>42669</v>
      </c>
      <c r="AN812" s="2">
        <v>42669</v>
      </c>
      <c r="AQ812">
        <f t="shared" si="38"/>
        <v>11.502000000000001</v>
      </c>
      <c r="AR812" s="2">
        <v>41087</v>
      </c>
      <c r="AU812">
        <v>82</v>
      </c>
      <c r="AW812">
        <v>0</v>
      </c>
      <c r="AX812" t="s">
        <v>2247</v>
      </c>
      <c r="BG812">
        <v>2016</v>
      </c>
      <c r="BL812" t="s">
        <v>174</v>
      </c>
      <c r="BN812" t="s">
        <v>213</v>
      </c>
      <c r="BO812" t="s">
        <v>213</v>
      </c>
      <c r="BY812" s="23">
        <v>2016</v>
      </c>
      <c r="BZ812" s="10"/>
      <c r="CA812" s="8"/>
      <c r="CB812" s="8"/>
      <c r="CC812" s="8"/>
      <c r="CD812" s="24">
        <v>2019</v>
      </c>
      <c r="CE812" s="23"/>
      <c r="CF812" s="23"/>
      <c r="CG812" s="57"/>
      <c r="CH812" s="58"/>
    </row>
    <row r="813" spans="1:86" hidden="1" x14ac:dyDescent="0.3">
      <c r="A813" s="14">
        <v>63</v>
      </c>
      <c r="B813" s="4">
        <v>82</v>
      </c>
      <c r="C813" s="4" t="str">
        <f t="shared" si="36"/>
        <v>82.20   -   82.19</v>
      </c>
      <c r="D813" s="4" t="s">
        <v>521</v>
      </c>
      <c r="E813" s="4" t="s">
        <v>522</v>
      </c>
      <c r="F813">
        <v>1</v>
      </c>
      <c r="H813" t="s">
        <v>206</v>
      </c>
      <c r="J813" t="s">
        <v>167</v>
      </c>
      <c r="K813" t="s">
        <v>207</v>
      </c>
      <c r="N813" t="s">
        <v>169</v>
      </c>
      <c r="O813" t="s">
        <v>169</v>
      </c>
      <c r="P813" t="s">
        <v>2894</v>
      </c>
      <c r="Q813" t="str">
        <f t="shared" si="37"/>
        <v>600 600</v>
      </c>
      <c r="R813">
        <v>600</v>
      </c>
      <c r="S813">
        <v>600</v>
      </c>
      <c r="T813">
        <v>600</v>
      </c>
      <c r="U813">
        <v>600</v>
      </c>
      <c r="W813" t="s">
        <v>170</v>
      </c>
      <c r="X813" t="s">
        <v>170</v>
      </c>
      <c r="AA813" t="s">
        <v>170</v>
      </c>
      <c r="AG813" s="1">
        <v>24760</v>
      </c>
      <c r="AH813" s="1">
        <v>24760</v>
      </c>
      <c r="AI813" s="1">
        <v>13063</v>
      </c>
      <c r="AJ813" s="1">
        <v>2000</v>
      </c>
      <c r="AK813" t="s">
        <v>227</v>
      </c>
      <c r="AL813" s="2">
        <v>42650</v>
      </c>
      <c r="AQ813">
        <f t="shared" si="38"/>
        <v>13.063000000000001</v>
      </c>
      <c r="AR813" s="2">
        <v>24473</v>
      </c>
      <c r="AU813">
        <v>82</v>
      </c>
      <c r="AW813">
        <v>0</v>
      </c>
      <c r="AX813" t="s">
        <v>523</v>
      </c>
      <c r="AY813" t="s">
        <v>524</v>
      </c>
      <c r="BG813">
        <v>2016</v>
      </c>
      <c r="BL813" t="s">
        <v>174</v>
      </c>
      <c r="BN813" t="s">
        <v>213</v>
      </c>
      <c r="BO813" t="s">
        <v>213</v>
      </c>
      <c r="BP813" s="1">
        <v>1966000</v>
      </c>
      <c r="BS813" t="s">
        <v>524</v>
      </c>
      <c r="BY813" s="23">
        <v>2016</v>
      </c>
      <c r="BZ813" s="10"/>
      <c r="CA813" s="8"/>
      <c r="CB813" s="8"/>
      <c r="CC813" s="8"/>
      <c r="CD813" s="24">
        <v>2019</v>
      </c>
      <c r="CE813" s="23"/>
      <c r="CF813" s="23"/>
      <c r="CG813" s="57"/>
      <c r="CH813" s="58"/>
    </row>
    <row r="814" spans="1:86" hidden="1" x14ac:dyDescent="0.3">
      <c r="A814" s="14">
        <v>629</v>
      </c>
      <c r="B814" s="4">
        <v>82</v>
      </c>
      <c r="C814" s="4" t="str">
        <f t="shared" si="36"/>
        <v>82.04   -   82.03</v>
      </c>
      <c r="D814" s="4" t="s">
        <v>2248</v>
      </c>
      <c r="E814" s="4" t="s">
        <v>2246</v>
      </c>
      <c r="F814">
        <v>1</v>
      </c>
      <c r="H814" t="s">
        <v>206</v>
      </c>
      <c r="J814" t="s">
        <v>167</v>
      </c>
      <c r="K814" t="s">
        <v>207</v>
      </c>
      <c r="N814" t="s">
        <v>169</v>
      </c>
      <c r="O814" t="s">
        <v>169</v>
      </c>
      <c r="P814" t="s">
        <v>2894</v>
      </c>
      <c r="Q814" t="str">
        <f t="shared" si="37"/>
        <v>600 600</v>
      </c>
      <c r="R814">
        <v>600</v>
      </c>
      <c r="S814">
        <v>600</v>
      </c>
      <c r="T814">
        <v>600</v>
      </c>
      <c r="U814">
        <v>600</v>
      </c>
      <c r="W814" t="s">
        <v>170</v>
      </c>
      <c r="X814" t="s">
        <v>170</v>
      </c>
      <c r="AG814" s="1">
        <v>23840</v>
      </c>
      <c r="AH814" s="1">
        <v>23840</v>
      </c>
      <c r="AI814" s="1">
        <v>14390</v>
      </c>
      <c r="AJ814" s="1">
        <v>2400</v>
      </c>
      <c r="AK814" t="s">
        <v>227</v>
      </c>
      <c r="AL814" s="2">
        <v>42669</v>
      </c>
      <c r="AN814" s="2">
        <v>42669</v>
      </c>
      <c r="AQ814">
        <f t="shared" si="38"/>
        <v>14.39</v>
      </c>
      <c r="AR814" s="2">
        <v>41087</v>
      </c>
      <c r="AU814">
        <v>82</v>
      </c>
      <c r="AW814">
        <v>0</v>
      </c>
      <c r="AX814" t="s">
        <v>2249</v>
      </c>
      <c r="BG814">
        <v>2016</v>
      </c>
      <c r="BL814" t="s">
        <v>174</v>
      </c>
      <c r="BN814" t="s">
        <v>213</v>
      </c>
      <c r="BO814" t="s">
        <v>213</v>
      </c>
      <c r="BY814" s="23">
        <v>2016</v>
      </c>
      <c r="BZ814" s="10"/>
      <c r="CA814" s="8"/>
      <c r="CB814" s="8"/>
      <c r="CC814" s="8"/>
      <c r="CD814" s="24">
        <v>2019</v>
      </c>
      <c r="CE814" s="23"/>
      <c r="CF814" s="23"/>
      <c r="CG814" s="57"/>
      <c r="CH814" s="58"/>
    </row>
    <row r="815" spans="1:86" hidden="1" x14ac:dyDescent="0.3">
      <c r="A815" s="14">
        <v>632</v>
      </c>
      <c r="B815" s="4">
        <v>82</v>
      </c>
      <c r="C815" s="4" t="str">
        <f t="shared" si="36"/>
        <v>82.1   -   82.06</v>
      </c>
      <c r="D815" s="4" t="s">
        <v>926</v>
      </c>
      <c r="E815" s="4" t="s">
        <v>2252</v>
      </c>
      <c r="F815">
        <v>1</v>
      </c>
      <c r="H815" t="s">
        <v>206</v>
      </c>
      <c r="J815" t="s">
        <v>167</v>
      </c>
      <c r="K815" t="s">
        <v>207</v>
      </c>
      <c r="N815" t="s">
        <v>169</v>
      </c>
      <c r="O815" t="s">
        <v>169</v>
      </c>
      <c r="P815" t="s">
        <v>2894</v>
      </c>
      <c r="Q815" t="str">
        <f t="shared" si="37"/>
        <v>600 600</v>
      </c>
      <c r="R815">
        <v>600</v>
      </c>
      <c r="S815">
        <v>600</v>
      </c>
      <c r="T815">
        <v>600</v>
      </c>
      <c r="U815">
        <v>600</v>
      </c>
      <c r="W815" t="s">
        <v>170</v>
      </c>
      <c r="X815" t="s">
        <v>170</v>
      </c>
      <c r="AG815" s="1">
        <v>23780</v>
      </c>
      <c r="AH815" s="1">
        <v>23850</v>
      </c>
      <c r="AI815" s="1">
        <v>14842</v>
      </c>
      <c r="AJ815" s="1">
        <v>2400</v>
      </c>
      <c r="AK815" t="s">
        <v>2254</v>
      </c>
      <c r="AL815" s="2">
        <v>42669</v>
      </c>
      <c r="AQ815">
        <f t="shared" si="38"/>
        <v>14.842000000000001</v>
      </c>
      <c r="AR815" s="2">
        <v>41087</v>
      </c>
      <c r="AU815">
        <v>82</v>
      </c>
      <c r="AW815">
        <v>0</v>
      </c>
      <c r="AX815" t="s">
        <v>2255</v>
      </c>
      <c r="BG815">
        <v>2016</v>
      </c>
      <c r="BL815" t="s">
        <v>174</v>
      </c>
      <c r="BN815" t="s">
        <v>213</v>
      </c>
      <c r="BO815" t="s">
        <v>213</v>
      </c>
      <c r="BY815" s="23">
        <v>2016</v>
      </c>
      <c r="BZ815" s="10"/>
      <c r="CA815" s="8"/>
      <c r="CB815" s="8"/>
      <c r="CC815" s="8"/>
      <c r="CD815" s="24">
        <v>2019</v>
      </c>
      <c r="CE815" s="23"/>
      <c r="CF815" s="23"/>
      <c r="CG815" s="57"/>
      <c r="CH815" s="58"/>
    </row>
    <row r="816" spans="1:86" hidden="1" x14ac:dyDescent="0.3">
      <c r="A816" s="14">
        <v>158</v>
      </c>
      <c r="B816" s="4">
        <v>82</v>
      </c>
      <c r="C816" s="4" t="str">
        <f t="shared" si="36"/>
        <v>82.7   -   82.6</v>
      </c>
      <c r="D816" s="4" t="s">
        <v>911</v>
      </c>
      <c r="E816" s="4" t="s">
        <v>913</v>
      </c>
      <c r="F816">
        <v>1</v>
      </c>
      <c r="H816" t="s">
        <v>206</v>
      </c>
      <c r="J816" t="s">
        <v>167</v>
      </c>
      <c r="K816" t="s">
        <v>620</v>
      </c>
      <c r="N816" t="s">
        <v>169</v>
      </c>
      <c r="O816" t="s">
        <v>169</v>
      </c>
      <c r="P816" t="s">
        <v>2894</v>
      </c>
      <c r="Q816" t="str">
        <f t="shared" si="37"/>
        <v>600 600</v>
      </c>
      <c r="R816">
        <v>600</v>
      </c>
      <c r="S816">
        <v>600</v>
      </c>
      <c r="T816">
        <v>600</v>
      </c>
      <c r="U816">
        <v>600</v>
      </c>
      <c r="W816" t="s">
        <v>170</v>
      </c>
      <c r="X816" t="s">
        <v>170</v>
      </c>
      <c r="AA816" t="s">
        <v>884</v>
      </c>
      <c r="AG816" s="1">
        <v>23800</v>
      </c>
      <c r="AH816" s="1">
        <v>23800</v>
      </c>
      <c r="AI816" s="1">
        <v>18747</v>
      </c>
      <c r="AJ816" s="1">
        <v>2000</v>
      </c>
      <c r="AK816" t="s">
        <v>227</v>
      </c>
      <c r="AL816" s="2">
        <v>42650</v>
      </c>
      <c r="AQ816">
        <f t="shared" si="38"/>
        <v>18.747</v>
      </c>
      <c r="AR816" s="2">
        <v>24654</v>
      </c>
      <c r="AU816">
        <v>82</v>
      </c>
      <c r="AW816">
        <v>0</v>
      </c>
      <c r="AX816" t="s">
        <v>914</v>
      </c>
      <c r="BG816">
        <v>2016</v>
      </c>
      <c r="BL816" t="s">
        <v>174</v>
      </c>
      <c r="BO816" t="s">
        <v>213</v>
      </c>
      <c r="BY816" s="23">
        <v>2016</v>
      </c>
      <c r="BZ816" s="10"/>
      <c r="CA816" s="8"/>
      <c r="CB816" s="8"/>
      <c r="CC816" s="8"/>
      <c r="CD816" s="24">
        <v>2019</v>
      </c>
      <c r="CE816" s="23"/>
      <c r="CF816" s="23"/>
      <c r="CG816" s="57"/>
      <c r="CH816" s="58"/>
    </row>
    <row r="817" spans="1:86" hidden="1" x14ac:dyDescent="0.3">
      <c r="A817" s="14">
        <v>165</v>
      </c>
      <c r="B817" s="4">
        <v>82</v>
      </c>
      <c r="C817" s="4" t="str">
        <f t="shared" si="36"/>
        <v>82.1A   -   82.0</v>
      </c>
      <c r="D817" s="4" t="s">
        <v>929</v>
      </c>
      <c r="E817" s="4" t="s">
        <v>932</v>
      </c>
      <c r="F817">
        <v>1</v>
      </c>
      <c r="K817" t="s">
        <v>288</v>
      </c>
      <c r="N817" t="s">
        <v>169</v>
      </c>
      <c r="O817" t="s">
        <v>169</v>
      </c>
      <c r="P817" t="s">
        <v>2894</v>
      </c>
      <c r="Q817" t="str">
        <f t="shared" si="37"/>
        <v>600 600</v>
      </c>
      <c r="R817">
        <v>600</v>
      </c>
      <c r="S817">
        <v>600</v>
      </c>
      <c r="T817">
        <v>600</v>
      </c>
      <c r="U817">
        <v>600</v>
      </c>
      <c r="W817" t="s">
        <v>775</v>
      </c>
      <c r="X817" t="s">
        <v>775</v>
      </c>
      <c r="AG817" s="1">
        <v>23800</v>
      </c>
      <c r="AH817" s="1">
        <v>23800</v>
      </c>
      <c r="AI817" s="1">
        <v>51376</v>
      </c>
      <c r="AK817" t="s">
        <v>227</v>
      </c>
      <c r="AQ817">
        <f t="shared" si="38"/>
        <v>51.375999999999998</v>
      </c>
      <c r="AR817" s="2">
        <v>24654</v>
      </c>
      <c r="AU817">
        <v>82</v>
      </c>
      <c r="AW817">
        <v>0</v>
      </c>
      <c r="AX817" s="3" t="s">
        <v>933</v>
      </c>
      <c r="BL817" t="s">
        <v>174</v>
      </c>
      <c r="BO817" t="s">
        <v>175</v>
      </c>
      <c r="BY817" s="23">
        <v>2016</v>
      </c>
      <c r="BZ817" s="10"/>
      <c r="CA817" s="8"/>
      <c r="CB817" s="8"/>
      <c r="CC817" s="8"/>
      <c r="CD817" s="24">
        <v>2019</v>
      </c>
      <c r="CE817" s="23"/>
      <c r="CF817" s="23"/>
      <c r="CG817" s="57"/>
      <c r="CH817" s="58"/>
    </row>
    <row r="818" spans="1:86" hidden="1" x14ac:dyDescent="0.3">
      <c r="A818" s="14">
        <v>161</v>
      </c>
      <c r="B818" s="4">
        <v>82</v>
      </c>
      <c r="C818" s="4" t="str">
        <f t="shared" si="36"/>
        <v>82.4   -   82.3</v>
      </c>
      <c r="D818" s="4" t="s">
        <v>917</v>
      </c>
      <c r="E818" s="4" t="s">
        <v>920</v>
      </c>
      <c r="F818">
        <v>1</v>
      </c>
      <c r="K818" t="s">
        <v>207</v>
      </c>
      <c r="N818" t="s">
        <v>169</v>
      </c>
      <c r="O818" t="s">
        <v>169</v>
      </c>
      <c r="P818" t="s">
        <v>2894</v>
      </c>
      <c r="Q818" t="str">
        <f t="shared" si="37"/>
        <v xml:space="preserve"> 600</v>
      </c>
      <c r="T818">
        <v>600</v>
      </c>
      <c r="U818">
        <v>600</v>
      </c>
      <c r="W818" t="s">
        <v>170</v>
      </c>
      <c r="X818" t="s">
        <v>170</v>
      </c>
      <c r="AA818" t="s">
        <v>884</v>
      </c>
      <c r="AB818" t="s">
        <v>884</v>
      </c>
      <c r="AG818" s="1">
        <v>23990</v>
      </c>
      <c r="AH818" s="1">
        <v>23940</v>
      </c>
      <c r="AI818" s="1">
        <v>52177</v>
      </c>
      <c r="AK818" t="s">
        <v>921</v>
      </c>
      <c r="AL818" s="2">
        <v>38450</v>
      </c>
      <c r="AQ818">
        <f t="shared" si="38"/>
        <v>52.177</v>
      </c>
      <c r="AR818" s="2">
        <v>24654</v>
      </c>
      <c r="AU818">
        <v>82</v>
      </c>
      <c r="AW818">
        <v>0</v>
      </c>
      <c r="AX818" t="s">
        <v>922</v>
      </c>
      <c r="BG818">
        <v>2016</v>
      </c>
      <c r="BL818" t="s">
        <v>174</v>
      </c>
      <c r="BN818" t="s">
        <v>213</v>
      </c>
      <c r="BO818" t="s">
        <v>213</v>
      </c>
      <c r="BY818" s="23">
        <v>2016</v>
      </c>
      <c r="BZ818" s="10"/>
      <c r="CA818" s="8"/>
      <c r="CB818" s="8"/>
      <c r="CC818" s="8"/>
      <c r="CD818" s="24">
        <v>2019</v>
      </c>
      <c r="CE818" s="23"/>
      <c r="CF818" s="23"/>
      <c r="CG818" s="57"/>
      <c r="CH818" s="58"/>
    </row>
    <row r="819" spans="1:86" hidden="1" x14ac:dyDescent="0.3">
      <c r="A819" s="14">
        <v>160</v>
      </c>
      <c r="B819" s="4">
        <v>82</v>
      </c>
      <c r="C819" s="4" t="str">
        <f t="shared" si="36"/>
        <v>82.5   -   82.4</v>
      </c>
      <c r="D819" s="4" t="s">
        <v>915</v>
      </c>
      <c r="E819" s="4" t="s">
        <v>917</v>
      </c>
      <c r="F819">
        <v>1</v>
      </c>
      <c r="H819" t="s">
        <v>206</v>
      </c>
      <c r="J819" t="s">
        <v>167</v>
      </c>
      <c r="K819" t="s">
        <v>207</v>
      </c>
      <c r="N819" t="s">
        <v>169</v>
      </c>
      <c r="O819" t="s">
        <v>169</v>
      </c>
      <c r="P819" t="s">
        <v>2894</v>
      </c>
      <c r="Q819" t="str">
        <f t="shared" si="37"/>
        <v>600 600</v>
      </c>
      <c r="R819">
        <v>600</v>
      </c>
      <c r="S819">
        <v>600</v>
      </c>
      <c r="T819">
        <v>600</v>
      </c>
      <c r="U819">
        <v>600</v>
      </c>
      <c r="W819" t="s">
        <v>170</v>
      </c>
      <c r="X819" t="s">
        <v>170</v>
      </c>
      <c r="AA819" t="s">
        <v>884</v>
      </c>
      <c r="AG819" s="1">
        <v>24050</v>
      </c>
      <c r="AH819" s="1">
        <v>23990</v>
      </c>
      <c r="AI819" s="1">
        <v>52203</v>
      </c>
      <c r="AJ819" s="1">
        <v>2000</v>
      </c>
      <c r="AK819" t="s">
        <v>918</v>
      </c>
      <c r="AL819" s="2">
        <v>42650</v>
      </c>
      <c r="AQ819">
        <f t="shared" si="38"/>
        <v>52.203000000000003</v>
      </c>
      <c r="AR819" s="2">
        <v>24654</v>
      </c>
      <c r="AU819">
        <v>82</v>
      </c>
      <c r="AW819">
        <v>0</v>
      </c>
      <c r="AX819" t="s">
        <v>919</v>
      </c>
      <c r="BG819">
        <v>2016</v>
      </c>
      <c r="BL819" t="s">
        <v>174</v>
      </c>
      <c r="BN819" t="s">
        <v>213</v>
      </c>
      <c r="BO819" t="s">
        <v>213</v>
      </c>
      <c r="BY819" s="23">
        <v>2016</v>
      </c>
      <c r="BZ819" s="10"/>
      <c r="CA819" s="8"/>
      <c r="CB819" s="8"/>
      <c r="CC819" s="8"/>
      <c r="CD819" s="24">
        <v>2019</v>
      </c>
      <c r="CE819" s="23"/>
      <c r="CF819" s="23"/>
      <c r="CG819" s="57"/>
      <c r="CH819" s="58"/>
    </row>
    <row r="820" spans="1:86" hidden="1" x14ac:dyDescent="0.3">
      <c r="A820" s="14">
        <v>162</v>
      </c>
      <c r="B820" s="4">
        <v>82</v>
      </c>
      <c r="C820" s="4" t="str">
        <f t="shared" si="36"/>
        <v>82.3   -   82.2</v>
      </c>
      <c r="D820" s="4" t="s">
        <v>920</v>
      </c>
      <c r="E820" s="4" t="s">
        <v>923</v>
      </c>
      <c r="F820">
        <v>1</v>
      </c>
      <c r="H820" t="s">
        <v>206</v>
      </c>
      <c r="J820" t="s">
        <v>167</v>
      </c>
      <c r="K820" t="s">
        <v>207</v>
      </c>
      <c r="N820" t="s">
        <v>169</v>
      </c>
      <c r="O820" t="s">
        <v>169</v>
      </c>
      <c r="P820" t="s">
        <v>2894</v>
      </c>
      <c r="Q820" t="str">
        <f t="shared" si="37"/>
        <v>600 600</v>
      </c>
      <c r="R820">
        <v>600</v>
      </c>
      <c r="S820">
        <v>600</v>
      </c>
      <c r="T820">
        <v>600</v>
      </c>
      <c r="U820">
        <v>600</v>
      </c>
      <c r="W820" t="s">
        <v>170</v>
      </c>
      <c r="X820" t="s">
        <v>170</v>
      </c>
      <c r="AA820" t="s">
        <v>884</v>
      </c>
      <c r="AG820" s="1">
        <v>23940</v>
      </c>
      <c r="AH820" s="1">
        <v>23900</v>
      </c>
      <c r="AI820" s="1">
        <v>52415</v>
      </c>
      <c r="AJ820" s="1">
        <v>2000</v>
      </c>
      <c r="AK820" t="s">
        <v>924</v>
      </c>
      <c r="AL820" s="2">
        <v>42650</v>
      </c>
      <c r="AQ820">
        <f t="shared" si="38"/>
        <v>52.414999999999999</v>
      </c>
      <c r="AR820" s="2">
        <v>24654</v>
      </c>
      <c r="AU820">
        <v>82</v>
      </c>
      <c r="AW820">
        <v>0</v>
      </c>
      <c r="AX820" t="s">
        <v>925</v>
      </c>
      <c r="BG820">
        <v>2016</v>
      </c>
      <c r="BL820" t="s">
        <v>174</v>
      </c>
      <c r="BN820" t="s">
        <v>213</v>
      </c>
      <c r="BO820" t="s">
        <v>213</v>
      </c>
      <c r="BY820" s="23">
        <v>2016</v>
      </c>
      <c r="BZ820" s="10"/>
      <c r="CA820" s="8"/>
      <c r="CB820" s="8"/>
      <c r="CC820" s="8"/>
      <c r="CD820" s="24">
        <v>2019</v>
      </c>
      <c r="CE820" s="23"/>
      <c r="CF820" s="23"/>
      <c r="CG820" s="57"/>
      <c r="CH820" s="58"/>
    </row>
    <row r="821" spans="1:86" hidden="1" x14ac:dyDescent="0.3">
      <c r="A821" s="14">
        <v>163</v>
      </c>
      <c r="B821" s="4">
        <v>82</v>
      </c>
      <c r="C821" s="4" t="str">
        <f t="shared" si="36"/>
        <v>82.2   -   82.1</v>
      </c>
      <c r="D821" s="4" t="s">
        <v>923</v>
      </c>
      <c r="E821" s="4" t="s">
        <v>926</v>
      </c>
      <c r="F821">
        <v>1</v>
      </c>
      <c r="H821" t="s">
        <v>206</v>
      </c>
      <c r="J821" t="s">
        <v>167</v>
      </c>
      <c r="K821" t="s">
        <v>207</v>
      </c>
      <c r="N821" t="s">
        <v>169</v>
      </c>
      <c r="O821" t="s">
        <v>169</v>
      </c>
      <c r="P821" t="s">
        <v>2894</v>
      </c>
      <c r="Q821" t="str">
        <f t="shared" si="37"/>
        <v>600 600</v>
      </c>
      <c r="R821">
        <v>600</v>
      </c>
      <c r="S821">
        <v>600</v>
      </c>
      <c r="T821">
        <v>600</v>
      </c>
      <c r="U821">
        <v>600</v>
      </c>
      <c r="W821" t="s">
        <v>170</v>
      </c>
      <c r="X821" t="s">
        <v>170</v>
      </c>
      <c r="AA821" t="s">
        <v>884</v>
      </c>
      <c r="AG821" s="1">
        <v>23900</v>
      </c>
      <c r="AH821" s="1">
        <v>23850</v>
      </c>
      <c r="AI821" s="1">
        <v>54640</v>
      </c>
      <c r="AJ821" s="1">
        <v>2000</v>
      </c>
      <c r="AK821" t="s">
        <v>927</v>
      </c>
      <c r="AL821" s="2">
        <v>42650</v>
      </c>
      <c r="AQ821">
        <f t="shared" si="38"/>
        <v>54.64</v>
      </c>
      <c r="AR821" s="2">
        <v>24654</v>
      </c>
      <c r="AU821">
        <v>82</v>
      </c>
      <c r="AW821">
        <v>0</v>
      </c>
      <c r="AX821" t="s">
        <v>928</v>
      </c>
      <c r="BG821">
        <v>2016</v>
      </c>
      <c r="BL821" t="s">
        <v>174</v>
      </c>
      <c r="BN821" t="s">
        <v>213</v>
      </c>
      <c r="BO821" t="s">
        <v>213</v>
      </c>
      <c r="BY821" s="23">
        <v>2016</v>
      </c>
      <c r="BZ821" s="10"/>
      <c r="CA821" s="8"/>
      <c r="CB821" s="8"/>
      <c r="CC821" s="8"/>
      <c r="CD821" s="24">
        <v>2019</v>
      </c>
      <c r="CE821" s="23"/>
      <c r="CF821" s="23"/>
      <c r="CG821" s="57"/>
      <c r="CH821" s="58"/>
    </row>
    <row r="822" spans="1:86" hidden="1" x14ac:dyDescent="0.3">
      <c r="A822" s="14">
        <v>159</v>
      </c>
      <c r="B822" s="4">
        <v>82</v>
      </c>
      <c r="C822" s="4" t="str">
        <f t="shared" si="36"/>
        <v>82.6   -   82.5</v>
      </c>
      <c r="D822" s="4" t="s">
        <v>913</v>
      </c>
      <c r="E822" s="4" t="s">
        <v>915</v>
      </c>
      <c r="F822">
        <v>1</v>
      </c>
      <c r="H822" t="s">
        <v>206</v>
      </c>
      <c r="J822" t="s">
        <v>167</v>
      </c>
      <c r="K822" t="s">
        <v>207</v>
      </c>
      <c r="N822" t="s">
        <v>169</v>
      </c>
      <c r="O822" t="s">
        <v>169</v>
      </c>
      <c r="P822" t="s">
        <v>2894</v>
      </c>
      <c r="Q822" t="str">
        <f t="shared" si="37"/>
        <v>600 600</v>
      </c>
      <c r="R822">
        <v>600</v>
      </c>
      <c r="S822">
        <v>600</v>
      </c>
      <c r="T822">
        <v>600</v>
      </c>
      <c r="U822">
        <v>600</v>
      </c>
      <c r="W822" t="s">
        <v>170</v>
      </c>
      <c r="X822" t="s">
        <v>170</v>
      </c>
      <c r="AA822" t="s">
        <v>884</v>
      </c>
      <c r="AG822" s="1">
        <v>24090</v>
      </c>
      <c r="AH822" s="1">
        <v>24050</v>
      </c>
      <c r="AI822" s="1">
        <v>56240</v>
      </c>
      <c r="AJ822" s="1">
        <v>2000</v>
      </c>
      <c r="AK822" t="s">
        <v>742</v>
      </c>
      <c r="AL822" s="2">
        <v>42650</v>
      </c>
      <c r="AQ822">
        <f t="shared" si="38"/>
        <v>56.24</v>
      </c>
      <c r="AR822" s="2">
        <v>24654</v>
      </c>
      <c r="AU822">
        <v>82</v>
      </c>
      <c r="AW822">
        <v>0</v>
      </c>
      <c r="AX822" t="s">
        <v>916</v>
      </c>
      <c r="BG822">
        <v>2016</v>
      </c>
      <c r="BL822" t="s">
        <v>174</v>
      </c>
      <c r="BN822" t="s">
        <v>213</v>
      </c>
      <c r="BO822" t="s">
        <v>213</v>
      </c>
      <c r="BY822" s="23">
        <v>2016</v>
      </c>
      <c r="BZ822" s="10"/>
      <c r="CA822" s="8"/>
      <c r="CB822" s="8"/>
      <c r="CC822" s="8"/>
      <c r="CD822" s="24">
        <v>2019</v>
      </c>
      <c r="CE822" s="23"/>
      <c r="CF822" s="23"/>
      <c r="CG822" s="57"/>
      <c r="CH822" s="58"/>
    </row>
    <row r="823" spans="1:86" hidden="1" x14ac:dyDescent="0.3">
      <c r="A823" s="14">
        <v>153</v>
      </c>
      <c r="B823" s="4">
        <v>82</v>
      </c>
      <c r="C823" s="4" t="str">
        <f t="shared" si="36"/>
        <v>82.12   -   82.11</v>
      </c>
      <c r="D823" s="4" t="s">
        <v>899</v>
      </c>
      <c r="E823" s="4" t="s">
        <v>901</v>
      </c>
      <c r="F823">
        <v>1</v>
      </c>
      <c r="H823" t="s">
        <v>206</v>
      </c>
      <c r="J823" t="s">
        <v>167</v>
      </c>
      <c r="K823" t="s">
        <v>207</v>
      </c>
      <c r="N823" t="s">
        <v>169</v>
      </c>
      <c r="O823" t="s">
        <v>169</v>
      </c>
      <c r="P823" t="s">
        <v>2894</v>
      </c>
      <c r="Q823" t="str">
        <f t="shared" si="37"/>
        <v xml:space="preserve"> 600</v>
      </c>
      <c r="T823">
        <v>600</v>
      </c>
      <c r="U823">
        <v>600</v>
      </c>
      <c r="W823" t="s">
        <v>170</v>
      </c>
      <c r="X823" t="s">
        <v>170</v>
      </c>
      <c r="AA823" t="s">
        <v>884</v>
      </c>
      <c r="AG823" s="1">
        <v>24370</v>
      </c>
      <c r="AH823" s="1">
        <v>24310</v>
      </c>
      <c r="AI823" s="1">
        <v>56326</v>
      </c>
      <c r="AJ823" s="1">
        <v>2000</v>
      </c>
      <c r="AK823" t="s">
        <v>902</v>
      </c>
      <c r="AL823" s="2">
        <v>42669</v>
      </c>
      <c r="AN823" s="2">
        <v>42669</v>
      </c>
      <c r="AQ823">
        <f t="shared" si="38"/>
        <v>56.326000000000001</v>
      </c>
      <c r="AR823" s="2">
        <v>24654</v>
      </c>
      <c r="AU823">
        <v>82</v>
      </c>
      <c r="AW823">
        <v>0</v>
      </c>
      <c r="AX823" t="s">
        <v>903</v>
      </c>
      <c r="BG823">
        <v>2016</v>
      </c>
      <c r="BL823" t="s">
        <v>174</v>
      </c>
      <c r="BN823" t="s">
        <v>213</v>
      </c>
      <c r="BO823" t="s">
        <v>213</v>
      </c>
      <c r="BY823" s="23">
        <v>2016</v>
      </c>
      <c r="BZ823" s="10"/>
      <c r="CA823" s="8"/>
      <c r="CB823" s="8"/>
      <c r="CC823" s="8"/>
      <c r="CD823" s="24">
        <v>2019</v>
      </c>
      <c r="CE823" s="23"/>
      <c r="CF823" s="23"/>
      <c r="CG823" s="57"/>
      <c r="CH823" s="58"/>
    </row>
    <row r="824" spans="1:86" hidden="1" x14ac:dyDescent="0.3">
      <c r="A824" s="14">
        <v>631</v>
      </c>
      <c r="B824" s="4">
        <v>82</v>
      </c>
      <c r="C824" s="4" t="str">
        <f t="shared" si="36"/>
        <v>82.06   -   82.05</v>
      </c>
      <c r="D824" s="4" t="s">
        <v>2252</v>
      </c>
      <c r="E824" s="4" t="s">
        <v>2250</v>
      </c>
      <c r="F824">
        <v>1</v>
      </c>
      <c r="H824" t="s">
        <v>206</v>
      </c>
      <c r="J824" t="s">
        <v>167</v>
      </c>
      <c r="K824" t="s">
        <v>207</v>
      </c>
      <c r="N824" t="s">
        <v>169</v>
      </c>
      <c r="O824" t="s">
        <v>169</v>
      </c>
      <c r="P824" t="s">
        <v>2894</v>
      </c>
      <c r="Q824" t="str">
        <f t="shared" si="37"/>
        <v>600 600</v>
      </c>
      <c r="R824">
        <v>600</v>
      </c>
      <c r="S824">
        <v>600</v>
      </c>
      <c r="T824">
        <v>600</v>
      </c>
      <c r="U824">
        <v>600</v>
      </c>
      <c r="W824" t="s">
        <v>170</v>
      </c>
      <c r="X824" t="s">
        <v>170</v>
      </c>
      <c r="AG824" s="1">
        <v>23830</v>
      </c>
      <c r="AH824" s="1">
        <v>23770</v>
      </c>
      <c r="AI824" s="1">
        <v>57446</v>
      </c>
      <c r="AJ824" s="1">
        <v>2400</v>
      </c>
      <c r="AK824" t="s">
        <v>885</v>
      </c>
      <c r="AL824" s="2">
        <v>42669</v>
      </c>
      <c r="AQ824">
        <f t="shared" si="38"/>
        <v>57.445999999999998</v>
      </c>
      <c r="AR824" s="2">
        <v>41087</v>
      </c>
      <c r="AU824">
        <v>82</v>
      </c>
      <c r="AW824">
        <v>0</v>
      </c>
      <c r="AX824" t="s">
        <v>2253</v>
      </c>
      <c r="BG824">
        <v>2016</v>
      </c>
      <c r="BL824" t="s">
        <v>174</v>
      </c>
      <c r="BN824" t="s">
        <v>213</v>
      </c>
      <c r="BO824" t="s">
        <v>213</v>
      </c>
      <c r="BY824" s="23">
        <v>2016</v>
      </c>
      <c r="BZ824" s="10"/>
      <c r="CA824" s="8"/>
      <c r="CB824" s="8"/>
      <c r="CC824" s="8"/>
      <c r="CD824" s="24">
        <v>2019</v>
      </c>
      <c r="CE824" s="23"/>
      <c r="CF824" s="23"/>
      <c r="CG824" s="57"/>
      <c r="CH824" s="58"/>
    </row>
    <row r="825" spans="1:86" hidden="1" x14ac:dyDescent="0.3">
      <c r="A825" s="14">
        <v>147</v>
      </c>
      <c r="B825" s="4">
        <v>82</v>
      </c>
      <c r="C825" s="4" t="str">
        <f t="shared" si="36"/>
        <v>82.18   -   82.17</v>
      </c>
      <c r="D825" s="4" t="s">
        <v>883</v>
      </c>
      <c r="E825" s="4" t="s">
        <v>887</v>
      </c>
      <c r="F825">
        <v>1</v>
      </c>
      <c r="H825" t="s">
        <v>206</v>
      </c>
      <c r="J825" t="s">
        <v>167</v>
      </c>
      <c r="K825" t="s">
        <v>207</v>
      </c>
      <c r="N825" t="s">
        <v>169</v>
      </c>
      <c r="O825" t="s">
        <v>169</v>
      </c>
      <c r="P825" t="s">
        <v>2894</v>
      </c>
      <c r="Q825" t="str">
        <f t="shared" si="37"/>
        <v>600 600</v>
      </c>
      <c r="R825">
        <v>600</v>
      </c>
      <c r="S825">
        <v>600</v>
      </c>
      <c r="T825">
        <v>600</v>
      </c>
      <c r="U825">
        <v>600</v>
      </c>
      <c r="W825" t="s">
        <v>170</v>
      </c>
      <c r="X825" t="s">
        <v>170</v>
      </c>
      <c r="AA825" t="s">
        <v>884</v>
      </c>
      <c r="AG825" s="1">
        <v>24690</v>
      </c>
      <c r="AH825" s="1">
        <v>24650</v>
      </c>
      <c r="AI825" s="1">
        <v>57759</v>
      </c>
      <c r="AJ825" s="1">
        <v>2000</v>
      </c>
      <c r="AK825" t="s">
        <v>804</v>
      </c>
      <c r="AL825" s="2">
        <v>42650</v>
      </c>
      <c r="AQ825">
        <f t="shared" si="38"/>
        <v>57.759</v>
      </c>
      <c r="AR825" s="2">
        <v>24654</v>
      </c>
      <c r="AU825">
        <v>82</v>
      </c>
      <c r="AW825">
        <v>0</v>
      </c>
      <c r="AX825" t="s">
        <v>888</v>
      </c>
      <c r="BG825">
        <v>2016</v>
      </c>
      <c r="BL825" t="s">
        <v>174</v>
      </c>
      <c r="BN825" t="s">
        <v>213</v>
      </c>
      <c r="BO825" t="s">
        <v>213</v>
      </c>
      <c r="BY825" s="23">
        <v>2016</v>
      </c>
      <c r="BZ825" s="10"/>
      <c r="CA825" s="8"/>
      <c r="CB825" s="8"/>
      <c r="CC825" s="8"/>
      <c r="CD825" s="24">
        <v>2019</v>
      </c>
      <c r="CE825" s="23"/>
      <c r="CF825" s="23"/>
      <c r="CG825" s="57"/>
      <c r="CH825" s="58"/>
    </row>
    <row r="826" spans="1:86" hidden="1" x14ac:dyDescent="0.3">
      <c r="A826" s="14">
        <v>152</v>
      </c>
      <c r="B826" s="4">
        <v>82</v>
      </c>
      <c r="C826" s="4" t="str">
        <f t="shared" si="36"/>
        <v>82.13   -   82.12</v>
      </c>
      <c r="D826" s="4" t="s">
        <v>897</v>
      </c>
      <c r="E826" s="4" t="s">
        <v>899</v>
      </c>
      <c r="F826">
        <v>1</v>
      </c>
      <c r="H826" t="s">
        <v>206</v>
      </c>
      <c r="J826" t="s">
        <v>167</v>
      </c>
      <c r="K826" t="s">
        <v>207</v>
      </c>
      <c r="N826" t="s">
        <v>169</v>
      </c>
      <c r="O826" t="s">
        <v>169</v>
      </c>
      <c r="P826" t="s">
        <v>2894</v>
      </c>
      <c r="Q826" t="str">
        <f t="shared" si="37"/>
        <v>600 600</v>
      </c>
      <c r="R826">
        <v>600</v>
      </c>
      <c r="S826">
        <v>600</v>
      </c>
      <c r="T826">
        <v>600</v>
      </c>
      <c r="U826">
        <v>600</v>
      </c>
      <c r="W826" t="s">
        <v>170</v>
      </c>
      <c r="X826" t="s">
        <v>170</v>
      </c>
      <c r="AA826" t="s">
        <v>884</v>
      </c>
      <c r="AB826" t="s">
        <v>884</v>
      </c>
      <c r="AG826" s="1">
        <v>24420</v>
      </c>
      <c r="AH826" s="1">
        <v>24370</v>
      </c>
      <c r="AI826" s="1">
        <v>58942</v>
      </c>
      <c r="AJ826" s="1">
        <v>2000</v>
      </c>
      <c r="AK826" t="s">
        <v>622</v>
      </c>
      <c r="AL826" s="2">
        <v>42669</v>
      </c>
      <c r="AN826" s="2">
        <v>42669</v>
      </c>
      <c r="AQ826">
        <f t="shared" si="38"/>
        <v>58.942</v>
      </c>
      <c r="AR826" s="2">
        <v>24654</v>
      </c>
      <c r="AU826">
        <v>82</v>
      </c>
      <c r="AW826">
        <v>0</v>
      </c>
      <c r="AX826" t="s">
        <v>900</v>
      </c>
      <c r="BG826">
        <v>2016</v>
      </c>
      <c r="BL826" t="s">
        <v>174</v>
      </c>
      <c r="BN826" t="s">
        <v>213</v>
      </c>
      <c r="BO826" t="s">
        <v>213</v>
      </c>
      <c r="BY826" s="23">
        <v>2016</v>
      </c>
      <c r="BZ826" s="10"/>
      <c r="CA826" s="8"/>
      <c r="CB826" s="8"/>
      <c r="CC826" s="8"/>
      <c r="CD826" s="24">
        <v>2019</v>
      </c>
      <c r="CE826" s="23"/>
      <c r="CF826" s="23"/>
      <c r="CG826" s="57"/>
      <c r="CH826" s="58"/>
    </row>
    <row r="827" spans="1:86" hidden="1" x14ac:dyDescent="0.3">
      <c r="A827" s="14">
        <v>154</v>
      </c>
      <c r="B827" s="4">
        <v>82</v>
      </c>
      <c r="C827" s="4" t="str">
        <f t="shared" si="36"/>
        <v>82.11   -   82.10</v>
      </c>
      <c r="D827" s="4" t="s">
        <v>901</v>
      </c>
      <c r="E827" s="4" t="s">
        <v>904</v>
      </c>
      <c r="F827">
        <v>1</v>
      </c>
      <c r="H827" t="s">
        <v>206</v>
      </c>
      <c r="J827" t="s">
        <v>167</v>
      </c>
      <c r="K827" t="s">
        <v>207</v>
      </c>
      <c r="N827" t="s">
        <v>169</v>
      </c>
      <c r="O827" t="s">
        <v>169</v>
      </c>
      <c r="P827" t="s">
        <v>2894</v>
      </c>
      <c r="Q827" t="str">
        <f t="shared" si="37"/>
        <v>600 600</v>
      </c>
      <c r="R827">
        <v>600</v>
      </c>
      <c r="S827">
        <v>600</v>
      </c>
      <c r="T827">
        <v>600</v>
      </c>
      <c r="U827">
        <v>600</v>
      </c>
      <c r="W827" t="s">
        <v>170</v>
      </c>
      <c r="X827" t="s">
        <v>170</v>
      </c>
      <c r="AA827" t="s">
        <v>884</v>
      </c>
      <c r="AG827" s="1">
        <v>24310</v>
      </c>
      <c r="AH827" s="1">
        <v>24260</v>
      </c>
      <c r="AI827" s="1">
        <v>59393</v>
      </c>
      <c r="AJ827" s="1">
        <v>2000</v>
      </c>
      <c r="AK827" t="s">
        <v>893</v>
      </c>
      <c r="AL827" s="2">
        <v>42669</v>
      </c>
      <c r="AN827" s="2">
        <v>42669</v>
      </c>
      <c r="AQ827">
        <f t="shared" si="38"/>
        <v>59.393000000000001</v>
      </c>
      <c r="AR827" s="2">
        <v>24654</v>
      </c>
      <c r="AU827">
        <v>82</v>
      </c>
      <c r="AW827">
        <v>0</v>
      </c>
      <c r="AX827" t="s">
        <v>905</v>
      </c>
      <c r="BG827">
        <v>2016</v>
      </c>
      <c r="BL827" t="s">
        <v>174</v>
      </c>
      <c r="BN827" t="s">
        <v>213</v>
      </c>
      <c r="BO827" t="s">
        <v>213</v>
      </c>
      <c r="BY827" s="23">
        <v>2016</v>
      </c>
      <c r="BZ827" s="10"/>
      <c r="CA827" s="8"/>
      <c r="CB827" s="8"/>
      <c r="CC827" s="8"/>
      <c r="CD827" s="24">
        <v>2019</v>
      </c>
      <c r="CE827" s="23"/>
      <c r="CF827" s="23"/>
      <c r="CG827" s="57"/>
      <c r="CH827" s="58"/>
    </row>
    <row r="828" spans="1:86" hidden="1" x14ac:dyDescent="0.3">
      <c r="A828" s="14">
        <v>150</v>
      </c>
      <c r="B828" s="4">
        <v>82</v>
      </c>
      <c r="C828" s="4" t="str">
        <f t="shared" si="36"/>
        <v>82.15   -   82.14</v>
      </c>
      <c r="D828" s="4" t="s">
        <v>892</v>
      </c>
      <c r="E828" s="4" t="s">
        <v>895</v>
      </c>
      <c r="F828">
        <v>1</v>
      </c>
      <c r="H828" t="s">
        <v>206</v>
      </c>
      <c r="J828" t="s">
        <v>167</v>
      </c>
      <c r="K828" t="s">
        <v>207</v>
      </c>
      <c r="N828" t="s">
        <v>169</v>
      </c>
      <c r="O828" t="s">
        <v>169</v>
      </c>
      <c r="P828" t="s">
        <v>2894</v>
      </c>
      <c r="Q828" t="str">
        <f t="shared" si="37"/>
        <v>600 600</v>
      </c>
      <c r="R828">
        <v>600</v>
      </c>
      <c r="S828">
        <v>600</v>
      </c>
      <c r="T828">
        <v>600</v>
      </c>
      <c r="U828">
        <v>600</v>
      </c>
      <c r="W828" t="s">
        <v>170</v>
      </c>
      <c r="X828" t="s">
        <v>170</v>
      </c>
      <c r="AA828" t="s">
        <v>884</v>
      </c>
      <c r="AG828" s="1">
        <v>24540</v>
      </c>
      <c r="AH828" s="1">
        <v>24480</v>
      </c>
      <c r="AI828" s="1">
        <v>59635</v>
      </c>
      <c r="AJ828" s="1">
        <v>2000</v>
      </c>
      <c r="AK828" t="s">
        <v>604</v>
      </c>
      <c r="AL828" s="2">
        <v>42669</v>
      </c>
      <c r="AQ828">
        <f t="shared" si="38"/>
        <v>59.634999999999998</v>
      </c>
      <c r="AR828" s="2">
        <v>24654</v>
      </c>
      <c r="AU828">
        <v>82</v>
      </c>
      <c r="AW828">
        <v>0</v>
      </c>
      <c r="AX828" t="s">
        <v>896</v>
      </c>
      <c r="BG828">
        <v>2016</v>
      </c>
      <c r="BL828" t="s">
        <v>174</v>
      </c>
      <c r="BN828" t="s">
        <v>213</v>
      </c>
      <c r="BO828" t="s">
        <v>213</v>
      </c>
      <c r="BY828" s="23">
        <v>2016</v>
      </c>
      <c r="BZ828" s="10"/>
      <c r="CA828" s="8"/>
      <c r="CB828" s="8"/>
      <c r="CC828" s="8"/>
      <c r="CD828" s="24">
        <v>2019</v>
      </c>
      <c r="CE828" s="23"/>
      <c r="CF828" s="23"/>
      <c r="CG828" s="57"/>
      <c r="CH828" s="58"/>
    </row>
    <row r="829" spans="1:86" hidden="1" x14ac:dyDescent="0.3">
      <c r="A829" s="14">
        <v>151</v>
      </c>
      <c r="B829" s="4">
        <v>82</v>
      </c>
      <c r="C829" s="4" t="str">
        <f t="shared" si="36"/>
        <v>82.14   -   82.13</v>
      </c>
      <c r="D829" s="4" t="s">
        <v>895</v>
      </c>
      <c r="E829" s="4" t="s">
        <v>897</v>
      </c>
      <c r="F829">
        <v>1</v>
      </c>
      <c r="H829" t="s">
        <v>206</v>
      </c>
      <c r="J829" t="s">
        <v>167</v>
      </c>
      <c r="K829" t="s">
        <v>207</v>
      </c>
      <c r="N829" t="s">
        <v>169</v>
      </c>
      <c r="O829" t="s">
        <v>169</v>
      </c>
      <c r="P829" t="s">
        <v>2894</v>
      </c>
      <c r="Q829" t="str">
        <f t="shared" si="37"/>
        <v>600 600</v>
      </c>
      <c r="R829">
        <v>600</v>
      </c>
      <c r="S829">
        <v>600</v>
      </c>
      <c r="T829">
        <v>600</v>
      </c>
      <c r="U829">
        <v>600</v>
      </c>
      <c r="W829" t="s">
        <v>170</v>
      </c>
      <c r="X829" t="s">
        <v>170</v>
      </c>
      <c r="AA829" t="s">
        <v>884</v>
      </c>
      <c r="AG829" s="1">
        <v>24480</v>
      </c>
      <c r="AH829" s="1">
        <v>24420</v>
      </c>
      <c r="AI829" s="1">
        <v>59635</v>
      </c>
      <c r="AJ829" s="1">
        <v>2000</v>
      </c>
      <c r="AK829" t="s">
        <v>604</v>
      </c>
      <c r="AL829" s="2">
        <v>42669</v>
      </c>
      <c r="AQ829">
        <f t="shared" si="38"/>
        <v>59.634999999999998</v>
      </c>
      <c r="AR829" s="2">
        <v>24654</v>
      </c>
      <c r="AW829">
        <v>0</v>
      </c>
      <c r="AX829" t="s">
        <v>898</v>
      </c>
      <c r="BG829">
        <v>2016</v>
      </c>
      <c r="BL829" t="s">
        <v>174</v>
      </c>
      <c r="BN829" t="s">
        <v>213</v>
      </c>
      <c r="BO829" t="s">
        <v>213</v>
      </c>
      <c r="BY829" s="23">
        <v>2016</v>
      </c>
      <c r="BZ829" s="10"/>
      <c r="CA829" s="8"/>
      <c r="CB829" s="8"/>
      <c r="CC829" s="8"/>
      <c r="CD829" s="24">
        <v>2019</v>
      </c>
      <c r="CE829" s="23"/>
      <c r="CF829" s="23"/>
      <c r="CG829" s="57"/>
      <c r="CH829" s="58"/>
    </row>
    <row r="830" spans="1:86" hidden="1" x14ac:dyDescent="0.3">
      <c r="A830" s="14">
        <v>157</v>
      </c>
      <c r="B830" s="4">
        <v>82</v>
      </c>
      <c r="C830" s="4" t="str">
        <f t="shared" si="36"/>
        <v>82.8   -   82.7</v>
      </c>
      <c r="D830" s="4" t="s">
        <v>909</v>
      </c>
      <c r="E830" s="4" t="s">
        <v>911</v>
      </c>
      <c r="F830">
        <v>1</v>
      </c>
      <c r="H830" t="s">
        <v>206</v>
      </c>
      <c r="J830" t="s">
        <v>167</v>
      </c>
      <c r="K830" t="s">
        <v>207</v>
      </c>
      <c r="N830" t="s">
        <v>169</v>
      </c>
      <c r="O830" t="s">
        <v>169</v>
      </c>
      <c r="P830" t="s">
        <v>2894</v>
      </c>
      <c r="Q830" t="str">
        <f t="shared" si="37"/>
        <v>600 600</v>
      </c>
      <c r="R830">
        <v>600</v>
      </c>
      <c r="S830">
        <v>600</v>
      </c>
      <c r="T830">
        <v>600</v>
      </c>
      <c r="U830">
        <v>600</v>
      </c>
      <c r="W830" t="s">
        <v>170</v>
      </c>
      <c r="X830" t="s">
        <v>170</v>
      </c>
      <c r="AA830" t="s">
        <v>884</v>
      </c>
      <c r="AG830" s="1">
        <v>24150</v>
      </c>
      <c r="AH830" s="1">
        <v>24100</v>
      </c>
      <c r="AI830" s="1">
        <v>59675</v>
      </c>
      <c r="AJ830" s="1">
        <v>2000</v>
      </c>
      <c r="AK830" t="s">
        <v>893</v>
      </c>
      <c r="AL830" s="2">
        <v>42669</v>
      </c>
      <c r="AN830" s="2">
        <v>42669</v>
      </c>
      <c r="AQ830">
        <f t="shared" si="38"/>
        <v>59.675000000000004</v>
      </c>
      <c r="AR830" s="2">
        <v>24654</v>
      </c>
      <c r="AU830">
        <v>82</v>
      </c>
      <c r="AW830">
        <v>0</v>
      </c>
      <c r="AX830" t="s">
        <v>912</v>
      </c>
      <c r="BG830">
        <v>2016</v>
      </c>
      <c r="BL830" t="s">
        <v>174</v>
      </c>
      <c r="BN830" t="s">
        <v>213</v>
      </c>
      <c r="BO830" t="s">
        <v>213</v>
      </c>
      <c r="BY830" s="23">
        <v>2016</v>
      </c>
      <c r="BZ830" s="10"/>
      <c r="CA830" s="8"/>
      <c r="CB830" s="8"/>
      <c r="CC830" s="8"/>
      <c r="CD830" s="24">
        <v>2019</v>
      </c>
      <c r="CE830" s="23"/>
      <c r="CF830" s="23"/>
      <c r="CG830" s="57"/>
      <c r="CH830" s="58"/>
    </row>
    <row r="831" spans="1:86" hidden="1" x14ac:dyDescent="0.3">
      <c r="A831" s="14">
        <v>156</v>
      </c>
      <c r="B831" s="4">
        <v>82</v>
      </c>
      <c r="C831" s="4" t="str">
        <f t="shared" si="36"/>
        <v>82.9   -   82.8</v>
      </c>
      <c r="D831" s="4" t="s">
        <v>906</v>
      </c>
      <c r="E831" s="4" t="s">
        <v>909</v>
      </c>
      <c r="F831">
        <v>1</v>
      </c>
      <c r="H831" t="s">
        <v>206</v>
      </c>
      <c r="J831" t="s">
        <v>167</v>
      </c>
      <c r="K831" t="s">
        <v>207</v>
      </c>
      <c r="N831" t="s">
        <v>169</v>
      </c>
      <c r="O831" t="s">
        <v>169</v>
      </c>
      <c r="P831" t="s">
        <v>2894</v>
      </c>
      <c r="Q831" t="str">
        <f t="shared" si="37"/>
        <v>600 600</v>
      </c>
      <c r="R831">
        <v>600</v>
      </c>
      <c r="S831">
        <v>600</v>
      </c>
      <c r="T831">
        <v>600</v>
      </c>
      <c r="U831">
        <v>600</v>
      </c>
      <c r="W831" t="s">
        <v>170</v>
      </c>
      <c r="X831" t="s">
        <v>170</v>
      </c>
      <c r="AA831" t="s">
        <v>884</v>
      </c>
      <c r="AG831" s="1">
        <v>24210</v>
      </c>
      <c r="AH831" s="1">
        <v>24150</v>
      </c>
      <c r="AI831" s="1">
        <v>59711</v>
      </c>
      <c r="AJ831" s="1">
        <v>2000</v>
      </c>
      <c r="AK831" t="s">
        <v>890</v>
      </c>
      <c r="AL831" s="2">
        <v>42669</v>
      </c>
      <c r="AN831" s="2">
        <v>42669</v>
      </c>
      <c r="AQ831">
        <f t="shared" si="38"/>
        <v>59.710999999999999</v>
      </c>
      <c r="AR831" s="2">
        <v>24654</v>
      </c>
      <c r="AU831">
        <v>82</v>
      </c>
      <c r="AW831">
        <v>0</v>
      </c>
      <c r="AX831" t="s">
        <v>910</v>
      </c>
      <c r="BG831">
        <v>2016</v>
      </c>
      <c r="BL831" t="s">
        <v>174</v>
      </c>
      <c r="BN831" t="s">
        <v>213</v>
      </c>
      <c r="BO831" t="s">
        <v>213</v>
      </c>
      <c r="BY831" s="23">
        <v>2016</v>
      </c>
      <c r="BZ831" s="10"/>
      <c r="CA831" s="8"/>
      <c r="CB831" s="8"/>
      <c r="CC831" s="8"/>
      <c r="CD831" s="24">
        <v>2019</v>
      </c>
      <c r="CE831" s="23"/>
      <c r="CF831" s="23"/>
      <c r="CG831" s="57"/>
      <c r="CH831" s="58"/>
    </row>
    <row r="832" spans="1:86" hidden="1" x14ac:dyDescent="0.3">
      <c r="A832" s="14">
        <v>148</v>
      </c>
      <c r="B832" s="4">
        <v>82</v>
      </c>
      <c r="C832" s="4" t="str">
        <f t="shared" si="36"/>
        <v>82.17   -   82.16</v>
      </c>
      <c r="D832" s="4" t="s">
        <v>887</v>
      </c>
      <c r="E832" s="4" t="s">
        <v>889</v>
      </c>
      <c r="F832">
        <v>1</v>
      </c>
      <c r="H832" t="s">
        <v>206</v>
      </c>
      <c r="J832" t="s">
        <v>167</v>
      </c>
      <c r="K832" t="s">
        <v>207</v>
      </c>
      <c r="N832" t="s">
        <v>169</v>
      </c>
      <c r="O832" t="s">
        <v>169</v>
      </c>
      <c r="P832" t="s">
        <v>2894</v>
      </c>
      <c r="Q832" t="str">
        <f t="shared" si="37"/>
        <v>600 600</v>
      </c>
      <c r="R832">
        <v>600</v>
      </c>
      <c r="S832">
        <v>600</v>
      </c>
      <c r="T832">
        <v>600</v>
      </c>
      <c r="U832">
        <v>600</v>
      </c>
      <c r="W832" t="s">
        <v>170</v>
      </c>
      <c r="X832" t="s">
        <v>170</v>
      </c>
      <c r="AA832" t="s">
        <v>884</v>
      </c>
      <c r="AG832" s="1">
        <v>24650</v>
      </c>
      <c r="AH832" s="1">
        <v>24590</v>
      </c>
      <c r="AI832" s="1">
        <v>59852</v>
      </c>
      <c r="AJ832" s="1">
        <v>2000</v>
      </c>
      <c r="AK832" t="s">
        <v>890</v>
      </c>
      <c r="AL832" s="2">
        <v>42650</v>
      </c>
      <c r="AQ832">
        <f t="shared" si="38"/>
        <v>59.852000000000004</v>
      </c>
      <c r="AR832" s="2">
        <v>24654</v>
      </c>
      <c r="AU832">
        <v>82</v>
      </c>
      <c r="AW832">
        <v>0</v>
      </c>
      <c r="AX832" t="s">
        <v>891</v>
      </c>
      <c r="BG832">
        <v>2016</v>
      </c>
      <c r="BL832" t="s">
        <v>174</v>
      </c>
      <c r="BN832" t="s">
        <v>213</v>
      </c>
      <c r="BO832" t="s">
        <v>213</v>
      </c>
      <c r="BY832" s="23">
        <v>2016</v>
      </c>
      <c r="BZ832" s="10"/>
      <c r="CA832" s="8"/>
      <c r="CB832" s="8"/>
      <c r="CC832" s="8"/>
      <c r="CD832" s="24">
        <v>2019</v>
      </c>
      <c r="CE832" s="23"/>
      <c r="CF832" s="23"/>
      <c r="CG832" s="57"/>
      <c r="CH832" s="58"/>
    </row>
    <row r="833" spans="1:86" hidden="1" x14ac:dyDescent="0.3">
      <c r="A833" s="14">
        <v>149</v>
      </c>
      <c r="B833" s="4">
        <v>82</v>
      </c>
      <c r="C833" s="4" t="str">
        <f t="shared" si="36"/>
        <v>82.16   -   82.15</v>
      </c>
      <c r="D833" s="4" t="s">
        <v>889</v>
      </c>
      <c r="E833" s="4" t="s">
        <v>892</v>
      </c>
      <c r="F833">
        <v>1</v>
      </c>
      <c r="K833" t="s">
        <v>207</v>
      </c>
      <c r="N833" t="s">
        <v>169</v>
      </c>
      <c r="O833" t="s">
        <v>169</v>
      </c>
      <c r="P833" t="s">
        <v>2894</v>
      </c>
      <c r="Q833" t="str">
        <f t="shared" si="37"/>
        <v>600 600</v>
      </c>
      <c r="R833">
        <v>600</v>
      </c>
      <c r="S833">
        <v>600</v>
      </c>
      <c r="T833">
        <v>600</v>
      </c>
      <c r="U833">
        <v>600</v>
      </c>
      <c r="W833" t="s">
        <v>170</v>
      </c>
      <c r="X833" t="s">
        <v>170</v>
      </c>
      <c r="AA833" t="s">
        <v>884</v>
      </c>
      <c r="AB833" t="s">
        <v>884</v>
      </c>
      <c r="AG833" s="1">
        <v>24590</v>
      </c>
      <c r="AH833" s="1">
        <v>24540</v>
      </c>
      <c r="AI833" s="1">
        <v>59867</v>
      </c>
      <c r="AK833" t="s">
        <v>893</v>
      </c>
      <c r="AL833" s="2">
        <v>38450</v>
      </c>
      <c r="AQ833">
        <f t="shared" si="38"/>
        <v>59.867000000000004</v>
      </c>
      <c r="AR833" s="2">
        <v>24654</v>
      </c>
      <c r="AU833">
        <v>82</v>
      </c>
      <c r="AW833">
        <v>0</v>
      </c>
      <c r="AX833" t="s">
        <v>894</v>
      </c>
      <c r="BG833">
        <v>2016</v>
      </c>
      <c r="BL833" t="s">
        <v>174</v>
      </c>
      <c r="BN833" t="s">
        <v>213</v>
      </c>
      <c r="BO833" t="s">
        <v>213</v>
      </c>
      <c r="BY833" s="23">
        <v>2016</v>
      </c>
      <c r="BZ833" s="10"/>
      <c r="CA833" s="8"/>
      <c r="CB833" s="8"/>
      <c r="CC833" s="8"/>
      <c r="CD833" s="24">
        <v>2019</v>
      </c>
      <c r="CE833" s="23"/>
      <c r="CF833" s="23"/>
      <c r="CG833" s="57"/>
      <c r="CH833" s="58"/>
    </row>
    <row r="834" spans="1:86" hidden="1" x14ac:dyDescent="0.3">
      <c r="A834" s="14">
        <v>155</v>
      </c>
      <c r="B834" s="4">
        <v>82</v>
      </c>
      <c r="C834" s="4" t="str">
        <f t="shared" ref="C834:C897" si="39">CONCATENATE(D834,"   -   ",E834)</f>
        <v>82.10   -   82.9</v>
      </c>
      <c r="D834" s="4" t="s">
        <v>904</v>
      </c>
      <c r="E834" s="4" t="s">
        <v>906</v>
      </c>
      <c r="F834">
        <v>1</v>
      </c>
      <c r="H834" t="s">
        <v>206</v>
      </c>
      <c r="J834" t="s">
        <v>167</v>
      </c>
      <c r="K834" t="s">
        <v>207</v>
      </c>
      <c r="N834" t="s">
        <v>169</v>
      </c>
      <c r="O834" t="s">
        <v>169</v>
      </c>
      <c r="P834" t="s">
        <v>2894</v>
      </c>
      <c r="Q834" t="str">
        <f t="shared" ref="Q834:Q897" si="40">CONCATENATE(R834," ",T834)</f>
        <v>600 600</v>
      </c>
      <c r="R834">
        <v>600</v>
      </c>
      <c r="S834">
        <v>600</v>
      </c>
      <c r="T834">
        <v>600</v>
      </c>
      <c r="U834">
        <v>600</v>
      </c>
      <c r="W834" t="s">
        <v>170</v>
      </c>
      <c r="X834" t="s">
        <v>170</v>
      </c>
      <c r="AA834" t="s">
        <v>884</v>
      </c>
      <c r="AG834" s="1">
        <v>24260</v>
      </c>
      <c r="AH834" s="1">
        <v>24210</v>
      </c>
      <c r="AI834" s="1">
        <v>59924</v>
      </c>
      <c r="AJ834" s="1">
        <v>2000</v>
      </c>
      <c r="AK834" t="s">
        <v>907</v>
      </c>
      <c r="AL834" s="2">
        <v>42669</v>
      </c>
      <c r="AN834" s="2">
        <v>42669</v>
      </c>
      <c r="AQ834">
        <f t="shared" ref="AQ834:AQ897" si="41">AI834*0.001</f>
        <v>59.923999999999999</v>
      </c>
      <c r="AR834" s="2">
        <v>24654</v>
      </c>
      <c r="AU834">
        <v>82</v>
      </c>
      <c r="AW834">
        <v>0</v>
      </c>
      <c r="AX834" t="s">
        <v>908</v>
      </c>
      <c r="BG834">
        <v>2016</v>
      </c>
      <c r="BL834" t="s">
        <v>174</v>
      </c>
      <c r="BN834" t="s">
        <v>213</v>
      </c>
      <c r="BO834" t="s">
        <v>213</v>
      </c>
      <c r="BY834" s="23">
        <v>2016</v>
      </c>
      <c r="BZ834" s="10"/>
      <c r="CA834" s="8"/>
      <c r="CB834" s="8"/>
      <c r="CC834" s="8"/>
      <c r="CD834" s="24">
        <v>2019</v>
      </c>
      <c r="CE834" s="23"/>
      <c r="CF834" s="23"/>
      <c r="CG834" s="57"/>
      <c r="CH834" s="58"/>
    </row>
    <row r="835" spans="1:86" hidden="1" x14ac:dyDescent="0.3">
      <c r="A835" s="14">
        <v>146</v>
      </c>
      <c r="B835" s="4">
        <v>82</v>
      </c>
      <c r="C835" s="4" t="str">
        <f t="shared" si="39"/>
        <v>82.19   -   82.18</v>
      </c>
      <c r="D835" s="4" t="s">
        <v>522</v>
      </c>
      <c r="E835" s="4" t="s">
        <v>883</v>
      </c>
      <c r="F835">
        <v>1</v>
      </c>
      <c r="H835" t="s">
        <v>206</v>
      </c>
      <c r="J835" t="s">
        <v>167</v>
      </c>
      <c r="K835" t="s">
        <v>207</v>
      </c>
      <c r="N835" t="s">
        <v>169</v>
      </c>
      <c r="O835" t="s">
        <v>169</v>
      </c>
      <c r="P835" t="s">
        <v>2894</v>
      </c>
      <c r="Q835" t="str">
        <f t="shared" si="40"/>
        <v>600 600</v>
      </c>
      <c r="R835">
        <v>600</v>
      </c>
      <c r="S835">
        <v>600</v>
      </c>
      <c r="T835">
        <v>600</v>
      </c>
      <c r="U835">
        <v>600</v>
      </c>
      <c r="W835" t="s">
        <v>170</v>
      </c>
      <c r="X835" t="s">
        <v>170</v>
      </c>
      <c r="AA835" t="s">
        <v>884</v>
      </c>
      <c r="AG835" s="1">
        <v>24760</v>
      </c>
      <c r="AH835" s="1">
        <v>24690</v>
      </c>
      <c r="AI835" s="1">
        <v>67433</v>
      </c>
      <c r="AJ835" s="1">
        <v>2000</v>
      </c>
      <c r="AK835" t="s">
        <v>885</v>
      </c>
      <c r="AL835" s="2">
        <v>42650</v>
      </c>
      <c r="AQ835">
        <f t="shared" si="41"/>
        <v>67.433000000000007</v>
      </c>
      <c r="AR835" s="2">
        <v>24654</v>
      </c>
      <c r="AU835">
        <v>82</v>
      </c>
      <c r="AW835">
        <v>0</v>
      </c>
      <c r="AX835" t="s">
        <v>886</v>
      </c>
      <c r="BG835">
        <v>2016</v>
      </c>
      <c r="BL835" t="s">
        <v>174</v>
      </c>
      <c r="BN835" t="s">
        <v>213</v>
      </c>
      <c r="BO835" t="s">
        <v>213</v>
      </c>
      <c r="BY835" s="23">
        <v>2016</v>
      </c>
      <c r="BZ835" s="10"/>
      <c r="CA835" s="8"/>
      <c r="CB835" s="8"/>
      <c r="CC835" s="8"/>
      <c r="CD835" s="24">
        <v>2019</v>
      </c>
      <c r="CE835" s="23"/>
      <c r="CF835" s="23"/>
      <c r="CG835" s="57"/>
      <c r="CH835" s="58"/>
    </row>
    <row r="836" spans="1:86" hidden="1" x14ac:dyDescent="0.3">
      <c r="A836" s="14">
        <v>630</v>
      </c>
      <c r="B836" s="4">
        <v>82</v>
      </c>
      <c r="C836" s="4" t="str">
        <f t="shared" si="39"/>
        <v>82.05   -   82.04</v>
      </c>
      <c r="D836" s="4" t="s">
        <v>2250</v>
      </c>
      <c r="E836" s="4" t="s">
        <v>2248</v>
      </c>
      <c r="F836">
        <v>1</v>
      </c>
      <c r="H836" t="s">
        <v>206</v>
      </c>
      <c r="J836" t="s">
        <v>167</v>
      </c>
      <c r="K836" t="s">
        <v>207</v>
      </c>
      <c r="N836" t="s">
        <v>169</v>
      </c>
      <c r="O836" t="s">
        <v>169</v>
      </c>
      <c r="P836" t="s">
        <v>2894</v>
      </c>
      <c r="Q836" t="str">
        <f t="shared" si="40"/>
        <v>600 600</v>
      </c>
      <c r="R836">
        <v>600</v>
      </c>
      <c r="S836">
        <v>600</v>
      </c>
      <c r="T836">
        <v>600</v>
      </c>
      <c r="U836">
        <v>600</v>
      </c>
      <c r="W836" t="s">
        <v>170</v>
      </c>
      <c r="X836" t="s">
        <v>170</v>
      </c>
      <c r="AG836" s="1">
        <v>23840</v>
      </c>
      <c r="AH836" s="1">
        <v>23820</v>
      </c>
      <c r="AI836" s="1">
        <v>95219</v>
      </c>
      <c r="AJ836" s="1">
        <v>2400</v>
      </c>
      <c r="AK836" t="s">
        <v>1551</v>
      </c>
      <c r="AL836" s="2">
        <v>42669</v>
      </c>
      <c r="AN836" s="2">
        <v>42669</v>
      </c>
      <c r="AQ836">
        <f t="shared" si="41"/>
        <v>95.219000000000008</v>
      </c>
      <c r="AR836" s="2">
        <v>41087</v>
      </c>
      <c r="AU836">
        <v>82</v>
      </c>
      <c r="AW836">
        <v>0</v>
      </c>
      <c r="AX836" t="s">
        <v>2251</v>
      </c>
      <c r="BG836">
        <v>2016</v>
      </c>
      <c r="BL836" t="s">
        <v>174</v>
      </c>
      <c r="BN836" t="s">
        <v>213</v>
      </c>
      <c r="BO836" t="s">
        <v>213</v>
      </c>
      <c r="BY836" s="23">
        <v>2016</v>
      </c>
      <c r="BZ836" s="10"/>
      <c r="CA836" s="8"/>
      <c r="CB836" s="8"/>
      <c r="CC836" s="8"/>
      <c r="CD836" s="24">
        <v>2019</v>
      </c>
      <c r="CE836" s="23"/>
      <c r="CF836" s="23"/>
      <c r="CG836" s="57"/>
      <c r="CH836" s="58"/>
    </row>
    <row r="837" spans="1:86" x14ac:dyDescent="0.3">
      <c r="A837" s="14">
        <v>62</v>
      </c>
      <c r="B837" s="4">
        <v>83</v>
      </c>
      <c r="C837" s="4" t="str">
        <f t="shared" si="39"/>
        <v>83.Soerendonk RG   -   83.Roostergebouw RWZI</v>
      </c>
      <c r="D837" s="4" t="s">
        <v>516</v>
      </c>
      <c r="E837" s="4" t="s">
        <v>517</v>
      </c>
      <c r="F837">
        <v>1</v>
      </c>
      <c r="K837" t="s">
        <v>168</v>
      </c>
      <c r="N837" t="s">
        <v>169</v>
      </c>
      <c r="O837" t="s">
        <v>169</v>
      </c>
      <c r="P837" t="s">
        <v>2894</v>
      </c>
      <c r="Q837" t="str">
        <f t="shared" si="40"/>
        <v>200 200</v>
      </c>
      <c r="R837">
        <v>200</v>
      </c>
      <c r="S837">
        <v>200</v>
      </c>
      <c r="T837">
        <v>200</v>
      </c>
      <c r="U837">
        <v>200</v>
      </c>
      <c r="W837" t="s">
        <v>178</v>
      </c>
      <c r="X837" t="s">
        <v>178</v>
      </c>
      <c r="AA837" t="s">
        <v>178</v>
      </c>
      <c r="AB837" t="s">
        <v>178</v>
      </c>
      <c r="AG837" s="1">
        <v>27330</v>
      </c>
      <c r="AH837" s="1">
        <v>31368</v>
      </c>
      <c r="AI837" s="1">
        <v>757138</v>
      </c>
      <c r="AJ837" s="1">
        <v>10000</v>
      </c>
      <c r="AK837" t="s">
        <v>518</v>
      </c>
      <c r="AQ837">
        <f t="shared" si="41"/>
        <v>757.13800000000003</v>
      </c>
      <c r="AR837" s="2">
        <v>26665</v>
      </c>
      <c r="AU837">
        <v>83</v>
      </c>
      <c r="AW837">
        <v>0</v>
      </c>
      <c r="AX837" t="s">
        <v>519</v>
      </c>
      <c r="AY837" t="s">
        <v>520</v>
      </c>
      <c r="BL837" t="s">
        <v>174</v>
      </c>
      <c r="BO837" t="s">
        <v>175</v>
      </c>
      <c r="BP837" s="1">
        <v>1973000</v>
      </c>
      <c r="BS837" t="s">
        <v>520</v>
      </c>
      <c r="BY837" s="23"/>
      <c r="BZ837" s="10"/>
      <c r="CA837" s="8"/>
      <c r="CB837" s="8"/>
      <c r="CC837" s="8"/>
      <c r="CD837" s="12"/>
      <c r="CH837"/>
    </row>
    <row r="838" spans="1:86" hidden="1" x14ac:dyDescent="0.3">
      <c r="A838" s="14">
        <v>748</v>
      </c>
      <c r="B838" s="4">
        <v>84</v>
      </c>
      <c r="C838" s="4" t="str">
        <f t="shared" si="39"/>
        <v>84A.2   -   84A.1</v>
      </c>
      <c r="D838" s="4" t="s">
        <v>2581</v>
      </c>
      <c r="E838" s="4" t="s">
        <v>2582</v>
      </c>
      <c r="F838">
        <v>1</v>
      </c>
      <c r="K838" t="s">
        <v>288</v>
      </c>
      <c r="N838" t="s">
        <v>169</v>
      </c>
      <c r="O838" t="s">
        <v>169</v>
      </c>
      <c r="P838" t="s">
        <v>2894</v>
      </c>
      <c r="Q838" t="str">
        <f t="shared" si="40"/>
        <v>250 250</v>
      </c>
      <c r="R838">
        <v>250</v>
      </c>
      <c r="S838">
        <v>250</v>
      </c>
      <c r="T838">
        <v>250</v>
      </c>
      <c r="U838">
        <v>250</v>
      </c>
      <c r="W838" t="s">
        <v>178</v>
      </c>
      <c r="X838" t="s">
        <v>178</v>
      </c>
      <c r="AI838" s="1">
        <v>158412</v>
      </c>
      <c r="AQ838">
        <f t="shared" si="41"/>
        <v>158.41200000000001</v>
      </c>
      <c r="AU838" t="s">
        <v>2583</v>
      </c>
      <c r="AW838">
        <v>0</v>
      </c>
      <c r="AX838" t="s">
        <v>2584</v>
      </c>
      <c r="BL838" t="s">
        <v>174</v>
      </c>
      <c r="BO838" t="s">
        <v>175</v>
      </c>
      <c r="BS838" t="s">
        <v>2585</v>
      </c>
      <c r="BY838" s="23"/>
      <c r="BZ838" s="10"/>
      <c r="CA838" s="8"/>
      <c r="CB838" s="8"/>
      <c r="CC838" s="8"/>
      <c r="CD838" s="12"/>
      <c r="CH838"/>
    </row>
    <row r="839" spans="1:86" x14ac:dyDescent="0.3">
      <c r="A839" s="14">
        <v>1031</v>
      </c>
      <c r="B839" s="4">
        <v>84</v>
      </c>
      <c r="C839" s="4" t="str">
        <f t="shared" si="39"/>
        <v>84.1fic   -   84. RWZI Haaren</v>
      </c>
      <c r="D839" s="4" t="s">
        <v>3218</v>
      </c>
      <c r="E839" s="4" t="s">
        <v>3223</v>
      </c>
      <c r="F839">
        <v>1</v>
      </c>
      <c r="K839" t="s">
        <v>168</v>
      </c>
      <c r="N839" t="s">
        <v>169</v>
      </c>
      <c r="O839" t="s">
        <v>169</v>
      </c>
      <c r="P839" t="s">
        <v>2894</v>
      </c>
      <c r="Q839" t="str">
        <f t="shared" si="40"/>
        <v>250 250</v>
      </c>
      <c r="R839">
        <v>250</v>
      </c>
      <c r="S839">
        <v>250</v>
      </c>
      <c r="T839">
        <v>250</v>
      </c>
      <c r="U839">
        <v>250</v>
      </c>
      <c r="W839" t="s">
        <v>178</v>
      </c>
      <c r="X839" t="s">
        <v>178</v>
      </c>
      <c r="AA839" t="s">
        <v>178</v>
      </c>
      <c r="AB839" t="s">
        <v>178</v>
      </c>
      <c r="AG839" t="s">
        <v>3219</v>
      </c>
      <c r="AI839" s="1">
        <v>219732</v>
      </c>
      <c r="AJ839" s="1">
        <v>20000</v>
      </c>
      <c r="AQ839">
        <f t="shared" si="41"/>
        <v>219.732</v>
      </c>
      <c r="AR839" s="2">
        <v>29221</v>
      </c>
      <c r="AU839">
        <v>84</v>
      </c>
      <c r="AW839">
        <v>0</v>
      </c>
      <c r="AX839" t="s">
        <v>3224</v>
      </c>
      <c r="AY839" t="s">
        <v>3225</v>
      </c>
      <c r="BL839" t="s">
        <v>174</v>
      </c>
      <c r="BO839" t="s">
        <v>175</v>
      </c>
      <c r="BY839" s="23"/>
      <c r="BZ839" s="10"/>
      <c r="CA839" s="8"/>
      <c r="CB839" s="8"/>
      <c r="CC839" s="8"/>
      <c r="CD839" s="12"/>
      <c r="CH839"/>
    </row>
    <row r="840" spans="1:86" x14ac:dyDescent="0.3">
      <c r="A840" s="14">
        <v>742</v>
      </c>
      <c r="B840" s="4">
        <v>84</v>
      </c>
      <c r="C840" s="4" t="str">
        <f t="shared" si="39"/>
        <v>84.Haaren RG   -   84.ONT01</v>
      </c>
      <c r="D840" s="4" t="s">
        <v>2565</v>
      </c>
      <c r="E840" s="4" t="s">
        <v>2566</v>
      </c>
      <c r="F840">
        <v>1</v>
      </c>
      <c r="K840" t="s">
        <v>168</v>
      </c>
      <c r="N840" t="s">
        <v>169</v>
      </c>
      <c r="O840" t="s">
        <v>169</v>
      </c>
      <c r="P840" t="s">
        <v>2894</v>
      </c>
      <c r="Q840" t="str">
        <f t="shared" si="40"/>
        <v>250 250</v>
      </c>
      <c r="R840">
        <v>250</v>
      </c>
      <c r="S840">
        <v>250</v>
      </c>
      <c r="T840">
        <v>250</v>
      </c>
      <c r="U840">
        <v>250</v>
      </c>
      <c r="W840" t="s">
        <v>178</v>
      </c>
      <c r="X840" t="s">
        <v>178</v>
      </c>
      <c r="AA840" t="s">
        <v>178</v>
      </c>
      <c r="AB840" t="s">
        <v>178</v>
      </c>
      <c r="AG840" s="1">
        <v>4950</v>
      </c>
      <c r="AH840" s="1">
        <v>4376</v>
      </c>
      <c r="AI840" s="1">
        <v>230023</v>
      </c>
      <c r="AJ840" s="1">
        <v>10000</v>
      </c>
      <c r="AK840" t="s">
        <v>2567</v>
      </c>
      <c r="AQ840">
        <f t="shared" si="41"/>
        <v>230.023</v>
      </c>
      <c r="AR840" s="2">
        <v>24838</v>
      </c>
      <c r="AU840">
        <v>84</v>
      </c>
      <c r="AW840">
        <v>0</v>
      </c>
      <c r="AX840" t="s">
        <v>2568</v>
      </c>
      <c r="AY840" t="s">
        <v>2569</v>
      </c>
      <c r="AZ840" t="s">
        <v>2570</v>
      </c>
      <c r="BM840" t="s">
        <v>174</v>
      </c>
      <c r="BP840" t="s">
        <v>175</v>
      </c>
      <c r="BY840" s="23"/>
      <c r="BZ840" s="10"/>
      <c r="CA840" s="8"/>
      <c r="CB840" s="8"/>
      <c r="CC840" s="8"/>
      <c r="CD840" s="12"/>
      <c r="CH840"/>
    </row>
    <row r="841" spans="1:86" x14ac:dyDescent="0.3">
      <c r="A841" s="14">
        <v>1029</v>
      </c>
      <c r="B841" s="4">
        <v>84</v>
      </c>
      <c r="C841" s="4" t="str">
        <f t="shared" si="39"/>
        <v>84.ONT01   -   84.ONT02</v>
      </c>
      <c r="D841" s="4" t="s">
        <v>2566</v>
      </c>
      <c r="E841" s="4" t="s">
        <v>3215</v>
      </c>
      <c r="F841">
        <v>1</v>
      </c>
      <c r="K841" t="s">
        <v>168</v>
      </c>
      <c r="N841" t="s">
        <v>169</v>
      </c>
      <c r="O841" t="s">
        <v>169</v>
      </c>
      <c r="P841" t="s">
        <v>2894</v>
      </c>
      <c r="Q841" t="str">
        <f t="shared" si="40"/>
        <v>250 250</v>
      </c>
      <c r="R841">
        <v>250</v>
      </c>
      <c r="S841">
        <v>250</v>
      </c>
      <c r="T841">
        <v>250</v>
      </c>
      <c r="U841">
        <v>250</v>
      </c>
      <c r="W841" t="s">
        <v>178</v>
      </c>
      <c r="X841" t="s">
        <v>178</v>
      </c>
      <c r="AA841" t="s">
        <v>178</v>
      </c>
      <c r="AB841" t="s">
        <v>178</v>
      </c>
      <c r="AG841" s="1">
        <v>4376</v>
      </c>
      <c r="AH841" s="1">
        <v>2731</v>
      </c>
      <c r="AI841" s="1">
        <v>660027</v>
      </c>
      <c r="AJ841" s="1">
        <v>20000</v>
      </c>
      <c r="AK841" t="s">
        <v>2567</v>
      </c>
      <c r="AQ841">
        <f t="shared" si="41"/>
        <v>660.02700000000004</v>
      </c>
      <c r="AR841" s="2">
        <v>40603</v>
      </c>
      <c r="AU841">
        <v>84</v>
      </c>
      <c r="AW841">
        <v>0</v>
      </c>
      <c r="AX841" t="s">
        <v>3216</v>
      </c>
      <c r="AY841" t="s">
        <v>3217</v>
      </c>
      <c r="BL841" t="s">
        <v>174</v>
      </c>
      <c r="BO841" t="s">
        <v>175</v>
      </c>
      <c r="BY841" s="23"/>
      <c r="BZ841" s="10"/>
      <c r="CA841" s="8"/>
      <c r="CB841" s="8"/>
      <c r="CC841" s="8"/>
      <c r="CD841" s="12"/>
      <c r="CH841"/>
    </row>
    <row r="842" spans="1:86" x14ac:dyDescent="0.3">
      <c r="A842" s="14">
        <v>1030</v>
      </c>
      <c r="B842" s="4">
        <v>84</v>
      </c>
      <c r="C842" s="4" t="str">
        <f t="shared" si="39"/>
        <v>84.ONT02   -   84.1fic</v>
      </c>
      <c r="D842" s="4" t="s">
        <v>3215</v>
      </c>
      <c r="E842" s="4" t="s">
        <v>3218</v>
      </c>
      <c r="F842">
        <v>1</v>
      </c>
      <c r="K842" t="s">
        <v>168</v>
      </c>
      <c r="N842" t="s">
        <v>169</v>
      </c>
      <c r="O842" t="s">
        <v>169</v>
      </c>
      <c r="P842" t="s">
        <v>2894</v>
      </c>
      <c r="Q842" t="str">
        <f t="shared" si="40"/>
        <v>250 250</v>
      </c>
      <c r="R842">
        <v>250</v>
      </c>
      <c r="S842">
        <v>250</v>
      </c>
      <c r="T842">
        <v>250</v>
      </c>
      <c r="U842">
        <v>250</v>
      </c>
      <c r="W842" t="s">
        <v>178</v>
      </c>
      <c r="X842" t="s">
        <v>178</v>
      </c>
      <c r="AA842" t="s">
        <v>178</v>
      </c>
      <c r="AB842" t="s">
        <v>178</v>
      </c>
      <c r="AG842" s="1">
        <v>2731</v>
      </c>
      <c r="AH842" t="s">
        <v>3219</v>
      </c>
      <c r="AI842" s="1">
        <v>875336</v>
      </c>
      <c r="AJ842" s="1">
        <v>20000</v>
      </c>
      <c r="AK842" t="s">
        <v>2567</v>
      </c>
      <c r="AQ842">
        <f t="shared" si="41"/>
        <v>875.33600000000001</v>
      </c>
      <c r="AR842" s="2">
        <v>24838</v>
      </c>
      <c r="AU842">
        <v>84</v>
      </c>
      <c r="AW842">
        <v>0</v>
      </c>
      <c r="AX842" t="s">
        <v>3220</v>
      </c>
      <c r="AY842" t="s">
        <v>3221</v>
      </c>
      <c r="AZ842" t="s">
        <v>3222</v>
      </c>
      <c r="BM842" t="s">
        <v>174</v>
      </c>
      <c r="BP842" t="s">
        <v>175</v>
      </c>
      <c r="BY842" s="23"/>
      <c r="BZ842" s="10"/>
      <c r="CA842" s="8"/>
      <c r="CB842" s="8"/>
      <c r="CC842" s="8"/>
      <c r="CD842" s="12"/>
      <c r="CH842"/>
    </row>
    <row r="843" spans="1:86" x14ac:dyDescent="0.3">
      <c r="A843" s="14">
        <v>990</v>
      </c>
      <c r="B843" s="4">
        <v>85</v>
      </c>
      <c r="C843" s="4" t="str">
        <f t="shared" si="39"/>
        <v>85.01 Fictief   -   85.02 Fictief</v>
      </c>
      <c r="D843" s="4" t="s">
        <v>3120</v>
      </c>
      <c r="E843" s="4" t="s">
        <v>3117</v>
      </c>
      <c r="F843">
        <v>1</v>
      </c>
      <c r="K843" t="s">
        <v>168</v>
      </c>
      <c r="N843" t="s">
        <v>169</v>
      </c>
      <c r="O843" t="s">
        <v>169</v>
      </c>
      <c r="P843" t="s">
        <v>2894</v>
      </c>
      <c r="Q843" t="str">
        <f t="shared" si="40"/>
        <v>315 315</v>
      </c>
      <c r="R843">
        <v>315</v>
      </c>
      <c r="S843">
        <v>315</v>
      </c>
      <c r="T843">
        <v>315</v>
      </c>
      <c r="U843">
        <v>315</v>
      </c>
      <c r="W843" t="s">
        <v>178</v>
      </c>
      <c r="X843" t="s">
        <v>178</v>
      </c>
      <c r="AA843" t="s">
        <v>178</v>
      </c>
      <c r="AB843" t="s">
        <v>178</v>
      </c>
      <c r="AG843" s="1">
        <v>6154</v>
      </c>
      <c r="AH843" s="1">
        <v>6202</v>
      </c>
      <c r="AI843" s="1">
        <v>381006</v>
      </c>
      <c r="AJ843" s="1">
        <v>999000</v>
      </c>
      <c r="AK843" t="s">
        <v>313</v>
      </c>
      <c r="AQ843">
        <f t="shared" si="41"/>
        <v>381.00600000000003</v>
      </c>
      <c r="AR843" s="2">
        <v>40544</v>
      </c>
      <c r="AU843">
        <v>85</v>
      </c>
      <c r="AW843">
        <v>0</v>
      </c>
      <c r="AX843" t="s">
        <v>3121</v>
      </c>
      <c r="AY843" t="s">
        <v>315</v>
      </c>
      <c r="AZ843" t="s">
        <v>316</v>
      </c>
      <c r="BM843" t="s">
        <v>174</v>
      </c>
      <c r="BP843" t="s">
        <v>175</v>
      </c>
      <c r="BQ843" s="1">
        <v>1982000</v>
      </c>
      <c r="BT843" t="s">
        <v>3122</v>
      </c>
      <c r="BY843" s="23"/>
      <c r="BZ843" s="10"/>
      <c r="CA843" s="8"/>
      <c r="CB843" s="8"/>
      <c r="CC843" s="8"/>
      <c r="CD843" s="12"/>
      <c r="CH843"/>
    </row>
    <row r="844" spans="1:86" x14ac:dyDescent="0.3">
      <c r="A844" s="14">
        <v>23</v>
      </c>
      <c r="B844" s="4">
        <v>85</v>
      </c>
      <c r="C844" s="4" t="str">
        <f t="shared" si="39"/>
        <v>85.Helvoirt RG   -   86.01 Fictief</v>
      </c>
      <c r="D844" s="4" t="s">
        <v>311</v>
      </c>
      <c r="E844" s="4" t="s">
        <v>312</v>
      </c>
      <c r="F844">
        <v>1</v>
      </c>
      <c r="K844" t="s">
        <v>168</v>
      </c>
      <c r="N844" t="s">
        <v>169</v>
      </c>
      <c r="O844" t="s">
        <v>169</v>
      </c>
      <c r="P844" t="s">
        <v>2894</v>
      </c>
      <c r="Q844" t="str">
        <f t="shared" si="40"/>
        <v>315 315</v>
      </c>
      <c r="R844">
        <v>315</v>
      </c>
      <c r="S844">
        <v>315</v>
      </c>
      <c r="T844">
        <v>315</v>
      </c>
      <c r="U844">
        <v>315</v>
      </c>
      <c r="W844" t="s">
        <v>178</v>
      </c>
      <c r="X844" t="s">
        <v>178</v>
      </c>
      <c r="AA844" t="s">
        <v>178</v>
      </c>
      <c r="AB844" t="s">
        <v>178</v>
      </c>
      <c r="AG844" s="1">
        <v>5785</v>
      </c>
      <c r="AH844" s="1">
        <v>6154</v>
      </c>
      <c r="AI844" s="1">
        <v>2960941</v>
      </c>
      <c r="AJ844" s="1">
        <v>999000</v>
      </c>
      <c r="AK844" t="s">
        <v>313</v>
      </c>
      <c r="AQ844">
        <f t="shared" si="41"/>
        <v>2960.9410000000003</v>
      </c>
      <c r="AR844" s="2">
        <v>29952</v>
      </c>
      <c r="AU844">
        <v>85</v>
      </c>
      <c r="AW844">
        <v>0</v>
      </c>
      <c r="AX844" t="s">
        <v>314</v>
      </c>
      <c r="AY844" t="s">
        <v>315</v>
      </c>
      <c r="AZ844" t="s">
        <v>316</v>
      </c>
      <c r="BM844" t="s">
        <v>174</v>
      </c>
      <c r="BP844" t="s">
        <v>175</v>
      </c>
      <c r="BQ844" s="1">
        <v>1982000</v>
      </c>
      <c r="BT844" t="s">
        <v>315</v>
      </c>
      <c r="BU844" t="s">
        <v>316</v>
      </c>
      <c r="BY844" s="23"/>
      <c r="BZ844" s="10"/>
      <c r="CA844" s="8"/>
      <c r="CB844" s="8"/>
      <c r="CC844" s="8"/>
      <c r="CD844" s="12"/>
      <c r="CH844"/>
    </row>
    <row r="845" spans="1:86" x14ac:dyDescent="0.3">
      <c r="A845" s="14">
        <v>989</v>
      </c>
      <c r="B845" s="4">
        <v>85</v>
      </c>
      <c r="C845" s="4" t="str">
        <f t="shared" si="39"/>
        <v>85.02 Fictief   -   85.RWZI Haaren</v>
      </c>
      <c r="D845" s="4" t="s">
        <v>3117</v>
      </c>
      <c r="E845" s="4" t="s">
        <v>3118</v>
      </c>
      <c r="F845">
        <v>1</v>
      </c>
      <c r="K845" t="s">
        <v>168</v>
      </c>
      <c r="N845" t="s">
        <v>169</v>
      </c>
      <c r="O845" t="s">
        <v>169</v>
      </c>
      <c r="P845" t="s">
        <v>2894</v>
      </c>
      <c r="Q845" t="str">
        <f t="shared" si="40"/>
        <v>315 315</v>
      </c>
      <c r="R845">
        <v>315</v>
      </c>
      <c r="S845">
        <v>315</v>
      </c>
      <c r="T845">
        <v>315</v>
      </c>
      <c r="U845">
        <v>315</v>
      </c>
      <c r="W845" t="s">
        <v>178</v>
      </c>
      <c r="X845" t="s">
        <v>178</v>
      </c>
      <c r="AA845" t="s">
        <v>178</v>
      </c>
      <c r="AB845" t="s">
        <v>178</v>
      </c>
      <c r="AG845" s="1">
        <v>6202</v>
      </c>
      <c r="AH845" s="1">
        <v>6600</v>
      </c>
      <c r="AI845" s="1">
        <v>3192472</v>
      </c>
      <c r="AJ845" s="1">
        <v>999000</v>
      </c>
      <c r="AK845" t="s">
        <v>313</v>
      </c>
      <c r="AQ845">
        <f t="shared" si="41"/>
        <v>3192.4720000000002</v>
      </c>
      <c r="AR845" s="2">
        <v>29952</v>
      </c>
      <c r="AU845">
        <v>85</v>
      </c>
      <c r="AW845">
        <v>0</v>
      </c>
      <c r="AX845" t="s">
        <v>3119</v>
      </c>
      <c r="AY845" t="s">
        <v>315</v>
      </c>
      <c r="AZ845" t="s">
        <v>316</v>
      </c>
      <c r="BM845" t="s">
        <v>174</v>
      </c>
      <c r="BP845" t="s">
        <v>175</v>
      </c>
      <c r="BQ845" s="1">
        <v>1982000</v>
      </c>
      <c r="BT845" t="s">
        <v>315</v>
      </c>
      <c r="BU845" t="s">
        <v>316</v>
      </c>
      <c r="BY845" s="23"/>
      <c r="BZ845" s="10"/>
      <c r="CA845" s="8"/>
      <c r="CB845" s="8"/>
      <c r="CC845" s="8"/>
      <c r="CD845" s="12"/>
      <c r="CH845"/>
    </row>
    <row r="846" spans="1:86" x14ac:dyDescent="0.3">
      <c r="A846" s="14">
        <v>21</v>
      </c>
      <c r="B846" s="4">
        <v>86</v>
      </c>
      <c r="C846" s="4" t="str">
        <f t="shared" si="39"/>
        <v>86.Moergestel RG   -   86.1 fictief</v>
      </c>
      <c r="D846" s="4" t="s">
        <v>301</v>
      </c>
      <c r="E846" s="4" t="s">
        <v>302</v>
      </c>
      <c r="F846">
        <v>1</v>
      </c>
      <c r="K846" t="s">
        <v>168</v>
      </c>
      <c r="N846" t="s">
        <v>169</v>
      </c>
      <c r="O846" t="s">
        <v>169</v>
      </c>
      <c r="P846" t="s">
        <v>2894</v>
      </c>
      <c r="Q846" t="str">
        <f t="shared" si="40"/>
        <v>355 355</v>
      </c>
      <c r="R846">
        <v>355</v>
      </c>
      <c r="S846">
        <v>355</v>
      </c>
      <c r="T846">
        <v>355</v>
      </c>
      <c r="U846">
        <v>355</v>
      </c>
      <c r="W846" t="s">
        <v>178</v>
      </c>
      <c r="X846" t="s">
        <v>178</v>
      </c>
      <c r="AA846" t="s">
        <v>178</v>
      </c>
      <c r="AB846" t="s">
        <v>178</v>
      </c>
      <c r="AG846" s="1">
        <v>7875</v>
      </c>
      <c r="AH846" s="1">
        <v>7874</v>
      </c>
      <c r="AI846" s="1">
        <v>5000</v>
      </c>
      <c r="AJ846" s="1">
        <v>999000</v>
      </c>
      <c r="AK846" t="s">
        <v>303</v>
      </c>
      <c r="AQ846">
        <f t="shared" si="41"/>
        <v>5</v>
      </c>
      <c r="AR846" s="2">
        <v>33970</v>
      </c>
      <c r="AU846">
        <v>86</v>
      </c>
      <c r="AW846">
        <v>0</v>
      </c>
      <c r="AX846" t="s">
        <v>304</v>
      </c>
      <c r="BL846" t="s">
        <v>174</v>
      </c>
      <c r="BO846" t="s">
        <v>175</v>
      </c>
      <c r="BY846" s="23"/>
      <c r="BZ846" s="10"/>
      <c r="CA846" s="8"/>
      <c r="CB846" s="8"/>
      <c r="CC846" s="8"/>
      <c r="CD846" s="12"/>
      <c r="CH846"/>
    </row>
    <row r="847" spans="1:86" hidden="1" x14ac:dyDescent="0.3">
      <c r="A847" s="14">
        <v>749</v>
      </c>
      <c r="B847" s="4">
        <v>86</v>
      </c>
      <c r="C847" s="4" t="str">
        <f t="shared" si="39"/>
        <v>86A.RG Brieltje   -   86A.1</v>
      </c>
      <c r="D847" s="4" t="s">
        <v>2586</v>
      </c>
      <c r="E847" s="4" t="s">
        <v>2587</v>
      </c>
      <c r="F847">
        <v>1</v>
      </c>
      <c r="K847" t="s">
        <v>2125</v>
      </c>
      <c r="N847" t="s">
        <v>169</v>
      </c>
      <c r="O847" t="s">
        <v>169</v>
      </c>
      <c r="P847" t="s">
        <v>2894</v>
      </c>
      <c r="Q847" t="str">
        <f t="shared" si="40"/>
        <v>350 350</v>
      </c>
      <c r="R847">
        <v>350</v>
      </c>
      <c r="S847">
        <v>350</v>
      </c>
      <c r="T847">
        <v>350</v>
      </c>
      <c r="U847">
        <v>350</v>
      </c>
      <c r="W847" t="s">
        <v>235</v>
      </c>
      <c r="X847" t="s">
        <v>235</v>
      </c>
      <c r="AI847" s="1">
        <v>688012</v>
      </c>
      <c r="AQ847">
        <f t="shared" si="41"/>
        <v>688.01200000000006</v>
      </c>
      <c r="AU847" t="s">
        <v>2588</v>
      </c>
      <c r="AW847">
        <v>0</v>
      </c>
      <c r="AX847" t="s">
        <v>2589</v>
      </c>
      <c r="BL847" t="s">
        <v>174</v>
      </c>
      <c r="BO847" t="s">
        <v>175</v>
      </c>
      <c r="BY847" s="23"/>
      <c r="BZ847" s="10"/>
      <c r="CA847" s="8"/>
      <c r="CB847" s="8"/>
      <c r="CC847" s="8"/>
      <c r="CD847" s="12"/>
      <c r="CH847"/>
    </row>
    <row r="848" spans="1:86" x14ac:dyDescent="0.3">
      <c r="A848" s="14">
        <v>731</v>
      </c>
      <c r="B848" s="4">
        <v>86</v>
      </c>
      <c r="C848" s="4" t="str">
        <f t="shared" si="39"/>
        <v>86.1 fictief   -   86.Ontvangput Klein Speijk</v>
      </c>
      <c r="D848" s="4" t="s">
        <v>302</v>
      </c>
      <c r="E848" s="4" t="s">
        <v>2537</v>
      </c>
      <c r="F848">
        <v>1</v>
      </c>
      <c r="K848" t="s">
        <v>168</v>
      </c>
      <c r="N848" t="s">
        <v>169</v>
      </c>
      <c r="O848" t="s">
        <v>169</v>
      </c>
      <c r="P848" t="s">
        <v>2894</v>
      </c>
      <c r="Q848" t="str">
        <f t="shared" si="40"/>
        <v>350 350</v>
      </c>
      <c r="R848">
        <v>350</v>
      </c>
      <c r="S848">
        <v>350</v>
      </c>
      <c r="T848">
        <v>350</v>
      </c>
      <c r="U848">
        <v>350</v>
      </c>
      <c r="W848" t="s">
        <v>235</v>
      </c>
      <c r="X848" t="s">
        <v>235</v>
      </c>
      <c r="AA848" t="s">
        <v>236</v>
      </c>
      <c r="AB848" t="s">
        <v>236</v>
      </c>
      <c r="AG848" s="1">
        <v>7874</v>
      </c>
      <c r="AH848" s="1">
        <v>7440</v>
      </c>
      <c r="AI848" s="1">
        <v>2929768</v>
      </c>
      <c r="AJ848" s="1">
        <v>999000</v>
      </c>
      <c r="AK848" t="s">
        <v>2538</v>
      </c>
      <c r="AQ848">
        <f t="shared" si="41"/>
        <v>2929.768</v>
      </c>
      <c r="AR848" s="2">
        <v>27030</v>
      </c>
      <c r="AU848">
        <v>86</v>
      </c>
      <c r="AW848">
        <v>0</v>
      </c>
      <c r="AX848" t="s">
        <v>2539</v>
      </c>
      <c r="BL848" t="s">
        <v>174</v>
      </c>
      <c r="BO848" t="s">
        <v>175</v>
      </c>
      <c r="BY848" s="23"/>
      <c r="BZ848" s="10"/>
      <c r="CA848" s="8"/>
      <c r="CB848" s="8"/>
      <c r="CC848" s="8"/>
      <c r="CD848" s="12"/>
      <c r="CH848"/>
    </row>
    <row r="849" spans="1:86" hidden="1" x14ac:dyDescent="0.3">
      <c r="A849" s="14">
        <v>732</v>
      </c>
      <c r="B849" s="4">
        <v>87</v>
      </c>
      <c r="C849" s="4" t="str">
        <f t="shared" si="39"/>
        <v>87A.11   -   87A.RWZI pompput</v>
      </c>
      <c r="D849" s="4" t="s">
        <v>2540</v>
      </c>
      <c r="E849" s="4" t="s">
        <v>2541</v>
      </c>
      <c r="F849">
        <v>1</v>
      </c>
      <c r="K849" t="s">
        <v>288</v>
      </c>
      <c r="N849" t="s">
        <v>169</v>
      </c>
      <c r="O849" t="s">
        <v>169</v>
      </c>
      <c r="P849" t="s">
        <v>2894</v>
      </c>
      <c r="Q849" t="str">
        <f t="shared" si="40"/>
        <v>500 500</v>
      </c>
      <c r="R849">
        <v>500</v>
      </c>
      <c r="S849">
        <v>500</v>
      </c>
      <c r="T849">
        <v>500</v>
      </c>
      <c r="U849">
        <v>500</v>
      </c>
      <c r="W849" t="s">
        <v>170</v>
      </c>
      <c r="X849" t="s">
        <v>170</v>
      </c>
      <c r="AA849" t="s">
        <v>170</v>
      </c>
      <c r="AB849" t="s">
        <v>170</v>
      </c>
      <c r="AG849" s="1">
        <v>5400</v>
      </c>
      <c r="AH849" s="1">
        <v>5400</v>
      </c>
      <c r="AI849" s="1">
        <v>10588</v>
      </c>
      <c r="AJ849" s="1">
        <v>999000</v>
      </c>
      <c r="AK849" t="s">
        <v>227</v>
      </c>
      <c r="AQ849">
        <f t="shared" si="41"/>
        <v>10.588000000000001</v>
      </c>
      <c r="AR849" s="2">
        <v>25934</v>
      </c>
      <c r="AU849" t="s">
        <v>446</v>
      </c>
      <c r="AW849">
        <v>0</v>
      </c>
      <c r="AX849" t="s">
        <v>2542</v>
      </c>
      <c r="BL849" t="s">
        <v>174</v>
      </c>
      <c r="BO849" t="s">
        <v>175</v>
      </c>
      <c r="BS849" t="s">
        <v>2543</v>
      </c>
      <c r="BT849" t="s">
        <v>2544</v>
      </c>
      <c r="BY849" s="23"/>
      <c r="BZ849" s="10"/>
      <c r="CA849" s="8"/>
      <c r="CB849" s="8"/>
      <c r="CC849" s="8"/>
      <c r="CD849" s="12"/>
      <c r="CH849"/>
    </row>
    <row r="850" spans="1:86" hidden="1" x14ac:dyDescent="0.3">
      <c r="A850" s="14">
        <v>722</v>
      </c>
      <c r="B850" s="4">
        <v>87</v>
      </c>
      <c r="C850" s="4" t="str">
        <f t="shared" si="39"/>
        <v>87.10   -   87.RWZI vijzel</v>
      </c>
      <c r="D850" s="4" t="s">
        <v>2515</v>
      </c>
      <c r="E850" s="4" t="s">
        <v>2516</v>
      </c>
      <c r="F850">
        <v>1</v>
      </c>
      <c r="H850" t="s">
        <v>206</v>
      </c>
      <c r="J850" t="s">
        <v>167</v>
      </c>
      <c r="K850" t="s">
        <v>207</v>
      </c>
      <c r="N850" t="s">
        <v>169</v>
      </c>
      <c r="O850" t="s">
        <v>169</v>
      </c>
      <c r="P850" t="s">
        <v>2894</v>
      </c>
      <c r="Q850" t="str">
        <f t="shared" si="40"/>
        <v>800 800</v>
      </c>
      <c r="R850">
        <v>800</v>
      </c>
      <c r="S850">
        <v>800</v>
      </c>
      <c r="T850">
        <v>800</v>
      </c>
      <c r="U850">
        <v>800</v>
      </c>
      <c r="W850" t="s">
        <v>170</v>
      </c>
      <c r="X850" t="s">
        <v>170</v>
      </c>
      <c r="AA850" t="s">
        <v>170</v>
      </c>
      <c r="AB850" t="s">
        <v>170</v>
      </c>
      <c r="AG850" s="1">
        <v>3700</v>
      </c>
      <c r="AH850" s="1">
        <v>3700</v>
      </c>
      <c r="AI850" s="1">
        <v>11851</v>
      </c>
      <c r="AJ850" s="1">
        <v>2400</v>
      </c>
      <c r="AK850" t="s">
        <v>227</v>
      </c>
      <c r="AL850" s="2">
        <v>41982</v>
      </c>
      <c r="AN850" s="2">
        <v>41982</v>
      </c>
      <c r="AQ850">
        <f t="shared" si="41"/>
        <v>11.851000000000001</v>
      </c>
      <c r="AR850" s="2">
        <v>25934</v>
      </c>
      <c r="AU850">
        <v>87</v>
      </c>
      <c r="AW850">
        <v>0</v>
      </c>
      <c r="AX850" t="s">
        <v>2517</v>
      </c>
      <c r="BG850">
        <v>2023</v>
      </c>
      <c r="BL850" t="s">
        <v>174</v>
      </c>
      <c r="BN850" t="s">
        <v>213</v>
      </c>
      <c r="BO850" t="s">
        <v>213</v>
      </c>
      <c r="BY850" s="23"/>
      <c r="BZ850" s="10"/>
      <c r="CA850" s="8"/>
      <c r="CB850" s="8"/>
      <c r="CC850" s="8"/>
      <c r="CD850" s="12"/>
      <c r="CH850"/>
    </row>
    <row r="851" spans="1:86" hidden="1" x14ac:dyDescent="0.3">
      <c r="A851" s="14">
        <v>862</v>
      </c>
      <c r="B851" s="4">
        <v>87</v>
      </c>
      <c r="C851" s="4" t="str">
        <f t="shared" si="39"/>
        <v>87A.19   -   87A.OVS</v>
      </c>
      <c r="D851" s="4" t="s">
        <v>444</v>
      </c>
      <c r="E851" s="4" t="s">
        <v>2814</v>
      </c>
      <c r="F851">
        <v>1</v>
      </c>
      <c r="K851" t="s">
        <v>2125</v>
      </c>
      <c r="N851" t="s">
        <v>169</v>
      </c>
      <c r="O851" t="s">
        <v>169</v>
      </c>
      <c r="P851" t="s">
        <v>2894</v>
      </c>
      <c r="Q851" t="str">
        <f t="shared" si="40"/>
        <v>500 500</v>
      </c>
      <c r="R851">
        <v>500</v>
      </c>
      <c r="S851">
        <v>500</v>
      </c>
      <c r="T851">
        <v>500</v>
      </c>
      <c r="U851">
        <v>500</v>
      </c>
      <c r="W851" t="s">
        <v>170</v>
      </c>
      <c r="X851" t="s">
        <v>170</v>
      </c>
      <c r="AI851" s="1">
        <v>18997</v>
      </c>
      <c r="AQ851">
        <f t="shared" si="41"/>
        <v>18.997</v>
      </c>
      <c r="AU851" t="s">
        <v>446</v>
      </c>
      <c r="AW851">
        <v>0</v>
      </c>
      <c r="AX851" t="s">
        <v>2815</v>
      </c>
      <c r="BG851">
        <v>2023</v>
      </c>
      <c r="BL851" t="s">
        <v>174</v>
      </c>
      <c r="BO851" t="s">
        <v>175</v>
      </c>
      <c r="BY851" s="23"/>
      <c r="BZ851" s="10"/>
      <c r="CA851" s="8"/>
      <c r="CB851" s="8"/>
      <c r="CC851" s="8"/>
      <c r="CD851" s="12"/>
      <c r="CH851"/>
    </row>
    <row r="852" spans="1:86" hidden="1" x14ac:dyDescent="0.3">
      <c r="A852" s="14">
        <v>740</v>
      </c>
      <c r="B852" s="4">
        <v>87</v>
      </c>
      <c r="C852" s="4" t="str">
        <f t="shared" si="39"/>
        <v>87A.19   -   87A.18</v>
      </c>
      <c r="D852" s="4" t="s">
        <v>444</v>
      </c>
      <c r="E852" s="4" t="s">
        <v>2560</v>
      </c>
      <c r="F852">
        <v>1</v>
      </c>
      <c r="K852" t="s">
        <v>288</v>
      </c>
      <c r="N852" t="s">
        <v>169</v>
      </c>
      <c r="O852" t="s">
        <v>169</v>
      </c>
      <c r="P852" t="s">
        <v>2894</v>
      </c>
      <c r="Q852" t="str">
        <f t="shared" si="40"/>
        <v>500 500</v>
      </c>
      <c r="R852">
        <v>500</v>
      </c>
      <c r="S852">
        <v>500</v>
      </c>
      <c r="T852">
        <v>500</v>
      </c>
      <c r="U852">
        <v>500</v>
      </c>
      <c r="W852" t="s">
        <v>170</v>
      </c>
      <c r="X852" t="s">
        <v>170</v>
      </c>
      <c r="AA852" t="s">
        <v>170</v>
      </c>
      <c r="AB852" t="s">
        <v>170</v>
      </c>
      <c r="AG852" s="1">
        <v>5730</v>
      </c>
      <c r="AH852" s="1">
        <v>5670</v>
      </c>
      <c r="AI852" s="1">
        <v>22098</v>
      </c>
      <c r="AJ852" s="1">
        <v>999000</v>
      </c>
      <c r="AK852" t="s">
        <v>2562</v>
      </c>
      <c r="AQ852">
        <f t="shared" si="41"/>
        <v>22.097999999999999</v>
      </c>
      <c r="AR852" s="2">
        <v>25934</v>
      </c>
      <c r="AU852" t="s">
        <v>446</v>
      </c>
      <c r="AW852">
        <v>0</v>
      </c>
      <c r="AX852" t="s">
        <v>2563</v>
      </c>
      <c r="BL852" t="s">
        <v>174</v>
      </c>
      <c r="BO852" t="s">
        <v>175</v>
      </c>
      <c r="BY852" s="23"/>
      <c r="BZ852" s="10"/>
      <c r="CA852" s="8"/>
      <c r="CB852" s="8"/>
      <c r="CC852" s="8"/>
      <c r="CD852" s="12"/>
      <c r="CH852"/>
    </row>
    <row r="853" spans="1:86" hidden="1" x14ac:dyDescent="0.3">
      <c r="A853" s="14">
        <v>24</v>
      </c>
      <c r="B853" s="4">
        <v>87</v>
      </c>
      <c r="C853" s="4" t="str">
        <f t="shared" si="39"/>
        <v>87.1   -   87.2</v>
      </c>
      <c r="D853" s="4" t="s">
        <v>317</v>
      </c>
      <c r="E853" s="4" t="s">
        <v>318</v>
      </c>
      <c r="F853">
        <v>1</v>
      </c>
      <c r="H853" t="s">
        <v>206</v>
      </c>
      <c r="I853" t="s">
        <v>319</v>
      </c>
      <c r="J853" t="s">
        <v>167</v>
      </c>
      <c r="K853" t="s">
        <v>207</v>
      </c>
      <c r="N853" t="s">
        <v>169</v>
      </c>
      <c r="O853" t="s">
        <v>169</v>
      </c>
      <c r="P853" t="s">
        <v>2894</v>
      </c>
      <c r="Q853" t="str">
        <f t="shared" si="40"/>
        <v>800 800</v>
      </c>
      <c r="R853">
        <v>800</v>
      </c>
      <c r="S853">
        <v>800</v>
      </c>
      <c r="T853">
        <v>800</v>
      </c>
      <c r="U853">
        <v>800</v>
      </c>
      <c r="W853" t="s">
        <v>320</v>
      </c>
      <c r="X853" t="s">
        <v>321</v>
      </c>
      <c r="AA853" t="s">
        <v>322</v>
      </c>
      <c r="AB853" t="s">
        <v>322</v>
      </c>
      <c r="AG853" s="1">
        <v>3980</v>
      </c>
      <c r="AH853" s="1">
        <v>3920</v>
      </c>
      <c r="AI853" s="1">
        <v>31122</v>
      </c>
      <c r="AJ853" s="1">
        <v>6000</v>
      </c>
      <c r="AK853" t="s">
        <v>323</v>
      </c>
      <c r="AL853" s="2">
        <v>41982</v>
      </c>
      <c r="AQ853">
        <f t="shared" si="41"/>
        <v>31.122</v>
      </c>
      <c r="AR853" s="2">
        <v>25934</v>
      </c>
      <c r="AU853">
        <v>87</v>
      </c>
      <c r="AW853">
        <v>0</v>
      </c>
      <c r="AX853" t="s">
        <v>324</v>
      </c>
      <c r="BG853">
        <v>2023</v>
      </c>
      <c r="BL853" t="s">
        <v>174</v>
      </c>
      <c r="BN853" t="s">
        <v>213</v>
      </c>
      <c r="BO853" t="s">
        <v>213</v>
      </c>
      <c r="BS853" t="s">
        <v>325</v>
      </c>
      <c r="BT853" t="s">
        <v>326</v>
      </c>
      <c r="BU853" t="s">
        <v>327</v>
      </c>
      <c r="BY853" s="23"/>
      <c r="BZ853" s="10"/>
      <c r="CA853" s="8"/>
      <c r="CB853" s="8"/>
      <c r="CC853" s="8"/>
      <c r="CD853" s="12"/>
      <c r="CH853"/>
    </row>
    <row r="854" spans="1:86" hidden="1" x14ac:dyDescent="0.3">
      <c r="A854" s="14">
        <v>729</v>
      </c>
      <c r="B854" s="4">
        <v>87</v>
      </c>
      <c r="C854" s="4" t="str">
        <f t="shared" si="39"/>
        <v>87.3   -   87.4</v>
      </c>
      <c r="D854" s="4" t="s">
        <v>2533</v>
      </c>
      <c r="E854" s="4" t="s">
        <v>2531</v>
      </c>
      <c r="F854">
        <v>1</v>
      </c>
      <c r="H854" t="s">
        <v>206</v>
      </c>
      <c r="J854" t="s">
        <v>167</v>
      </c>
      <c r="K854" t="s">
        <v>207</v>
      </c>
      <c r="N854" t="s">
        <v>169</v>
      </c>
      <c r="O854" t="s">
        <v>169</v>
      </c>
      <c r="P854" t="s">
        <v>2894</v>
      </c>
      <c r="Q854" t="str">
        <f t="shared" si="40"/>
        <v>800 800</v>
      </c>
      <c r="R854">
        <v>800</v>
      </c>
      <c r="S854">
        <v>800</v>
      </c>
      <c r="T854">
        <v>800</v>
      </c>
      <c r="U854">
        <v>800</v>
      </c>
      <c r="W854" t="s">
        <v>170</v>
      </c>
      <c r="X854" t="s">
        <v>170</v>
      </c>
      <c r="AA854" t="s">
        <v>170</v>
      </c>
      <c r="AB854" t="s">
        <v>170</v>
      </c>
      <c r="AG854" s="1">
        <v>3900</v>
      </c>
      <c r="AH854" s="1">
        <v>3850</v>
      </c>
      <c r="AI854" s="1">
        <v>39921</v>
      </c>
      <c r="AJ854" s="1">
        <v>2400</v>
      </c>
      <c r="AK854" t="s">
        <v>1199</v>
      </c>
      <c r="AL854" s="2">
        <v>41982</v>
      </c>
      <c r="AN854" s="2">
        <v>41982</v>
      </c>
      <c r="AQ854">
        <f t="shared" si="41"/>
        <v>39.920999999999999</v>
      </c>
      <c r="AR854" s="2">
        <v>25934</v>
      </c>
      <c r="AU854">
        <v>87</v>
      </c>
      <c r="AW854">
        <v>0</v>
      </c>
      <c r="AX854" t="s">
        <v>2534</v>
      </c>
      <c r="BG854">
        <v>2023</v>
      </c>
      <c r="BL854" t="s">
        <v>174</v>
      </c>
      <c r="BN854" t="s">
        <v>213</v>
      </c>
      <c r="BO854" t="s">
        <v>213</v>
      </c>
      <c r="BY854" s="23"/>
      <c r="BZ854" s="10"/>
      <c r="CA854" s="8"/>
      <c r="CB854" s="8"/>
      <c r="CC854" s="8"/>
      <c r="CD854" s="12"/>
      <c r="CH854"/>
    </row>
    <row r="855" spans="1:86" hidden="1" x14ac:dyDescent="0.3">
      <c r="A855" s="14">
        <v>46</v>
      </c>
      <c r="B855" s="4">
        <v>87</v>
      </c>
      <c r="C855" s="4" t="str">
        <f t="shared" si="39"/>
        <v>87A.20   -   87A.19</v>
      </c>
      <c r="D855" s="4" t="s">
        <v>443</v>
      </c>
      <c r="E855" s="4" t="s">
        <v>444</v>
      </c>
      <c r="F855">
        <v>1</v>
      </c>
      <c r="K855" t="s">
        <v>288</v>
      </c>
      <c r="N855" t="s">
        <v>169</v>
      </c>
      <c r="O855" t="s">
        <v>169</v>
      </c>
      <c r="P855" t="s">
        <v>2894</v>
      </c>
      <c r="Q855" t="str">
        <f t="shared" si="40"/>
        <v>500 500</v>
      </c>
      <c r="R855">
        <v>500</v>
      </c>
      <c r="S855">
        <v>500</v>
      </c>
      <c r="T855">
        <v>500</v>
      </c>
      <c r="U855">
        <v>500</v>
      </c>
      <c r="W855" t="s">
        <v>170</v>
      </c>
      <c r="X855" t="s">
        <v>170</v>
      </c>
      <c r="AA855" t="s">
        <v>170</v>
      </c>
      <c r="AB855" t="s">
        <v>170</v>
      </c>
      <c r="AG855" s="1">
        <v>5750</v>
      </c>
      <c r="AH855" s="1">
        <v>5730</v>
      </c>
      <c r="AI855" s="1">
        <v>40008</v>
      </c>
      <c r="AJ855" s="1">
        <v>999000</v>
      </c>
      <c r="AK855" t="s">
        <v>445</v>
      </c>
      <c r="AQ855">
        <f t="shared" si="41"/>
        <v>40.008000000000003</v>
      </c>
      <c r="AR855" s="2">
        <v>25934</v>
      </c>
      <c r="AU855" t="s">
        <v>446</v>
      </c>
      <c r="AW855">
        <v>0</v>
      </c>
      <c r="AX855" t="s">
        <v>447</v>
      </c>
      <c r="BL855" t="s">
        <v>174</v>
      </c>
      <c r="BO855" t="s">
        <v>175</v>
      </c>
      <c r="BY855" s="23"/>
      <c r="BZ855" s="10"/>
      <c r="CA855" s="8"/>
      <c r="CB855" s="8"/>
      <c r="CC855" s="8"/>
      <c r="CD855" s="12"/>
      <c r="CH855"/>
    </row>
    <row r="856" spans="1:86" hidden="1" x14ac:dyDescent="0.3">
      <c r="A856" s="14">
        <v>724</v>
      </c>
      <c r="B856" s="4">
        <v>87</v>
      </c>
      <c r="C856" s="4" t="str">
        <f t="shared" si="39"/>
        <v>87.8   -   87.9</v>
      </c>
      <c r="D856" s="4" t="s">
        <v>2520</v>
      </c>
      <c r="E856" s="4" t="s">
        <v>2521</v>
      </c>
      <c r="F856">
        <v>1</v>
      </c>
      <c r="H856" t="s">
        <v>206</v>
      </c>
      <c r="J856" t="s">
        <v>167</v>
      </c>
      <c r="K856" t="s">
        <v>207</v>
      </c>
      <c r="N856" t="s">
        <v>169</v>
      </c>
      <c r="O856" t="s">
        <v>169</v>
      </c>
      <c r="P856" t="s">
        <v>2894</v>
      </c>
      <c r="Q856" t="str">
        <f t="shared" si="40"/>
        <v>800 800</v>
      </c>
      <c r="R856">
        <v>800</v>
      </c>
      <c r="S856">
        <v>800</v>
      </c>
      <c r="T856">
        <v>800</v>
      </c>
      <c r="U856">
        <v>800</v>
      </c>
      <c r="W856" t="s">
        <v>170</v>
      </c>
      <c r="X856" t="s">
        <v>170</v>
      </c>
      <c r="AA856" t="s">
        <v>170</v>
      </c>
      <c r="AB856" t="s">
        <v>170</v>
      </c>
      <c r="AG856" s="1">
        <v>3680</v>
      </c>
      <c r="AH856" s="1">
        <v>3720</v>
      </c>
      <c r="AI856" s="1">
        <v>43601</v>
      </c>
      <c r="AJ856" s="1">
        <v>2400</v>
      </c>
      <c r="AK856" t="s">
        <v>2522</v>
      </c>
      <c r="AL856" s="2">
        <v>41982</v>
      </c>
      <c r="AN856" s="2">
        <v>41982</v>
      </c>
      <c r="AQ856">
        <f t="shared" si="41"/>
        <v>43.600999999999999</v>
      </c>
      <c r="AR856" s="2">
        <v>25934</v>
      </c>
      <c r="AU856">
        <v>87</v>
      </c>
      <c r="AW856">
        <v>0</v>
      </c>
      <c r="AX856" t="s">
        <v>2523</v>
      </c>
      <c r="BG856">
        <v>2023</v>
      </c>
      <c r="BL856" t="s">
        <v>174</v>
      </c>
      <c r="BN856" t="s">
        <v>213</v>
      </c>
      <c r="BO856" t="s">
        <v>213</v>
      </c>
      <c r="BY856" s="23"/>
      <c r="BZ856" s="10"/>
      <c r="CA856" s="8"/>
      <c r="CB856" s="8"/>
      <c r="CC856" s="8"/>
      <c r="CD856" s="12"/>
      <c r="CH856"/>
    </row>
    <row r="857" spans="1:86" hidden="1" x14ac:dyDescent="0.3">
      <c r="A857" s="14">
        <v>734</v>
      </c>
      <c r="B857" s="4">
        <v>87</v>
      </c>
      <c r="C857" s="4" t="str">
        <f t="shared" si="39"/>
        <v>87A.13   -   87A.12</v>
      </c>
      <c r="D857" s="4" t="s">
        <v>2548</v>
      </c>
      <c r="E857" s="4" t="s">
        <v>2545</v>
      </c>
      <c r="F857">
        <v>1</v>
      </c>
      <c r="K857" t="s">
        <v>288</v>
      </c>
      <c r="N857" t="s">
        <v>169</v>
      </c>
      <c r="O857" t="s">
        <v>169</v>
      </c>
      <c r="P857" t="s">
        <v>2894</v>
      </c>
      <c r="Q857" t="str">
        <f t="shared" si="40"/>
        <v>500 500</v>
      </c>
      <c r="R857">
        <v>500</v>
      </c>
      <c r="S857">
        <v>500</v>
      </c>
      <c r="T857">
        <v>500</v>
      </c>
      <c r="U857">
        <v>500</v>
      </c>
      <c r="W857" t="s">
        <v>170</v>
      </c>
      <c r="X857" t="s">
        <v>170</v>
      </c>
      <c r="AA857" t="s">
        <v>170</v>
      </c>
      <c r="AB857" t="s">
        <v>170</v>
      </c>
      <c r="AG857" s="1">
        <v>5300</v>
      </c>
      <c r="AH857" s="1">
        <v>5330</v>
      </c>
      <c r="AI857" s="1">
        <v>46288</v>
      </c>
      <c r="AJ857" s="1">
        <v>999000</v>
      </c>
      <c r="AK857" t="s">
        <v>1488</v>
      </c>
      <c r="AQ857">
        <f t="shared" si="41"/>
        <v>46.288000000000004</v>
      </c>
      <c r="AR857" s="2">
        <v>25934</v>
      </c>
      <c r="AU857" t="s">
        <v>446</v>
      </c>
      <c r="AW857">
        <v>0</v>
      </c>
      <c r="AX857" t="s">
        <v>2549</v>
      </c>
      <c r="BL857" t="s">
        <v>174</v>
      </c>
      <c r="BO857" t="s">
        <v>175</v>
      </c>
      <c r="BY857" s="23"/>
      <c r="BZ857" s="10"/>
      <c r="CA857" s="8"/>
      <c r="CB857" s="8"/>
      <c r="CC857" s="8"/>
      <c r="CD857" s="12"/>
      <c r="CH857"/>
    </row>
    <row r="858" spans="1:86" hidden="1" x14ac:dyDescent="0.3">
      <c r="A858" s="14">
        <v>730</v>
      </c>
      <c r="B858" s="4">
        <v>87</v>
      </c>
      <c r="C858" s="4" t="str">
        <f t="shared" si="39"/>
        <v>87.2   -   87.3</v>
      </c>
      <c r="D858" s="4" t="s">
        <v>318</v>
      </c>
      <c r="E858" s="4" t="s">
        <v>2533</v>
      </c>
      <c r="F858">
        <v>1</v>
      </c>
      <c r="H858" t="s">
        <v>206</v>
      </c>
      <c r="J858" t="s">
        <v>167</v>
      </c>
      <c r="K858" t="s">
        <v>207</v>
      </c>
      <c r="N858" t="s">
        <v>169</v>
      </c>
      <c r="O858" t="s">
        <v>169</v>
      </c>
      <c r="P858" t="s">
        <v>2894</v>
      </c>
      <c r="Q858" t="str">
        <f t="shared" si="40"/>
        <v>800 800</v>
      </c>
      <c r="R858">
        <v>800</v>
      </c>
      <c r="S858">
        <v>800</v>
      </c>
      <c r="T858">
        <v>800</v>
      </c>
      <c r="U858">
        <v>800</v>
      </c>
      <c r="W858" t="s">
        <v>170</v>
      </c>
      <c r="X858" t="s">
        <v>170</v>
      </c>
      <c r="AA858" t="s">
        <v>170</v>
      </c>
      <c r="AB858" t="s">
        <v>170</v>
      </c>
      <c r="AD858" t="s">
        <v>2535</v>
      </c>
      <c r="AG858" s="1">
        <v>3920</v>
      </c>
      <c r="AH858" s="1">
        <v>3900</v>
      </c>
      <c r="AI858" s="1">
        <v>47317</v>
      </c>
      <c r="AJ858" s="1">
        <v>2400</v>
      </c>
      <c r="AK858" t="s">
        <v>378</v>
      </c>
      <c r="AL858" s="2">
        <v>41982</v>
      </c>
      <c r="AN858" s="2">
        <v>41982</v>
      </c>
      <c r="AQ858">
        <f t="shared" si="41"/>
        <v>47.317</v>
      </c>
      <c r="AR858" s="2">
        <v>25934</v>
      </c>
      <c r="AU858">
        <v>87</v>
      </c>
      <c r="AW858">
        <v>0</v>
      </c>
      <c r="AX858" t="s">
        <v>2536</v>
      </c>
      <c r="BG858">
        <v>2023</v>
      </c>
      <c r="BL858" t="s">
        <v>174</v>
      </c>
      <c r="BN858" t="s">
        <v>213</v>
      </c>
      <c r="BO858" t="s">
        <v>213</v>
      </c>
      <c r="BY858" s="23"/>
      <c r="BZ858" s="10"/>
      <c r="CA858" s="8"/>
      <c r="CB858" s="8"/>
      <c r="CC858" s="8"/>
      <c r="CD858" s="12"/>
      <c r="CH858"/>
    </row>
    <row r="859" spans="1:86" hidden="1" x14ac:dyDescent="0.3">
      <c r="A859" s="14">
        <v>739</v>
      </c>
      <c r="B859" s="4">
        <v>87</v>
      </c>
      <c r="C859" s="4" t="str">
        <f t="shared" si="39"/>
        <v>87A.18   -   87A.17</v>
      </c>
      <c r="D859" s="4" t="s">
        <v>2560</v>
      </c>
      <c r="E859" s="4" t="s">
        <v>2557</v>
      </c>
      <c r="F859">
        <v>1</v>
      </c>
      <c r="K859" t="s">
        <v>288</v>
      </c>
      <c r="N859" t="s">
        <v>169</v>
      </c>
      <c r="O859" t="s">
        <v>169</v>
      </c>
      <c r="P859" t="s">
        <v>2894</v>
      </c>
      <c r="Q859" t="str">
        <f t="shared" si="40"/>
        <v>500 500</v>
      </c>
      <c r="R859">
        <v>500</v>
      </c>
      <c r="S859">
        <v>500</v>
      </c>
      <c r="T859">
        <v>500</v>
      </c>
      <c r="U859">
        <v>500</v>
      </c>
      <c r="W859" t="s">
        <v>170</v>
      </c>
      <c r="X859" t="s">
        <v>170</v>
      </c>
      <c r="AA859" t="s">
        <v>170</v>
      </c>
      <c r="AB859" t="s">
        <v>170</v>
      </c>
      <c r="AG859" s="1">
        <v>5670</v>
      </c>
      <c r="AH859" s="1">
        <v>5530</v>
      </c>
      <c r="AI859" s="1">
        <v>47336</v>
      </c>
      <c r="AJ859" s="1">
        <v>999000</v>
      </c>
      <c r="AK859" t="s">
        <v>990</v>
      </c>
      <c r="AQ859">
        <f t="shared" si="41"/>
        <v>47.335999999999999</v>
      </c>
      <c r="AR859" s="2">
        <v>25934</v>
      </c>
      <c r="AU859" t="s">
        <v>446</v>
      </c>
      <c r="AW859">
        <v>0</v>
      </c>
      <c r="AX859" t="s">
        <v>2561</v>
      </c>
      <c r="BL859" t="s">
        <v>174</v>
      </c>
      <c r="BO859" t="s">
        <v>175</v>
      </c>
      <c r="BY859" s="23"/>
      <c r="BZ859" s="10"/>
      <c r="CA859" s="8"/>
      <c r="CB859" s="8"/>
      <c r="CC859" s="8"/>
      <c r="CD859" s="12"/>
      <c r="CH859"/>
    </row>
    <row r="860" spans="1:86" hidden="1" x14ac:dyDescent="0.3">
      <c r="A860" s="14">
        <v>735</v>
      </c>
      <c r="B860" s="4">
        <v>87</v>
      </c>
      <c r="C860" s="4" t="str">
        <f t="shared" si="39"/>
        <v>87A.14   -   87A.13</v>
      </c>
      <c r="D860" s="4" t="s">
        <v>2550</v>
      </c>
      <c r="E860" s="4" t="s">
        <v>2548</v>
      </c>
      <c r="F860">
        <v>1</v>
      </c>
      <c r="K860" t="s">
        <v>288</v>
      </c>
      <c r="N860" t="s">
        <v>169</v>
      </c>
      <c r="O860" t="s">
        <v>169</v>
      </c>
      <c r="P860" t="s">
        <v>2894</v>
      </c>
      <c r="Q860" t="str">
        <f t="shared" si="40"/>
        <v>500 500</v>
      </c>
      <c r="R860">
        <v>500</v>
      </c>
      <c r="S860">
        <v>500</v>
      </c>
      <c r="T860">
        <v>500</v>
      </c>
      <c r="U860">
        <v>500</v>
      </c>
      <c r="W860" t="s">
        <v>170</v>
      </c>
      <c r="X860" t="s">
        <v>170</v>
      </c>
      <c r="AA860" t="s">
        <v>170</v>
      </c>
      <c r="AB860" t="s">
        <v>170</v>
      </c>
      <c r="AG860" s="1">
        <v>5280</v>
      </c>
      <c r="AH860" s="1">
        <v>5300</v>
      </c>
      <c r="AI860" s="1">
        <v>47430</v>
      </c>
      <c r="AJ860" s="1">
        <v>999000</v>
      </c>
      <c r="AK860" t="s">
        <v>2551</v>
      </c>
      <c r="AQ860">
        <f t="shared" si="41"/>
        <v>47.43</v>
      </c>
      <c r="AR860" s="2">
        <v>25934</v>
      </c>
      <c r="AU860" t="s">
        <v>446</v>
      </c>
      <c r="AW860">
        <v>0</v>
      </c>
      <c r="AX860" t="s">
        <v>2552</v>
      </c>
      <c r="BL860" t="s">
        <v>174</v>
      </c>
      <c r="BO860" t="s">
        <v>175</v>
      </c>
      <c r="BY860" s="23"/>
      <c r="BZ860" s="10"/>
      <c r="CA860" s="8"/>
      <c r="CB860" s="8"/>
      <c r="CC860" s="8"/>
      <c r="CD860" s="12"/>
      <c r="CH860"/>
    </row>
    <row r="861" spans="1:86" hidden="1" x14ac:dyDescent="0.3">
      <c r="A861" s="14">
        <v>726</v>
      </c>
      <c r="B861" s="4">
        <v>87</v>
      </c>
      <c r="C861" s="4" t="str">
        <f t="shared" si="39"/>
        <v>87.6   -   87.7</v>
      </c>
      <c r="D861" s="4" t="s">
        <v>2526</v>
      </c>
      <c r="E861" s="4" t="s">
        <v>2524</v>
      </c>
      <c r="F861">
        <v>1</v>
      </c>
      <c r="H861" t="s">
        <v>206</v>
      </c>
      <c r="J861" t="s">
        <v>167</v>
      </c>
      <c r="K861" t="s">
        <v>207</v>
      </c>
      <c r="N861" t="s">
        <v>169</v>
      </c>
      <c r="O861" t="s">
        <v>169</v>
      </c>
      <c r="P861" t="s">
        <v>2894</v>
      </c>
      <c r="Q861" t="str">
        <f t="shared" si="40"/>
        <v>800 800</v>
      </c>
      <c r="R861">
        <v>800</v>
      </c>
      <c r="S861">
        <v>800</v>
      </c>
      <c r="T861">
        <v>800</v>
      </c>
      <c r="U861">
        <v>800</v>
      </c>
      <c r="W861" t="s">
        <v>170</v>
      </c>
      <c r="X861" t="s">
        <v>170</v>
      </c>
      <c r="AA861" t="s">
        <v>170</v>
      </c>
      <c r="AB861" t="s">
        <v>170</v>
      </c>
      <c r="AG861" s="1">
        <v>3770</v>
      </c>
      <c r="AH861" s="1">
        <v>3720</v>
      </c>
      <c r="AI861" s="1">
        <v>48070</v>
      </c>
      <c r="AJ861" s="1">
        <v>2400</v>
      </c>
      <c r="AK861" t="s">
        <v>885</v>
      </c>
      <c r="AL861" s="2">
        <v>41982</v>
      </c>
      <c r="AN861" s="2">
        <v>41982</v>
      </c>
      <c r="AQ861">
        <f t="shared" si="41"/>
        <v>48.07</v>
      </c>
      <c r="AR861" s="2">
        <v>25934</v>
      </c>
      <c r="AU861">
        <v>87</v>
      </c>
      <c r="AW861">
        <v>0</v>
      </c>
      <c r="AX861" t="s">
        <v>2527</v>
      </c>
      <c r="BG861">
        <v>2023</v>
      </c>
      <c r="BL861" t="s">
        <v>174</v>
      </c>
      <c r="BN861" t="s">
        <v>213</v>
      </c>
      <c r="BO861" t="s">
        <v>213</v>
      </c>
      <c r="BS861" t="s">
        <v>2528</v>
      </c>
      <c r="BY861" s="23"/>
      <c r="BZ861" s="10"/>
      <c r="CA861" s="8"/>
      <c r="CB861" s="8"/>
      <c r="CC861" s="8"/>
      <c r="CD861" s="12"/>
      <c r="CH861"/>
    </row>
    <row r="862" spans="1:86" hidden="1" x14ac:dyDescent="0.3">
      <c r="A862" s="14">
        <v>736</v>
      </c>
      <c r="B862" s="4">
        <v>87</v>
      </c>
      <c r="C862" s="4" t="str">
        <f t="shared" si="39"/>
        <v>87A.15   -   87A.14</v>
      </c>
      <c r="D862" s="4" t="s">
        <v>2553</v>
      </c>
      <c r="E862" s="4" t="s">
        <v>2550</v>
      </c>
      <c r="F862">
        <v>1</v>
      </c>
      <c r="K862" t="s">
        <v>288</v>
      </c>
      <c r="N862" t="s">
        <v>169</v>
      </c>
      <c r="O862" t="s">
        <v>169</v>
      </c>
      <c r="P862" t="s">
        <v>2894</v>
      </c>
      <c r="Q862" t="str">
        <f t="shared" si="40"/>
        <v>500 500</v>
      </c>
      <c r="R862">
        <v>500</v>
      </c>
      <c r="S862">
        <v>500</v>
      </c>
      <c r="T862">
        <v>500</v>
      </c>
      <c r="U862">
        <v>500</v>
      </c>
      <c r="W862" t="s">
        <v>170</v>
      </c>
      <c r="X862" t="s">
        <v>170</v>
      </c>
      <c r="AA862" t="s">
        <v>170</v>
      </c>
      <c r="AB862" t="s">
        <v>170</v>
      </c>
      <c r="AG862" s="1">
        <v>5300</v>
      </c>
      <c r="AH862" s="1">
        <v>5280</v>
      </c>
      <c r="AI862" s="1">
        <v>48112</v>
      </c>
      <c r="AJ862" s="1">
        <v>999000</v>
      </c>
      <c r="AK862" t="s">
        <v>378</v>
      </c>
      <c r="AQ862">
        <f t="shared" si="41"/>
        <v>48.112000000000002</v>
      </c>
      <c r="AR862" s="2">
        <v>25934</v>
      </c>
      <c r="AU862" t="s">
        <v>446</v>
      </c>
      <c r="AW862">
        <v>0</v>
      </c>
      <c r="AX862" t="s">
        <v>2554</v>
      </c>
      <c r="BL862" t="s">
        <v>174</v>
      </c>
      <c r="BO862" t="s">
        <v>175</v>
      </c>
      <c r="BY862" s="23"/>
      <c r="BZ862" s="10"/>
      <c r="CA862" s="8"/>
      <c r="CB862" s="8"/>
      <c r="CC862" s="8"/>
      <c r="CD862" s="12"/>
      <c r="CH862"/>
    </row>
    <row r="863" spans="1:86" hidden="1" x14ac:dyDescent="0.3">
      <c r="A863" s="14">
        <v>737</v>
      </c>
      <c r="B863" s="4">
        <v>87</v>
      </c>
      <c r="C863" s="4" t="str">
        <f t="shared" si="39"/>
        <v>87A.16   -   87A.15</v>
      </c>
      <c r="D863" s="4" t="s">
        <v>2555</v>
      </c>
      <c r="E863" s="4" t="s">
        <v>2553</v>
      </c>
      <c r="F863">
        <v>1</v>
      </c>
      <c r="K863" t="s">
        <v>288</v>
      </c>
      <c r="N863" t="s">
        <v>169</v>
      </c>
      <c r="O863" t="s">
        <v>169</v>
      </c>
      <c r="P863" t="s">
        <v>2894</v>
      </c>
      <c r="Q863" t="str">
        <f t="shared" si="40"/>
        <v>500 500</v>
      </c>
      <c r="R863">
        <v>500</v>
      </c>
      <c r="S863">
        <v>500</v>
      </c>
      <c r="T863">
        <v>500</v>
      </c>
      <c r="U863">
        <v>500</v>
      </c>
      <c r="W863" t="s">
        <v>170</v>
      </c>
      <c r="X863" t="s">
        <v>170</v>
      </c>
      <c r="AA863" t="s">
        <v>170</v>
      </c>
      <c r="AB863" t="s">
        <v>170</v>
      </c>
      <c r="AG863" s="1">
        <v>5410</v>
      </c>
      <c r="AH863" s="1">
        <v>5300</v>
      </c>
      <c r="AI863" s="1">
        <v>48732</v>
      </c>
      <c r="AJ863" s="1">
        <v>999000</v>
      </c>
      <c r="AK863" t="s">
        <v>713</v>
      </c>
      <c r="AQ863">
        <f t="shared" si="41"/>
        <v>48.731999999999999</v>
      </c>
      <c r="AR863" s="2">
        <v>25934</v>
      </c>
      <c r="AU863" t="s">
        <v>446</v>
      </c>
      <c r="AW863">
        <v>0</v>
      </c>
      <c r="AX863" t="s">
        <v>2556</v>
      </c>
      <c r="BL863" t="s">
        <v>174</v>
      </c>
      <c r="BO863" t="s">
        <v>175</v>
      </c>
      <c r="BY863" s="23"/>
      <c r="BZ863" s="10"/>
      <c r="CA863" s="8"/>
      <c r="CB863" s="8"/>
      <c r="CC863" s="8"/>
      <c r="CD863" s="12"/>
      <c r="CH863"/>
    </row>
    <row r="864" spans="1:86" hidden="1" x14ac:dyDescent="0.3">
      <c r="A864" s="14">
        <v>727</v>
      </c>
      <c r="B864" s="4">
        <v>87</v>
      </c>
      <c r="C864" s="4" t="str">
        <f t="shared" si="39"/>
        <v>87.5   -   87.6</v>
      </c>
      <c r="D864" s="4" t="s">
        <v>2529</v>
      </c>
      <c r="E864" s="4" t="s">
        <v>2526</v>
      </c>
      <c r="F864">
        <v>1</v>
      </c>
      <c r="H864" t="s">
        <v>206</v>
      </c>
      <c r="J864" t="s">
        <v>167</v>
      </c>
      <c r="K864" t="s">
        <v>207</v>
      </c>
      <c r="N864" t="s">
        <v>169</v>
      </c>
      <c r="O864" t="s">
        <v>169</v>
      </c>
      <c r="P864" t="s">
        <v>2894</v>
      </c>
      <c r="Q864" t="str">
        <f t="shared" si="40"/>
        <v>800 800</v>
      </c>
      <c r="R864">
        <v>800</v>
      </c>
      <c r="S864">
        <v>800</v>
      </c>
      <c r="T864">
        <v>800</v>
      </c>
      <c r="U864">
        <v>800</v>
      </c>
      <c r="W864" t="s">
        <v>170</v>
      </c>
      <c r="X864" t="s">
        <v>170</v>
      </c>
      <c r="AA864" t="s">
        <v>170</v>
      </c>
      <c r="AB864" t="s">
        <v>170</v>
      </c>
      <c r="AG864" s="1">
        <v>3800</v>
      </c>
      <c r="AH864" s="1">
        <v>3770</v>
      </c>
      <c r="AI864" s="1">
        <v>48774</v>
      </c>
      <c r="AJ864" s="1">
        <v>2400</v>
      </c>
      <c r="AK864" t="s">
        <v>527</v>
      </c>
      <c r="AL864" s="2">
        <v>41982</v>
      </c>
      <c r="AN864" s="2">
        <v>41982</v>
      </c>
      <c r="AQ864">
        <f t="shared" si="41"/>
        <v>48.774000000000001</v>
      </c>
      <c r="AR864" s="2">
        <v>25934</v>
      </c>
      <c r="AU864">
        <v>87</v>
      </c>
      <c r="AW864">
        <v>0</v>
      </c>
      <c r="AX864" t="s">
        <v>2530</v>
      </c>
      <c r="BG864">
        <v>2023</v>
      </c>
      <c r="BL864" t="s">
        <v>174</v>
      </c>
      <c r="BN864" t="s">
        <v>213</v>
      </c>
      <c r="BO864" t="s">
        <v>213</v>
      </c>
      <c r="BY864" s="23"/>
      <c r="BZ864" s="10"/>
      <c r="CA864" s="8"/>
      <c r="CB864" s="8"/>
      <c r="CC864" s="8"/>
      <c r="CD864" s="12"/>
      <c r="CH864"/>
    </row>
    <row r="865" spans="1:86" hidden="1" x14ac:dyDescent="0.3">
      <c r="A865" s="14">
        <v>738</v>
      </c>
      <c r="B865" s="4">
        <v>87</v>
      </c>
      <c r="C865" s="4" t="str">
        <f t="shared" si="39"/>
        <v>87A.17   -   87A.16</v>
      </c>
      <c r="D865" s="4" t="s">
        <v>2557</v>
      </c>
      <c r="E865" s="4" t="s">
        <v>2555</v>
      </c>
      <c r="F865">
        <v>1</v>
      </c>
      <c r="K865" t="s">
        <v>288</v>
      </c>
      <c r="N865" t="s">
        <v>169</v>
      </c>
      <c r="O865" t="s">
        <v>169</v>
      </c>
      <c r="P865" t="s">
        <v>2894</v>
      </c>
      <c r="Q865" t="str">
        <f t="shared" si="40"/>
        <v>500 500</v>
      </c>
      <c r="R865">
        <v>500</v>
      </c>
      <c r="S865">
        <v>500</v>
      </c>
      <c r="T865">
        <v>500</v>
      </c>
      <c r="U865">
        <v>500</v>
      </c>
      <c r="W865" t="s">
        <v>170</v>
      </c>
      <c r="X865" t="s">
        <v>170</v>
      </c>
      <c r="AA865" t="s">
        <v>170</v>
      </c>
      <c r="AB865" t="s">
        <v>170</v>
      </c>
      <c r="AG865" s="1">
        <v>5530</v>
      </c>
      <c r="AH865" s="1">
        <v>5410</v>
      </c>
      <c r="AI865" s="1">
        <v>48902</v>
      </c>
      <c r="AJ865" s="1">
        <v>999000</v>
      </c>
      <c r="AK865" t="s">
        <v>2558</v>
      </c>
      <c r="AQ865">
        <f t="shared" si="41"/>
        <v>48.902000000000001</v>
      </c>
      <c r="AR865" s="2">
        <v>25934</v>
      </c>
      <c r="AU865" t="s">
        <v>446</v>
      </c>
      <c r="AW865">
        <v>0</v>
      </c>
      <c r="AX865" t="s">
        <v>2559</v>
      </c>
      <c r="BL865" t="s">
        <v>174</v>
      </c>
      <c r="BO865" t="s">
        <v>175</v>
      </c>
      <c r="BY865" s="23"/>
      <c r="BZ865" s="10"/>
      <c r="CA865" s="8"/>
      <c r="CB865" s="8"/>
      <c r="CC865" s="8"/>
      <c r="CD865" s="12"/>
      <c r="CH865"/>
    </row>
    <row r="866" spans="1:86" hidden="1" x14ac:dyDescent="0.3">
      <c r="A866" s="14">
        <v>723</v>
      </c>
      <c r="B866" s="4">
        <v>87</v>
      </c>
      <c r="C866" s="4" t="str">
        <f t="shared" si="39"/>
        <v>87.09   -   87.10</v>
      </c>
      <c r="D866" s="4" t="s">
        <v>2518</v>
      </c>
      <c r="E866" s="4" t="s">
        <v>2515</v>
      </c>
      <c r="F866">
        <v>1</v>
      </c>
      <c r="H866" t="s">
        <v>206</v>
      </c>
      <c r="J866" t="s">
        <v>167</v>
      </c>
      <c r="K866" t="s">
        <v>207</v>
      </c>
      <c r="N866" t="s">
        <v>169</v>
      </c>
      <c r="O866" t="s">
        <v>169</v>
      </c>
      <c r="P866" t="s">
        <v>2894</v>
      </c>
      <c r="Q866" t="str">
        <f t="shared" si="40"/>
        <v>800 800</v>
      </c>
      <c r="R866">
        <v>800</v>
      </c>
      <c r="S866">
        <v>800</v>
      </c>
      <c r="T866">
        <v>800</v>
      </c>
      <c r="U866">
        <v>800</v>
      </c>
      <c r="W866" t="s">
        <v>170</v>
      </c>
      <c r="X866" t="s">
        <v>170</v>
      </c>
      <c r="AA866" t="s">
        <v>170</v>
      </c>
      <c r="AB866" t="s">
        <v>170</v>
      </c>
      <c r="AG866" s="1">
        <v>3720</v>
      </c>
      <c r="AH866" s="1">
        <v>3700</v>
      </c>
      <c r="AI866" s="1">
        <v>49434</v>
      </c>
      <c r="AJ866" s="1">
        <v>2400</v>
      </c>
      <c r="AK866" t="s">
        <v>1071</v>
      </c>
      <c r="AL866" s="2">
        <v>41982</v>
      </c>
      <c r="AN866" s="2">
        <v>41982</v>
      </c>
      <c r="AQ866">
        <f t="shared" si="41"/>
        <v>49.433999999999997</v>
      </c>
      <c r="AR866" s="2">
        <v>25934</v>
      </c>
      <c r="AU866">
        <v>87</v>
      </c>
      <c r="AW866">
        <v>0</v>
      </c>
      <c r="AX866" t="s">
        <v>2519</v>
      </c>
      <c r="BG866">
        <v>2023</v>
      </c>
      <c r="BL866" t="s">
        <v>174</v>
      </c>
      <c r="BN866" t="s">
        <v>213</v>
      </c>
      <c r="BO866" t="s">
        <v>213</v>
      </c>
      <c r="BY866" s="23"/>
      <c r="BZ866" s="10"/>
      <c r="CA866" s="8"/>
      <c r="CB866" s="8"/>
      <c r="CC866" s="8"/>
      <c r="CD866" s="12"/>
      <c r="CH866"/>
    </row>
    <row r="867" spans="1:86" hidden="1" x14ac:dyDescent="0.3">
      <c r="A867" s="14">
        <v>733</v>
      </c>
      <c r="B867" s="4">
        <v>87</v>
      </c>
      <c r="C867" s="4" t="str">
        <f t="shared" si="39"/>
        <v>87A.12   -   87A.11</v>
      </c>
      <c r="D867" s="4" t="s">
        <v>2545</v>
      </c>
      <c r="E867" s="4" t="s">
        <v>2540</v>
      </c>
      <c r="F867">
        <v>1</v>
      </c>
      <c r="K867" t="s">
        <v>288</v>
      </c>
      <c r="N867" t="s">
        <v>169</v>
      </c>
      <c r="O867" t="s">
        <v>169</v>
      </c>
      <c r="P867" t="s">
        <v>2894</v>
      </c>
      <c r="Q867" t="str">
        <f t="shared" si="40"/>
        <v>500 500</v>
      </c>
      <c r="R867">
        <v>500</v>
      </c>
      <c r="S867">
        <v>500</v>
      </c>
      <c r="T867">
        <v>500</v>
      </c>
      <c r="U867">
        <v>500</v>
      </c>
      <c r="W867" t="s">
        <v>170</v>
      </c>
      <c r="X867" t="s">
        <v>170</v>
      </c>
      <c r="AA867" t="s">
        <v>170</v>
      </c>
      <c r="AB867" t="s">
        <v>170</v>
      </c>
      <c r="AG867" s="1">
        <v>5330</v>
      </c>
      <c r="AH867" s="1">
        <v>5400</v>
      </c>
      <c r="AI867" s="1">
        <v>49496</v>
      </c>
      <c r="AJ867" s="1">
        <v>999000</v>
      </c>
      <c r="AK867" t="s">
        <v>2546</v>
      </c>
      <c r="AQ867">
        <f t="shared" si="41"/>
        <v>49.496000000000002</v>
      </c>
      <c r="AR867" s="2">
        <v>25934</v>
      </c>
      <c r="AU867" t="s">
        <v>446</v>
      </c>
      <c r="AW867">
        <v>0</v>
      </c>
      <c r="AX867" t="s">
        <v>2547</v>
      </c>
      <c r="BL867" t="s">
        <v>174</v>
      </c>
      <c r="BO867" t="s">
        <v>175</v>
      </c>
      <c r="BY867" s="23"/>
      <c r="BZ867" s="10"/>
      <c r="CA867" s="8"/>
      <c r="CB867" s="8"/>
      <c r="CC867" s="8"/>
      <c r="CD867" s="12"/>
      <c r="CH867"/>
    </row>
    <row r="868" spans="1:86" hidden="1" x14ac:dyDescent="0.3">
      <c r="A868" s="14">
        <v>725</v>
      </c>
      <c r="B868" s="4">
        <v>87</v>
      </c>
      <c r="C868" s="4" t="str">
        <f t="shared" si="39"/>
        <v>87.7   -   87.8</v>
      </c>
      <c r="D868" s="4" t="s">
        <v>2524</v>
      </c>
      <c r="E868" s="4" t="s">
        <v>2520</v>
      </c>
      <c r="F868">
        <v>1</v>
      </c>
      <c r="H868" t="s">
        <v>206</v>
      </c>
      <c r="J868" t="s">
        <v>167</v>
      </c>
      <c r="K868" t="s">
        <v>207</v>
      </c>
      <c r="N868" t="s">
        <v>169</v>
      </c>
      <c r="O868" t="s">
        <v>169</v>
      </c>
      <c r="P868" t="s">
        <v>2894</v>
      </c>
      <c r="Q868" t="str">
        <f t="shared" si="40"/>
        <v>800 800</v>
      </c>
      <c r="R868">
        <v>800</v>
      </c>
      <c r="S868">
        <v>800</v>
      </c>
      <c r="T868">
        <v>800</v>
      </c>
      <c r="U868">
        <v>800</v>
      </c>
      <c r="W868" t="s">
        <v>170</v>
      </c>
      <c r="X868" t="s">
        <v>170</v>
      </c>
      <c r="AA868" t="s">
        <v>170</v>
      </c>
      <c r="AB868" t="s">
        <v>170</v>
      </c>
      <c r="AG868" s="1">
        <v>3720</v>
      </c>
      <c r="AH868" s="1">
        <v>3680</v>
      </c>
      <c r="AI868" s="1">
        <v>51297</v>
      </c>
      <c r="AJ868" s="1">
        <v>2400</v>
      </c>
      <c r="AK868" t="s">
        <v>1034</v>
      </c>
      <c r="AL868" s="2">
        <v>41982</v>
      </c>
      <c r="AN868" s="2">
        <v>41982</v>
      </c>
      <c r="AQ868">
        <f t="shared" si="41"/>
        <v>51.297000000000004</v>
      </c>
      <c r="AR868" s="2">
        <v>25934</v>
      </c>
      <c r="AU868">
        <v>87</v>
      </c>
      <c r="AW868">
        <v>0</v>
      </c>
      <c r="AX868" s="3" t="s">
        <v>2525</v>
      </c>
      <c r="BG868">
        <v>2023</v>
      </c>
      <c r="BL868" t="s">
        <v>174</v>
      </c>
      <c r="BN868" t="s">
        <v>213</v>
      </c>
      <c r="BO868" t="s">
        <v>213</v>
      </c>
      <c r="BY868" s="23"/>
      <c r="BZ868" s="10"/>
      <c r="CA868" s="8"/>
      <c r="CB868" s="8"/>
      <c r="CC868" s="8"/>
      <c r="CD868" s="12"/>
      <c r="CH868"/>
    </row>
    <row r="869" spans="1:86" hidden="1" x14ac:dyDescent="0.3">
      <c r="A869" s="14">
        <v>728</v>
      </c>
      <c r="B869" s="4">
        <v>87</v>
      </c>
      <c r="C869" s="4" t="str">
        <f t="shared" si="39"/>
        <v>87.4   -   87.5</v>
      </c>
      <c r="D869" s="4" t="s">
        <v>2531</v>
      </c>
      <c r="E869" s="4" t="s">
        <v>2529</v>
      </c>
      <c r="F869">
        <v>1</v>
      </c>
      <c r="H869" t="s">
        <v>206</v>
      </c>
      <c r="J869" t="s">
        <v>167</v>
      </c>
      <c r="K869" t="s">
        <v>207</v>
      </c>
      <c r="N869" t="s">
        <v>169</v>
      </c>
      <c r="O869" t="s">
        <v>169</v>
      </c>
      <c r="P869" t="s">
        <v>2894</v>
      </c>
      <c r="Q869" t="str">
        <f t="shared" si="40"/>
        <v>800 800</v>
      </c>
      <c r="R869">
        <v>800</v>
      </c>
      <c r="S869">
        <v>800</v>
      </c>
      <c r="T869">
        <v>800</v>
      </c>
      <c r="U869">
        <v>800</v>
      </c>
      <c r="W869" t="s">
        <v>170</v>
      </c>
      <c r="X869" t="s">
        <v>170</v>
      </c>
      <c r="AA869" t="s">
        <v>170</v>
      </c>
      <c r="AB869" t="s">
        <v>170</v>
      </c>
      <c r="AG869" s="1">
        <v>3850</v>
      </c>
      <c r="AH869" s="1">
        <v>3800</v>
      </c>
      <c r="AI869" s="1">
        <v>51831</v>
      </c>
      <c r="AJ869" s="1">
        <v>2400</v>
      </c>
      <c r="AK869" t="s">
        <v>921</v>
      </c>
      <c r="AL869" s="2">
        <v>41982</v>
      </c>
      <c r="AN869" s="2">
        <v>41982</v>
      </c>
      <c r="AQ869">
        <f t="shared" si="41"/>
        <v>51.831000000000003</v>
      </c>
      <c r="AR869" s="2">
        <v>25934</v>
      </c>
      <c r="AU869">
        <v>87</v>
      </c>
      <c r="AW869">
        <v>0</v>
      </c>
      <c r="AX869" t="s">
        <v>2532</v>
      </c>
      <c r="BG869">
        <v>2023</v>
      </c>
      <c r="BL869" t="s">
        <v>174</v>
      </c>
      <c r="BN869" t="s">
        <v>213</v>
      </c>
      <c r="BO869" t="s">
        <v>213</v>
      </c>
      <c r="BY869" s="23"/>
      <c r="BZ869" s="10"/>
      <c r="CA869" s="8"/>
      <c r="CB869" s="8"/>
      <c r="CC869" s="8"/>
      <c r="CD869" s="12"/>
      <c r="CH869"/>
    </row>
    <row r="870" spans="1:86" hidden="1" x14ac:dyDescent="0.3">
      <c r="A870" s="14">
        <v>111</v>
      </c>
      <c r="B870" s="4">
        <v>88</v>
      </c>
      <c r="C870" s="4" t="str">
        <f t="shared" si="39"/>
        <v>88.2   -   88.1</v>
      </c>
      <c r="D870" s="4" t="s">
        <v>774</v>
      </c>
      <c r="E870" s="4" t="s">
        <v>777</v>
      </c>
      <c r="F870">
        <v>1</v>
      </c>
      <c r="J870" t="s">
        <v>357</v>
      </c>
      <c r="K870" t="s">
        <v>207</v>
      </c>
      <c r="N870" t="s">
        <v>169</v>
      </c>
      <c r="O870" t="s">
        <v>169</v>
      </c>
      <c r="P870" t="s">
        <v>2894</v>
      </c>
      <c r="Q870" t="str">
        <f t="shared" si="40"/>
        <v xml:space="preserve"> 1800</v>
      </c>
      <c r="T870">
        <v>1800</v>
      </c>
      <c r="U870">
        <v>1800</v>
      </c>
      <c r="W870" t="s">
        <v>775</v>
      </c>
      <c r="X870" t="s">
        <v>775</v>
      </c>
      <c r="AG870" s="1">
        <v>11150</v>
      </c>
      <c r="AH870" s="1">
        <v>11150</v>
      </c>
      <c r="AI870" s="1">
        <v>1234</v>
      </c>
      <c r="AK870" t="s">
        <v>227</v>
      </c>
      <c r="AQ870">
        <f t="shared" si="41"/>
        <v>1.234</v>
      </c>
      <c r="AU870">
        <v>88</v>
      </c>
      <c r="AW870">
        <v>0</v>
      </c>
      <c r="AX870" t="s">
        <v>778</v>
      </c>
      <c r="BG870">
        <v>2018</v>
      </c>
      <c r="BL870" t="s">
        <v>174</v>
      </c>
      <c r="BN870" t="s">
        <v>175</v>
      </c>
      <c r="BO870" t="s">
        <v>175</v>
      </c>
      <c r="BY870" s="23"/>
      <c r="BZ870" s="10"/>
      <c r="CA870" s="8"/>
      <c r="CB870" s="8"/>
      <c r="CC870" s="8"/>
      <c r="CD870" s="12"/>
      <c r="CH870"/>
    </row>
    <row r="871" spans="1:86" hidden="1" x14ac:dyDescent="0.3">
      <c r="A871" s="14">
        <v>30</v>
      </c>
      <c r="B871" s="4">
        <v>88</v>
      </c>
      <c r="C871" s="4" t="str">
        <f t="shared" si="39"/>
        <v>88.4A   -   88.B1 Noord</v>
      </c>
      <c r="D871" s="4" t="s">
        <v>355</v>
      </c>
      <c r="E871" s="4" t="s">
        <v>356</v>
      </c>
      <c r="F871">
        <v>1</v>
      </c>
      <c r="H871" t="s">
        <v>206</v>
      </c>
      <c r="J871" t="s">
        <v>357</v>
      </c>
      <c r="K871" t="s">
        <v>207</v>
      </c>
      <c r="N871" t="s">
        <v>169</v>
      </c>
      <c r="O871" t="s">
        <v>169</v>
      </c>
      <c r="P871" t="s">
        <v>2894</v>
      </c>
      <c r="Q871" t="str">
        <f t="shared" si="40"/>
        <v>1000 1000</v>
      </c>
      <c r="R871">
        <v>1000</v>
      </c>
      <c r="S871">
        <v>1000</v>
      </c>
      <c r="T871">
        <v>1000</v>
      </c>
      <c r="U871">
        <v>1000</v>
      </c>
      <c r="W871" t="s">
        <v>336</v>
      </c>
      <c r="X871" t="s">
        <v>336</v>
      </c>
      <c r="AG871" s="1">
        <v>11100</v>
      </c>
      <c r="AH871" s="1">
        <v>11093</v>
      </c>
      <c r="AI871" s="1">
        <v>2000</v>
      </c>
      <c r="AK871" t="s">
        <v>358</v>
      </c>
      <c r="AL871" s="2">
        <v>39983</v>
      </c>
      <c r="AN871" s="2">
        <v>39983</v>
      </c>
      <c r="AQ871">
        <f t="shared" si="41"/>
        <v>2</v>
      </c>
      <c r="AR871" s="2">
        <v>32874</v>
      </c>
      <c r="AU871">
        <v>88</v>
      </c>
      <c r="AW871">
        <v>0</v>
      </c>
      <c r="AX871" t="s">
        <v>359</v>
      </c>
      <c r="AY871" t="s">
        <v>360</v>
      </c>
      <c r="BG871">
        <v>2018</v>
      </c>
      <c r="BL871" t="s">
        <v>174</v>
      </c>
      <c r="BN871" t="s">
        <v>213</v>
      </c>
      <c r="BO871" t="s">
        <v>213</v>
      </c>
      <c r="BP871" s="1">
        <v>1956000</v>
      </c>
      <c r="BS871" t="s">
        <v>361</v>
      </c>
      <c r="BY871" s="23"/>
      <c r="BZ871" s="10"/>
      <c r="CA871" s="8"/>
      <c r="CB871" s="8"/>
      <c r="CC871" s="8"/>
      <c r="CD871" s="12"/>
      <c r="CH871"/>
    </row>
    <row r="872" spans="1:86" hidden="1" x14ac:dyDescent="0.3">
      <c r="A872" s="14">
        <v>137</v>
      </c>
      <c r="B872" s="4">
        <v>88</v>
      </c>
      <c r="C872" s="4" t="str">
        <f t="shared" si="39"/>
        <v>88.4B   -   88.4D</v>
      </c>
      <c r="D872" s="4" t="s">
        <v>861</v>
      </c>
      <c r="E872" s="4" t="s">
        <v>862</v>
      </c>
      <c r="F872">
        <v>1</v>
      </c>
      <c r="J872" t="s">
        <v>863</v>
      </c>
      <c r="K872" t="s">
        <v>207</v>
      </c>
      <c r="N872" t="s">
        <v>169</v>
      </c>
      <c r="O872" t="s">
        <v>169</v>
      </c>
      <c r="P872" t="s">
        <v>2894</v>
      </c>
      <c r="Q872" t="str">
        <f t="shared" si="40"/>
        <v>1200 1200</v>
      </c>
      <c r="R872">
        <v>1200</v>
      </c>
      <c r="S872">
        <v>1200</v>
      </c>
      <c r="T872">
        <v>1200</v>
      </c>
      <c r="U872">
        <v>1200</v>
      </c>
      <c r="W872" t="s">
        <v>336</v>
      </c>
      <c r="X872" t="s">
        <v>336</v>
      </c>
      <c r="AA872" t="s">
        <v>859</v>
      </c>
      <c r="AB872" t="s">
        <v>859</v>
      </c>
      <c r="AE872" s="1">
        <v>1960</v>
      </c>
      <c r="AG872" s="1">
        <v>12100</v>
      </c>
      <c r="AH872" s="1">
        <v>12100</v>
      </c>
      <c r="AI872" s="1">
        <v>4536</v>
      </c>
      <c r="AK872" t="s">
        <v>227</v>
      </c>
      <c r="AM872" t="s">
        <v>171</v>
      </c>
      <c r="AO872" t="s">
        <v>781</v>
      </c>
      <c r="AQ872">
        <f t="shared" si="41"/>
        <v>4.5360000000000005</v>
      </c>
      <c r="AU872">
        <v>88</v>
      </c>
      <c r="AW872">
        <v>0</v>
      </c>
      <c r="AX872" t="s">
        <v>864</v>
      </c>
      <c r="BG872">
        <v>2018</v>
      </c>
      <c r="BL872" t="s">
        <v>174</v>
      </c>
      <c r="BN872" t="s">
        <v>175</v>
      </c>
      <c r="BO872" t="s">
        <v>175</v>
      </c>
      <c r="BY872" s="23"/>
      <c r="BZ872" s="10"/>
      <c r="CA872" s="8"/>
      <c r="CB872" s="8"/>
      <c r="CC872" s="8"/>
      <c r="CD872" s="12"/>
      <c r="CH872"/>
    </row>
    <row r="873" spans="1:86" hidden="1" x14ac:dyDescent="0.3">
      <c r="A873" s="14">
        <v>1053</v>
      </c>
      <c r="B873" s="4">
        <v>88</v>
      </c>
      <c r="C873" s="4" t="str">
        <f t="shared" si="39"/>
        <v>88B.5   -   88.10</v>
      </c>
      <c r="D873" s="4" t="s">
        <v>3283</v>
      </c>
      <c r="E873" s="4" t="s">
        <v>765</v>
      </c>
      <c r="F873">
        <v>2</v>
      </c>
      <c r="H873" t="s">
        <v>206</v>
      </c>
      <c r="J873" t="s">
        <v>167</v>
      </c>
      <c r="K873" t="s">
        <v>207</v>
      </c>
      <c r="N873" t="s">
        <v>169</v>
      </c>
      <c r="O873" t="s">
        <v>169</v>
      </c>
      <c r="P873" t="s">
        <v>2894</v>
      </c>
      <c r="Q873" t="str">
        <f t="shared" si="40"/>
        <v>1000 1000</v>
      </c>
      <c r="R873">
        <v>1000</v>
      </c>
      <c r="S873">
        <v>1000</v>
      </c>
      <c r="T873">
        <v>1000</v>
      </c>
      <c r="U873">
        <v>1000</v>
      </c>
      <c r="W873" t="s">
        <v>3287</v>
      </c>
      <c r="X873" t="s">
        <v>3287</v>
      </c>
      <c r="AG873" s="1">
        <v>10300</v>
      </c>
      <c r="AH873" s="1">
        <v>10300</v>
      </c>
      <c r="AI873" s="1">
        <v>12241</v>
      </c>
      <c r="AK873" t="s">
        <v>227</v>
      </c>
      <c r="AL873" s="2">
        <v>43006</v>
      </c>
      <c r="AQ873">
        <f t="shared" si="41"/>
        <v>12.241</v>
      </c>
      <c r="AR873" s="2">
        <v>42917</v>
      </c>
      <c r="AU873" t="s">
        <v>3274</v>
      </c>
      <c r="AW873">
        <v>0</v>
      </c>
      <c r="AX873" t="s">
        <v>3288</v>
      </c>
      <c r="BY873" s="23"/>
      <c r="BZ873" s="10"/>
      <c r="CA873" s="8"/>
      <c r="CB873" s="8"/>
      <c r="CC873" s="8"/>
      <c r="CD873" s="12"/>
      <c r="CH873"/>
    </row>
    <row r="874" spans="1:86" hidden="1" x14ac:dyDescent="0.3">
      <c r="A874" s="14">
        <v>1001</v>
      </c>
      <c r="B874" s="4">
        <v>88</v>
      </c>
      <c r="C874" s="4" t="str">
        <f t="shared" si="39"/>
        <v>Foolen   -   88.22</v>
      </c>
      <c r="D874" s="4" t="s">
        <v>3143</v>
      </c>
      <c r="E874" s="4" t="s">
        <v>802</v>
      </c>
      <c r="F874">
        <v>2</v>
      </c>
      <c r="H874" t="s">
        <v>206</v>
      </c>
      <c r="J874" t="s">
        <v>169</v>
      </c>
      <c r="K874" t="s">
        <v>2125</v>
      </c>
      <c r="N874" t="s">
        <v>169</v>
      </c>
      <c r="O874" t="s">
        <v>169</v>
      </c>
      <c r="P874" t="s">
        <v>2894</v>
      </c>
      <c r="Q874" t="str">
        <f t="shared" si="40"/>
        <v>75 75</v>
      </c>
      <c r="R874">
        <v>75</v>
      </c>
      <c r="S874">
        <v>75</v>
      </c>
      <c r="T874">
        <v>75</v>
      </c>
      <c r="U874">
        <v>75</v>
      </c>
      <c r="W874" t="s">
        <v>189</v>
      </c>
      <c r="X874" t="s">
        <v>189</v>
      </c>
      <c r="AI874" s="1">
        <v>14518</v>
      </c>
      <c r="AQ874">
        <f t="shared" si="41"/>
        <v>14.518000000000001</v>
      </c>
      <c r="AU874">
        <v>88</v>
      </c>
      <c r="AW874">
        <v>0</v>
      </c>
      <c r="AX874" t="s">
        <v>3144</v>
      </c>
      <c r="BO874" t="s">
        <v>175</v>
      </c>
      <c r="BY874" s="23"/>
      <c r="BZ874" s="10"/>
      <c r="CA874" s="8"/>
      <c r="CB874" s="8"/>
      <c r="CC874" s="8"/>
      <c r="CD874" s="12"/>
      <c r="CH874"/>
    </row>
    <row r="875" spans="1:86" hidden="1" x14ac:dyDescent="0.3">
      <c r="A875" s="14">
        <v>139</v>
      </c>
      <c r="B875" s="4">
        <v>88</v>
      </c>
      <c r="C875" s="4" t="str">
        <f t="shared" si="39"/>
        <v>88.4X   -   88.4Y</v>
      </c>
      <c r="D875" s="4" t="s">
        <v>858</v>
      </c>
      <c r="E875" s="4" t="s">
        <v>868</v>
      </c>
      <c r="F875">
        <v>2</v>
      </c>
      <c r="J875" t="s">
        <v>167</v>
      </c>
      <c r="K875" t="s">
        <v>207</v>
      </c>
      <c r="N875" t="s">
        <v>169</v>
      </c>
      <c r="O875" t="s">
        <v>169</v>
      </c>
      <c r="P875" t="s">
        <v>2894</v>
      </c>
      <c r="Q875" t="str">
        <f t="shared" si="40"/>
        <v>900 900</v>
      </c>
      <c r="R875">
        <v>900</v>
      </c>
      <c r="S875">
        <v>900</v>
      </c>
      <c r="T875">
        <v>900</v>
      </c>
      <c r="U875">
        <v>900</v>
      </c>
      <c r="W875" t="s">
        <v>336</v>
      </c>
      <c r="X875" t="s">
        <v>336</v>
      </c>
      <c r="AA875" t="s">
        <v>859</v>
      </c>
      <c r="AB875" t="s">
        <v>859</v>
      </c>
      <c r="AE875" s="1">
        <v>2900</v>
      </c>
      <c r="AF875" s="1">
        <v>2900</v>
      </c>
      <c r="AG875" s="1">
        <v>11100</v>
      </c>
      <c r="AH875" s="1">
        <v>11100</v>
      </c>
      <c r="AI875" s="1">
        <v>16794</v>
      </c>
      <c r="AK875" t="s">
        <v>227</v>
      </c>
      <c r="AM875" t="s">
        <v>171</v>
      </c>
      <c r="AO875" t="s">
        <v>781</v>
      </c>
      <c r="AQ875">
        <f t="shared" si="41"/>
        <v>16.794</v>
      </c>
      <c r="AU875">
        <v>88</v>
      </c>
      <c r="AW875">
        <v>0</v>
      </c>
      <c r="AX875" t="s">
        <v>869</v>
      </c>
      <c r="BG875">
        <v>2018</v>
      </c>
      <c r="BL875" t="s">
        <v>174</v>
      </c>
      <c r="BN875" t="s">
        <v>175</v>
      </c>
      <c r="BO875" t="s">
        <v>175</v>
      </c>
      <c r="BY875" s="23"/>
      <c r="BZ875" s="10"/>
      <c r="CA875" s="8"/>
      <c r="CB875" s="8"/>
      <c r="CC875" s="8"/>
      <c r="CD875" s="12"/>
      <c r="CH875"/>
    </row>
    <row r="876" spans="1:86" hidden="1" x14ac:dyDescent="0.3">
      <c r="A876" s="14">
        <v>140</v>
      </c>
      <c r="B876" s="4">
        <v>88</v>
      </c>
      <c r="C876" s="4" t="str">
        <f t="shared" si="39"/>
        <v>88.4Y   -   88.4</v>
      </c>
      <c r="D876" s="4" t="s">
        <v>868</v>
      </c>
      <c r="E876" s="4" t="s">
        <v>771</v>
      </c>
      <c r="F876">
        <v>2</v>
      </c>
      <c r="J876" t="s">
        <v>167</v>
      </c>
      <c r="K876" t="s">
        <v>207</v>
      </c>
      <c r="N876" t="s">
        <v>167</v>
      </c>
      <c r="O876" t="s">
        <v>167</v>
      </c>
      <c r="P876" t="s">
        <v>3303</v>
      </c>
      <c r="Q876" t="str">
        <f t="shared" si="40"/>
        <v>1200 1200</v>
      </c>
      <c r="R876">
        <v>1200</v>
      </c>
      <c r="S876">
        <v>1200</v>
      </c>
      <c r="T876">
        <v>1200</v>
      </c>
      <c r="U876">
        <v>1200</v>
      </c>
      <c r="W876" t="s">
        <v>336</v>
      </c>
      <c r="X876" t="s">
        <v>336</v>
      </c>
      <c r="AA876" t="s">
        <v>859</v>
      </c>
      <c r="AB876" t="s">
        <v>859</v>
      </c>
      <c r="AE876" s="1">
        <v>2900</v>
      </c>
      <c r="AF876" s="1">
        <v>3060</v>
      </c>
      <c r="AG876" s="1">
        <v>11100</v>
      </c>
      <c r="AH876" s="1">
        <v>11100</v>
      </c>
      <c r="AI876" s="1">
        <v>17248</v>
      </c>
      <c r="AK876" t="s">
        <v>227</v>
      </c>
      <c r="AM876" t="s">
        <v>171</v>
      </c>
      <c r="AO876" t="s">
        <v>781</v>
      </c>
      <c r="AQ876">
        <f t="shared" si="41"/>
        <v>17.248000000000001</v>
      </c>
      <c r="AU876">
        <v>88</v>
      </c>
      <c r="AW876">
        <v>0</v>
      </c>
      <c r="AX876" t="s">
        <v>870</v>
      </c>
      <c r="BG876">
        <v>2018</v>
      </c>
      <c r="BL876" t="s">
        <v>174</v>
      </c>
      <c r="BN876" t="s">
        <v>175</v>
      </c>
      <c r="BO876" t="s">
        <v>175</v>
      </c>
      <c r="BY876" s="23"/>
      <c r="BZ876" s="10"/>
      <c r="CA876" s="8"/>
      <c r="CB876" s="8"/>
      <c r="CC876" s="8"/>
      <c r="CD876" s="12"/>
      <c r="CH876"/>
    </row>
    <row r="877" spans="1:86" hidden="1" x14ac:dyDescent="0.3">
      <c r="A877" s="14">
        <v>136</v>
      </c>
      <c r="B877" s="4">
        <v>88</v>
      </c>
      <c r="C877" s="4" t="str">
        <f t="shared" si="39"/>
        <v>88.4A   -   88.4X</v>
      </c>
      <c r="D877" s="4" t="s">
        <v>355</v>
      </c>
      <c r="E877" s="4" t="s">
        <v>858</v>
      </c>
      <c r="F877">
        <v>2</v>
      </c>
      <c r="J877" t="s">
        <v>167</v>
      </c>
      <c r="K877" t="s">
        <v>207</v>
      </c>
      <c r="N877" t="s">
        <v>169</v>
      </c>
      <c r="O877" t="s">
        <v>169</v>
      </c>
      <c r="P877" t="s">
        <v>2894</v>
      </c>
      <c r="Q877" t="str">
        <f t="shared" si="40"/>
        <v>600 600</v>
      </c>
      <c r="R877">
        <v>600</v>
      </c>
      <c r="S877">
        <v>600</v>
      </c>
      <c r="T877">
        <v>600</v>
      </c>
      <c r="U877">
        <v>600</v>
      </c>
      <c r="W877" t="s">
        <v>336</v>
      </c>
      <c r="X877" t="s">
        <v>336</v>
      </c>
      <c r="AA877" t="s">
        <v>859</v>
      </c>
      <c r="AB877" t="s">
        <v>859</v>
      </c>
      <c r="AE877" s="1">
        <v>3060</v>
      </c>
      <c r="AF877" s="1">
        <v>2900</v>
      </c>
      <c r="AG877" s="1">
        <v>11100</v>
      </c>
      <c r="AH877" s="1">
        <v>11100</v>
      </c>
      <c r="AI877" s="1">
        <v>19302</v>
      </c>
      <c r="AK877" t="s">
        <v>227</v>
      </c>
      <c r="AM877" t="s">
        <v>171</v>
      </c>
      <c r="AO877" t="s">
        <v>781</v>
      </c>
      <c r="AQ877">
        <f t="shared" si="41"/>
        <v>19.302</v>
      </c>
      <c r="AU877">
        <v>88</v>
      </c>
      <c r="AW877">
        <v>0</v>
      </c>
      <c r="AX877" t="s">
        <v>860</v>
      </c>
      <c r="BG877">
        <v>2018</v>
      </c>
      <c r="BL877" t="s">
        <v>174</v>
      </c>
      <c r="BN877" t="s">
        <v>175</v>
      </c>
      <c r="BO877" t="s">
        <v>175</v>
      </c>
      <c r="BY877" s="23"/>
      <c r="BZ877" s="10"/>
      <c r="CA877" s="8"/>
      <c r="CB877" s="8"/>
      <c r="CC877" s="8"/>
      <c r="CD877" s="12"/>
      <c r="CH877"/>
    </row>
    <row r="878" spans="1:86" hidden="1" x14ac:dyDescent="0.3">
      <c r="A878" s="14">
        <v>110</v>
      </c>
      <c r="B878" s="4">
        <v>88</v>
      </c>
      <c r="C878" s="4" t="str">
        <f t="shared" si="39"/>
        <v>88.3   -   88.2</v>
      </c>
      <c r="D878" s="4" t="s">
        <v>773</v>
      </c>
      <c r="E878" s="4" t="s">
        <v>774</v>
      </c>
      <c r="F878">
        <v>1</v>
      </c>
      <c r="J878" t="s">
        <v>357</v>
      </c>
      <c r="K878" t="s">
        <v>207</v>
      </c>
      <c r="N878" t="s">
        <v>169</v>
      </c>
      <c r="O878" t="s">
        <v>169</v>
      </c>
      <c r="P878" t="s">
        <v>2894</v>
      </c>
      <c r="Q878" t="str">
        <f t="shared" si="40"/>
        <v xml:space="preserve"> 1800</v>
      </c>
      <c r="T878">
        <v>1800</v>
      </c>
      <c r="U878">
        <v>1800</v>
      </c>
      <c r="W878" t="s">
        <v>775</v>
      </c>
      <c r="X878" t="s">
        <v>775</v>
      </c>
      <c r="AG878" s="1">
        <v>11150</v>
      </c>
      <c r="AH878" s="1">
        <v>11150</v>
      </c>
      <c r="AI878" s="1">
        <v>33878</v>
      </c>
      <c r="AK878" t="s">
        <v>227</v>
      </c>
      <c r="AQ878">
        <f t="shared" si="41"/>
        <v>33.878</v>
      </c>
      <c r="AU878">
        <v>88</v>
      </c>
      <c r="AW878">
        <v>0</v>
      </c>
      <c r="AX878" t="s">
        <v>776</v>
      </c>
      <c r="BG878">
        <v>2018</v>
      </c>
      <c r="BL878" t="s">
        <v>174</v>
      </c>
      <c r="BN878" t="s">
        <v>175</v>
      </c>
      <c r="BO878" t="s">
        <v>175</v>
      </c>
      <c r="BY878" s="23"/>
      <c r="BZ878" s="10"/>
      <c r="CA878" s="8"/>
      <c r="CB878" s="8"/>
      <c r="CC878" s="8"/>
      <c r="CD878" s="12"/>
      <c r="CH878"/>
    </row>
    <row r="879" spans="1:86" hidden="1" x14ac:dyDescent="0.3">
      <c r="A879" s="14">
        <v>1049</v>
      </c>
      <c r="B879" s="4">
        <v>88</v>
      </c>
      <c r="C879" s="4" t="str">
        <f t="shared" si="39"/>
        <v>88.B1 Noord   -   88.B2 Noord</v>
      </c>
      <c r="D879" s="4" t="s">
        <v>356</v>
      </c>
      <c r="E879" s="4" t="s">
        <v>3271</v>
      </c>
      <c r="F879">
        <v>1</v>
      </c>
      <c r="H879" t="s">
        <v>206</v>
      </c>
      <c r="J879" t="s">
        <v>167</v>
      </c>
      <c r="K879" t="s">
        <v>207</v>
      </c>
      <c r="N879" t="s">
        <v>169</v>
      </c>
      <c r="O879" t="s">
        <v>169</v>
      </c>
      <c r="P879" t="s">
        <v>2894</v>
      </c>
      <c r="Q879" t="str">
        <f t="shared" si="40"/>
        <v>700 700</v>
      </c>
      <c r="R879">
        <v>700</v>
      </c>
      <c r="S879">
        <v>700</v>
      </c>
      <c r="T879">
        <v>700</v>
      </c>
      <c r="U879">
        <v>700</v>
      </c>
      <c r="W879" t="s">
        <v>3272</v>
      </c>
      <c r="X879" t="s">
        <v>3273</v>
      </c>
      <c r="AG879" s="1">
        <v>11050</v>
      </c>
      <c r="AH879" s="1">
        <v>11020</v>
      </c>
      <c r="AI879" s="1">
        <v>36510</v>
      </c>
      <c r="AJ879" s="1">
        <v>3000</v>
      </c>
      <c r="AK879" t="s">
        <v>753</v>
      </c>
      <c r="AL879" s="2">
        <v>43006</v>
      </c>
      <c r="AQ879">
        <f t="shared" si="41"/>
        <v>36.51</v>
      </c>
      <c r="AR879" s="2">
        <v>42917</v>
      </c>
      <c r="AU879" t="s">
        <v>3274</v>
      </c>
      <c r="AW879">
        <v>0</v>
      </c>
      <c r="AX879" t="s">
        <v>3275</v>
      </c>
      <c r="BS879" t="s">
        <v>3276</v>
      </c>
      <c r="BY879" s="23"/>
      <c r="BZ879" s="10"/>
      <c r="CA879" s="8"/>
      <c r="CB879" s="8"/>
      <c r="CC879" s="8"/>
      <c r="CD879" s="12"/>
      <c r="CH879"/>
    </row>
    <row r="880" spans="1:86" hidden="1" x14ac:dyDescent="0.3">
      <c r="A880" s="14">
        <v>1050</v>
      </c>
      <c r="B880" s="4">
        <v>88</v>
      </c>
      <c r="C880" s="4" t="str">
        <f t="shared" si="39"/>
        <v>88.B1 Noord   -   88.B2 Noord</v>
      </c>
      <c r="D880" s="4" t="s">
        <v>356</v>
      </c>
      <c r="E880" s="4" t="s">
        <v>3271</v>
      </c>
      <c r="F880">
        <v>2</v>
      </c>
      <c r="H880" t="s">
        <v>206</v>
      </c>
      <c r="J880" t="s">
        <v>167</v>
      </c>
      <c r="K880" t="s">
        <v>207</v>
      </c>
      <c r="N880" t="s">
        <v>169</v>
      </c>
      <c r="O880" t="s">
        <v>169</v>
      </c>
      <c r="P880" t="s">
        <v>2894</v>
      </c>
      <c r="Q880" t="str">
        <f t="shared" si="40"/>
        <v>700 700</v>
      </c>
      <c r="R880">
        <v>700</v>
      </c>
      <c r="S880">
        <v>700</v>
      </c>
      <c r="T880">
        <v>700</v>
      </c>
      <c r="U880">
        <v>700</v>
      </c>
      <c r="W880" t="s">
        <v>3273</v>
      </c>
      <c r="X880" t="s">
        <v>3273</v>
      </c>
      <c r="AG880" s="1">
        <v>11050</v>
      </c>
      <c r="AH880" s="1">
        <v>11020</v>
      </c>
      <c r="AI880" s="1">
        <v>36510</v>
      </c>
      <c r="AK880" t="s">
        <v>753</v>
      </c>
      <c r="AQ880">
        <f t="shared" si="41"/>
        <v>36.51</v>
      </c>
      <c r="AU880" t="s">
        <v>3274</v>
      </c>
      <c r="AW880">
        <v>0</v>
      </c>
      <c r="AX880" t="s">
        <v>3277</v>
      </c>
      <c r="BS880" t="s">
        <v>3278</v>
      </c>
      <c r="BY880" s="23"/>
      <c r="BZ880" s="10"/>
      <c r="CA880" s="8"/>
      <c r="CB880" s="8"/>
      <c r="CC880" s="8"/>
      <c r="CD880" s="12"/>
      <c r="CH880"/>
    </row>
    <row r="881" spans="1:86" hidden="1" x14ac:dyDescent="0.3">
      <c r="A881" s="14">
        <v>1054</v>
      </c>
      <c r="B881" s="4">
        <v>88</v>
      </c>
      <c r="C881" s="4" t="str">
        <f t="shared" si="39"/>
        <v>88B.1 Zuid   -   88.B2 Zuid</v>
      </c>
      <c r="D881" s="4" t="s">
        <v>3289</v>
      </c>
      <c r="E881" s="4" t="s">
        <v>3290</v>
      </c>
      <c r="F881">
        <v>1</v>
      </c>
      <c r="H881" t="s">
        <v>206</v>
      </c>
      <c r="J881" t="s">
        <v>167</v>
      </c>
      <c r="K881" t="s">
        <v>207</v>
      </c>
      <c r="N881" t="s">
        <v>169</v>
      </c>
      <c r="O881" t="s">
        <v>169</v>
      </c>
      <c r="P881" t="s">
        <v>2894</v>
      </c>
      <c r="Q881" t="str">
        <f t="shared" si="40"/>
        <v>700 700</v>
      </c>
      <c r="R881">
        <v>700</v>
      </c>
      <c r="S881">
        <v>700</v>
      </c>
      <c r="T881">
        <v>700</v>
      </c>
      <c r="U881">
        <v>700</v>
      </c>
      <c r="AG881" s="1">
        <v>11050</v>
      </c>
      <c r="AH881" s="1">
        <v>11020</v>
      </c>
      <c r="AI881" s="1">
        <v>36510</v>
      </c>
      <c r="AJ881" s="1">
        <v>3000</v>
      </c>
      <c r="AK881" t="s">
        <v>753</v>
      </c>
      <c r="AQ881">
        <f t="shared" si="41"/>
        <v>36.51</v>
      </c>
      <c r="AU881" t="s">
        <v>3274</v>
      </c>
      <c r="AW881">
        <v>0</v>
      </c>
      <c r="AX881" t="s">
        <v>3291</v>
      </c>
      <c r="BY881" s="23"/>
      <c r="BZ881" s="10"/>
      <c r="CA881" s="8"/>
      <c r="CB881" s="8"/>
      <c r="CC881" s="8"/>
      <c r="CD881" s="12"/>
      <c r="CH881"/>
    </row>
    <row r="882" spans="1:86" hidden="1" x14ac:dyDescent="0.3">
      <c r="A882" s="14">
        <v>109</v>
      </c>
      <c r="B882" s="4">
        <v>88</v>
      </c>
      <c r="C882" s="4" t="str">
        <f t="shared" si="39"/>
        <v>88.4   -   88.4A</v>
      </c>
      <c r="D882" s="4" t="s">
        <v>771</v>
      </c>
      <c r="E882" s="4" t="s">
        <v>355</v>
      </c>
      <c r="F882">
        <v>1</v>
      </c>
      <c r="J882" t="s">
        <v>357</v>
      </c>
      <c r="K882" t="s">
        <v>207</v>
      </c>
      <c r="N882" t="s">
        <v>169</v>
      </c>
      <c r="O882" t="s">
        <v>169</v>
      </c>
      <c r="P882" t="s">
        <v>2894</v>
      </c>
      <c r="Q882" t="str">
        <f t="shared" si="40"/>
        <v>1200 1200</v>
      </c>
      <c r="R882">
        <v>1200</v>
      </c>
      <c r="S882">
        <v>600</v>
      </c>
      <c r="T882">
        <v>1200</v>
      </c>
      <c r="U882">
        <v>600</v>
      </c>
      <c r="W882" t="s">
        <v>336</v>
      </c>
      <c r="X882" t="s">
        <v>336</v>
      </c>
      <c r="AF882" s="1">
        <v>5000</v>
      </c>
      <c r="AG882" s="1">
        <v>11100</v>
      </c>
      <c r="AH882" s="1">
        <v>11100</v>
      </c>
      <c r="AI882" s="1">
        <v>36788</v>
      </c>
      <c r="AK882" t="s">
        <v>227</v>
      </c>
      <c r="AQ882">
        <f t="shared" si="41"/>
        <v>36.788000000000004</v>
      </c>
      <c r="AU882">
        <v>88</v>
      </c>
      <c r="AW882">
        <v>0</v>
      </c>
      <c r="AX882" t="s">
        <v>772</v>
      </c>
      <c r="BG882">
        <v>2018</v>
      </c>
      <c r="BL882" t="s">
        <v>174</v>
      </c>
      <c r="BN882" t="s">
        <v>175</v>
      </c>
      <c r="BO882" t="s">
        <v>175</v>
      </c>
      <c r="BY882" s="23"/>
      <c r="BZ882" s="10"/>
      <c r="CA882" s="8"/>
      <c r="CB882" s="8"/>
      <c r="CC882" s="8"/>
      <c r="CD882" s="12"/>
      <c r="CH882"/>
    </row>
    <row r="883" spans="1:86" hidden="1" x14ac:dyDescent="0.3">
      <c r="A883" s="14">
        <v>107</v>
      </c>
      <c r="B883" s="4">
        <v>88</v>
      </c>
      <c r="C883" s="4" t="str">
        <f t="shared" si="39"/>
        <v>88.9   -   88.10</v>
      </c>
      <c r="D883" s="4" t="s">
        <v>759</v>
      </c>
      <c r="E883" s="4" t="s">
        <v>765</v>
      </c>
      <c r="F883">
        <v>1</v>
      </c>
      <c r="J883" t="s">
        <v>167</v>
      </c>
      <c r="K883" t="s">
        <v>207</v>
      </c>
      <c r="N883" t="s">
        <v>169</v>
      </c>
      <c r="O883" t="s">
        <v>169</v>
      </c>
      <c r="P883" t="s">
        <v>2894</v>
      </c>
      <c r="Q883" t="str">
        <f t="shared" si="40"/>
        <v>1000 1000</v>
      </c>
      <c r="R883">
        <v>1000</v>
      </c>
      <c r="S883">
        <v>1000</v>
      </c>
      <c r="T883">
        <v>1000</v>
      </c>
      <c r="U883">
        <v>1000</v>
      </c>
      <c r="W883" t="s">
        <v>336</v>
      </c>
      <c r="X883" t="s">
        <v>336</v>
      </c>
      <c r="AA883" t="s">
        <v>336</v>
      </c>
      <c r="AB883" t="s">
        <v>336</v>
      </c>
      <c r="AG883" s="1">
        <v>10450</v>
      </c>
      <c r="AH883" s="1">
        <v>10300</v>
      </c>
      <c r="AI883" s="1">
        <v>41662</v>
      </c>
      <c r="AJ883" s="1">
        <v>6000</v>
      </c>
      <c r="AK883" t="s">
        <v>766</v>
      </c>
      <c r="AL883" s="2">
        <v>39983</v>
      </c>
      <c r="AN883" s="2">
        <v>39983</v>
      </c>
      <c r="AQ883">
        <f t="shared" si="41"/>
        <v>41.661999999999999</v>
      </c>
      <c r="AR883" s="2">
        <v>32874</v>
      </c>
      <c r="AU883">
        <v>88</v>
      </c>
      <c r="AW883">
        <v>0</v>
      </c>
      <c r="AX883" t="s">
        <v>767</v>
      </c>
      <c r="AY883" t="s">
        <v>360</v>
      </c>
      <c r="BG883">
        <v>2018</v>
      </c>
      <c r="BL883" t="s">
        <v>174</v>
      </c>
      <c r="BN883" t="s">
        <v>213</v>
      </c>
      <c r="BO883" t="s">
        <v>213</v>
      </c>
      <c r="BP883" s="1">
        <v>1956000</v>
      </c>
      <c r="BS883" t="s">
        <v>360</v>
      </c>
      <c r="BY883" s="23"/>
      <c r="BZ883" s="10"/>
      <c r="CA883" s="8"/>
      <c r="CB883" s="8"/>
      <c r="CC883" s="8"/>
      <c r="CD883" s="12"/>
      <c r="CH883"/>
    </row>
    <row r="884" spans="1:86" hidden="1" x14ac:dyDescent="0.3">
      <c r="A884" s="14">
        <v>608</v>
      </c>
      <c r="B884" s="4">
        <v>88</v>
      </c>
      <c r="C884" s="4" t="str">
        <f t="shared" si="39"/>
        <v>88.4D   -   88.4C</v>
      </c>
      <c r="D884" s="4" t="s">
        <v>862</v>
      </c>
      <c r="E884" s="4" t="s">
        <v>2182</v>
      </c>
      <c r="F884">
        <v>1</v>
      </c>
      <c r="J884" t="s">
        <v>863</v>
      </c>
      <c r="K884" t="s">
        <v>207</v>
      </c>
      <c r="N884" t="s">
        <v>169</v>
      </c>
      <c r="O884" t="s">
        <v>169</v>
      </c>
      <c r="P884" t="s">
        <v>2894</v>
      </c>
      <c r="Q884" t="str">
        <f t="shared" si="40"/>
        <v>1200 1200</v>
      </c>
      <c r="R884">
        <v>1200</v>
      </c>
      <c r="S884">
        <v>1200</v>
      </c>
      <c r="T884">
        <v>1200</v>
      </c>
      <c r="U884">
        <v>1200</v>
      </c>
      <c r="W884" t="s">
        <v>235</v>
      </c>
      <c r="X884" t="s">
        <v>235</v>
      </c>
      <c r="AF884" s="1">
        <v>1960</v>
      </c>
      <c r="AG884" s="1">
        <v>12100</v>
      </c>
      <c r="AH884" s="1">
        <v>12100</v>
      </c>
      <c r="AI884" s="1">
        <v>45464</v>
      </c>
      <c r="AK884" t="s">
        <v>227</v>
      </c>
      <c r="AM884" t="s">
        <v>171</v>
      </c>
      <c r="AO884" t="s">
        <v>781</v>
      </c>
      <c r="AQ884">
        <f t="shared" si="41"/>
        <v>45.463999999999999</v>
      </c>
      <c r="AU884">
        <v>88</v>
      </c>
      <c r="AW884">
        <v>0</v>
      </c>
      <c r="AX884" t="s">
        <v>2183</v>
      </c>
      <c r="BG884">
        <v>2018</v>
      </c>
      <c r="BL884" t="s">
        <v>174</v>
      </c>
      <c r="BN884" t="s">
        <v>175</v>
      </c>
      <c r="BO884" t="s">
        <v>175</v>
      </c>
      <c r="BY884" s="23"/>
      <c r="BZ884" s="10"/>
      <c r="CA884" s="8"/>
      <c r="CB884" s="8"/>
      <c r="CC884" s="8"/>
      <c r="CD884" s="12"/>
      <c r="CH884"/>
    </row>
    <row r="885" spans="1:86" hidden="1" x14ac:dyDescent="0.3">
      <c r="A885" s="14">
        <v>138</v>
      </c>
      <c r="B885" s="4">
        <v>88</v>
      </c>
      <c r="C885" s="4" t="str">
        <f t="shared" si="39"/>
        <v>88.4B   -   88.4C1</v>
      </c>
      <c r="D885" s="4" t="s">
        <v>861</v>
      </c>
      <c r="E885" s="4" t="s">
        <v>865</v>
      </c>
      <c r="F885">
        <v>2</v>
      </c>
      <c r="J885" t="s">
        <v>863</v>
      </c>
      <c r="K885" t="s">
        <v>207</v>
      </c>
      <c r="N885" t="s">
        <v>169</v>
      </c>
      <c r="O885" t="s">
        <v>169</v>
      </c>
      <c r="P885" t="s">
        <v>2894</v>
      </c>
      <c r="Q885" t="str">
        <f t="shared" si="40"/>
        <v>1200 1200</v>
      </c>
      <c r="R885">
        <v>1200</v>
      </c>
      <c r="S885">
        <v>1200</v>
      </c>
      <c r="T885">
        <v>1200</v>
      </c>
      <c r="U885">
        <v>1200</v>
      </c>
      <c r="W885" t="s">
        <v>235</v>
      </c>
      <c r="X885" t="s">
        <v>235</v>
      </c>
      <c r="AE885" s="1">
        <v>1960</v>
      </c>
      <c r="AF885" s="1">
        <v>1960</v>
      </c>
      <c r="AG885" s="1">
        <v>12210</v>
      </c>
      <c r="AH885" s="1">
        <v>12100</v>
      </c>
      <c r="AI885" s="1">
        <v>50000</v>
      </c>
      <c r="AK885" t="s">
        <v>866</v>
      </c>
      <c r="AM885" t="s">
        <v>171</v>
      </c>
      <c r="AO885" t="s">
        <v>781</v>
      </c>
      <c r="AQ885">
        <f t="shared" si="41"/>
        <v>50</v>
      </c>
      <c r="AU885">
        <v>88</v>
      </c>
      <c r="AW885">
        <v>0</v>
      </c>
      <c r="AX885" t="s">
        <v>867</v>
      </c>
      <c r="BG885">
        <v>2018</v>
      </c>
      <c r="BL885" t="s">
        <v>174</v>
      </c>
      <c r="BN885" t="s">
        <v>175</v>
      </c>
      <c r="BO885" t="s">
        <v>175</v>
      </c>
      <c r="BY885" s="23"/>
      <c r="BZ885" s="10"/>
      <c r="CA885" s="8"/>
      <c r="CB885" s="8"/>
      <c r="CC885" s="8"/>
      <c r="CD885" s="12"/>
      <c r="CH885"/>
    </row>
    <row r="886" spans="1:86" hidden="1" x14ac:dyDescent="0.3">
      <c r="A886" s="14">
        <v>108</v>
      </c>
      <c r="B886" s="4">
        <v>88</v>
      </c>
      <c r="C886" s="4" t="str">
        <f t="shared" si="39"/>
        <v>88.5   -   88.6</v>
      </c>
      <c r="D886" s="4" t="s">
        <v>768</v>
      </c>
      <c r="E886" s="4" t="s">
        <v>746</v>
      </c>
      <c r="F886">
        <v>1</v>
      </c>
      <c r="H886" t="s">
        <v>287</v>
      </c>
      <c r="J886" t="s">
        <v>434</v>
      </c>
      <c r="K886" t="s">
        <v>207</v>
      </c>
      <c r="N886" t="s">
        <v>169</v>
      </c>
      <c r="O886" t="s">
        <v>169</v>
      </c>
      <c r="P886" t="s">
        <v>2894</v>
      </c>
      <c r="Q886" t="str">
        <f t="shared" si="40"/>
        <v>1000 1000</v>
      </c>
      <c r="R886">
        <v>1000</v>
      </c>
      <c r="S886">
        <v>1000</v>
      </c>
      <c r="T886">
        <v>1000</v>
      </c>
      <c r="U886">
        <v>1000</v>
      </c>
      <c r="W886" t="s">
        <v>336</v>
      </c>
      <c r="X886" t="s">
        <v>336</v>
      </c>
      <c r="AA886" t="s">
        <v>336</v>
      </c>
      <c r="AB886" t="s">
        <v>336</v>
      </c>
      <c r="AG886" s="1">
        <v>10920</v>
      </c>
      <c r="AH886" s="1">
        <v>10800</v>
      </c>
      <c r="AI886" s="1">
        <v>57333</v>
      </c>
      <c r="AJ886" s="1">
        <v>6000</v>
      </c>
      <c r="AK886" t="s">
        <v>769</v>
      </c>
      <c r="AL886" s="2">
        <v>39983</v>
      </c>
      <c r="AN886" s="2">
        <v>39983</v>
      </c>
      <c r="AQ886">
        <f t="shared" si="41"/>
        <v>57.332999999999998</v>
      </c>
      <c r="AR886" s="2">
        <v>32874</v>
      </c>
      <c r="AU886">
        <v>88</v>
      </c>
      <c r="AW886">
        <v>0</v>
      </c>
      <c r="AX886" t="s">
        <v>770</v>
      </c>
      <c r="AY886" t="s">
        <v>360</v>
      </c>
      <c r="BG886">
        <v>2018</v>
      </c>
      <c r="BL886" t="s">
        <v>174</v>
      </c>
      <c r="BN886" t="s">
        <v>213</v>
      </c>
      <c r="BO886" t="s">
        <v>213</v>
      </c>
      <c r="BP886" s="1">
        <v>1956000</v>
      </c>
      <c r="BS886" t="s">
        <v>750</v>
      </c>
      <c r="BY886" s="23"/>
      <c r="BZ886" s="10"/>
      <c r="CA886" s="8"/>
      <c r="CB886" s="8"/>
      <c r="CC886" s="8"/>
      <c r="CD886" s="12"/>
      <c r="CH886"/>
    </row>
    <row r="887" spans="1:86" hidden="1" x14ac:dyDescent="0.3">
      <c r="A887" s="14">
        <v>122</v>
      </c>
      <c r="B887" s="4">
        <v>88</v>
      </c>
      <c r="C887" s="4" t="str">
        <f t="shared" si="39"/>
        <v>88.29   -   88. Influentgemaal RWZI Sint Oedenrode</v>
      </c>
      <c r="D887" s="4" t="s">
        <v>810</v>
      </c>
      <c r="E887" s="4" t="s">
        <v>813</v>
      </c>
      <c r="F887">
        <v>2</v>
      </c>
      <c r="J887" t="s">
        <v>167</v>
      </c>
      <c r="K887" t="s">
        <v>620</v>
      </c>
      <c r="N887" t="s">
        <v>169</v>
      </c>
      <c r="O887" t="s">
        <v>169</v>
      </c>
      <c r="P887" t="s">
        <v>2894</v>
      </c>
      <c r="Q887" t="str">
        <f t="shared" si="40"/>
        <v>600 600</v>
      </c>
      <c r="R887">
        <v>600</v>
      </c>
      <c r="S887">
        <v>600</v>
      </c>
      <c r="T887">
        <v>600</v>
      </c>
      <c r="U887">
        <v>600</v>
      </c>
      <c r="W887" t="s">
        <v>336</v>
      </c>
      <c r="X887" t="s">
        <v>336</v>
      </c>
      <c r="AA887" t="s">
        <v>336</v>
      </c>
      <c r="AB887" t="s">
        <v>336</v>
      </c>
      <c r="AE887" s="1">
        <v>4090</v>
      </c>
      <c r="AF887" s="1">
        <v>3800</v>
      </c>
      <c r="AG887" s="1">
        <v>6200</v>
      </c>
      <c r="AH887" s="1">
        <v>6200</v>
      </c>
      <c r="AI887" s="1">
        <v>65195</v>
      </c>
      <c r="AK887" t="s">
        <v>227</v>
      </c>
      <c r="AM887" t="s">
        <v>171</v>
      </c>
      <c r="AO887" t="s">
        <v>781</v>
      </c>
      <c r="AQ887">
        <f t="shared" si="41"/>
        <v>65.195000000000007</v>
      </c>
      <c r="AR887" s="2">
        <v>39814</v>
      </c>
      <c r="AU887">
        <v>88</v>
      </c>
      <c r="AW887">
        <v>0</v>
      </c>
      <c r="AX887" t="s">
        <v>814</v>
      </c>
      <c r="BG887">
        <v>2018</v>
      </c>
      <c r="BL887" t="s">
        <v>174</v>
      </c>
      <c r="BO887" t="s">
        <v>175</v>
      </c>
      <c r="BS887" t="s">
        <v>815</v>
      </c>
      <c r="BY887" s="23"/>
      <c r="BZ887" s="10"/>
      <c r="CA887" s="8"/>
      <c r="CB887" s="8"/>
      <c r="CC887" s="8"/>
      <c r="CD887" s="12"/>
      <c r="CH887"/>
    </row>
    <row r="888" spans="1:86" hidden="1" x14ac:dyDescent="0.3">
      <c r="A888" s="14">
        <v>1048</v>
      </c>
      <c r="B888" s="4">
        <v>88</v>
      </c>
      <c r="C888" s="4" t="str">
        <f t="shared" si="39"/>
        <v>88.B1 Noord   -   88.5</v>
      </c>
      <c r="D888" s="4" t="s">
        <v>356</v>
      </c>
      <c r="E888" s="4" t="s">
        <v>768</v>
      </c>
      <c r="F888">
        <v>1</v>
      </c>
      <c r="H888" t="s">
        <v>287</v>
      </c>
      <c r="J888" t="s">
        <v>434</v>
      </c>
      <c r="K888" t="s">
        <v>207</v>
      </c>
      <c r="N888" t="s">
        <v>169</v>
      </c>
      <c r="O888" t="s">
        <v>169</v>
      </c>
      <c r="P888" t="s">
        <v>2894</v>
      </c>
      <c r="Q888" t="str">
        <f t="shared" si="40"/>
        <v>1000 1000</v>
      </c>
      <c r="R888">
        <v>1000</v>
      </c>
      <c r="S888">
        <v>1000</v>
      </c>
      <c r="T888">
        <v>1000</v>
      </c>
      <c r="U888">
        <v>1000</v>
      </c>
      <c r="W888" t="s">
        <v>336</v>
      </c>
      <c r="X888" t="s">
        <v>336</v>
      </c>
      <c r="AG888" s="1">
        <v>11093</v>
      </c>
      <c r="AH888" s="1">
        <v>10920</v>
      </c>
      <c r="AI888" s="1">
        <v>77103</v>
      </c>
      <c r="AJ888" s="1">
        <v>6000</v>
      </c>
      <c r="AK888" t="s">
        <v>3268</v>
      </c>
      <c r="AL888" s="2">
        <v>39983</v>
      </c>
      <c r="AN888" s="2">
        <v>39983</v>
      </c>
      <c r="AQ888">
        <f t="shared" si="41"/>
        <v>77.103000000000009</v>
      </c>
      <c r="AR888" s="2">
        <v>32874</v>
      </c>
      <c r="AU888">
        <v>88</v>
      </c>
      <c r="AW888">
        <v>0</v>
      </c>
      <c r="AX888" t="s">
        <v>3269</v>
      </c>
      <c r="AY888" t="s">
        <v>360</v>
      </c>
      <c r="BG888">
        <v>2018</v>
      </c>
      <c r="BL888" t="s">
        <v>174</v>
      </c>
      <c r="BN888" t="s">
        <v>213</v>
      </c>
      <c r="BO888" t="s">
        <v>213</v>
      </c>
      <c r="BP888" s="1">
        <v>1956000</v>
      </c>
      <c r="BS888" t="s">
        <v>3270</v>
      </c>
      <c r="BY888" s="23"/>
      <c r="BZ888" s="10"/>
      <c r="CA888" s="8"/>
      <c r="CB888" s="8"/>
      <c r="CC888" s="8"/>
      <c r="CD888" s="12"/>
      <c r="CH888"/>
    </row>
    <row r="889" spans="1:86" hidden="1" x14ac:dyDescent="0.3">
      <c r="A889" s="14">
        <v>121</v>
      </c>
      <c r="B889" s="4">
        <v>88</v>
      </c>
      <c r="C889" s="4" t="str">
        <f t="shared" si="39"/>
        <v>88.28   -   88.29</v>
      </c>
      <c r="D889" s="4" t="s">
        <v>807</v>
      </c>
      <c r="E889" s="4" t="s">
        <v>810</v>
      </c>
      <c r="F889">
        <v>1</v>
      </c>
      <c r="J889" t="s">
        <v>167</v>
      </c>
      <c r="K889" t="s">
        <v>207</v>
      </c>
      <c r="N889" t="s">
        <v>169</v>
      </c>
      <c r="O889" t="s">
        <v>169</v>
      </c>
      <c r="P889" t="s">
        <v>2894</v>
      </c>
      <c r="Q889" t="str">
        <f t="shared" si="40"/>
        <v>1200 1200</v>
      </c>
      <c r="R889">
        <v>1200</v>
      </c>
      <c r="S889">
        <v>1200</v>
      </c>
      <c r="T889">
        <v>1200</v>
      </c>
      <c r="U889">
        <v>1200</v>
      </c>
      <c r="W889" t="s">
        <v>336</v>
      </c>
      <c r="X889" t="s">
        <v>336</v>
      </c>
      <c r="AA889" t="s">
        <v>336</v>
      </c>
      <c r="AB889" t="s">
        <v>336</v>
      </c>
      <c r="AE889" s="1">
        <v>3270</v>
      </c>
      <c r="AF889" s="1">
        <v>3320</v>
      </c>
      <c r="AG889" s="1">
        <v>7010</v>
      </c>
      <c r="AH889" s="1">
        <v>6970</v>
      </c>
      <c r="AI889" s="1">
        <v>82281</v>
      </c>
      <c r="AJ889" s="1">
        <v>12000</v>
      </c>
      <c r="AK889" t="s">
        <v>634</v>
      </c>
      <c r="AL889" s="2">
        <v>39636</v>
      </c>
      <c r="AM889" t="s">
        <v>811</v>
      </c>
      <c r="AO889" t="s">
        <v>781</v>
      </c>
      <c r="AQ889">
        <f t="shared" si="41"/>
        <v>82.281000000000006</v>
      </c>
      <c r="AR889" s="2">
        <v>39630</v>
      </c>
      <c r="AU889">
        <v>88</v>
      </c>
      <c r="AW889">
        <v>0</v>
      </c>
      <c r="AX889" t="s">
        <v>812</v>
      </c>
      <c r="BG889">
        <v>2018</v>
      </c>
      <c r="BL889" t="s">
        <v>174</v>
      </c>
      <c r="BN889" t="s">
        <v>213</v>
      </c>
      <c r="BO889" t="s">
        <v>213</v>
      </c>
      <c r="BY889" s="23"/>
      <c r="BZ889" s="10"/>
      <c r="CA889" s="8"/>
      <c r="CB889" s="8"/>
      <c r="CC889" s="8"/>
      <c r="CD889" s="12"/>
      <c r="CH889"/>
    </row>
    <row r="890" spans="1:86" hidden="1" x14ac:dyDescent="0.3">
      <c r="A890" s="14">
        <v>106</v>
      </c>
      <c r="B890" s="4">
        <v>88</v>
      </c>
      <c r="C890" s="4" t="str">
        <f t="shared" si="39"/>
        <v>88.8   -   88.9</v>
      </c>
      <c r="D890" s="4" t="s">
        <v>758</v>
      </c>
      <c r="E890" s="4" t="s">
        <v>759</v>
      </c>
      <c r="F890">
        <v>1</v>
      </c>
      <c r="H890" t="s">
        <v>287</v>
      </c>
      <c r="J890" t="s">
        <v>434</v>
      </c>
      <c r="K890" t="s">
        <v>207</v>
      </c>
      <c r="N890" t="s">
        <v>169</v>
      </c>
      <c r="O890" t="s">
        <v>169</v>
      </c>
      <c r="P890" t="s">
        <v>2894</v>
      </c>
      <c r="Q890" t="str">
        <f t="shared" si="40"/>
        <v>1000 1000</v>
      </c>
      <c r="R890">
        <v>1000</v>
      </c>
      <c r="S890">
        <v>1000</v>
      </c>
      <c r="T890">
        <v>1000</v>
      </c>
      <c r="U890">
        <v>1000</v>
      </c>
      <c r="W890" t="s">
        <v>336</v>
      </c>
      <c r="X890" t="s">
        <v>336</v>
      </c>
      <c r="AA890" t="s">
        <v>336</v>
      </c>
      <c r="AB890" t="s">
        <v>336</v>
      </c>
      <c r="AG890" s="1">
        <v>10550</v>
      </c>
      <c r="AH890" s="1">
        <v>10450</v>
      </c>
      <c r="AI890" s="1">
        <v>88418</v>
      </c>
      <c r="AJ890" s="1">
        <v>6000</v>
      </c>
      <c r="AK890" t="s">
        <v>760</v>
      </c>
      <c r="AL890" s="2">
        <v>39983</v>
      </c>
      <c r="AN890" s="2">
        <v>39983</v>
      </c>
      <c r="AQ890">
        <f t="shared" si="41"/>
        <v>88.418000000000006</v>
      </c>
      <c r="AR890" s="2">
        <v>32874</v>
      </c>
      <c r="AU890">
        <v>88</v>
      </c>
      <c r="AW890">
        <v>0</v>
      </c>
      <c r="AX890" t="s">
        <v>761</v>
      </c>
      <c r="AY890" t="s">
        <v>360</v>
      </c>
      <c r="BG890">
        <v>2018</v>
      </c>
      <c r="BH890" t="s">
        <v>762</v>
      </c>
      <c r="BI890" t="s">
        <v>763</v>
      </c>
      <c r="BJ890" t="s">
        <v>764</v>
      </c>
      <c r="BP890" t="s">
        <v>213</v>
      </c>
      <c r="BQ890" t="s">
        <v>213</v>
      </c>
      <c r="BR890" s="1">
        <v>1956000</v>
      </c>
      <c r="BU890" t="s">
        <v>750</v>
      </c>
      <c r="BY890" s="23"/>
      <c r="BZ890" s="10"/>
      <c r="CA890" s="8"/>
      <c r="CB890" s="8"/>
      <c r="CC890" s="8"/>
      <c r="CD890" s="12"/>
      <c r="CH890"/>
    </row>
    <row r="891" spans="1:86" hidden="1" x14ac:dyDescent="0.3">
      <c r="A891" s="14">
        <v>124</v>
      </c>
      <c r="B891" s="4">
        <v>88</v>
      </c>
      <c r="C891" s="4" t="str">
        <f t="shared" si="39"/>
        <v>88.3A   -   88.3B</v>
      </c>
      <c r="D891" s="4" t="s">
        <v>820</v>
      </c>
      <c r="E891" s="4" t="s">
        <v>821</v>
      </c>
      <c r="F891">
        <v>1</v>
      </c>
      <c r="J891" t="s">
        <v>167</v>
      </c>
      <c r="K891" t="s">
        <v>207</v>
      </c>
      <c r="N891" t="s">
        <v>169</v>
      </c>
      <c r="O891" t="s">
        <v>169</v>
      </c>
      <c r="P891" t="s">
        <v>2894</v>
      </c>
      <c r="Q891" t="str">
        <f t="shared" si="40"/>
        <v>2000 2000</v>
      </c>
      <c r="R891">
        <v>2000</v>
      </c>
      <c r="S891">
        <v>2000</v>
      </c>
      <c r="T891">
        <v>2000</v>
      </c>
      <c r="U891">
        <v>2000</v>
      </c>
      <c r="W891" t="s">
        <v>235</v>
      </c>
      <c r="X891" t="s">
        <v>235</v>
      </c>
      <c r="AA891" t="s">
        <v>822</v>
      </c>
      <c r="AB891" t="s">
        <v>822</v>
      </c>
      <c r="AE891" s="1">
        <v>4760</v>
      </c>
      <c r="AF891" s="1">
        <v>4360</v>
      </c>
      <c r="AG891" s="1">
        <v>9400</v>
      </c>
      <c r="AH891" s="1">
        <v>9800</v>
      </c>
      <c r="AI891" s="1">
        <v>89700</v>
      </c>
      <c r="AK891" t="s">
        <v>823</v>
      </c>
      <c r="AM891" s="1">
        <v>-8906</v>
      </c>
      <c r="AQ891">
        <f t="shared" si="41"/>
        <v>89.7</v>
      </c>
      <c r="AR891" s="2">
        <v>32143</v>
      </c>
      <c r="AU891">
        <v>88</v>
      </c>
      <c r="AW891">
        <v>0</v>
      </c>
      <c r="AX891" t="s">
        <v>824</v>
      </c>
      <c r="BG891">
        <v>2018</v>
      </c>
      <c r="BL891" t="s">
        <v>174</v>
      </c>
      <c r="BN891" t="s">
        <v>175</v>
      </c>
      <c r="BO891" t="s">
        <v>175</v>
      </c>
      <c r="BY891" s="23"/>
      <c r="BZ891" s="10"/>
      <c r="CA891" s="8"/>
      <c r="CB891" s="8"/>
      <c r="CC891" s="8"/>
      <c r="CD891" s="12"/>
      <c r="CH891"/>
    </row>
    <row r="892" spans="1:86" hidden="1" x14ac:dyDescent="0.3">
      <c r="A892" s="14">
        <v>125</v>
      </c>
      <c r="B892" s="4">
        <v>88</v>
      </c>
      <c r="C892" s="4" t="str">
        <f t="shared" si="39"/>
        <v>88.3A2   -   88.3B2</v>
      </c>
      <c r="D892" s="4" t="s">
        <v>825</v>
      </c>
      <c r="E892" s="4" t="s">
        <v>826</v>
      </c>
      <c r="F892">
        <v>2</v>
      </c>
      <c r="J892" t="s">
        <v>167</v>
      </c>
      <c r="K892" t="s">
        <v>207</v>
      </c>
      <c r="N892" t="s">
        <v>169</v>
      </c>
      <c r="O892" t="s">
        <v>169</v>
      </c>
      <c r="P892" t="s">
        <v>2894</v>
      </c>
      <c r="Q892" t="str">
        <f t="shared" si="40"/>
        <v>2000 2000</v>
      </c>
      <c r="R892">
        <v>2000</v>
      </c>
      <c r="S892">
        <v>2000</v>
      </c>
      <c r="T892">
        <v>2000</v>
      </c>
      <c r="U892">
        <v>2000</v>
      </c>
      <c r="W892" t="s">
        <v>235</v>
      </c>
      <c r="X892" t="s">
        <v>235</v>
      </c>
      <c r="AA892" t="s">
        <v>822</v>
      </c>
      <c r="AB892" t="s">
        <v>822</v>
      </c>
      <c r="AE892" s="1">
        <v>4760</v>
      </c>
      <c r="AF892" s="1">
        <v>4360</v>
      </c>
      <c r="AG892" s="1">
        <v>9400</v>
      </c>
      <c r="AH892" s="1">
        <v>9800</v>
      </c>
      <c r="AI892" s="1">
        <v>89700</v>
      </c>
      <c r="AK892" t="s">
        <v>823</v>
      </c>
      <c r="AM892" s="1">
        <v>-8906</v>
      </c>
      <c r="AQ892">
        <f t="shared" si="41"/>
        <v>89.7</v>
      </c>
      <c r="AR892" s="2">
        <v>32143</v>
      </c>
      <c r="AU892">
        <v>88</v>
      </c>
      <c r="AW892">
        <v>0</v>
      </c>
      <c r="AX892" t="s">
        <v>827</v>
      </c>
      <c r="BG892">
        <v>2018</v>
      </c>
      <c r="BL892" t="s">
        <v>174</v>
      </c>
      <c r="BN892" t="s">
        <v>175</v>
      </c>
      <c r="BO892" t="s">
        <v>175</v>
      </c>
      <c r="BY892" s="23"/>
      <c r="BZ892" s="10"/>
      <c r="CA892" s="8"/>
      <c r="CB892" s="8"/>
      <c r="CC892" s="8"/>
      <c r="CD892" s="12"/>
      <c r="CH892"/>
    </row>
    <row r="893" spans="1:86" hidden="1" x14ac:dyDescent="0.3">
      <c r="A893" s="14">
        <v>126</v>
      </c>
      <c r="B893" s="4">
        <v>88</v>
      </c>
      <c r="C893" s="4" t="str">
        <f t="shared" si="39"/>
        <v>88.3A3   -   88.3B3</v>
      </c>
      <c r="D893" s="4" t="s">
        <v>828</v>
      </c>
      <c r="E893" s="4" t="s">
        <v>829</v>
      </c>
      <c r="F893">
        <v>3</v>
      </c>
      <c r="J893" t="s">
        <v>167</v>
      </c>
      <c r="K893" t="s">
        <v>207</v>
      </c>
      <c r="N893" t="s">
        <v>169</v>
      </c>
      <c r="O893" t="s">
        <v>169</v>
      </c>
      <c r="P893" t="s">
        <v>2894</v>
      </c>
      <c r="Q893" t="str">
        <f t="shared" si="40"/>
        <v>2000 2000</v>
      </c>
      <c r="R893">
        <v>2000</v>
      </c>
      <c r="S893">
        <v>2000</v>
      </c>
      <c r="T893">
        <v>2000</v>
      </c>
      <c r="U893">
        <v>2000</v>
      </c>
      <c r="W893" t="s">
        <v>235</v>
      </c>
      <c r="X893" t="s">
        <v>235</v>
      </c>
      <c r="AA893" t="s">
        <v>822</v>
      </c>
      <c r="AB893" t="s">
        <v>822</v>
      </c>
      <c r="AE893" s="1">
        <v>4760</v>
      </c>
      <c r="AF893" s="1">
        <v>4360</v>
      </c>
      <c r="AG893" s="1">
        <v>9400</v>
      </c>
      <c r="AH893" s="1">
        <v>9800</v>
      </c>
      <c r="AI893" s="1">
        <v>89700</v>
      </c>
      <c r="AK893" t="s">
        <v>823</v>
      </c>
      <c r="AM893" s="1">
        <v>-8906</v>
      </c>
      <c r="AO893" t="s">
        <v>781</v>
      </c>
      <c r="AQ893">
        <f t="shared" si="41"/>
        <v>89.7</v>
      </c>
      <c r="AR893" s="2">
        <v>32143</v>
      </c>
      <c r="AU893">
        <v>88</v>
      </c>
      <c r="AW893">
        <v>0</v>
      </c>
      <c r="AX893" t="s">
        <v>830</v>
      </c>
      <c r="BG893">
        <v>2018</v>
      </c>
      <c r="BL893" t="s">
        <v>174</v>
      </c>
      <c r="BN893" t="s">
        <v>175</v>
      </c>
      <c r="BO893" t="s">
        <v>175</v>
      </c>
      <c r="BY893" s="23"/>
      <c r="BZ893" s="10"/>
      <c r="CA893" s="8"/>
      <c r="CB893" s="8"/>
      <c r="CC893" s="8"/>
      <c r="CD893" s="12"/>
      <c r="CH893"/>
    </row>
    <row r="894" spans="1:86" hidden="1" x14ac:dyDescent="0.3">
      <c r="A894" s="14">
        <v>127</v>
      </c>
      <c r="B894" s="4">
        <v>88</v>
      </c>
      <c r="C894" s="4" t="str">
        <f t="shared" si="39"/>
        <v>88.3A4   -   88.3B4</v>
      </c>
      <c r="D894" s="4" t="s">
        <v>831</v>
      </c>
      <c r="E894" s="4" t="s">
        <v>832</v>
      </c>
      <c r="F894">
        <v>4</v>
      </c>
      <c r="J894" t="s">
        <v>167</v>
      </c>
      <c r="K894" t="s">
        <v>207</v>
      </c>
      <c r="N894" t="s">
        <v>169</v>
      </c>
      <c r="O894" t="s">
        <v>169</v>
      </c>
      <c r="P894" t="s">
        <v>2894</v>
      </c>
      <c r="Q894" t="str">
        <f t="shared" si="40"/>
        <v>2000 2000</v>
      </c>
      <c r="R894">
        <v>2000</v>
      </c>
      <c r="S894">
        <v>2000</v>
      </c>
      <c r="T894">
        <v>2000</v>
      </c>
      <c r="U894">
        <v>2000</v>
      </c>
      <c r="W894" t="s">
        <v>235</v>
      </c>
      <c r="X894" t="s">
        <v>235</v>
      </c>
      <c r="AA894" t="s">
        <v>822</v>
      </c>
      <c r="AB894" t="s">
        <v>822</v>
      </c>
      <c r="AE894" s="1">
        <v>4760</v>
      </c>
      <c r="AF894" s="1">
        <v>4360</v>
      </c>
      <c r="AG894" s="1">
        <v>9400</v>
      </c>
      <c r="AH894" s="1">
        <v>9800</v>
      </c>
      <c r="AI894" s="1">
        <v>89700</v>
      </c>
      <c r="AK894" t="s">
        <v>823</v>
      </c>
      <c r="AM894" s="1">
        <v>-8906</v>
      </c>
      <c r="AO894" t="s">
        <v>781</v>
      </c>
      <c r="AQ894">
        <f t="shared" si="41"/>
        <v>89.7</v>
      </c>
      <c r="AR894" s="2">
        <v>32143</v>
      </c>
      <c r="AU894">
        <v>88</v>
      </c>
      <c r="AW894">
        <v>0</v>
      </c>
      <c r="AX894" t="s">
        <v>833</v>
      </c>
      <c r="BG894">
        <v>2018</v>
      </c>
      <c r="BL894" t="s">
        <v>174</v>
      </c>
      <c r="BN894" t="s">
        <v>175</v>
      </c>
      <c r="BO894" t="s">
        <v>175</v>
      </c>
      <c r="BY894" s="23"/>
      <c r="BZ894" s="10"/>
      <c r="CA894" s="8"/>
      <c r="CB894" s="8"/>
      <c r="CC894" s="8"/>
      <c r="CD894" s="12"/>
      <c r="CH894"/>
    </row>
    <row r="895" spans="1:86" hidden="1" x14ac:dyDescent="0.3">
      <c r="A895" s="14">
        <v>128</v>
      </c>
      <c r="B895" s="4">
        <v>88</v>
      </c>
      <c r="C895" s="4" t="str">
        <f t="shared" si="39"/>
        <v>88.3A5   -   88.3B5</v>
      </c>
      <c r="D895" s="4" t="s">
        <v>834</v>
      </c>
      <c r="E895" s="4" t="s">
        <v>835</v>
      </c>
      <c r="F895">
        <v>5</v>
      </c>
      <c r="J895" t="s">
        <v>167</v>
      </c>
      <c r="K895" t="s">
        <v>207</v>
      </c>
      <c r="N895" t="s">
        <v>169</v>
      </c>
      <c r="O895" t="s">
        <v>169</v>
      </c>
      <c r="P895" t="s">
        <v>2894</v>
      </c>
      <c r="Q895" t="str">
        <f t="shared" si="40"/>
        <v>2000 2000</v>
      </c>
      <c r="R895">
        <v>2000</v>
      </c>
      <c r="S895">
        <v>2000</v>
      </c>
      <c r="T895">
        <v>2000</v>
      </c>
      <c r="U895">
        <v>2000</v>
      </c>
      <c r="W895" t="s">
        <v>235</v>
      </c>
      <c r="X895" t="s">
        <v>235</v>
      </c>
      <c r="AA895" t="s">
        <v>822</v>
      </c>
      <c r="AB895" t="s">
        <v>822</v>
      </c>
      <c r="AE895" s="1">
        <v>4010</v>
      </c>
      <c r="AF895" s="1">
        <v>3610</v>
      </c>
      <c r="AG895" s="1">
        <v>10150</v>
      </c>
      <c r="AH895" s="1">
        <v>10550</v>
      </c>
      <c r="AI895" s="1">
        <v>89700</v>
      </c>
      <c r="AK895" t="s">
        <v>823</v>
      </c>
      <c r="AM895" s="1">
        <v>-8906</v>
      </c>
      <c r="AO895" t="s">
        <v>781</v>
      </c>
      <c r="AQ895">
        <f t="shared" si="41"/>
        <v>89.7</v>
      </c>
      <c r="AR895" s="2">
        <v>32143</v>
      </c>
      <c r="AU895">
        <v>88</v>
      </c>
      <c r="AW895">
        <v>0</v>
      </c>
      <c r="AX895" t="s">
        <v>836</v>
      </c>
      <c r="BG895">
        <v>2018</v>
      </c>
      <c r="BL895" t="s">
        <v>174</v>
      </c>
      <c r="BN895" t="s">
        <v>175</v>
      </c>
      <c r="BO895" t="s">
        <v>175</v>
      </c>
      <c r="BY895" s="23"/>
      <c r="BZ895" s="10"/>
      <c r="CA895" s="8"/>
      <c r="CB895" s="8"/>
      <c r="CC895" s="8"/>
      <c r="CD895" s="12"/>
      <c r="CH895"/>
    </row>
    <row r="896" spans="1:86" hidden="1" x14ac:dyDescent="0.3">
      <c r="A896" s="14">
        <v>129</v>
      </c>
      <c r="B896" s="4">
        <v>88</v>
      </c>
      <c r="C896" s="4" t="str">
        <f t="shared" si="39"/>
        <v>88.3A6   -   88.3B6</v>
      </c>
      <c r="D896" s="4" t="s">
        <v>837</v>
      </c>
      <c r="E896" s="4" t="s">
        <v>838</v>
      </c>
      <c r="F896">
        <v>6</v>
      </c>
      <c r="J896" t="s">
        <v>167</v>
      </c>
      <c r="K896" t="s">
        <v>207</v>
      </c>
      <c r="N896" t="s">
        <v>169</v>
      </c>
      <c r="O896" t="s">
        <v>169</v>
      </c>
      <c r="P896" t="s">
        <v>2894</v>
      </c>
      <c r="Q896" t="str">
        <f t="shared" si="40"/>
        <v>2000 2000</v>
      </c>
      <c r="R896">
        <v>2000</v>
      </c>
      <c r="S896">
        <v>2000</v>
      </c>
      <c r="T896">
        <v>2000</v>
      </c>
      <c r="U896">
        <v>2000</v>
      </c>
      <c r="W896" t="s">
        <v>235</v>
      </c>
      <c r="X896" t="s">
        <v>235</v>
      </c>
      <c r="AA896" t="s">
        <v>822</v>
      </c>
      <c r="AB896" t="s">
        <v>822</v>
      </c>
      <c r="AE896" s="1">
        <v>4010</v>
      </c>
      <c r="AF896" s="1">
        <v>3610</v>
      </c>
      <c r="AG896" s="1">
        <v>10150</v>
      </c>
      <c r="AH896" s="1">
        <v>10550</v>
      </c>
      <c r="AI896" s="1">
        <v>89700</v>
      </c>
      <c r="AK896" t="s">
        <v>823</v>
      </c>
      <c r="AM896" s="1">
        <v>-8906</v>
      </c>
      <c r="AO896" t="s">
        <v>781</v>
      </c>
      <c r="AQ896">
        <f t="shared" si="41"/>
        <v>89.7</v>
      </c>
      <c r="AR896" s="2">
        <v>32143</v>
      </c>
      <c r="AU896">
        <v>88</v>
      </c>
      <c r="AW896">
        <v>0</v>
      </c>
      <c r="AX896" t="s">
        <v>839</v>
      </c>
      <c r="BG896">
        <v>2018</v>
      </c>
      <c r="BL896" t="s">
        <v>174</v>
      </c>
      <c r="BN896" t="s">
        <v>175</v>
      </c>
      <c r="BO896" t="s">
        <v>175</v>
      </c>
      <c r="BY896" s="23"/>
      <c r="BZ896" s="10"/>
      <c r="CA896" s="8"/>
      <c r="CB896" s="8"/>
      <c r="CC896" s="8"/>
      <c r="CD896" s="12"/>
      <c r="CH896"/>
    </row>
    <row r="897" spans="1:86" hidden="1" x14ac:dyDescent="0.3">
      <c r="A897" s="14">
        <v>130</v>
      </c>
      <c r="B897" s="4">
        <v>88</v>
      </c>
      <c r="C897" s="4" t="str">
        <f t="shared" si="39"/>
        <v>88.3A7   -   88.3B7</v>
      </c>
      <c r="D897" s="4" t="s">
        <v>840</v>
      </c>
      <c r="E897" s="4" t="s">
        <v>841</v>
      </c>
      <c r="F897">
        <v>7</v>
      </c>
      <c r="J897" t="s">
        <v>167</v>
      </c>
      <c r="K897" t="s">
        <v>207</v>
      </c>
      <c r="N897" t="s">
        <v>169</v>
      </c>
      <c r="O897" t="s">
        <v>169</v>
      </c>
      <c r="P897" t="s">
        <v>2894</v>
      </c>
      <c r="Q897" t="str">
        <f t="shared" si="40"/>
        <v>2000 2000</v>
      </c>
      <c r="R897">
        <v>2000</v>
      </c>
      <c r="S897">
        <v>2000</v>
      </c>
      <c r="T897">
        <v>2000</v>
      </c>
      <c r="U897">
        <v>2000</v>
      </c>
      <c r="W897" t="s">
        <v>235</v>
      </c>
      <c r="X897" t="s">
        <v>235</v>
      </c>
      <c r="AA897" t="s">
        <v>822</v>
      </c>
      <c r="AB897" t="s">
        <v>822</v>
      </c>
      <c r="AE897" s="1">
        <v>4010</v>
      </c>
      <c r="AF897" s="1">
        <v>3610</v>
      </c>
      <c r="AG897" s="1">
        <v>10150</v>
      </c>
      <c r="AH897" s="1">
        <v>10550</v>
      </c>
      <c r="AI897" s="1">
        <v>89700</v>
      </c>
      <c r="AK897" t="s">
        <v>823</v>
      </c>
      <c r="AM897" s="1">
        <v>-8906</v>
      </c>
      <c r="AO897" t="s">
        <v>781</v>
      </c>
      <c r="AQ897">
        <f t="shared" si="41"/>
        <v>89.7</v>
      </c>
      <c r="AR897" s="2">
        <v>32143</v>
      </c>
      <c r="AU897">
        <v>88</v>
      </c>
      <c r="AW897">
        <v>0</v>
      </c>
      <c r="AX897" t="s">
        <v>842</v>
      </c>
      <c r="BG897">
        <v>2018</v>
      </c>
      <c r="BL897" t="s">
        <v>174</v>
      </c>
      <c r="BN897" t="s">
        <v>175</v>
      </c>
      <c r="BO897" t="s">
        <v>175</v>
      </c>
      <c r="BY897" s="23"/>
      <c r="BZ897" s="10"/>
      <c r="CA897" s="8"/>
      <c r="CB897" s="8"/>
      <c r="CC897" s="8"/>
      <c r="CD897" s="12"/>
      <c r="CH897"/>
    </row>
    <row r="898" spans="1:86" hidden="1" x14ac:dyDescent="0.3">
      <c r="A898" s="14">
        <v>131</v>
      </c>
      <c r="B898" s="4">
        <v>88</v>
      </c>
      <c r="C898" s="4" t="str">
        <f t="shared" ref="C898:C961" si="42">CONCATENATE(D898,"   -   ",E898)</f>
        <v>88.3A8   -   88.3B8</v>
      </c>
      <c r="D898" s="4" t="s">
        <v>843</v>
      </c>
      <c r="E898" s="4" t="s">
        <v>844</v>
      </c>
      <c r="F898">
        <v>8</v>
      </c>
      <c r="J898" t="s">
        <v>167</v>
      </c>
      <c r="K898" t="s">
        <v>207</v>
      </c>
      <c r="N898" t="s">
        <v>169</v>
      </c>
      <c r="O898" t="s">
        <v>169</v>
      </c>
      <c r="P898" t="s">
        <v>2894</v>
      </c>
      <c r="Q898" t="str">
        <f t="shared" ref="Q898:Q961" si="43">CONCATENATE(R898," ",T898)</f>
        <v>2000 2000</v>
      </c>
      <c r="R898">
        <v>2000</v>
      </c>
      <c r="S898">
        <v>2000</v>
      </c>
      <c r="T898">
        <v>2000</v>
      </c>
      <c r="U898">
        <v>2000</v>
      </c>
      <c r="W898" t="s">
        <v>235</v>
      </c>
      <c r="X898" t="s">
        <v>235</v>
      </c>
      <c r="AA898" t="s">
        <v>822</v>
      </c>
      <c r="AB898" t="s">
        <v>822</v>
      </c>
      <c r="AE898" s="1">
        <v>4010</v>
      </c>
      <c r="AF898" s="1">
        <v>3610</v>
      </c>
      <c r="AG898" s="1">
        <v>10150</v>
      </c>
      <c r="AH898" s="1">
        <v>10550</v>
      </c>
      <c r="AI898" s="1">
        <v>89700</v>
      </c>
      <c r="AK898" t="s">
        <v>823</v>
      </c>
      <c r="AM898" s="1">
        <v>-8906</v>
      </c>
      <c r="AO898" t="s">
        <v>781</v>
      </c>
      <c r="AQ898">
        <f t="shared" ref="AQ898:AQ961" si="44">AI898*0.001</f>
        <v>89.7</v>
      </c>
      <c r="AR898" s="2">
        <v>32143</v>
      </c>
      <c r="AU898">
        <v>88</v>
      </c>
      <c r="AW898">
        <v>0</v>
      </c>
      <c r="AX898" t="s">
        <v>845</v>
      </c>
      <c r="BG898">
        <v>2018</v>
      </c>
      <c r="BL898" t="s">
        <v>174</v>
      </c>
      <c r="BN898" t="s">
        <v>175</v>
      </c>
      <c r="BO898" t="s">
        <v>175</v>
      </c>
      <c r="BY898" s="23"/>
      <c r="BZ898" s="10"/>
      <c r="CA898" s="8"/>
      <c r="CB898" s="8"/>
      <c r="CC898" s="8"/>
      <c r="CD898" s="12"/>
      <c r="CH898"/>
    </row>
    <row r="899" spans="1:86" hidden="1" x14ac:dyDescent="0.3">
      <c r="A899" s="14">
        <v>132</v>
      </c>
      <c r="B899" s="4">
        <v>88</v>
      </c>
      <c r="C899" s="4" t="str">
        <f t="shared" si="42"/>
        <v>88.3A9   -   88.3B9</v>
      </c>
      <c r="D899" s="4" t="s">
        <v>846</v>
      </c>
      <c r="E899" s="4" t="s">
        <v>847</v>
      </c>
      <c r="F899">
        <v>9</v>
      </c>
      <c r="J899" t="s">
        <v>167</v>
      </c>
      <c r="K899" t="s">
        <v>207</v>
      </c>
      <c r="N899" t="s">
        <v>169</v>
      </c>
      <c r="O899" t="s">
        <v>169</v>
      </c>
      <c r="P899" t="s">
        <v>2894</v>
      </c>
      <c r="Q899" t="str">
        <f t="shared" si="43"/>
        <v>2000 2000</v>
      </c>
      <c r="R899">
        <v>2000</v>
      </c>
      <c r="S899">
        <v>2000</v>
      </c>
      <c r="T899">
        <v>2000</v>
      </c>
      <c r="U899">
        <v>2000</v>
      </c>
      <c r="W899" t="s">
        <v>235</v>
      </c>
      <c r="X899" t="s">
        <v>235</v>
      </c>
      <c r="AA899" t="s">
        <v>822</v>
      </c>
      <c r="AB899" t="s">
        <v>822</v>
      </c>
      <c r="AE899" s="1">
        <v>3260</v>
      </c>
      <c r="AF899" s="1">
        <v>2860</v>
      </c>
      <c r="AG899" s="1">
        <v>10900</v>
      </c>
      <c r="AH899" s="1">
        <v>11300</v>
      </c>
      <c r="AI899" s="1">
        <v>89700</v>
      </c>
      <c r="AK899" t="s">
        <v>823</v>
      </c>
      <c r="AM899" s="1">
        <v>-8906</v>
      </c>
      <c r="AO899" t="s">
        <v>781</v>
      </c>
      <c r="AQ899">
        <f t="shared" si="44"/>
        <v>89.7</v>
      </c>
      <c r="AR899" s="2">
        <v>32143</v>
      </c>
      <c r="AU899">
        <v>88</v>
      </c>
      <c r="AW899">
        <v>0</v>
      </c>
      <c r="AX899" t="s">
        <v>848</v>
      </c>
      <c r="BG899">
        <v>2018</v>
      </c>
      <c r="BL899" t="s">
        <v>174</v>
      </c>
      <c r="BN899" t="s">
        <v>175</v>
      </c>
      <c r="BO899" t="s">
        <v>175</v>
      </c>
      <c r="BY899" s="23"/>
      <c r="BZ899" s="10"/>
      <c r="CA899" s="8"/>
      <c r="CB899" s="8"/>
      <c r="CC899" s="8"/>
      <c r="CD899" s="12"/>
      <c r="CH899"/>
    </row>
    <row r="900" spans="1:86" hidden="1" x14ac:dyDescent="0.3">
      <c r="A900" s="14">
        <v>133</v>
      </c>
      <c r="B900" s="4">
        <v>88</v>
      </c>
      <c r="C900" s="4" t="str">
        <f t="shared" si="42"/>
        <v>88.3A10   -   88.3B10</v>
      </c>
      <c r="D900" s="4" t="s">
        <v>849</v>
      </c>
      <c r="E900" s="4" t="s">
        <v>850</v>
      </c>
      <c r="F900" t="s">
        <v>169</v>
      </c>
      <c r="J900" t="s">
        <v>167</v>
      </c>
      <c r="K900" t="s">
        <v>207</v>
      </c>
      <c r="N900" t="s">
        <v>169</v>
      </c>
      <c r="O900" t="s">
        <v>169</v>
      </c>
      <c r="P900" t="s">
        <v>2894</v>
      </c>
      <c r="Q900" t="str">
        <f t="shared" si="43"/>
        <v>2000 2000</v>
      </c>
      <c r="R900">
        <v>2000</v>
      </c>
      <c r="S900">
        <v>2000</v>
      </c>
      <c r="T900">
        <v>2000</v>
      </c>
      <c r="U900">
        <v>2000</v>
      </c>
      <c r="W900" t="s">
        <v>235</v>
      </c>
      <c r="X900" t="s">
        <v>235</v>
      </c>
      <c r="AA900" t="s">
        <v>822</v>
      </c>
      <c r="AB900" t="s">
        <v>822</v>
      </c>
      <c r="AE900" s="1">
        <v>3260</v>
      </c>
      <c r="AF900" s="1">
        <v>2860</v>
      </c>
      <c r="AG900" s="1">
        <v>10900</v>
      </c>
      <c r="AH900" s="1">
        <v>11300</v>
      </c>
      <c r="AI900" s="1">
        <v>89700</v>
      </c>
      <c r="AK900" t="s">
        <v>823</v>
      </c>
      <c r="AM900" s="1">
        <v>-8906</v>
      </c>
      <c r="AO900" t="s">
        <v>781</v>
      </c>
      <c r="AQ900">
        <f t="shared" si="44"/>
        <v>89.7</v>
      </c>
      <c r="AR900" s="2">
        <v>32143</v>
      </c>
      <c r="AU900">
        <v>88</v>
      </c>
      <c r="AW900">
        <v>0</v>
      </c>
      <c r="AX900" t="s">
        <v>851</v>
      </c>
      <c r="BG900">
        <v>2018</v>
      </c>
      <c r="BL900" t="s">
        <v>174</v>
      </c>
      <c r="BN900" t="s">
        <v>175</v>
      </c>
      <c r="BO900" t="s">
        <v>175</v>
      </c>
      <c r="BY900" s="23"/>
      <c r="BZ900" s="10"/>
      <c r="CA900" s="8"/>
      <c r="CB900" s="8"/>
      <c r="CC900" s="8"/>
      <c r="CD900" s="12"/>
      <c r="CH900"/>
    </row>
    <row r="901" spans="1:86" hidden="1" x14ac:dyDescent="0.3">
      <c r="A901" s="14">
        <v>134</v>
      </c>
      <c r="B901" s="4">
        <v>88</v>
      </c>
      <c r="C901" s="4" t="str">
        <f t="shared" si="42"/>
        <v>88.3A11   -   88.3B11</v>
      </c>
      <c r="D901" s="4" t="s">
        <v>852</v>
      </c>
      <c r="E901" s="4" t="s">
        <v>853</v>
      </c>
      <c r="F901" t="s">
        <v>615</v>
      </c>
      <c r="J901" t="s">
        <v>167</v>
      </c>
      <c r="K901" t="s">
        <v>207</v>
      </c>
      <c r="N901" t="s">
        <v>169</v>
      </c>
      <c r="O901" t="s">
        <v>169</v>
      </c>
      <c r="P901" t="s">
        <v>2894</v>
      </c>
      <c r="Q901" t="str">
        <f t="shared" si="43"/>
        <v>2000 2000</v>
      </c>
      <c r="R901">
        <v>2000</v>
      </c>
      <c r="S901">
        <v>2000</v>
      </c>
      <c r="T901">
        <v>2000</v>
      </c>
      <c r="U901">
        <v>2000</v>
      </c>
      <c r="W901" t="s">
        <v>235</v>
      </c>
      <c r="X901" t="s">
        <v>235</v>
      </c>
      <c r="AA901" t="s">
        <v>822</v>
      </c>
      <c r="AB901" t="s">
        <v>822</v>
      </c>
      <c r="AE901" s="1">
        <v>3260</v>
      </c>
      <c r="AF901" s="1">
        <v>2860</v>
      </c>
      <c r="AG901" s="1">
        <v>10900</v>
      </c>
      <c r="AH901" s="1">
        <v>11300</v>
      </c>
      <c r="AI901" s="1">
        <v>89700</v>
      </c>
      <c r="AK901" t="s">
        <v>823</v>
      </c>
      <c r="AM901" s="1">
        <v>-8906</v>
      </c>
      <c r="AO901" t="s">
        <v>781</v>
      </c>
      <c r="AQ901">
        <f t="shared" si="44"/>
        <v>89.7</v>
      </c>
      <c r="AR901" s="2">
        <v>32143</v>
      </c>
      <c r="AU901">
        <v>88</v>
      </c>
      <c r="AW901">
        <v>0</v>
      </c>
      <c r="AX901" t="s">
        <v>854</v>
      </c>
      <c r="BG901">
        <v>2018</v>
      </c>
      <c r="BL901" t="s">
        <v>174</v>
      </c>
      <c r="BN901" t="s">
        <v>175</v>
      </c>
      <c r="BO901" t="s">
        <v>175</v>
      </c>
      <c r="BY901" s="23"/>
      <c r="BZ901" s="10"/>
      <c r="CA901" s="8"/>
      <c r="CB901" s="8"/>
      <c r="CC901" s="8"/>
      <c r="CD901" s="12"/>
      <c r="CH901"/>
    </row>
    <row r="902" spans="1:86" hidden="1" x14ac:dyDescent="0.3">
      <c r="A902" s="14">
        <v>135</v>
      </c>
      <c r="B902" s="4">
        <v>88</v>
      </c>
      <c r="C902" s="4" t="str">
        <f t="shared" si="42"/>
        <v>88.3A12   -   88.3B12</v>
      </c>
      <c r="D902" s="4" t="s">
        <v>855</v>
      </c>
      <c r="E902" s="4" t="s">
        <v>856</v>
      </c>
      <c r="F902" t="s">
        <v>167</v>
      </c>
      <c r="J902" t="s">
        <v>167</v>
      </c>
      <c r="K902" t="s">
        <v>207</v>
      </c>
      <c r="N902" t="s">
        <v>169</v>
      </c>
      <c r="O902" t="s">
        <v>169</v>
      </c>
      <c r="P902" t="s">
        <v>2894</v>
      </c>
      <c r="Q902" t="str">
        <f t="shared" si="43"/>
        <v>2000 2000</v>
      </c>
      <c r="R902">
        <v>2000</v>
      </c>
      <c r="S902">
        <v>2000</v>
      </c>
      <c r="T902">
        <v>2000</v>
      </c>
      <c r="U902">
        <v>2000</v>
      </c>
      <c r="W902" t="s">
        <v>235</v>
      </c>
      <c r="X902" t="s">
        <v>235</v>
      </c>
      <c r="AA902" t="s">
        <v>822</v>
      </c>
      <c r="AB902" t="s">
        <v>822</v>
      </c>
      <c r="AE902" s="1">
        <v>3260</v>
      </c>
      <c r="AF902" s="1">
        <v>2860</v>
      </c>
      <c r="AG902" s="1">
        <v>10900</v>
      </c>
      <c r="AH902" s="1">
        <v>11300</v>
      </c>
      <c r="AI902" s="1">
        <v>89700</v>
      </c>
      <c r="AK902" t="s">
        <v>823</v>
      </c>
      <c r="AM902" s="1">
        <v>-8906</v>
      </c>
      <c r="AO902" t="s">
        <v>781</v>
      </c>
      <c r="AQ902">
        <f t="shared" si="44"/>
        <v>89.7</v>
      </c>
      <c r="AR902" s="2">
        <v>32143</v>
      </c>
      <c r="AU902">
        <v>88</v>
      </c>
      <c r="AW902">
        <v>0</v>
      </c>
      <c r="AX902" t="s">
        <v>857</v>
      </c>
      <c r="BG902">
        <v>2018</v>
      </c>
      <c r="BL902" t="s">
        <v>174</v>
      </c>
      <c r="BN902" t="s">
        <v>175</v>
      </c>
      <c r="BO902" t="s">
        <v>175</v>
      </c>
      <c r="BY902" s="23"/>
      <c r="BZ902" s="10"/>
      <c r="CA902" s="8"/>
      <c r="CB902" s="8"/>
      <c r="CC902" s="8"/>
      <c r="CD902" s="12"/>
      <c r="CH902"/>
    </row>
    <row r="903" spans="1:86" hidden="1" x14ac:dyDescent="0.3">
      <c r="A903" s="14">
        <v>123</v>
      </c>
      <c r="B903" s="4">
        <v>88</v>
      </c>
      <c r="C903" s="4" t="str">
        <f t="shared" si="42"/>
        <v>88.3   -   88.4</v>
      </c>
      <c r="D903" s="4" t="s">
        <v>773</v>
      </c>
      <c r="E903" s="4" t="s">
        <v>771</v>
      </c>
      <c r="F903">
        <v>2</v>
      </c>
      <c r="J903" t="s">
        <v>167</v>
      </c>
      <c r="K903" t="s">
        <v>207</v>
      </c>
      <c r="N903" t="s">
        <v>167</v>
      </c>
      <c r="O903" t="s">
        <v>167</v>
      </c>
      <c r="P903" t="s">
        <v>3303</v>
      </c>
      <c r="Q903" t="str">
        <f t="shared" si="43"/>
        <v>1800 1800</v>
      </c>
      <c r="R903">
        <v>1800</v>
      </c>
      <c r="S903">
        <v>1800</v>
      </c>
      <c r="T903">
        <v>1800</v>
      </c>
      <c r="U903">
        <v>1800</v>
      </c>
      <c r="W903" t="s">
        <v>170</v>
      </c>
      <c r="X903" t="s">
        <v>170</v>
      </c>
      <c r="AA903" t="s">
        <v>816</v>
      </c>
      <c r="AB903" t="s">
        <v>816</v>
      </c>
      <c r="AE903" s="1">
        <v>3010</v>
      </c>
      <c r="AF903" s="1">
        <v>3040</v>
      </c>
      <c r="AG903" s="1">
        <v>11150</v>
      </c>
      <c r="AH903" s="1">
        <v>11120</v>
      </c>
      <c r="AI903" s="1">
        <v>89730</v>
      </c>
      <c r="AK903" t="s">
        <v>817</v>
      </c>
      <c r="AM903" s="1">
        <v>1843</v>
      </c>
      <c r="AO903" t="s">
        <v>781</v>
      </c>
      <c r="AQ903">
        <f t="shared" si="44"/>
        <v>89.73</v>
      </c>
      <c r="AU903">
        <v>88</v>
      </c>
      <c r="AW903">
        <v>0</v>
      </c>
      <c r="AX903" t="s">
        <v>818</v>
      </c>
      <c r="AY903" t="s">
        <v>819</v>
      </c>
      <c r="BG903">
        <v>2018</v>
      </c>
      <c r="BL903" t="s">
        <v>174</v>
      </c>
      <c r="BN903" t="s">
        <v>175</v>
      </c>
      <c r="BO903" t="s">
        <v>175</v>
      </c>
      <c r="BY903" s="23"/>
      <c r="BZ903" s="10"/>
      <c r="CA903" s="8"/>
      <c r="CB903" s="8"/>
      <c r="CC903" s="8"/>
      <c r="CD903" s="12"/>
      <c r="CH903"/>
    </row>
    <row r="904" spans="1:86" hidden="1" x14ac:dyDescent="0.3">
      <c r="A904" s="14">
        <v>104</v>
      </c>
      <c r="B904" s="4">
        <v>88</v>
      </c>
      <c r="C904" s="4" t="str">
        <f t="shared" si="42"/>
        <v>88.6   -   88.7</v>
      </c>
      <c r="D904" s="4" t="s">
        <v>746</v>
      </c>
      <c r="E904" s="4" t="s">
        <v>747</v>
      </c>
      <c r="F904">
        <v>1</v>
      </c>
      <c r="H904" t="s">
        <v>287</v>
      </c>
      <c r="J904" t="s">
        <v>434</v>
      </c>
      <c r="K904" t="s">
        <v>207</v>
      </c>
      <c r="N904" t="s">
        <v>169</v>
      </c>
      <c r="O904" t="s">
        <v>169</v>
      </c>
      <c r="P904" t="s">
        <v>2894</v>
      </c>
      <c r="Q904" t="str">
        <f t="shared" si="43"/>
        <v>1000 1000</v>
      </c>
      <c r="R904">
        <v>1000</v>
      </c>
      <c r="S904">
        <v>1000</v>
      </c>
      <c r="T904">
        <v>1000</v>
      </c>
      <c r="U904">
        <v>1000</v>
      </c>
      <c r="W904" t="s">
        <v>336</v>
      </c>
      <c r="X904" t="s">
        <v>336</v>
      </c>
      <c r="AA904" t="s">
        <v>336</v>
      </c>
      <c r="AB904" t="s">
        <v>336</v>
      </c>
      <c r="AG904" s="1">
        <v>10800</v>
      </c>
      <c r="AH904" s="1">
        <v>10650</v>
      </c>
      <c r="AI904" s="1">
        <v>100087</v>
      </c>
      <c r="AJ904" s="1">
        <v>6000</v>
      </c>
      <c r="AK904" t="s">
        <v>748</v>
      </c>
      <c r="AL904" s="2">
        <v>39983</v>
      </c>
      <c r="AN904" s="2">
        <v>39983</v>
      </c>
      <c r="AQ904">
        <f t="shared" si="44"/>
        <v>100.087</v>
      </c>
      <c r="AR904" s="2">
        <v>32874</v>
      </c>
      <c r="AU904">
        <v>88</v>
      </c>
      <c r="AW904">
        <v>0</v>
      </c>
      <c r="AX904" t="s">
        <v>749</v>
      </c>
      <c r="AY904" t="s">
        <v>360</v>
      </c>
      <c r="BG904">
        <v>2018</v>
      </c>
      <c r="BL904" t="s">
        <v>174</v>
      </c>
      <c r="BN904" t="s">
        <v>213</v>
      </c>
      <c r="BO904" t="s">
        <v>213</v>
      </c>
      <c r="BP904" s="1">
        <v>1956000</v>
      </c>
      <c r="BS904" t="s">
        <v>750</v>
      </c>
      <c r="BY904" s="23"/>
      <c r="BZ904" s="10"/>
      <c r="CA904" s="8"/>
      <c r="CB904" s="8"/>
      <c r="CC904" s="8"/>
      <c r="CD904" s="12"/>
      <c r="CH904"/>
    </row>
    <row r="905" spans="1:86" hidden="1" x14ac:dyDescent="0.3">
      <c r="A905" s="14">
        <v>112</v>
      </c>
      <c r="B905" s="4">
        <v>88</v>
      </c>
      <c r="C905" s="4" t="str">
        <f t="shared" si="42"/>
        <v>88.12   -   88.13</v>
      </c>
      <c r="D905" s="4" t="s">
        <v>779</v>
      </c>
      <c r="E905" s="4" t="s">
        <v>780</v>
      </c>
      <c r="F905">
        <v>1</v>
      </c>
      <c r="J905" t="s">
        <v>167</v>
      </c>
      <c r="K905" t="s">
        <v>207</v>
      </c>
      <c r="N905" t="s">
        <v>167</v>
      </c>
      <c r="O905" t="s">
        <v>167</v>
      </c>
      <c r="P905" t="s">
        <v>3303</v>
      </c>
      <c r="Q905" t="str">
        <f t="shared" si="43"/>
        <v>700 1050</v>
      </c>
      <c r="R905">
        <v>700</v>
      </c>
      <c r="S905">
        <v>700</v>
      </c>
      <c r="T905">
        <v>1050</v>
      </c>
      <c r="U905">
        <v>1050</v>
      </c>
      <c r="W905" t="s">
        <v>170</v>
      </c>
      <c r="X905" t="s">
        <v>170</v>
      </c>
      <c r="Y905" t="s">
        <v>167</v>
      </c>
      <c r="Z905" t="s">
        <v>167</v>
      </c>
      <c r="AA905" t="s">
        <v>170</v>
      </c>
      <c r="AB905" t="s">
        <v>170</v>
      </c>
      <c r="AE905" t="s">
        <v>171</v>
      </c>
      <c r="AF905" t="s">
        <v>171</v>
      </c>
      <c r="AG905" s="1">
        <v>9940</v>
      </c>
      <c r="AH905" s="1">
        <v>9850</v>
      </c>
      <c r="AI905" s="1">
        <v>116339</v>
      </c>
      <c r="AJ905" s="1">
        <v>1000</v>
      </c>
      <c r="AK905" t="s">
        <v>337</v>
      </c>
      <c r="AO905" t="s">
        <v>781</v>
      </c>
      <c r="AQ905">
        <f t="shared" si="44"/>
        <v>116.339</v>
      </c>
      <c r="AR905" s="2">
        <v>20455</v>
      </c>
      <c r="AU905">
        <v>88</v>
      </c>
      <c r="AV905">
        <v>2009</v>
      </c>
      <c r="AW905">
        <v>0</v>
      </c>
      <c r="AX905" t="s">
        <v>782</v>
      </c>
      <c r="BG905">
        <v>2018</v>
      </c>
      <c r="BL905" t="s">
        <v>174</v>
      </c>
      <c r="BN905" t="s">
        <v>213</v>
      </c>
      <c r="BO905" t="s">
        <v>213</v>
      </c>
      <c r="BS905" t="s">
        <v>783</v>
      </c>
      <c r="BT905" t="s">
        <v>784</v>
      </c>
      <c r="BY905" s="23"/>
      <c r="BZ905" s="10"/>
      <c r="CA905" s="8"/>
      <c r="CB905" s="8"/>
      <c r="CC905" s="8"/>
      <c r="CD905" s="12"/>
      <c r="CH905"/>
    </row>
    <row r="906" spans="1:86" hidden="1" x14ac:dyDescent="0.3">
      <c r="A906" s="14">
        <v>1052</v>
      </c>
      <c r="B906" s="4">
        <v>88</v>
      </c>
      <c r="C906" s="4" t="str">
        <f t="shared" si="42"/>
        <v>88B.4   -   88B.5</v>
      </c>
      <c r="D906" s="4" t="s">
        <v>752</v>
      </c>
      <c r="E906" s="4" t="s">
        <v>3283</v>
      </c>
      <c r="F906">
        <v>1</v>
      </c>
      <c r="H906" t="s">
        <v>206</v>
      </c>
      <c r="J906" t="s">
        <v>167</v>
      </c>
      <c r="K906" t="s">
        <v>207</v>
      </c>
      <c r="N906" t="s">
        <v>169</v>
      </c>
      <c r="O906" t="s">
        <v>169</v>
      </c>
      <c r="P906" t="s">
        <v>2894</v>
      </c>
      <c r="Q906" t="str">
        <f t="shared" si="43"/>
        <v>1000 1000</v>
      </c>
      <c r="R906">
        <v>1000</v>
      </c>
      <c r="S906">
        <v>1000</v>
      </c>
      <c r="T906">
        <v>1000</v>
      </c>
      <c r="U906">
        <v>1000</v>
      </c>
      <c r="W906" t="s">
        <v>3273</v>
      </c>
      <c r="X906" t="s">
        <v>3273</v>
      </c>
      <c r="AG906" s="1">
        <v>10320</v>
      </c>
      <c r="AH906" s="1">
        <v>10340</v>
      </c>
      <c r="AI906" s="1">
        <v>120700</v>
      </c>
      <c r="AJ906" s="1">
        <v>3000</v>
      </c>
      <c r="AK906" t="s">
        <v>3284</v>
      </c>
      <c r="AL906" s="2">
        <v>43006</v>
      </c>
      <c r="AQ906">
        <f t="shared" si="44"/>
        <v>120.7</v>
      </c>
      <c r="AR906" s="2">
        <v>42917</v>
      </c>
      <c r="AU906" t="s">
        <v>3274</v>
      </c>
      <c r="AW906">
        <v>0</v>
      </c>
      <c r="AX906" t="s">
        <v>3285</v>
      </c>
      <c r="BS906" t="s">
        <v>3286</v>
      </c>
      <c r="BY906" s="23"/>
      <c r="BZ906" s="10"/>
      <c r="CA906" s="8"/>
      <c r="CB906" s="8"/>
      <c r="CC906" s="8"/>
      <c r="CD906" s="12"/>
      <c r="CH906"/>
    </row>
    <row r="907" spans="1:86" hidden="1" x14ac:dyDescent="0.3">
      <c r="A907" s="14">
        <v>105</v>
      </c>
      <c r="B907" s="4">
        <v>88</v>
      </c>
      <c r="C907" s="4" t="str">
        <f t="shared" si="42"/>
        <v>88.B3   -   88B.4</v>
      </c>
      <c r="D907" s="4" t="s">
        <v>751</v>
      </c>
      <c r="E907" s="4" t="s">
        <v>752</v>
      </c>
      <c r="F907">
        <v>1</v>
      </c>
      <c r="J907" t="s">
        <v>357</v>
      </c>
      <c r="K907" t="s">
        <v>207</v>
      </c>
      <c r="N907" t="s">
        <v>169</v>
      </c>
      <c r="O907" t="s">
        <v>169</v>
      </c>
      <c r="P907" t="s">
        <v>2894</v>
      </c>
      <c r="Q907" t="str">
        <f t="shared" si="43"/>
        <v>1000 1000</v>
      </c>
      <c r="R907">
        <v>1000</v>
      </c>
      <c r="S907">
        <v>1000</v>
      </c>
      <c r="T907">
        <v>1000</v>
      </c>
      <c r="U907">
        <v>1000</v>
      </c>
      <c r="W907" t="s">
        <v>268</v>
      </c>
      <c r="X907" t="s">
        <v>268</v>
      </c>
      <c r="AA907" t="s">
        <v>268</v>
      </c>
      <c r="AB907" t="s">
        <v>268</v>
      </c>
      <c r="AG907" s="1">
        <v>10650</v>
      </c>
      <c r="AH907" s="1">
        <v>10550</v>
      </c>
      <c r="AI907" s="1">
        <v>122007</v>
      </c>
      <c r="AK907" t="s">
        <v>753</v>
      </c>
      <c r="AL907" s="2">
        <v>39983</v>
      </c>
      <c r="AN907" s="2">
        <v>39983</v>
      </c>
      <c r="AQ907">
        <f t="shared" si="44"/>
        <v>122.00700000000001</v>
      </c>
      <c r="AR907" s="2">
        <v>32874</v>
      </c>
      <c r="AU907">
        <v>88</v>
      </c>
      <c r="AW907">
        <v>0</v>
      </c>
      <c r="AX907" t="s">
        <v>754</v>
      </c>
      <c r="AY907" t="s">
        <v>360</v>
      </c>
      <c r="BG907">
        <v>2018</v>
      </c>
      <c r="BL907" t="s">
        <v>174</v>
      </c>
      <c r="BN907" t="s">
        <v>213</v>
      </c>
      <c r="BO907" t="s">
        <v>213</v>
      </c>
      <c r="BP907" s="1">
        <v>1956000</v>
      </c>
      <c r="BS907" t="s">
        <v>755</v>
      </c>
      <c r="BT907" t="s">
        <v>756</v>
      </c>
      <c r="BU907" t="s">
        <v>757</v>
      </c>
      <c r="BY907" s="23"/>
      <c r="BZ907" s="10"/>
      <c r="CA907" s="8"/>
      <c r="CB907" s="8"/>
      <c r="CC907" s="8"/>
      <c r="CD907" s="12"/>
      <c r="CH907"/>
    </row>
    <row r="908" spans="1:86" hidden="1" x14ac:dyDescent="0.3">
      <c r="A908" s="14">
        <v>120</v>
      </c>
      <c r="B908" s="4">
        <v>88</v>
      </c>
      <c r="C908" s="4" t="str">
        <f t="shared" si="42"/>
        <v>88.27   -   88.28</v>
      </c>
      <c r="D908" s="4" t="s">
        <v>806</v>
      </c>
      <c r="E908" s="4" t="s">
        <v>807</v>
      </c>
      <c r="F908">
        <v>1</v>
      </c>
      <c r="J908" t="s">
        <v>167</v>
      </c>
      <c r="K908" t="s">
        <v>207</v>
      </c>
      <c r="N908" t="s">
        <v>169</v>
      </c>
      <c r="O908" t="s">
        <v>169</v>
      </c>
      <c r="P908" t="s">
        <v>2894</v>
      </c>
      <c r="Q908" t="str">
        <f t="shared" si="43"/>
        <v>1200 1200</v>
      </c>
      <c r="R908">
        <v>1200</v>
      </c>
      <c r="S908">
        <v>1200</v>
      </c>
      <c r="T908">
        <v>1200</v>
      </c>
      <c r="U908">
        <v>1200</v>
      </c>
      <c r="W908" t="s">
        <v>336</v>
      </c>
      <c r="X908" t="s">
        <v>336</v>
      </c>
      <c r="AA908" t="s">
        <v>336</v>
      </c>
      <c r="AB908" t="s">
        <v>336</v>
      </c>
      <c r="AE908" s="1">
        <v>3130</v>
      </c>
      <c r="AF908" s="1">
        <v>3270</v>
      </c>
      <c r="AG908" s="1">
        <v>7130</v>
      </c>
      <c r="AH908" s="1">
        <v>7010</v>
      </c>
      <c r="AI908" s="1">
        <v>160801</v>
      </c>
      <c r="AJ908" s="1">
        <v>12000</v>
      </c>
      <c r="AK908" t="s">
        <v>808</v>
      </c>
      <c r="AL908" s="2">
        <v>39636</v>
      </c>
      <c r="AO908" t="s">
        <v>781</v>
      </c>
      <c r="AQ908">
        <f t="shared" si="44"/>
        <v>160.80100000000002</v>
      </c>
      <c r="AR908" s="2">
        <v>39630</v>
      </c>
      <c r="AU908">
        <v>88</v>
      </c>
      <c r="AW908">
        <v>0</v>
      </c>
      <c r="AX908" t="s">
        <v>809</v>
      </c>
      <c r="BG908">
        <v>2018</v>
      </c>
      <c r="BL908" t="s">
        <v>174</v>
      </c>
      <c r="BN908" t="s">
        <v>213</v>
      </c>
      <c r="BO908" t="s">
        <v>213</v>
      </c>
      <c r="BY908" s="23"/>
      <c r="BZ908" s="10"/>
      <c r="CA908" s="8"/>
      <c r="CB908" s="8"/>
      <c r="CC908" s="8"/>
      <c r="CD908" s="12"/>
      <c r="CH908"/>
    </row>
    <row r="909" spans="1:86" hidden="1" x14ac:dyDescent="0.3">
      <c r="A909" s="14">
        <v>606</v>
      </c>
      <c r="B909" s="4">
        <v>88</v>
      </c>
      <c r="C909" s="4" t="str">
        <f t="shared" si="42"/>
        <v>88A.fictief1   -   88A. fictief2</v>
      </c>
      <c r="D909" s="4" t="s">
        <v>2172</v>
      </c>
      <c r="E909" s="4" t="s">
        <v>2173</v>
      </c>
      <c r="F909">
        <v>1</v>
      </c>
      <c r="H909" t="s">
        <v>287</v>
      </c>
      <c r="K909" t="s">
        <v>288</v>
      </c>
      <c r="N909" t="s">
        <v>167</v>
      </c>
      <c r="O909" t="s">
        <v>167</v>
      </c>
      <c r="P909" t="s">
        <v>3303</v>
      </c>
      <c r="Q909" t="str">
        <f t="shared" si="43"/>
        <v>1050 700</v>
      </c>
      <c r="R909">
        <v>1050</v>
      </c>
      <c r="S909">
        <v>1050</v>
      </c>
      <c r="T909">
        <v>700</v>
      </c>
      <c r="U909">
        <v>700</v>
      </c>
      <c r="W909" t="s">
        <v>775</v>
      </c>
      <c r="X909" t="s">
        <v>775</v>
      </c>
      <c r="AI909" s="1">
        <v>165000</v>
      </c>
      <c r="AQ909">
        <f t="shared" si="44"/>
        <v>165</v>
      </c>
      <c r="AU909" t="s">
        <v>2174</v>
      </c>
      <c r="AW909">
        <v>0</v>
      </c>
      <c r="AX909" t="s">
        <v>2175</v>
      </c>
      <c r="BL909" t="s">
        <v>174</v>
      </c>
      <c r="BO909" t="s">
        <v>175</v>
      </c>
      <c r="BS909" t="s">
        <v>2176</v>
      </c>
      <c r="BT909" t="s">
        <v>2177</v>
      </c>
      <c r="BY909" s="23"/>
      <c r="BZ909" s="10"/>
      <c r="CA909" s="8"/>
      <c r="CB909" s="8"/>
      <c r="CC909" s="8"/>
      <c r="CD909" s="12"/>
      <c r="CH909"/>
    </row>
    <row r="910" spans="1:86" hidden="1" x14ac:dyDescent="0.3">
      <c r="A910" s="14">
        <v>1051</v>
      </c>
      <c r="B910" s="4">
        <v>88</v>
      </c>
      <c r="C910" s="4" t="str">
        <f t="shared" si="42"/>
        <v>88.B2 Noord   -   88.B3</v>
      </c>
      <c r="D910" s="4" t="s">
        <v>3271</v>
      </c>
      <c r="E910" s="4" t="s">
        <v>751</v>
      </c>
      <c r="F910">
        <v>1</v>
      </c>
      <c r="H910" t="s">
        <v>206</v>
      </c>
      <c r="J910" t="s">
        <v>167</v>
      </c>
      <c r="K910" t="s">
        <v>207</v>
      </c>
      <c r="N910" t="s">
        <v>169</v>
      </c>
      <c r="O910" t="s">
        <v>169</v>
      </c>
      <c r="P910" t="s">
        <v>2894</v>
      </c>
      <c r="Q910" t="str">
        <f t="shared" si="43"/>
        <v>1000 1000</v>
      </c>
      <c r="R910">
        <v>1000</v>
      </c>
      <c r="S910">
        <v>1000</v>
      </c>
      <c r="T910">
        <v>1000</v>
      </c>
      <c r="U910">
        <v>1000</v>
      </c>
      <c r="W910" t="s">
        <v>3273</v>
      </c>
      <c r="X910" t="s">
        <v>3273</v>
      </c>
      <c r="AG910" s="1">
        <v>11020</v>
      </c>
      <c r="AH910" s="1">
        <v>10600</v>
      </c>
      <c r="AI910" s="1">
        <v>180590</v>
      </c>
      <c r="AJ910" s="1">
        <v>3000</v>
      </c>
      <c r="AK910" t="s">
        <v>3279</v>
      </c>
      <c r="AL910" s="2">
        <v>43006</v>
      </c>
      <c r="AQ910">
        <f t="shared" si="44"/>
        <v>180.59</v>
      </c>
      <c r="AR910" s="2">
        <v>42917</v>
      </c>
      <c r="AU910" t="s">
        <v>3274</v>
      </c>
      <c r="AW910">
        <v>0</v>
      </c>
      <c r="AX910" t="s">
        <v>3280</v>
      </c>
      <c r="BA910" t="s">
        <v>3281</v>
      </c>
      <c r="BS910" t="s">
        <v>3282</v>
      </c>
      <c r="BY910" s="23"/>
      <c r="BZ910" s="10"/>
      <c r="CA910" s="8"/>
      <c r="CB910" s="8"/>
      <c r="CC910" s="8"/>
      <c r="CD910" s="12"/>
      <c r="CH910"/>
    </row>
    <row r="911" spans="1:86" hidden="1" x14ac:dyDescent="0.3">
      <c r="A911" s="14">
        <v>116</v>
      </c>
      <c r="B911" s="4">
        <v>88</v>
      </c>
      <c r="C911" s="4" t="str">
        <f t="shared" si="42"/>
        <v>88.15   -   88.16</v>
      </c>
      <c r="D911" s="4" t="s">
        <v>791</v>
      </c>
      <c r="E911" s="4" t="s">
        <v>793</v>
      </c>
      <c r="F911">
        <v>1</v>
      </c>
      <c r="J911" t="s">
        <v>167</v>
      </c>
      <c r="K911" t="s">
        <v>207</v>
      </c>
      <c r="N911" t="s">
        <v>169</v>
      </c>
      <c r="O911" t="s">
        <v>169</v>
      </c>
      <c r="P911" t="s">
        <v>2894</v>
      </c>
      <c r="Q911" t="str">
        <f t="shared" si="43"/>
        <v>1200 1200</v>
      </c>
      <c r="R911">
        <v>1200</v>
      </c>
      <c r="S911">
        <v>1200</v>
      </c>
      <c r="T911">
        <v>1200</v>
      </c>
      <c r="U911">
        <v>1200</v>
      </c>
      <c r="W911" t="s">
        <v>336</v>
      </c>
      <c r="X911" t="s">
        <v>336</v>
      </c>
      <c r="AA911" t="s">
        <v>336</v>
      </c>
      <c r="AB911" t="s">
        <v>336</v>
      </c>
      <c r="AE911" s="1">
        <v>3330</v>
      </c>
      <c r="AF911" s="1">
        <v>3110</v>
      </c>
      <c r="AG911" s="1">
        <v>9530</v>
      </c>
      <c r="AH911" s="1">
        <v>9440</v>
      </c>
      <c r="AI911" s="1">
        <v>189959</v>
      </c>
      <c r="AJ911" s="1">
        <v>12000</v>
      </c>
      <c r="AK911" t="s">
        <v>648</v>
      </c>
      <c r="AM911" t="s">
        <v>794</v>
      </c>
      <c r="AO911" t="s">
        <v>781</v>
      </c>
      <c r="AQ911">
        <f t="shared" si="44"/>
        <v>189.959</v>
      </c>
      <c r="AR911" s="2">
        <v>40025</v>
      </c>
      <c r="AU911">
        <v>88</v>
      </c>
      <c r="AW911">
        <v>0</v>
      </c>
      <c r="AX911" t="s">
        <v>795</v>
      </c>
      <c r="BG911">
        <v>2018</v>
      </c>
      <c r="BL911" t="s">
        <v>174</v>
      </c>
      <c r="BN911" t="s">
        <v>213</v>
      </c>
      <c r="BO911" t="s">
        <v>213</v>
      </c>
      <c r="BY911" s="23"/>
      <c r="BZ911" s="10"/>
      <c r="CA911" s="8"/>
      <c r="CB911" s="8"/>
      <c r="CC911" s="8"/>
      <c r="CD911" s="12"/>
      <c r="CH911"/>
    </row>
    <row r="912" spans="1:86" hidden="1" x14ac:dyDescent="0.3">
      <c r="A912" s="14">
        <v>998</v>
      </c>
      <c r="B912" s="4">
        <v>88</v>
      </c>
      <c r="C912" s="4" t="str">
        <f t="shared" si="42"/>
        <v>88.24   -   88.25</v>
      </c>
      <c r="D912" s="4" t="s">
        <v>3136</v>
      </c>
      <c r="E912" s="4" t="s">
        <v>3138</v>
      </c>
      <c r="F912">
        <v>1</v>
      </c>
      <c r="J912" t="s">
        <v>167</v>
      </c>
      <c r="K912" t="s">
        <v>207</v>
      </c>
      <c r="N912" t="s">
        <v>169</v>
      </c>
      <c r="O912" t="s">
        <v>169</v>
      </c>
      <c r="P912" t="s">
        <v>2894</v>
      </c>
      <c r="Q912" t="str">
        <f t="shared" si="43"/>
        <v>1200 1200</v>
      </c>
      <c r="R912">
        <v>1200</v>
      </c>
      <c r="S912">
        <v>1200</v>
      </c>
      <c r="T912">
        <v>1200</v>
      </c>
      <c r="U912">
        <v>1200</v>
      </c>
      <c r="W912" t="s">
        <v>336</v>
      </c>
      <c r="X912" t="s">
        <v>336</v>
      </c>
      <c r="AA912" t="s">
        <v>336</v>
      </c>
      <c r="AB912" t="s">
        <v>336</v>
      </c>
      <c r="AG912" s="1">
        <v>7670</v>
      </c>
      <c r="AH912" s="1">
        <v>7440</v>
      </c>
      <c r="AI912" s="1">
        <v>236138</v>
      </c>
      <c r="AJ912" s="1">
        <v>12000</v>
      </c>
      <c r="AK912" t="s">
        <v>1335</v>
      </c>
      <c r="AM912" s="1">
        <v>1084</v>
      </c>
      <c r="AO912" t="s">
        <v>781</v>
      </c>
      <c r="AQ912">
        <f t="shared" si="44"/>
        <v>236.13800000000001</v>
      </c>
      <c r="AR912" s="2">
        <v>40025</v>
      </c>
      <c r="AU912">
        <v>88</v>
      </c>
      <c r="AW912">
        <v>0</v>
      </c>
      <c r="AX912" t="s">
        <v>3139</v>
      </c>
      <c r="BG912">
        <v>2018</v>
      </c>
      <c r="BL912" t="s">
        <v>174</v>
      </c>
      <c r="BN912" t="s">
        <v>213</v>
      </c>
      <c r="BO912" t="s">
        <v>213</v>
      </c>
      <c r="BY912" s="23"/>
      <c r="BZ912" s="10"/>
      <c r="CA912" s="8"/>
      <c r="CB912" s="8"/>
      <c r="CC912" s="8"/>
      <c r="CD912" s="12"/>
      <c r="CH912"/>
    </row>
    <row r="913" spans="1:86" hidden="1" x14ac:dyDescent="0.3">
      <c r="A913" s="14">
        <v>995</v>
      </c>
      <c r="B913" s="4">
        <v>88</v>
      </c>
      <c r="C913" s="4" t="str">
        <f t="shared" si="42"/>
        <v>88.20   -   88.21</v>
      </c>
      <c r="D913" s="4" t="s">
        <v>3131</v>
      </c>
      <c r="E913" s="4" t="s">
        <v>3133</v>
      </c>
      <c r="F913">
        <v>1</v>
      </c>
      <c r="J913" t="s">
        <v>167</v>
      </c>
      <c r="K913" t="s">
        <v>207</v>
      </c>
      <c r="N913" t="s">
        <v>169</v>
      </c>
      <c r="O913" t="s">
        <v>169</v>
      </c>
      <c r="P913" t="s">
        <v>2894</v>
      </c>
      <c r="Q913" t="str">
        <f t="shared" si="43"/>
        <v>1200 1200</v>
      </c>
      <c r="R913">
        <v>1200</v>
      </c>
      <c r="S913">
        <v>1200</v>
      </c>
      <c r="T913">
        <v>1200</v>
      </c>
      <c r="U913">
        <v>1200</v>
      </c>
      <c r="W913" t="s">
        <v>336</v>
      </c>
      <c r="X913" t="s">
        <v>336</v>
      </c>
      <c r="AA913" t="s">
        <v>336</v>
      </c>
      <c r="AB913" t="s">
        <v>336</v>
      </c>
      <c r="AG913" s="1">
        <v>8510</v>
      </c>
      <c r="AH913" s="1">
        <v>8360</v>
      </c>
      <c r="AI913" s="1">
        <v>247868</v>
      </c>
      <c r="AJ913" s="1">
        <v>12000</v>
      </c>
      <c r="AK913" t="s">
        <v>663</v>
      </c>
      <c r="AM913" s="1">
        <v>1094</v>
      </c>
      <c r="AO913" t="s">
        <v>781</v>
      </c>
      <c r="AQ913">
        <f t="shared" si="44"/>
        <v>247.86799999999999</v>
      </c>
      <c r="AR913" s="2">
        <v>40025</v>
      </c>
      <c r="AU913">
        <v>88</v>
      </c>
      <c r="AW913">
        <v>0</v>
      </c>
      <c r="AX913" t="s">
        <v>3134</v>
      </c>
      <c r="BG913">
        <v>2018</v>
      </c>
      <c r="BL913" t="s">
        <v>174</v>
      </c>
      <c r="BN913" t="s">
        <v>213</v>
      </c>
      <c r="BO913" t="s">
        <v>213</v>
      </c>
      <c r="BY913" s="23"/>
      <c r="BZ913" s="10"/>
      <c r="CA913" s="8"/>
      <c r="CB913" s="8"/>
      <c r="CC913" s="8"/>
      <c r="CD913" s="12"/>
      <c r="CH913"/>
    </row>
    <row r="914" spans="1:86" hidden="1" x14ac:dyDescent="0.3">
      <c r="A914" s="14">
        <v>117</v>
      </c>
      <c r="B914" s="4">
        <v>88</v>
      </c>
      <c r="C914" s="4" t="str">
        <f t="shared" si="42"/>
        <v>88.16   -   88.17</v>
      </c>
      <c r="D914" s="4" t="s">
        <v>793</v>
      </c>
      <c r="E914" s="4" t="s">
        <v>796</v>
      </c>
      <c r="F914">
        <v>1</v>
      </c>
      <c r="J914" t="s">
        <v>167</v>
      </c>
      <c r="K914" t="s">
        <v>207</v>
      </c>
      <c r="N914" t="s">
        <v>169</v>
      </c>
      <c r="O914" t="s">
        <v>169</v>
      </c>
      <c r="P914" t="s">
        <v>2894</v>
      </c>
      <c r="Q914" t="str">
        <f t="shared" si="43"/>
        <v>1200 1200</v>
      </c>
      <c r="R914">
        <v>1200</v>
      </c>
      <c r="S914">
        <v>1200</v>
      </c>
      <c r="T914">
        <v>1200</v>
      </c>
      <c r="U914">
        <v>1200</v>
      </c>
      <c r="W914" t="s">
        <v>336</v>
      </c>
      <c r="X914" t="s">
        <v>336</v>
      </c>
      <c r="AA914" t="s">
        <v>336</v>
      </c>
      <c r="AB914" t="s">
        <v>336</v>
      </c>
      <c r="AE914" s="1">
        <v>3110</v>
      </c>
      <c r="AG914" s="1">
        <v>9440</v>
      </c>
      <c r="AH914" s="1">
        <v>9270</v>
      </c>
      <c r="AI914" s="1">
        <v>302391</v>
      </c>
      <c r="AJ914" s="1">
        <v>12000</v>
      </c>
      <c r="AK914" t="s">
        <v>797</v>
      </c>
      <c r="AM914" s="1">
        <v>1134</v>
      </c>
      <c r="AO914" t="s">
        <v>781</v>
      </c>
      <c r="AQ914">
        <f t="shared" si="44"/>
        <v>302.39100000000002</v>
      </c>
      <c r="AR914" s="2">
        <v>40025</v>
      </c>
      <c r="AU914">
        <v>88</v>
      </c>
      <c r="AW914">
        <v>0</v>
      </c>
      <c r="AX914" t="s">
        <v>798</v>
      </c>
      <c r="BG914">
        <v>2018</v>
      </c>
      <c r="BL914" t="s">
        <v>174</v>
      </c>
      <c r="BN914" t="s">
        <v>213</v>
      </c>
      <c r="BO914" t="s">
        <v>213</v>
      </c>
      <c r="BY914" s="23"/>
      <c r="BZ914" s="10"/>
      <c r="CA914" s="8"/>
      <c r="CB914" s="8"/>
      <c r="CC914" s="8"/>
      <c r="CD914" s="12"/>
      <c r="CH914"/>
    </row>
    <row r="915" spans="1:86" hidden="1" x14ac:dyDescent="0.3">
      <c r="A915" s="14">
        <v>113</v>
      </c>
      <c r="B915" s="4">
        <v>88</v>
      </c>
      <c r="C915" s="4" t="str">
        <f t="shared" si="42"/>
        <v>88.10   -   88.11</v>
      </c>
      <c r="D915" s="4" t="s">
        <v>765</v>
      </c>
      <c r="E915" s="4" t="s">
        <v>785</v>
      </c>
      <c r="F915">
        <v>1</v>
      </c>
      <c r="J915" t="s">
        <v>167</v>
      </c>
      <c r="K915" t="s">
        <v>207</v>
      </c>
      <c r="N915" t="s">
        <v>169</v>
      </c>
      <c r="O915" t="s">
        <v>169</v>
      </c>
      <c r="P915" t="s">
        <v>2894</v>
      </c>
      <c r="Q915" t="str">
        <f t="shared" si="43"/>
        <v>1200 1200</v>
      </c>
      <c r="R915">
        <v>1200</v>
      </c>
      <c r="S915">
        <v>1200</v>
      </c>
      <c r="T915">
        <v>1200</v>
      </c>
      <c r="U915">
        <v>1200</v>
      </c>
      <c r="W915" t="s">
        <v>336</v>
      </c>
      <c r="X915" t="s">
        <v>336</v>
      </c>
      <c r="AA915" t="s">
        <v>336</v>
      </c>
      <c r="AB915" t="s">
        <v>336</v>
      </c>
      <c r="AE915" s="1">
        <v>2030</v>
      </c>
      <c r="AF915" s="1">
        <v>3080</v>
      </c>
      <c r="AG915" s="1">
        <v>10320</v>
      </c>
      <c r="AH915" s="1">
        <v>10020</v>
      </c>
      <c r="AI915" s="1">
        <v>305406</v>
      </c>
      <c r="AJ915" s="1">
        <v>12000</v>
      </c>
      <c r="AK915" t="s">
        <v>786</v>
      </c>
      <c r="AM915" s="1">
        <v>1403</v>
      </c>
      <c r="AO915" t="s">
        <v>781</v>
      </c>
      <c r="AQ915">
        <f t="shared" si="44"/>
        <v>305.40600000000001</v>
      </c>
      <c r="AR915" s="2">
        <v>40025</v>
      </c>
      <c r="AU915">
        <v>88</v>
      </c>
      <c r="AW915">
        <v>0</v>
      </c>
      <c r="AX915" t="s">
        <v>787</v>
      </c>
      <c r="BG915">
        <v>2018</v>
      </c>
      <c r="BL915" t="s">
        <v>174</v>
      </c>
      <c r="BN915" t="s">
        <v>175</v>
      </c>
      <c r="BO915" t="s">
        <v>175</v>
      </c>
      <c r="BY915" s="23"/>
      <c r="BZ915" s="10"/>
      <c r="CA915" s="8"/>
      <c r="CB915" s="8"/>
      <c r="CC915" s="8"/>
      <c r="CD915" s="12"/>
      <c r="CH915"/>
    </row>
    <row r="916" spans="1:86" hidden="1" x14ac:dyDescent="0.3">
      <c r="A916" s="14">
        <v>114</v>
      </c>
      <c r="B916" s="4">
        <v>88</v>
      </c>
      <c r="C916" s="4" t="str">
        <f t="shared" si="42"/>
        <v>88.11   -   88.12</v>
      </c>
      <c r="D916" s="4" t="s">
        <v>785</v>
      </c>
      <c r="E916" s="4" t="s">
        <v>779</v>
      </c>
      <c r="F916">
        <v>1</v>
      </c>
      <c r="J916" t="s">
        <v>167</v>
      </c>
      <c r="K916" t="s">
        <v>207</v>
      </c>
      <c r="N916" t="s">
        <v>169</v>
      </c>
      <c r="O916" t="s">
        <v>169</v>
      </c>
      <c r="P916" t="s">
        <v>2894</v>
      </c>
      <c r="Q916" t="str">
        <f t="shared" si="43"/>
        <v>1200 1200</v>
      </c>
      <c r="R916">
        <v>1200</v>
      </c>
      <c r="S916">
        <v>1200</v>
      </c>
      <c r="T916">
        <v>1200</v>
      </c>
      <c r="U916">
        <v>1200</v>
      </c>
      <c r="W916" t="s">
        <v>336</v>
      </c>
      <c r="X916" t="s">
        <v>336</v>
      </c>
      <c r="AA916" t="s">
        <v>336</v>
      </c>
      <c r="AB916" t="s">
        <v>336</v>
      </c>
      <c r="AE916" s="1">
        <v>3080</v>
      </c>
      <c r="AF916" s="1">
        <v>3240</v>
      </c>
      <c r="AG916" s="1">
        <v>10020</v>
      </c>
      <c r="AH916" s="1">
        <v>9940</v>
      </c>
      <c r="AI916" s="1">
        <v>312736</v>
      </c>
      <c r="AJ916" s="1">
        <v>12000</v>
      </c>
      <c r="AK916" t="s">
        <v>788</v>
      </c>
      <c r="AM916" t="s">
        <v>789</v>
      </c>
      <c r="AO916" t="s">
        <v>781</v>
      </c>
      <c r="AQ916">
        <f t="shared" si="44"/>
        <v>312.73599999999999</v>
      </c>
      <c r="AR916" s="2">
        <v>40025</v>
      </c>
      <c r="AU916">
        <v>88</v>
      </c>
      <c r="AW916">
        <v>0</v>
      </c>
      <c r="AX916" t="s">
        <v>790</v>
      </c>
      <c r="BG916">
        <v>2018</v>
      </c>
      <c r="BL916" t="s">
        <v>174</v>
      </c>
      <c r="BN916" t="s">
        <v>213</v>
      </c>
      <c r="BO916" t="s">
        <v>213</v>
      </c>
      <c r="BY916" s="23"/>
      <c r="BZ916" s="10"/>
      <c r="CA916" s="8"/>
      <c r="CB916" s="8"/>
      <c r="CC916" s="8"/>
      <c r="CD916" s="12"/>
      <c r="CH916"/>
    </row>
    <row r="917" spans="1:86" hidden="1" x14ac:dyDescent="0.3">
      <c r="A917" s="14">
        <v>993</v>
      </c>
      <c r="B917" s="4">
        <v>88</v>
      </c>
      <c r="C917" s="4" t="str">
        <f t="shared" si="42"/>
        <v>88.17   -   88.18</v>
      </c>
      <c r="D917" s="4" t="s">
        <v>796</v>
      </c>
      <c r="E917" s="4" t="s">
        <v>799</v>
      </c>
      <c r="F917">
        <v>1</v>
      </c>
      <c r="J917" t="s">
        <v>167</v>
      </c>
      <c r="K917" t="s">
        <v>207</v>
      </c>
      <c r="N917" t="s">
        <v>169</v>
      </c>
      <c r="O917" t="s">
        <v>169</v>
      </c>
      <c r="P917" t="s">
        <v>2894</v>
      </c>
      <c r="Q917" t="str">
        <f t="shared" si="43"/>
        <v>1200 1200</v>
      </c>
      <c r="R917">
        <v>1200</v>
      </c>
      <c r="S917">
        <v>1200</v>
      </c>
      <c r="T917">
        <v>1200</v>
      </c>
      <c r="U917">
        <v>1200</v>
      </c>
      <c r="W917" t="s">
        <v>336</v>
      </c>
      <c r="X917" t="s">
        <v>336</v>
      </c>
      <c r="AA917" t="s">
        <v>336</v>
      </c>
      <c r="AB917" t="s">
        <v>336</v>
      </c>
      <c r="AF917" s="1">
        <v>3650</v>
      </c>
      <c r="AG917" s="1">
        <v>9270</v>
      </c>
      <c r="AH917" s="1">
        <v>9040</v>
      </c>
      <c r="AI917" s="1">
        <v>315310</v>
      </c>
      <c r="AJ917" s="1">
        <v>12000</v>
      </c>
      <c r="AK917" t="s">
        <v>1099</v>
      </c>
      <c r="AM917" s="1">
        <v>1134</v>
      </c>
      <c r="AO917" t="s">
        <v>781</v>
      </c>
      <c r="AQ917">
        <f t="shared" si="44"/>
        <v>315.31</v>
      </c>
      <c r="AR917" s="2">
        <v>40025</v>
      </c>
      <c r="AU917">
        <v>88</v>
      </c>
      <c r="AW917">
        <v>0</v>
      </c>
      <c r="AX917" t="s">
        <v>3130</v>
      </c>
      <c r="BG917">
        <v>2018</v>
      </c>
      <c r="BL917" t="s">
        <v>174</v>
      </c>
      <c r="BN917" t="s">
        <v>213</v>
      </c>
      <c r="BO917" t="s">
        <v>213</v>
      </c>
      <c r="BY917" s="23"/>
      <c r="BZ917" s="10"/>
      <c r="CA917" s="8"/>
      <c r="CB917" s="8"/>
      <c r="CC917" s="8"/>
      <c r="CD917" s="12"/>
      <c r="CH917"/>
    </row>
    <row r="918" spans="1:86" hidden="1" x14ac:dyDescent="0.3">
      <c r="A918" s="14">
        <v>997</v>
      </c>
      <c r="B918" s="4">
        <v>88</v>
      </c>
      <c r="C918" s="4" t="str">
        <f t="shared" si="42"/>
        <v>88.23   -   88.24</v>
      </c>
      <c r="D918" s="4" t="s">
        <v>803</v>
      </c>
      <c r="E918" s="4" t="s">
        <v>3136</v>
      </c>
      <c r="F918">
        <v>1</v>
      </c>
      <c r="J918" t="s">
        <v>167</v>
      </c>
      <c r="K918" t="s">
        <v>207</v>
      </c>
      <c r="N918" t="s">
        <v>169</v>
      </c>
      <c r="O918" t="s">
        <v>169</v>
      </c>
      <c r="P918" t="s">
        <v>2894</v>
      </c>
      <c r="Q918" t="str">
        <f t="shared" si="43"/>
        <v>1200 1200</v>
      </c>
      <c r="R918">
        <v>1200</v>
      </c>
      <c r="S918">
        <v>1200</v>
      </c>
      <c r="T918">
        <v>1200</v>
      </c>
      <c r="U918">
        <v>1200</v>
      </c>
      <c r="W918" t="s">
        <v>336</v>
      </c>
      <c r="X918" t="s">
        <v>336</v>
      </c>
      <c r="AA918" t="s">
        <v>336</v>
      </c>
      <c r="AB918" t="s">
        <v>336</v>
      </c>
      <c r="AG918" s="1">
        <v>7820</v>
      </c>
      <c r="AH918" s="1">
        <v>7670</v>
      </c>
      <c r="AI918" s="1">
        <v>328130</v>
      </c>
      <c r="AJ918" s="1">
        <v>12000</v>
      </c>
      <c r="AK918" t="s">
        <v>553</v>
      </c>
      <c r="AM918" s="1">
        <v>1084</v>
      </c>
      <c r="AO918" t="s">
        <v>781</v>
      </c>
      <c r="AQ918">
        <f t="shared" si="44"/>
        <v>328.13</v>
      </c>
      <c r="AR918" s="2">
        <v>40025</v>
      </c>
      <c r="AU918">
        <v>88</v>
      </c>
      <c r="AW918">
        <v>0</v>
      </c>
      <c r="AX918" t="s">
        <v>3137</v>
      </c>
      <c r="BG918">
        <v>2018</v>
      </c>
      <c r="BL918" t="s">
        <v>174</v>
      </c>
      <c r="BN918" t="s">
        <v>213</v>
      </c>
      <c r="BO918" t="s">
        <v>213</v>
      </c>
      <c r="BY918" s="23"/>
      <c r="BZ918" s="10"/>
      <c r="CA918" s="8"/>
      <c r="CB918" s="8"/>
      <c r="CC918" s="8"/>
      <c r="CD918" s="12"/>
      <c r="CH918"/>
    </row>
    <row r="919" spans="1:86" hidden="1" x14ac:dyDescent="0.3">
      <c r="A919" s="14">
        <v>1000</v>
      </c>
      <c r="B919" s="4">
        <v>88</v>
      </c>
      <c r="C919" s="4" t="str">
        <f t="shared" si="42"/>
        <v>88.26   -   88.27</v>
      </c>
      <c r="D919" s="4" t="s">
        <v>3140</v>
      </c>
      <c r="E919" s="4" t="s">
        <v>806</v>
      </c>
      <c r="F919">
        <v>1</v>
      </c>
      <c r="J919" t="s">
        <v>167</v>
      </c>
      <c r="K919" t="s">
        <v>207</v>
      </c>
      <c r="N919" t="s">
        <v>169</v>
      </c>
      <c r="O919" t="s">
        <v>169</v>
      </c>
      <c r="P919" t="s">
        <v>2894</v>
      </c>
      <c r="Q919" t="str">
        <f t="shared" si="43"/>
        <v>1200 1200</v>
      </c>
      <c r="R919">
        <v>1200</v>
      </c>
      <c r="S919">
        <v>1200</v>
      </c>
      <c r="T919">
        <v>1200</v>
      </c>
      <c r="U919">
        <v>1200</v>
      </c>
      <c r="W919" t="s">
        <v>336</v>
      </c>
      <c r="X919" t="s">
        <v>336</v>
      </c>
      <c r="AA919" t="s">
        <v>336</v>
      </c>
      <c r="AB919" t="s">
        <v>336</v>
      </c>
      <c r="AF919" s="1">
        <v>3130</v>
      </c>
      <c r="AG919" s="1">
        <v>7290</v>
      </c>
      <c r="AH919" s="1">
        <v>7130</v>
      </c>
      <c r="AI919" s="1">
        <v>335872</v>
      </c>
      <c r="AJ919" s="1">
        <v>12000</v>
      </c>
      <c r="AK919" t="s">
        <v>732</v>
      </c>
      <c r="AM919" s="1">
        <v>1084</v>
      </c>
      <c r="AO919" t="s">
        <v>781</v>
      </c>
      <c r="AQ919">
        <f t="shared" si="44"/>
        <v>335.87200000000001</v>
      </c>
      <c r="AR919" s="2">
        <v>40025</v>
      </c>
      <c r="AU919">
        <v>88</v>
      </c>
      <c r="AW919">
        <v>0</v>
      </c>
      <c r="AX919" t="s">
        <v>3142</v>
      </c>
      <c r="BG919">
        <v>2018</v>
      </c>
      <c r="BL919" t="s">
        <v>174</v>
      </c>
      <c r="BN919" t="s">
        <v>213</v>
      </c>
      <c r="BO919" t="s">
        <v>213</v>
      </c>
      <c r="BY919" s="23"/>
      <c r="BZ919" s="10"/>
      <c r="CA919" s="8"/>
      <c r="CB919" s="8"/>
      <c r="CC919" s="8"/>
      <c r="CD919" s="12"/>
      <c r="CH919"/>
    </row>
    <row r="920" spans="1:86" hidden="1" x14ac:dyDescent="0.3">
      <c r="A920" s="14">
        <v>999</v>
      </c>
      <c r="B920" s="4">
        <v>88</v>
      </c>
      <c r="C920" s="4" t="str">
        <f t="shared" si="42"/>
        <v>88.25   -   88.26</v>
      </c>
      <c r="D920" s="4" t="s">
        <v>3138</v>
      </c>
      <c r="E920" s="4" t="s">
        <v>3140</v>
      </c>
      <c r="F920">
        <v>1</v>
      </c>
      <c r="J920" t="s">
        <v>167</v>
      </c>
      <c r="K920" t="s">
        <v>207</v>
      </c>
      <c r="N920" t="s">
        <v>169</v>
      </c>
      <c r="O920" t="s">
        <v>169</v>
      </c>
      <c r="P920" t="s">
        <v>2894</v>
      </c>
      <c r="Q920" t="str">
        <f t="shared" si="43"/>
        <v>1200 1200</v>
      </c>
      <c r="R920">
        <v>1200</v>
      </c>
      <c r="S920">
        <v>1200</v>
      </c>
      <c r="T920">
        <v>1200</v>
      </c>
      <c r="U920">
        <v>1200</v>
      </c>
      <c r="W920" t="s">
        <v>336</v>
      </c>
      <c r="X920" t="s">
        <v>336</v>
      </c>
      <c r="AA920" t="s">
        <v>336</v>
      </c>
      <c r="AB920" t="s">
        <v>336</v>
      </c>
      <c r="AG920" s="1">
        <v>7440</v>
      </c>
      <c r="AH920" s="1">
        <v>7290</v>
      </c>
      <c r="AI920" s="1">
        <v>337607</v>
      </c>
      <c r="AJ920" s="1">
        <v>12000</v>
      </c>
      <c r="AK920" t="s">
        <v>388</v>
      </c>
      <c r="AM920" s="1">
        <v>1084</v>
      </c>
      <c r="AO920" t="s">
        <v>781</v>
      </c>
      <c r="AQ920">
        <f t="shared" si="44"/>
        <v>337.60700000000003</v>
      </c>
      <c r="AR920" s="2">
        <v>40025</v>
      </c>
      <c r="AU920">
        <v>88</v>
      </c>
      <c r="AW920">
        <v>0</v>
      </c>
      <c r="AX920" t="s">
        <v>3141</v>
      </c>
      <c r="BG920">
        <v>2018</v>
      </c>
      <c r="BL920" t="s">
        <v>174</v>
      </c>
      <c r="BN920" t="s">
        <v>213</v>
      </c>
      <c r="BO920" t="s">
        <v>213</v>
      </c>
      <c r="BY920" s="23"/>
      <c r="BZ920" s="10"/>
      <c r="CA920" s="8"/>
      <c r="CB920" s="8"/>
      <c r="CC920" s="8"/>
      <c r="CD920" s="12"/>
      <c r="CH920"/>
    </row>
    <row r="921" spans="1:86" hidden="1" x14ac:dyDescent="0.3">
      <c r="A921" s="14">
        <v>115</v>
      </c>
      <c r="B921" s="4">
        <v>88</v>
      </c>
      <c r="C921" s="4" t="str">
        <f t="shared" si="42"/>
        <v>88.13   -   88.15</v>
      </c>
      <c r="D921" s="4" t="s">
        <v>780</v>
      </c>
      <c r="E921" s="4" t="s">
        <v>791</v>
      </c>
      <c r="F921">
        <v>1</v>
      </c>
      <c r="J921" t="s">
        <v>167</v>
      </c>
      <c r="K921" t="s">
        <v>207</v>
      </c>
      <c r="N921" t="s">
        <v>169</v>
      </c>
      <c r="O921" t="s">
        <v>169</v>
      </c>
      <c r="P921" t="s">
        <v>2894</v>
      </c>
      <c r="Q921" t="str">
        <f t="shared" si="43"/>
        <v>1200 1200</v>
      </c>
      <c r="R921">
        <v>1200</v>
      </c>
      <c r="S921">
        <v>1200</v>
      </c>
      <c r="T921">
        <v>1200</v>
      </c>
      <c r="U921">
        <v>1200</v>
      </c>
      <c r="W921" t="s">
        <v>336</v>
      </c>
      <c r="X921" t="s">
        <v>336</v>
      </c>
      <c r="AA921" t="s">
        <v>336</v>
      </c>
      <c r="AB921" t="s">
        <v>336</v>
      </c>
      <c r="AE921" s="1">
        <v>2910</v>
      </c>
      <c r="AF921" s="1">
        <v>3320</v>
      </c>
      <c r="AG921" s="1">
        <v>9850</v>
      </c>
      <c r="AH921" s="1">
        <v>9540</v>
      </c>
      <c r="AI921" s="1">
        <v>355159</v>
      </c>
      <c r="AJ921" s="1">
        <v>12000</v>
      </c>
      <c r="AK921" t="s">
        <v>179</v>
      </c>
      <c r="AM921" s="1">
        <v>1321</v>
      </c>
      <c r="AO921" t="s">
        <v>781</v>
      </c>
      <c r="AQ921">
        <f t="shared" si="44"/>
        <v>355.15899999999999</v>
      </c>
      <c r="AR921" s="2">
        <v>40025</v>
      </c>
      <c r="AU921">
        <v>88</v>
      </c>
      <c r="AW921">
        <v>0</v>
      </c>
      <c r="AX921" t="s">
        <v>792</v>
      </c>
      <c r="BG921">
        <v>2018</v>
      </c>
      <c r="BL921" t="s">
        <v>174</v>
      </c>
      <c r="BN921" t="s">
        <v>213</v>
      </c>
      <c r="BO921" t="s">
        <v>213</v>
      </c>
      <c r="BY921" s="23"/>
      <c r="BZ921" s="10"/>
      <c r="CA921" s="8"/>
      <c r="CB921" s="8"/>
      <c r="CC921" s="8"/>
      <c r="CD921" s="12"/>
      <c r="CH921"/>
    </row>
    <row r="922" spans="1:86" hidden="1" x14ac:dyDescent="0.3">
      <c r="A922" s="14">
        <v>996</v>
      </c>
      <c r="B922" s="4">
        <v>88</v>
      </c>
      <c r="C922" s="4" t="str">
        <f t="shared" si="42"/>
        <v>88.21   -   88.22</v>
      </c>
      <c r="D922" s="4" t="s">
        <v>3133</v>
      </c>
      <c r="E922" s="4" t="s">
        <v>802</v>
      </c>
      <c r="F922">
        <v>1</v>
      </c>
      <c r="J922" t="s">
        <v>167</v>
      </c>
      <c r="K922" t="s">
        <v>207</v>
      </c>
      <c r="N922" t="s">
        <v>169</v>
      </c>
      <c r="O922" t="s">
        <v>169</v>
      </c>
      <c r="P922" t="s">
        <v>2894</v>
      </c>
      <c r="Q922" t="str">
        <f t="shared" si="43"/>
        <v>1200 1200</v>
      </c>
      <c r="R922">
        <v>1200</v>
      </c>
      <c r="S922">
        <v>1200</v>
      </c>
      <c r="T922">
        <v>1200</v>
      </c>
      <c r="U922">
        <v>1200</v>
      </c>
      <c r="W922" t="s">
        <v>336</v>
      </c>
      <c r="X922" t="s">
        <v>336</v>
      </c>
      <c r="AA922" t="s">
        <v>336</v>
      </c>
      <c r="AB922" t="s">
        <v>336</v>
      </c>
      <c r="AF922" s="1">
        <v>2960</v>
      </c>
      <c r="AG922" s="1">
        <v>8360</v>
      </c>
      <c r="AH922" s="1">
        <v>8120</v>
      </c>
      <c r="AI922" s="1">
        <v>372650</v>
      </c>
      <c r="AJ922" s="1">
        <v>12000</v>
      </c>
      <c r="AK922" t="s">
        <v>1078</v>
      </c>
      <c r="AM922" s="1">
        <v>1094</v>
      </c>
      <c r="AO922" t="s">
        <v>781</v>
      </c>
      <c r="AQ922">
        <f t="shared" si="44"/>
        <v>372.65000000000003</v>
      </c>
      <c r="AR922" s="2">
        <v>40025</v>
      </c>
      <c r="AU922">
        <v>88</v>
      </c>
      <c r="AW922">
        <v>0</v>
      </c>
      <c r="AX922" t="s">
        <v>3135</v>
      </c>
      <c r="BG922">
        <v>2018</v>
      </c>
      <c r="BL922" t="s">
        <v>174</v>
      </c>
      <c r="BN922" t="s">
        <v>213</v>
      </c>
      <c r="BO922" t="s">
        <v>213</v>
      </c>
      <c r="BY922" s="23"/>
      <c r="BZ922" s="10"/>
      <c r="CA922" s="8"/>
      <c r="CB922" s="8"/>
      <c r="CC922" s="8"/>
      <c r="CD922" s="12"/>
      <c r="CH922"/>
    </row>
    <row r="923" spans="1:86" hidden="1" x14ac:dyDescent="0.3">
      <c r="A923" s="14">
        <v>118</v>
      </c>
      <c r="B923" s="4">
        <v>88</v>
      </c>
      <c r="C923" s="4" t="str">
        <f t="shared" si="42"/>
        <v>88.18   -   88.19</v>
      </c>
      <c r="D923" s="4" t="s">
        <v>799</v>
      </c>
      <c r="E923" s="4" t="s">
        <v>800</v>
      </c>
      <c r="F923">
        <v>1</v>
      </c>
      <c r="J923" t="s">
        <v>167</v>
      </c>
      <c r="K923" t="s">
        <v>207</v>
      </c>
      <c r="N923" t="s">
        <v>169</v>
      </c>
      <c r="O923" t="s">
        <v>169</v>
      </c>
      <c r="P923" t="s">
        <v>2894</v>
      </c>
      <c r="Q923" t="str">
        <f t="shared" si="43"/>
        <v>1200 1200</v>
      </c>
      <c r="R923">
        <v>1200</v>
      </c>
      <c r="S923">
        <v>1200</v>
      </c>
      <c r="T923">
        <v>1200</v>
      </c>
      <c r="U923">
        <v>1200</v>
      </c>
      <c r="W923" t="s">
        <v>336</v>
      </c>
      <c r="X923" t="s">
        <v>336</v>
      </c>
      <c r="AA923" t="s">
        <v>336</v>
      </c>
      <c r="AB923" t="s">
        <v>336</v>
      </c>
      <c r="AE923" s="1">
        <v>3650</v>
      </c>
      <c r="AG923" s="1">
        <v>9040</v>
      </c>
      <c r="AH923" s="1">
        <v>8810</v>
      </c>
      <c r="AI923" s="1">
        <v>411061</v>
      </c>
      <c r="AJ923" s="1">
        <v>12000</v>
      </c>
      <c r="AK923" t="s">
        <v>797</v>
      </c>
      <c r="AM923" s="1">
        <v>1094</v>
      </c>
      <c r="AO923" t="s">
        <v>781</v>
      </c>
      <c r="AQ923">
        <f t="shared" si="44"/>
        <v>411.06100000000004</v>
      </c>
      <c r="AR923" s="2">
        <v>40025</v>
      </c>
      <c r="AU923">
        <v>88</v>
      </c>
      <c r="AW923">
        <v>0</v>
      </c>
      <c r="AX923" t="s">
        <v>801</v>
      </c>
      <c r="BG923">
        <v>2018</v>
      </c>
      <c r="BL923" t="s">
        <v>174</v>
      </c>
      <c r="BN923" t="s">
        <v>213</v>
      </c>
      <c r="BO923" t="s">
        <v>213</v>
      </c>
      <c r="BY923" s="23"/>
      <c r="BZ923" s="10"/>
      <c r="CA923" s="8"/>
      <c r="CB923" s="8"/>
      <c r="CC923" s="8"/>
      <c r="CD923" s="12"/>
      <c r="CH923"/>
    </row>
    <row r="924" spans="1:86" hidden="1" x14ac:dyDescent="0.3">
      <c r="A924" s="14">
        <v>119</v>
      </c>
      <c r="B924" s="4">
        <v>88</v>
      </c>
      <c r="C924" s="4" t="str">
        <f t="shared" si="42"/>
        <v>88.22   -   88.23</v>
      </c>
      <c r="D924" s="4" t="s">
        <v>802</v>
      </c>
      <c r="E924" s="4" t="s">
        <v>803</v>
      </c>
      <c r="F924">
        <v>1</v>
      </c>
      <c r="J924" t="s">
        <v>167</v>
      </c>
      <c r="K924" t="s">
        <v>207</v>
      </c>
      <c r="N924" t="s">
        <v>169</v>
      </c>
      <c r="O924" t="s">
        <v>169</v>
      </c>
      <c r="P924" t="s">
        <v>2894</v>
      </c>
      <c r="Q924" t="str">
        <f t="shared" si="43"/>
        <v>1200 1200</v>
      </c>
      <c r="R924">
        <v>1200</v>
      </c>
      <c r="S924">
        <v>1200</v>
      </c>
      <c r="T924">
        <v>1200</v>
      </c>
      <c r="U924">
        <v>1200</v>
      </c>
      <c r="W924" t="s">
        <v>336</v>
      </c>
      <c r="X924" t="s">
        <v>336</v>
      </c>
      <c r="AA924" t="s">
        <v>336</v>
      </c>
      <c r="AB924" t="s">
        <v>336</v>
      </c>
      <c r="AE924" s="1">
        <v>2960</v>
      </c>
      <c r="AG924" s="1">
        <v>8120</v>
      </c>
      <c r="AH924" s="1">
        <v>7820</v>
      </c>
      <c r="AI924" s="1">
        <v>433551</v>
      </c>
      <c r="AJ924" s="1">
        <v>12000</v>
      </c>
      <c r="AK924" t="s">
        <v>804</v>
      </c>
      <c r="AM924" s="1">
        <v>1084</v>
      </c>
      <c r="AO924" t="s">
        <v>781</v>
      </c>
      <c r="AQ924">
        <f t="shared" si="44"/>
        <v>433.55099999999999</v>
      </c>
      <c r="AR924" s="2">
        <v>40025</v>
      </c>
      <c r="AU924">
        <v>88</v>
      </c>
      <c r="AW924">
        <v>0</v>
      </c>
      <c r="AX924" t="s">
        <v>805</v>
      </c>
      <c r="BG924">
        <v>2018</v>
      </c>
      <c r="BL924" t="s">
        <v>174</v>
      </c>
      <c r="BN924" t="s">
        <v>213</v>
      </c>
      <c r="BO924" t="s">
        <v>213</v>
      </c>
      <c r="BY924" s="23"/>
      <c r="BZ924" s="10"/>
      <c r="CA924" s="8"/>
      <c r="CB924" s="8"/>
      <c r="CC924" s="8"/>
      <c r="CD924" s="12"/>
      <c r="CH924"/>
    </row>
    <row r="925" spans="1:86" hidden="1" x14ac:dyDescent="0.3">
      <c r="A925" s="14">
        <v>994</v>
      </c>
      <c r="B925" s="4">
        <v>88</v>
      </c>
      <c r="C925" s="4" t="str">
        <f t="shared" si="42"/>
        <v>88.19   -   88.20</v>
      </c>
      <c r="D925" s="4" t="s">
        <v>800</v>
      </c>
      <c r="E925" s="4" t="s">
        <v>3131</v>
      </c>
      <c r="F925">
        <v>1</v>
      </c>
      <c r="J925" t="s">
        <v>167</v>
      </c>
      <c r="K925" t="s">
        <v>207</v>
      </c>
      <c r="N925" t="s">
        <v>169</v>
      </c>
      <c r="O925" t="s">
        <v>169</v>
      </c>
      <c r="P925" t="s">
        <v>2894</v>
      </c>
      <c r="Q925" t="str">
        <f t="shared" si="43"/>
        <v>1200 1200</v>
      </c>
      <c r="R925">
        <v>1200</v>
      </c>
      <c r="S925">
        <v>1200</v>
      </c>
      <c r="T925">
        <v>1200</v>
      </c>
      <c r="U925">
        <v>1200</v>
      </c>
      <c r="W925" t="s">
        <v>336</v>
      </c>
      <c r="X925" t="s">
        <v>336</v>
      </c>
      <c r="AA925" t="s">
        <v>336</v>
      </c>
      <c r="AB925" t="s">
        <v>336</v>
      </c>
      <c r="AG925" s="1">
        <v>8810</v>
      </c>
      <c r="AH925" s="1">
        <v>8510</v>
      </c>
      <c r="AI925" s="1">
        <v>491932</v>
      </c>
      <c r="AJ925" s="1">
        <v>12000</v>
      </c>
      <c r="AK925" t="s">
        <v>663</v>
      </c>
      <c r="AM925" s="1">
        <v>1094</v>
      </c>
      <c r="AO925" t="s">
        <v>781</v>
      </c>
      <c r="AQ925">
        <f t="shared" si="44"/>
        <v>491.93200000000002</v>
      </c>
      <c r="AR925" s="2">
        <v>40025</v>
      </c>
      <c r="AU925">
        <v>88</v>
      </c>
      <c r="AW925">
        <v>0</v>
      </c>
      <c r="AX925" t="s">
        <v>3132</v>
      </c>
      <c r="BG925">
        <v>2018</v>
      </c>
      <c r="BL925" t="s">
        <v>174</v>
      </c>
      <c r="BN925" t="s">
        <v>213</v>
      </c>
      <c r="BO925" t="s">
        <v>213</v>
      </c>
      <c r="BY925" s="23"/>
      <c r="BZ925" s="10"/>
      <c r="CA925" s="8"/>
      <c r="CB925" s="8"/>
      <c r="CC925" s="8"/>
      <c r="CD925" s="12"/>
      <c r="CH925"/>
    </row>
    <row r="926" spans="1:86" x14ac:dyDescent="0.3">
      <c r="A926" s="14">
        <v>611</v>
      </c>
      <c r="B926" s="4">
        <v>89</v>
      </c>
      <c r="C926" s="4" t="str">
        <f t="shared" si="42"/>
        <v>89.fictief6   -   89.01</v>
      </c>
      <c r="D926" s="4" t="s">
        <v>2193</v>
      </c>
      <c r="E926" s="4" t="s">
        <v>2194</v>
      </c>
      <c r="F926">
        <v>2</v>
      </c>
      <c r="K926" t="s">
        <v>168</v>
      </c>
      <c r="N926" t="s">
        <v>169</v>
      </c>
      <c r="O926" t="s">
        <v>169</v>
      </c>
      <c r="P926" t="s">
        <v>2894</v>
      </c>
      <c r="Q926" t="str">
        <f t="shared" si="43"/>
        <v>315 315</v>
      </c>
      <c r="R926">
        <v>315</v>
      </c>
      <c r="S926">
        <v>315</v>
      </c>
      <c r="T926">
        <v>315</v>
      </c>
      <c r="U926">
        <v>315</v>
      </c>
      <c r="W926" t="s">
        <v>178</v>
      </c>
      <c r="X926" t="s">
        <v>178</v>
      </c>
      <c r="AA926" t="s">
        <v>178</v>
      </c>
      <c r="AB926" t="s">
        <v>351</v>
      </c>
      <c r="AG926" s="1">
        <v>8300</v>
      </c>
      <c r="AH926" s="1">
        <v>8200</v>
      </c>
      <c r="AI926" s="1">
        <v>59827</v>
      </c>
      <c r="AJ926" s="1">
        <v>999000</v>
      </c>
      <c r="AK926" t="s">
        <v>1791</v>
      </c>
      <c r="AQ926">
        <f t="shared" si="44"/>
        <v>59.826999999999998</v>
      </c>
      <c r="AR926" s="2">
        <v>30682</v>
      </c>
      <c r="AU926">
        <v>89</v>
      </c>
      <c r="AW926">
        <v>0</v>
      </c>
      <c r="AX926" t="s">
        <v>2195</v>
      </c>
      <c r="AY926" t="s">
        <v>354</v>
      </c>
      <c r="BL926" t="s">
        <v>174</v>
      </c>
      <c r="BO926" t="s">
        <v>175</v>
      </c>
      <c r="BP926" s="1">
        <v>1984000</v>
      </c>
      <c r="BS926" t="s">
        <v>354</v>
      </c>
      <c r="BY926" s="23"/>
      <c r="BZ926" s="10"/>
      <c r="CA926" s="8"/>
      <c r="CB926" s="8"/>
      <c r="CC926" s="8"/>
      <c r="CD926" s="12"/>
      <c r="CH926"/>
    </row>
    <row r="927" spans="1:86" x14ac:dyDescent="0.3">
      <c r="A927" s="14">
        <v>610</v>
      </c>
      <c r="B927" s="4">
        <v>89</v>
      </c>
      <c r="C927" s="4" t="str">
        <f t="shared" si="42"/>
        <v>89.fictief1   -   89.fictief2</v>
      </c>
      <c r="D927" s="4" t="s">
        <v>350</v>
      </c>
      <c r="E927" s="4" t="s">
        <v>2184</v>
      </c>
      <c r="F927">
        <v>2</v>
      </c>
      <c r="K927" t="s">
        <v>168</v>
      </c>
      <c r="N927" t="s">
        <v>169</v>
      </c>
      <c r="O927" t="s">
        <v>169</v>
      </c>
      <c r="P927" t="s">
        <v>2894</v>
      </c>
      <c r="Q927" t="str">
        <f t="shared" si="43"/>
        <v>250 250</v>
      </c>
      <c r="R927">
        <v>250</v>
      </c>
      <c r="S927">
        <v>250</v>
      </c>
      <c r="T927">
        <v>250</v>
      </c>
      <c r="U927">
        <v>250</v>
      </c>
      <c r="W927" t="s">
        <v>178</v>
      </c>
      <c r="X927" t="s">
        <v>178</v>
      </c>
      <c r="AA927" t="s">
        <v>178</v>
      </c>
      <c r="AB927" t="s">
        <v>351</v>
      </c>
      <c r="AG927" s="1">
        <v>10000</v>
      </c>
      <c r="AH927" s="1">
        <v>10150</v>
      </c>
      <c r="AI927" s="1">
        <v>70688</v>
      </c>
      <c r="AJ927" s="1">
        <v>10000</v>
      </c>
      <c r="AK927" t="s">
        <v>2188</v>
      </c>
      <c r="AQ927">
        <f t="shared" si="44"/>
        <v>70.688000000000002</v>
      </c>
      <c r="AR927" s="2">
        <v>30682</v>
      </c>
      <c r="AU927">
        <v>89</v>
      </c>
      <c r="AW927">
        <v>0</v>
      </c>
      <c r="AX927" t="s">
        <v>2189</v>
      </c>
      <c r="AY927" t="s">
        <v>354</v>
      </c>
      <c r="BL927" t="s">
        <v>174</v>
      </c>
      <c r="BO927" t="s">
        <v>175</v>
      </c>
      <c r="BP927" s="1">
        <v>1984000</v>
      </c>
      <c r="BS927" t="s">
        <v>2190</v>
      </c>
      <c r="BT927" t="s">
        <v>2191</v>
      </c>
      <c r="BU927" t="s">
        <v>2192</v>
      </c>
      <c r="BY927" s="23"/>
      <c r="BZ927" s="10"/>
      <c r="CA927" s="8"/>
      <c r="CB927" s="8"/>
      <c r="CC927" s="8"/>
      <c r="CD927" s="12"/>
      <c r="CH927"/>
    </row>
    <row r="928" spans="1:86" x14ac:dyDescent="0.3">
      <c r="A928" s="14">
        <v>612</v>
      </c>
      <c r="B928" s="4">
        <v>89</v>
      </c>
      <c r="C928" s="4" t="str">
        <f t="shared" si="42"/>
        <v>89.fictief5   -   89.fictief6</v>
      </c>
      <c r="D928" s="4" t="s">
        <v>2185</v>
      </c>
      <c r="E928" s="4" t="s">
        <v>2193</v>
      </c>
      <c r="F928">
        <v>1</v>
      </c>
      <c r="K928" t="s">
        <v>532</v>
      </c>
      <c r="N928" t="s">
        <v>169</v>
      </c>
      <c r="O928" t="s">
        <v>169</v>
      </c>
      <c r="P928" t="s">
        <v>2894</v>
      </c>
      <c r="Q928" t="str">
        <f t="shared" si="43"/>
        <v>315 315</v>
      </c>
      <c r="R928">
        <v>315</v>
      </c>
      <c r="S928">
        <v>315</v>
      </c>
      <c r="T928">
        <v>315</v>
      </c>
      <c r="U928">
        <v>315</v>
      </c>
      <c r="W928" t="s">
        <v>178</v>
      </c>
      <c r="X928" t="s">
        <v>178</v>
      </c>
      <c r="AG928" s="1">
        <v>8919</v>
      </c>
      <c r="AH928" s="1">
        <v>8300</v>
      </c>
      <c r="AI928" s="1">
        <v>99697</v>
      </c>
      <c r="AK928" t="s">
        <v>2196</v>
      </c>
      <c r="AQ928">
        <f t="shared" si="44"/>
        <v>99.697000000000003</v>
      </c>
      <c r="AR928" s="2">
        <v>37392</v>
      </c>
      <c r="AU928">
        <v>89</v>
      </c>
      <c r="AW928">
        <v>0</v>
      </c>
      <c r="AX928" t="s">
        <v>2197</v>
      </c>
      <c r="BL928" t="s">
        <v>174</v>
      </c>
      <c r="BO928" t="s">
        <v>175</v>
      </c>
      <c r="BS928" t="s">
        <v>2198</v>
      </c>
      <c r="BT928" t="s">
        <v>2199</v>
      </c>
      <c r="BY928" s="23"/>
      <c r="BZ928" s="10"/>
      <c r="CA928" s="8"/>
      <c r="CB928" s="8"/>
      <c r="CC928" s="8"/>
      <c r="CD928" s="12"/>
      <c r="CH928"/>
    </row>
    <row r="929" spans="1:86" x14ac:dyDescent="0.3">
      <c r="A929" s="14">
        <v>613</v>
      </c>
      <c r="B929" s="4">
        <v>89</v>
      </c>
      <c r="C929" s="4" t="str">
        <f t="shared" si="42"/>
        <v>89.01   -   89.fictief7</v>
      </c>
      <c r="D929" s="4" t="s">
        <v>2194</v>
      </c>
      <c r="E929" s="4" t="s">
        <v>2200</v>
      </c>
      <c r="F929">
        <v>2</v>
      </c>
      <c r="K929" t="s">
        <v>168</v>
      </c>
      <c r="N929" t="s">
        <v>169</v>
      </c>
      <c r="O929" t="s">
        <v>169</v>
      </c>
      <c r="P929" t="s">
        <v>2894</v>
      </c>
      <c r="Q929" t="str">
        <f t="shared" si="43"/>
        <v>315 315</v>
      </c>
      <c r="R929">
        <v>315</v>
      </c>
      <c r="S929">
        <v>315</v>
      </c>
      <c r="T929">
        <v>315</v>
      </c>
      <c r="U929">
        <v>315</v>
      </c>
      <c r="W929" t="s">
        <v>178</v>
      </c>
      <c r="X929" t="s">
        <v>178</v>
      </c>
      <c r="AA929" t="s">
        <v>178</v>
      </c>
      <c r="AB929" t="s">
        <v>351</v>
      </c>
      <c r="AG929" s="1">
        <v>8200</v>
      </c>
      <c r="AH929" s="1">
        <v>7321</v>
      </c>
      <c r="AI929" s="1">
        <v>268823</v>
      </c>
      <c r="AJ929" s="1">
        <v>999000</v>
      </c>
      <c r="AK929" t="s">
        <v>2201</v>
      </c>
      <c r="AQ929">
        <f t="shared" si="44"/>
        <v>268.82299999999998</v>
      </c>
      <c r="AR929" s="2">
        <v>30682</v>
      </c>
      <c r="AU929">
        <v>89</v>
      </c>
      <c r="AW929">
        <v>0</v>
      </c>
      <c r="AX929" t="s">
        <v>2202</v>
      </c>
      <c r="AY929" t="s">
        <v>354</v>
      </c>
      <c r="BL929" t="s">
        <v>174</v>
      </c>
      <c r="BO929" t="s">
        <v>175</v>
      </c>
      <c r="BP929" s="1">
        <v>1984000</v>
      </c>
      <c r="BS929" t="s">
        <v>354</v>
      </c>
      <c r="BY929" s="23"/>
      <c r="BZ929" s="10"/>
      <c r="CA929" s="8"/>
      <c r="CB929" s="8"/>
      <c r="CC929" s="8"/>
      <c r="CD929" s="12"/>
      <c r="CH929"/>
    </row>
    <row r="930" spans="1:86" x14ac:dyDescent="0.3">
      <c r="A930" s="14">
        <v>29</v>
      </c>
      <c r="B930" s="4">
        <v>89</v>
      </c>
      <c r="C930" s="4" t="str">
        <f t="shared" si="42"/>
        <v>89.Nijnsel RG   -   89.fictief1</v>
      </c>
      <c r="D930" s="4" t="s">
        <v>349</v>
      </c>
      <c r="E930" s="4" t="s">
        <v>350</v>
      </c>
      <c r="F930">
        <v>2</v>
      </c>
      <c r="K930" t="s">
        <v>168</v>
      </c>
      <c r="N930" t="s">
        <v>169</v>
      </c>
      <c r="O930" t="s">
        <v>169</v>
      </c>
      <c r="P930" t="s">
        <v>2894</v>
      </c>
      <c r="Q930" t="str">
        <f t="shared" si="43"/>
        <v>315 315</v>
      </c>
      <c r="R930">
        <v>315</v>
      </c>
      <c r="S930">
        <v>315</v>
      </c>
      <c r="T930">
        <v>315</v>
      </c>
      <c r="U930">
        <v>315</v>
      </c>
      <c r="W930" t="s">
        <v>178</v>
      </c>
      <c r="X930" t="s">
        <v>178</v>
      </c>
      <c r="AA930" t="s">
        <v>178</v>
      </c>
      <c r="AB930" t="s">
        <v>351</v>
      </c>
      <c r="AG930" s="1">
        <v>9200</v>
      </c>
      <c r="AH930" s="1">
        <v>10000</v>
      </c>
      <c r="AI930" s="1">
        <v>403257</v>
      </c>
      <c r="AJ930" s="1">
        <v>999000</v>
      </c>
      <c r="AK930" t="s">
        <v>352</v>
      </c>
      <c r="AQ930">
        <f t="shared" si="44"/>
        <v>403.25700000000001</v>
      </c>
      <c r="AR930" s="2">
        <v>30682</v>
      </c>
      <c r="AU930">
        <v>89</v>
      </c>
      <c r="AW930">
        <v>0</v>
      </c>
      <c r="AX930" t="s">
        <v>353</v>
      </c>
      <c r="AY930" t="s">
        <v>354</v>
      </c>
      <c r="BL930" t="s">
        <v>174</v>
      </c>
      <c r="BO930" t="s">
        <v>175</v>
      </c>
      <c r="BP930" s="1">
        <v>1984000</v>
      </c>
      <c r="BS930" t="s">
        <v>354</v>
      </c>
      <c r="BY930" s="23"/>
      <c r="BZ930" s="10"/>
      <c r="CA930" s="8"/>
      <c r="CB930" s="8"/>
      <c r="CC930" s="8"/>
      <c r="CD930" s="12"/>
      <c r="CH930"/>
    </row>
    <row r="931" spans="1:86" x14ac:dyDescent="0.3">
      <c r="A931" s="14">
        <v>614</v>
      </c>
      <c r="B931" s="4">
        <v>89</v>
      </c>
      <c r="C931" s="4" t="str">
        <f t="shared" si="42"/>
        <v>89.fictief8   -   91.Stripperput RWZI Sint Oedenrode</v>
      </c>
      <c r="D931" s="4" t="s">
        <v>2203</v>
      </c>
      <c r="E931" s="4" t="s">
        <v>344</v>
      </c>
      <c r="F931">
        <v>2</v>
      </c>
      <c r="K931" t="s">
        <v>168</v>
      </c>
      <c r="N931" t="s">
        <v>169</v>
      </c>
      <c r="O931" t="s">
        <v>169</v>
      </c>
      <c r="P931" t="s">
        <v>2894</v>
      </c>
      <c r="Q931" t="str">
        <f t="shared" si="43"/>
        <v>315 315</v>
      </c>
      <c r="R931">
        <v>315</v>
      </c>
      <c r="S931">
        <v>315</v>
      </c>
      <c r="T931">
        <v>315</v>
      </c>
      <c r="U931">
        <v>315</v>
      </c>
      <c r="W931" t="s">
        <v>178</v>
      </c>
      <c r="X931" t="s">
        <v>178</v>
      </c>
      <c r="AA931" t="s">
        <v>178</v>
      </c>
      <c r="AB931" t="s">
        <v>351</v>
      </c>
      <c r="AG931" s="1">
        <v>7650</v>
      </c>
      <c r="AH931" s="1">
        <v>8800</v>
      </c>
      <c r="AI931" s="1">
        <v>408359</v>
      </c>
      <c r="AJ931" s="1">
        <v>999000</v>
      </c>
      <c r="AK931" t="s">
        <v>2204</v>
      </c>
      <c r="AQ931">
        <f t="shared" si="44"/>
        <v>408.35899999999998</v>
      </c>
      <c r="AR931" s="2">
        <v>30682</v>
      </c>
      <c r="AU931">
        <v>89</v>
      </c>
      <c r="AW931">
        <v>0</v>
      </c>
      <c r="AX931" t="s">
        <v>2205</v>
      </c>
      <c r="AY931" t="s">
        <v>354</v>
      </c>
      <c r="BL931" t="s">
        <v>174</v>
      </c>
      <c r="BO931" t="s">
        <v>175</v>
      </c>
      <c r="BP931" s="1">
        <v>1984000</v>
      </c>
      <c r="BS931" t="s">
        <v>354</v>
      </c>
      <c r="BY931" s="23"/>
      <c r="BZ931" s="10"/>
      <c r="CA931" s="8"/>
      <c r="CB931" s="8"/>
      <c r="CC931" s="8"/>
      <c r="CD931" s="12"/>
      <c r="CH931"/>
    </row>
    <row r="932" spans="1:86" x14ac:dyDescent="0.3">
      <c r="A932" s="14">
        <v>609</v>
      </c>
      <c r="B932" s="4">
        <v>89</v>
      </c>
      <c r="C932" s="4" t="str">
        <f t="shared" si="42"/>
        <v>89.fictief2   -   89.fictief5</v>
      </c>
      <c r="D932" s="4" t="s">
        <v>2184</v>
      </c>
      <c r="E932" s="4" t="s">
        <v>2185</v>
      </c>
      <c r="F932">
        <v>2</v>
      </c>
      <c r="K932" t="s">
        <v>168</v>
      </c>
      <c r="N932" t="s">
        <v>169</v>
      </c>
      <c r="O932" t="s">
        <v>169</v>
      </c>
      <c r="P932" t="s">
        <v>2894</v>
      </c>
      <c r="Q932" t="str">
        <f t="shared" si="43"/>
        <v>315 315</v>
      </c>
      <c r="R932">
        <v>315</v>
      </c>
      <c r="S932">
        <v>315</v>
      </c>
      <c r="T932">
        <v>315</v>
      </c>
      <c r="U932">
        <v>315</v>
      </c>
      <c r="W932" t="s">
        <v>178</v>
      </c>
      <c r="X932" t="s">
        <v>178</v>
      </c>
      <c r="AA932" t="s">
        <v>178</v>
      </c>
      <c r="AB932" t="s">
        <v>351</v>
      </c>
      <c r="AG932" s="1">
        <v>10150</v>
      </c>
      <c r="AH932" s="1">
        <v>7498</v>
      </c>
      <c r="AI932" s="1">
        <v>937525</v>
      </c>
      <c r="AJ932" s="1">
        <v>999000</v>
      </c>
      <c r="AK932" t="s">
        <v>2186</v>
      </c>
      <c r="AQ932">
        <f t="shared" si="44"/>
        <v>937.52499999999998</v>
      </c>
      <c r="AR932" s="2">
        <v>30682</v>
      </c>
      <c r="AU932">
        <v>89</v>
      </c>
      <c r="AW932">
        <v>0</v>
      </c>
      <c r="AX932" t="s">
        <v>2187</v>
      </c>
      <c r="AY932" t="s">
        <v>354</v>
      </c>
      <c r="BL932" t="s">
        <v>174</v>
      </c>
      <c r="BO932" t="s">
        <v>175</v>
      </c>
      <c r="BP932" s="1">
        <v>1984000</v>
      </c>
      <c r="BS932" t="s">
        <v>354</v>
      </c>
      <c r="BY932" s="23"/>
      <c r="BZ932" s="10"/>
      <c r="CA932" s="8"/>
      <c r="CB932" s="8"/>
      <c r="CC932" s="8"/>
      <c r="CD932" s="12"/>
      <c r="CH932"/>
    </row>
    <row r="933" spans="1:86" x14ac:dyDescent="0.3">
      <c r="A933" s="14">
        <v>615</v>
      </c>
      <c r="B933" s="4">
        <v>89</v>
      </c>
      <c r="C933" s="4" t="str">
        <f t="shared" si="42"/>
        <v>89.fictief7   -   89.fictief8</v>
      </c>
      <c r="D933" s="4" t="s">
        <v>2200</v>
      </c>
      <c r="E933" s="4" t="s">
        <v>2203</v>
      </c>
      <c r="F933">
        <v>2</v>
      </c>
      <c r="K933" t="s">
        <v>168</v>
      </c>
      <c r="N933" t="s">
        <v>169</v>
      </c>
      <c r="O933" t="s">
        <v>169</v>
      </c>
      <c r="P933" t="s">
        <v>2894</v>
      </c>
      <c r="Q933" t="str">
        <f t="shared" si="43"/>
        <v>315 315</v>
      </c>
      <c r="R933">
        <v>315</v>
      </c>
      <c r="S933">
        <v>315</v>
      </c>
      <c r="T933">
        <v>315</v>
      </c>
      <c r="U933">
        <v>315</v>
      </c>
      <c r="W933" t="s">
        <v>178</v>
      </c>
      <c r="X933" t="s">
        <v>178</v>
      </c>
      <c r="AA933" t="s">
        <v>178</v>
      </c>
      <c r="AB933" t="s">
        <v>351</v>
      </c>
      <c r="AG933" s="1">
        <v>7321</v>
      </c>
      <c r="AH933" s="1">
        <v>7650</v>
      </c>
      <c r="AI933" s="1">
        <v>1830883</v>
      </c>
      <c r="AJ933" s="1">
        <v>999000</v>
      </c>
      <c r="AK933" t="s">
        <v>2206</v>
      </c>
      <c r="AQ933">
        <f t="shared" si="44"/>
        <v>1830.883</v>
      </c>
      <c r="AR933" s="2">
        <v>35431</v>
      </c>
      <c r="AU933">
        <v>89</v>
      </c>
      <c r="AW933">
        <v>0</v>
      </c>
      <c r="AX933" t="s">
        <v>2207</v>
      </c>
      <c r="AY933" t="s">
        <v>354</v>
      </c>
      <c r="BL933" t="s">
        <v>174</v>
      </c>
      <c r="BO933" t="s">
        <v>175</v>
      </c>
      <c r="BP933" s="1">
        <v>1984000</v>
      </c>
      <c r="BS933" t="s">
        <v>354</v>
      </c>
      <c r="BY933" s="23"/>
      <c r="BZ933" s="10"/>
      <c r="CA933" s="8"/>
      <c r="CB933" s="8"/>
      <c r="CC933" s="8"/>
      <c r="CD933" s="12"/>
      <c r="CH933"/>
    </row>
    <row r="934" spans="1:86" hidden="1" x14ac:dyDescent="0.3">
      <c r="A934" s="14">
        <v>616</v>
      </c>
      <c r="B934" s="4">
        <v>90</v>
      </c>
      <c r="C934" s="4" t="str">
        <f t="shared" si="42"/>
        <v>90. Oirschot aanvoer   -   90. Oirschot aanvoergemaal</v>
      </c>
      <c r="D934" s="4" t="s">
        <v>2208</v>
      </c>
      <c r="E934" s="4" t="s">
        <v>2209</v>
      </c>
      <c r="F934">
        <v>2</v>
      </c>
      <c r="K934" t="s">
        <v>207</v>
      </c>
      <c r="N934" t="s">
        <v>169</v>
      </c>
      <c r="O934" t="s">
        <v>169</v>
      </c>
      <c r="P934" t="s">
        <v>2894</v>
      </c>
      <c r="Q934" t="str">
        <f t="shared" si="43"/>
        <v>500 500</v>
      </c>
      <c r="R934">
        <v>500</v>
      </c>
      <c r="S934">
        <v>500</v>
      </c>
      <c r="T934">
        <v>500</v>
      </c>
      <c r="U934">
        <v>500</v>
      </c>
      <c r="W934" t="s">
        <v>178</v>
      </c>
      <c r="X934" t="s">
        <v>178</v>
      </c>
      <c r="AI934" s="1">
        <v>11764</v>
      </c>
      <c r="AQ934">
        <f t="shared" si="44"/>
        <v>11.764000000000001</v>
      </c>
      <c r="AW934">
        <v>0</v>
      </c>
      <c r="AX934" t="s">
        <v>2210</v>
      </c>
      <c r="BL934" t="s">
        <v>174</v>
      </c>
      <c r="BN934" t="s">
        <v>175</v>
      </c>
      <c r="BO934" t="s">
        <v>175</v>
      </c>
      <c r="BY934" s="23"/>
      <c r="BZ934" s="10"/>
      <c r="CA934" s="8"/>
      <c r="CB934" s="8"/>
      <c r="CC934" s="8"/>
      <c r="CD934" s="12"/>
      <c r="CH934"/>
    </row>
    <row r="935" spans="1:86" hidden="1" x14ac:dyDescent="0.3">
      <c r="A935" s="14">
        <v>596</v>
      </c>
      <c r="B935" s="4">
        <v>90</v>
      </c>
      <c r="C935" s="4" t="str">
        <f t="shared" si="42"/>
        <v>90A.1   -   90A.2</v>
      </c>
      <c r="D935" s="4" t="s">
        <v>2131</v>
      </c>
      <c r="E935" s="4" t="s">
        <v>2132</v>
      </c>
      <c r="F935">
        <v>1</v>
      </c>
      <c r="H935" t="s">
        <v>287</v>
      </c>
      <c r="K935" t="s">
        <v>288</v>
      </c>
      <c r="N935" t="s">
        <v>169</v>
      </c>
      <c r="O935" t="s">
        <v>169</v>
      </c>
      <c r="P935" t="s">
        <v>2894</v>
      </c>
      <c r="Q935" t="str">
        <f t="shared" si="43"/>
        <v>400 400</v>
      </c>
      <c r="R935">
        <v>400</v>
      </c>
      <c r="S935">
        <v>400</v>
      </c>
      <c r="T935">
        <v>400</v>
      </c>
      <c r="U935">
        <v>400</v>
      </c>
      <c r="W935" t="s">
        <v>178</v>
      </c>
      <c r="X935" t="s">
        <v>178</v>
      </c>
      <c r="AI935" s="1">
        <v>67770</v>
      </c>
      <c r="AQ935">
        <f t="shared" si="44"/>
        <v>67.77</v>
      </c>
      <c r="AW935">
        <v>0</v>
      </c>
      <c r="AX935" t="s">
        <v>2133</v>
      </c>
      <c r="AY935">
        <v>0</v>
      </c>
      <c r="BD935" t="s">
        <v>2134</v>
      </c>
      <c r="BE935" t="s">
        <v>2135</v>
      </c>
      <c r="BF935" t="s">
        <v>2136</v>
      </c>
      <c r="BG935">
        <v>51</v>
      </c>
      <c r="BM935" t="s">
        <v>174</v>
      </c>
      <c r="BP935" t="s">
        <v>175</v>
      </c>
      <c r="BT935" t="s">
        <v>2137</v>
      </c>
      <c r="BY935" s="23"/>
      <c r="BZ935" s="10"/>
      <c r="CA935" s="8"/>
      <c r="CB935" s="8"/>
      <c r="CC935" s="8"/>
      <c r="CD935" s="12"/>
      <c r="CH935"/>
    </row>
    <row r="936" spans="1:86" x14ac:dyDescent="0.3">
      <c r="A936" s="14">
        <v>579</v>
      </c>
      <c r="B936" s="4">
        <v>90</v>
      </c>
      <c r="C936" s="4" t="str">
        <f t="shared" si="42"/>
        <v>90.Oirschot RG   -   90.1 fictief</v>
      </c>
      <c r="D936" s="4" t="s">
        <v>2047</v>
      </c>
      <c r="E936" s="4" t="s">
        <v>2048</v>
      </c>
      <c r="F936">
        <v>1</v>
      </c>
      <c r="K936" t="s">
        <v>532</v>
      </c>
      <c r="N936" t="s">
        <v>169</v>
      </c>
      <c r="O936" t="s">
        <v>169</v>
      </c>
      <c r="P936" t="s">
        <v>2894</v>
      </c>
      <c r="Q936" t="str">
        <f t="shared" si="43"/>
        <v>400 400</v>
      </c>
      <c r="R936">
        <v>400</v>
      </c>
      <c r="S936">
        <v>400</v>
      </c>
      <c r="T936">
        <v>400</v>
      </c>
      <c r="U936">
        <v>400</v>
      </c>
      <c r="W936" t="s">
        <v>178</v>
      </c>
      <c r="X936" t="s">
        <v>178</v>
      </c>
      <c r="AG936" s="1">
        <v>14200</v>
      </c>
      <c r="AH936" s="1">
        <v>13800</v>
      </c>
      <c r="AI936" s="1">
        <v>101864</v>
      </c>
      <c r="AK936" t="s">
        <v>2049</v>
      </c>
      <c r="AQ936">
        <f t="shared" si="44"/>
        <v>101.864</v>
      </c>
      <c r="AR936" s="2">
        <v>32509</v>
      </c>
      <c r="AU936">
        <v>90</v>
      </c>
      <c r="AW936">
        <v>0</v>
      </c>
      <c r="AX936" t="s">
        <v>2050</v>
      </c>
      <c r="AY936" t="s">
        <v>2051</v>
      </c>
      <c r="BD936" t="s">
        <v>2052</v>
      </c>
      <c r="BE936" t="s">
        <v>2053</v>
      </c>
      <c r="BF936">
        <v>8</v>
      </c>
      <c r="BM936" t="s">
        <v>174</v>
      </c>
      <c r="BP936" t="s">
        <v>175</v>
      </c>
      <c r="BT936" t="s">
        <v>2054</v>
      </c>
      <c r="BY936" s="23"/>
      <c r="BZ936" s="10"/>
      <c r="CA936" s="8"/>
      <c r="CB936" s="8"/>
      <c r="CC936" s="8"/>
      <c r="CD936" s="12"/>
      <c r="CH936"/>
    </row>
    <row r="937" spans="1:86" x14ac:dyDescent="0.3">
      <c r="A937" s="14">
        <v>587</v>
      </c>
      <c r="B937" s="4">
        <v>90</v>
      </c>
      <c r="C937" s="4" t="str">
        <f t="shared" si="42"/>
        <v>90.2 fictief   -   88.4A</v>
      </c>
      <c r="D937" s="4" t="s">
        <v>2090</v>
      </c>
      <c r="E937" s="4" t="s">
        <v>355</v>
      </c>
      <c r="F937">
        <v>1</v>
      </c>
      <c r="J937" t="s">
        <v>167</v>
      </c>
      <c r="K937" t="s">
        <v>532</v>
      </c>
      <c r="N937" t="s">
        <v>169</v>
      </c>
      <c r="O937" t="s">
        <v>169</v>
      </c>
      <c r="P937" t="s">
        <v>2894</v>
      </c>
      <c r="Q937" t="str">
        <f t="shared" si="43"/>
        <v>400 400</v>
      </c>
      <c r="R937">
        <v>400</v>
      </c>
      <c r="S937">
        <v>400</v>
      </c>
      <c r="T937">
        <v>400</v>
      </c>
      <c r="U937">
        <v>400</v>
      </c>
      <c r="W937" t="s">
        <v>178</v>
      </c>
      <c r="X937" t="s">
        <v>178</v>
      </c>
      <c r="AH937" s="1">
        <v>10600</v>
      </c>
      <c r="AI937" s="1">
        <v>287880</v>
      </c>
      <c r="AQ937">
        <f t="shared" si="44"/>
        <v>287.88</v>
      </c>
      <c r="AR937" s="2">
        <v>32509</v>
      </c>
      <c r="AU937">
        <v>90</v>
      </c>
      <c r="AW937">
        <v>0</v>
      </c>
      <c r="AX937" t="s">
        <v>2091</v>
      </c>
      <c r="AY937">
        <v>0</v>
      </c>
      <c r="BD937" t="s">
        <v>2092</v>
      </c>
      <c r="BE937">
        <v>8</v>
      </c>
      <c r="BF937">
        <v>34</v>
      </c>
      <c r="BL937" t="s">
        <v>174</v>
      </c>
      <c r="BO937" t="s">
        <v>175</v>
      </c>
      <c r="BS937" t="s">
        <v>2093</v>
      </c>
      <c r="BY937" s="23"/>
      <c r="BZ937" s="10"/>
      <c r="CA937" s="8"/>
      <c r="CB937" s="8"/>
      <c r="CC937" s="8"/>
      <c r="CD937" s="12"/>
      <c r="CH937"/>
    </row>
    <row r="938" spans="1:86" x14ac:dyDescent="0.3">
      <c r="A938" s="14">
        <v>605</v>
      </c>
      <c r="B938" s="4">
        <v>90</v>
      </c>
      <c r="C938" s="4" t="str">
        <f t="shared" si="42"/>
        <v>90.1 fictief   -   90.2 fictief</v>
      </c>
      <c r="D938" s="4" t="s">
        <v>2048</v>
      </c>
      <c r="E938" s="4" t="s">
        <v>2090</v>
      </c>
      <c r="F938">
        <v>1</v>
      </c>
      <c r="K938" t="s">
        <v>532</v>
      </c>
      <c r="N938" t="s">
        <v>169</v>
      </c>
      <c r="O938" t="s">
        <v>169</v>
      </c>
      <c r="P938" t="s">
        <v>2894</v>
      </c>
      <c r="Q938" t="str">
        <f t="shared" si="43"/>
        <v>400 400</v>
      </c>
      <c r="R938">
        <v>400</v>
      </c>
      <c r="S938">
        <v>400</v>
      </c>
      <c r="T938">
        <v>400</v>
      </c>
      <c r="U938">
        <v>400</v>
      </c>
      <c r="W938" t="s">
        <v>178</v>
      </c>
      <c r="X938" t="s">
        <v>178</v>
      </c>
      <c r="AG938" s="1">
        <v>13800</v>
      </c>
      <c r="AI938" s="1">
        <v>3959956</v>
      </c>
      <c r="AQ938">
        <f t="shared" si="44"/>
        <v>3959.9560000000001</v>
      </c>
      <c r="AR938" s="2">
        <v>24838</v>
      </c>
      <c r="AU938">
        <v>90</v>
      </c>
      <c r="AW938">
        <v>0</v>
      </c>
      <c r="AX938" t="s">
        <v>2170</v>
      </c>
      <c r="AY938" t="s">
        <v>2171</v>
      </c>
      <c r="BD938" t="s">
        <v>2052</v>
      </c>
      <c r="BE938" t="s">
        <v>2053</v>
      </c>
      <c r="BF938">
        <v>8</v>
      </c>
      <c r="BM938" t="s">
        <v>174</v>
      </c>
      <c r="BP938" t="s">
        <v>175</v>
      </c>
      <c r="BY938" s="23"/>
      <c r="BZ938" s="10"/>
      <c r="CA938" s="8"/>
      <c r="CB938" s="8"/>
      <c r="CC938" s="8"/>
      <c r="CD938" s="12"/>
      <c r="CH938"/>
    </row>
    <row r="939" spans="1:86" x14ac:dyDescent="0.3">
      <c r="A939" s="14">
        <v>861</v>
      </c>
      <c r="B939" s="4">
        <v>91</v>
      </c>
      <c r="C939" s="4" t="str">
        <f t="shared" si="42"/>
        <v>91.Olland RG   -   91.ONT01A</v>
      </c>
      <c r="D939" s="4" t="s">
        <v>2804</v>
      </c>
      <c r="E939" s="4" t="s">
        <v>2805</v>
      </c>
      <c r="F939">
        <v>1</v>
      </c>
      <c r="H939" t="s">
        <v>206</v>
      </c>
      <c r="J939" t="s">
        <v>167</v>
      </c>
      <c r="K939" t="s">
        <v>168</v>
      </c>
      <c r="N939" t="s">
        <v>169</v>
      </c>
      <c r="O939" t="s">
        <v>169</v>
      </c>
      <c r="P939" t="s">
        <v>2894</v>
      </c>
      <c r="Q939" t="str">
        <f t="shared" si="43"/>
        <v>160 160</v>
      </c>
      <c r="R939">
        <v>160</v>
      </c>
      <c r="S939">
        <v>160</v>
      </c>
      <c r="T939">
        <v>160</v>
      </c>
      <c r="U939">
        <v>160</v>
      </c>
      <c r="W939" t="s">
        <v>178</v>
      </c>
      <c r="X939" t="s">
        <v>178</v>
      </c>
      <c r="AA939" t="s">
        <v>178</v>
      </c>
      <c r="AB939" t="s">
        <v>178</v>
      </c>
      <c r="AG939" s="1">
        <v>7480</v>
      </c>
      <c r="AH939" s="1">
        <v>6988</v>
      </c>
      <c r="AI939" s="1">
        <v>252223</v>
      </c>
      <c r="AJ939" s="1">
        <v>999000</v>
      </c>
      <c r="AK939" t="s">
        <v>2806</v>
      </c>
      <c r="AQ939">
        <f t="shared" si="44"/>
        <v>252.22300000000001</v>
      </c>
      <c r="AR939" s="2">
        <v>27760</v>
      </c>
      <c r="AU939">
        <v>91</v>
      </c>
      <c r="AW939">
        <v>0</v>
      </c>
      <c r="AX939" t="s">
        <v>2807</v>
      </c>
      <c r="BL939" t="s">
        <v>174</v>
      </c>
      <c r="BO939" t="s">
        <v>175</v>
      </c>
      <c r="BS939" t="s">
        <v>2808</v>
      </c>
      <c r="BT939" t="s">
        <v>2809</v>
      </c>
      <c r="BU939" t="s">
        <v>2810</v>
      </c>
      <c r="BV939" t="s">
        <v>2811</v>
      </c>
      <c r="BW939" t="s">
        <v>2812</v>
      </c>
      <c r="BY939" s="23"/>
      <c r="BZ939" s="10"/>
      <c r="CA939" s="8"/>
      <c r="CB939" s="8"/>
      <c r="CC939" s="8"/>
      <c r="CD939" s="12"/>
      <c r="CH939"/>
    </row>
    <row r="940" spans="1:86" x14ac:dyDescent="0.3">
      <c r="A940" s="14">
        <v>1015</v>
      </c>
      <c r="B940" s="4">
        <v>91</v>
      </c>
      <c r="C940" s="4" t="str">
        <f t="shared" si="42"/>
        <v>91.01   -   91.Stripperput RWZI Sint Oedenrode</v>
      </c>
      <c r="D940" s="4" t="s">
        <v>3177</v>
      </c>
      <c r="E940" s="4" t="s">
        <v>344</v>
      </c>
      <c r="F940">
        <v>1</v>
      </c>
      <c r="K940" t="s">
        <v>168</v>
      </c>
      <c r="N940" t="s">
        <v>169</v>
      </c>
      <c r="O940" t="s">
        <v>169</v>
      </c>
      <c r="P940" t="s">
        <v>2894</v>
      </c>
      <c r="Q940" t="str">
        <f t="shared" si="43"/>
        <v>160 160</v>
      </c>
      <c r="R940">
        <v>160</v>
      </c>
      <c r="S940">
        <v>160</v>
      </c>
      <c r="T940">
        <v>160</v>
      </c>
      <c r="U940">
        <v>160</v>
      </c>
      <c r="W940" t="s">
        <v>178</v>
      </c>
      <c r="X940" t="s">
        <v>178</v>
      </c>
      <c r="AA940" t="s">
        <v>178</v>
      </c>
      <c r="AB940" t="s">
        <v>178</v>
      </c>
      <c r="AG940" s="1">
        <v>6950</v>
      </c>
      <c r="AH940" s="1">
        <v>9000</v>
      </c>
      <c r="AI940" s="1">
        <v>307974</v>
      </c>
      <c r="AJ940" s="1">
        <v>999000</v>
      </c>
      <c r="AK940" t="s">
        <v>3178</v>
      </c>
      <c r="AQ940">
        <f t="shared" si="44"/>
        <v>307.97399999999999</v>
      </c>
      <c r="AR940" s="2">
        <v>39448</v>
      </c>
      <c r="AU940">
        <v>91</v>
      </c>
      <c r="AW940">
        <v>0</v>
      </c>
      <c r="AX940" t="s">
        <v>3179</v>
      </c>
      <c r="AY940" t="s">
        <v>3180</v>
      </c>
      <c r="AZ940" t="s">
        <v>3181</v>
      </c>
      <c r="BM940" t="s">
        <v>174</v>
      </c>
      <c r="BP940" t="s">
        <v>175</v>
      </c>
      <c r="BQ940" s="1">
        <v>1976000</v>
      </c>
      <c r="BT940" t="s">
        <v>2808</v>
      </c>
      <c r="BU940" t="s">
        <v>2809</v>
      </c>
      <c r="BV940" t="s">
        <v>3182</v>
      </c>
      <c r="BY940" s="23"/>
      <c r="BZ940" s="10"/>
      <c r="CA940" s="8"/>
      <c r="CB940" s="8"/>
      <c r="CC940" s="8"/>
      <c r="CD940" s="12"/>
      <c r="CH940"/>
    </row>
    <row r="941" spans="1:86" x14ac:dyDescent="0.3">
      <c r="A941" s="14">
        <v>1016</v>
      </c>
      <c r="B941" s="4">
        <v>91</v>
      </c>
      <c r="C941" s="4" t="str">
        <f t="shared" si="42"/>
        <v>91.ONT01A   -   91.01</v>
      </c>
      <c r="D941" s="4" t="s">
        <v>2805</v>
      </c>
      <c r="E941" s="4" t="s">
        <v>3177</v>
      </c>
      <c r="F941">
        <v>1</v>
      </c>
      <c r="K941" t="s">
        <v>168</v>
      </c>
      <c r="N941" t="s">
        <v>169</v>
      </c>
      <c r="O941" t="s">
        <v>169</v>
      </c>
      <c r="P941" t="s">
        <v>2894</v>
      </c>
      <c r="Q941" t="str">
        <f t="shared" si="43"/>
        <v>150 150</v>
      </c>
      <c r="R941">
        <v>150</v>
      </c>
      <c r="S941">
        <v>150</v>
      </c>
      <c r="T941">
        <v>150</v>
      </c>
      <c r="U941">
        <v>150</v>
      </c>
      <c r="W941" t="s">
        <v>235</v>
      </c>
      <c r="X941" t="s">
        <v>235</v>
      </c>
      <c r="AA941" t="s">
        <v>236</v>
      </c>
      <c r="AB941" t="s">
        <v>236</v>
      </c>
      <c r="AG941" s="1">
        <v>6988</v>
      </c>
      <c r="AH941" s="1">
        <v>6950</v>
      </c>
      <c r="AI941" s="1">
        <v>3276366</v>
      </c>
      <c r="AJ941" s="1">
        <v>999000</v>
      </c>
      <c r="AK941" t="s">
        <v>3183</v>
      </c>
      <c r="AQ941">
        <f t="shared" si="44"/>
        <v>3276.366</v>
      </c>
      <c r="AR941" s="2">
        <v>27760</v>
      </c>
      <c r="AU941">
        <v>91</v>
      </c>
      <c r="AW941">
        <v>0</v>
      </c>
      <c r="AX941" t="s">
        <v>3184</v>
      </c>
      <c r="AY941" t="s">
        <v>3180</v>
      </c>
      <c r="AZ941" t="s">
        <v>3181</v>
      </c>
      <c r="BM941" t="s">
        <v>174</v>
      </c>
      <c r="BP941" t="s">
        <v>175</v>
      </c>
      <c r="BQ941" s="1">
        <v>1976000</v>
      </c>
      <c r="BT941" t="s">
        <v>2808</v>
      </c>
      <c r="BU941" t="s">
        <v>2809</v>
      </c>
      <c r="BV941" t="s">
        <v>3185</v>
      </c>
      <c r="BY941" s="23"/>
      <c r="BZ941" s="10"/>
      <c r="CA941" s="8"/>
      <c r="CB941" s="8"/>
      <c r="CC941" s="8"/>
      <c r="CD941" s="12"/>
      <c r="CH941"/>
    </row>
    <row r="942" spans="1:86" x14ac:dyDescent="0.3">
      <c r="A942" s="14">
        <v>31</v>
      </c>
      <c r="B942" s="4">
        <v>92</v>
      </c>
      <c r="C942" s="4" t="str">
        <f t="shared" si="42"/>
        <v>92.Spoordonk RG   -   92.Kortenaarlaan in Oirschot</v>
      </c>
      <c r="D942" s="4" t="s">
        <v>362</v>
      </c>
      <c r="E942" s="4" t="s">
        <v>363</v>
      </c>
      <c r="F942">
        <v>1</v>
      </c>
      <c r="K942" t="s">
        <v>168</v>
      </c>
      <c r="N942" t="s">
        <v>169</v>
      </c>
      <c r="O942" t="s">
        <v>169</v>
      </c>
      <c r="P942" t="s">
        <v>2894</v>
      </c>
      <c r="Q942" t="str">
        <f t="shared" si="43"/>
        <v>160 160</v>
      </c>
      <c r="R942">
        <v>160</v>
      </c>
      <c r="S942">
        <v>160</v>
      </c>
      <c r="T942">
        <v>160</v>
      </c>
      <c r="U942">
        <v>160</v>
      </c>
      <c r="W942" t="s">
        <v>178</v>
      </c>
      <c r="X942" t="s">
        <v>178</v>
      </c>
      <c r="AA942" t="s">
        <v>178</v>
      </c>
      <c r="AB942" t="s">
        <v>178</v>
      </c>
      <c r="AG942" s="1">
        <v>11020</v>
      </c>
      <c r="AI942" s="1">
        <v>3043340</v>
      </c>
      <c r="AJ942" s="1">
        <v>10000</v>
      </c>
      <c r="AQ942">
        <f t="shared" si="44"/>
        <v>3043.34</v>
      </c>
      <c r="AR942" s="2">
        <v>26299</v>
      </c>
      <c r="AU942">
        <v>92</v>
      </c>
      <c r="AW942">
        <v>0</v>
      </c>
      <c r="AX942" t="s">
        <v>364</v>
      </c>
      <c r="AY942" t="s">
        <v>365</v>
      </c>
      <c r="AZ942" t="s">
        <v>366</v>
      </c>
      <c r="BM942" t="s">
        <v>174</v>
      </c>
      <c r="BP942" t="s">
        <v>175</v>
      </c>
      <c r="BQ942" s="1">
        <v>1972000</v>
      </c>
      <c r="BT942" t="s">
        <v>367</v>
      </c>
      <c r="BU942" t="s">
        <v>368</v>
      </c>
      <c r="BV942" t="s">
        <v>369</v>
      </c>
      <c r="BW942" t="s">
        <v>370</v>
      </c>
      <c r="BY942" s="23"/>
      <c r="BZ942" s="10"/>
      <c r="CA942" s="8"/>
      <c r="CB942" s="8"/>
      <c r="CC942" s="8"/>
      <c r="CD942" s="12"/>
      <c r="CH942"/>
    </row>
    <row r="943" spans="1:86" x14ac:dyDescent="0.3">
      <c r="A943" s="14">
        <v>642</v>
      </c>
      <c r="B943" s="4">
        <v>93</v>
      </c>
      <c r="C943" s="4" t="str">
        <f t="shared" si="42"/>
        <v>93.Biezemortel RG   -   93.01 fictief</v>
      </c>
      <c r="D943" s="4" t="s">
        <v>2287</v>
      </c>
      <c r="E943" s="4" t="s">
        <v>2265</v>
      </c>
      <c r="F943">
        <v>1</v>
      </c>
      <c r="K943" t="s">
        <v>532</v>
      </c>
      <c r="N943" t="s">
        <v>169</v>
      </c>
      <c r="O943" t="s">
        <v>169</v>
      </c>
      <c r="P943" t="s">
        <v>2894</v>
      </c>
      <c r="Q943" t="str">
        <f t="shared" si="43"/>
        <v>160 160</v>
      </c>
      <c r="R943">
        <v>160</v>
      </c>
      <c r="S943">
        <v>160</v>
      </c>
      <c r="T943">
        <v>160</v>
      </c>
      <c r="U943">
        <v>160</v>
      </c>
      <c r="W943" t="s">
        <v>178</v>
      </c>
      <c r="X943" t="s">
        <v>178</v>
      </c>
      <c r="AG943" s="1">
        <v>6150</v>
      </c>
      <c r="AH943" s="1">
        <v>6300</v>
      </c>
      <c r="AI943" s="1">
        <v>75266</v>
      </c>
      <c r="AK943" t="s">
        <v>2288</v>
      </c>
      <c r="AQ943">
        <f t="shared" si="44"/>
        <v>75.266000000000005</v>
      </c>
      <c r="AR943" s="2">
        <v>38353</v>
      </c>
      <c r="AU943">
        <v>93</v>
      </c>
      <c r="AW943">
        <v>0</v>
      </c>
      <c r="AX943" t="s">
        <v>2289</v>
      </c>
      <c r="BL943" t="s">
        <v>174</v>
      </c>
      <c r="BO943" t="s">
        <v>175</v>
      </c>
      <c r="BS943" t="s">
        <v>2290</v>
      </c>
      <c r="BT943" t="s">
        <v>2291</v>
      </c>
      <c r="BY943" s="23"/>
      <c r="BZ943" s="10"/>
      <c r="CA943" s="8"/>
      <c r="CB943" s="8"/>
      <c r="CC943" s="8"/>
      <c r="CD943" s="12"/>
      <c r="CH943"/>
    </row>
    <row r="944" spans="1:86" x14ac:dyDescent="0.3">
      <c r="A944" s="14">
        <v>637</v>
      </c>
      <c r="B944" s="4">
        <v>93</v>
      </c>
      <c r="C944" s="4" t="str">
        <f t="shared" si="42"/>
        <v>93.Udenhout RG in   -   93.02 fictief</v>
      </c>
      <c r="D944" s="4" t="s">
        <v>2270</v>
      </c>
      <c r="E944" s="4" t="s">
        <v>2266</v>
      </c>
      <c r="F944">
        <v>1</v>
      </c>
      <c r="K944" t="s">
        <v>532</v>
      </c>
      <c r="N944" t="s">
        <v>169</v>
      </c>
      <c r="O944" t="s">
        <v>169</v>
      </c>
      <c r="P944" t="s">
        <v>2894</v>
      </c>
      <c r="Q944" t="str">
        <f t="shared" si="43"/>
        <v>200 200</v>
      </c>
      <c r="R944">
        <v>200</v>
      </c>
      <c r="S944">
        <v>200</v>
      </c>
      <c r="T944">
        <v>200</v>
      </c>
      <c r="U944">
        <v>200</v>
      </c>
      <c r="W944" t="s">
        <v>189</v>
      </c>
      <c r="X944" t="s">
        <v>189</v>
      </c>
      <c r="AG944" s="1">
        <v>8200</v>
      </c>
      <c r="AH944" s="1">
        <v>8810</v>
      </c>
      <c r="AI944" s="1">
        <v>1032236</v>
      </c>
      <c r="AK944" t="s">
        <v>2271</v>
      </c>
      <c r="AQ944">
        <f t="shared" si="44"/>
        <v>1032.2360000000001</v>
      </c>
      <c r="AR944" s="2">
        <v>40909</v>
      </c>
      <c r="AU944">
        <v>93</v>
      </c>
      <c r="AW944">
        <v>0</v>
      </c>
      <c r="AX944" t="s">
        <v>2272</v>
      </c>
      <c r="BL944" t="s">
        <v>174</v>
      </c>
      <c r="BO944" t="s">
        <v>175</v>
      </c>
      <c r="BS944" t="s">
        <v>2273</v>
      </c>
      <c r="BT944" t="s">
        <v>2274</v>
      </c>
      <c r="BU944" t="s">
        <v>2275</v>
      </c>
      <c r="BY944" s="23"/>
      <c r="BZ944" s="10"/>
      <c r="CA944" s="8"/>
      <c r="CB944" s="8"/>
      <c r="CC944" s="8"/>
      <c r="CD944" s="12"/>
      <c r="CH944"/>
    </row>
    <row r="945" spans="1:86" x14ac:dyDescent="0.3">
      <c r="A945" s="14">
        <v>636</v>
      </c>
      <c r="B945" s="4">
        <v>93</v>
      </c>
      <c r="C945" s="4" t="str">
        <f t="shared" si="42"/>
        <v>93.01 fictief   -   93.02 fictief</v>
      </c>
      <c r="D945" s="4" t="s">
        <v>2265</v>
      </c>
      <c r="E945" s="4" t="s">
        <v>2266</v>
      </c>
      <c r="F945">
        <v>1</v>
      </c>
      <c r="K945" t="s">
        <v>168</v>
      </c>
      <c r="N945" t="s">
        <v>169</v>
      </c>
      <c r="O945" t="s">
        <v>169</v>
      </c>
      <c r="P945" t="s">
        <v>2894</v>
      </c>
      <c r="Q945" t="str">
        <f t="shared" si="43"/>
        <v>150 150</v>
      </c>
      <c r="R945">
        <v>150</v>
      </c>
      <c r="S945">
        <v>150</v>
      </c>
      <c r="T945">
        <v>150</v>
      </c>
      <c r="U945">
        <v>150</v>
      </c>
      <c r="W945" t="s">
        <v>235</v>
      </c>
      <c r="X945" t="s">
        <v>235</v>
      </c>
      <c r="AA945" t="s">
        <v>236</v>
      </c>
      <c r="AB945" t="s">
        <v>236</v>
      </c>
      <c r="AG945" s="1">
        <v>6300</v>
      </c>
      <c r="AH945" s="1">
        <v>8810</v>
      </c>
      <c r="AI945" s="1">
        <v>2176504</v>
      </c>
      <c r="AJ945" s="1">
        <v>999000</v>
      </c>
      <c r="AK945" t="s">
        <v>2267</v>
      </c>
      <c r="AQ945">
        <f t="shared" si="44"/>
        <v>2176.5039999999999</v>
      </c>
      <c r="AR945" s="2">
        <v>28043</v>
      </c>
      <c r="AU945">
        <v>93</v>
      </c>
      <c r="AW945">
        <v>0</v>
      </c>
      <c r="AX945" t="s">
        <v>2268</v>
      </c>
      <c r="AY945" t="s">
        <v>2269</v>
      </c>
      <c r="BL945" t="s">
        <v>174</v>
      </c>
      <c r="BO945" t="s">
        <v>175</v>
      </c>
      <c r="BS945" t="s">
        <v>2269</v>
      </c>
      <c r="BY945" s="23"/>
      <c r="BZ945" s="10"/>
      <c r="CA945" s="8"/>
      <c r="CB945" s="8"/>
      <c r="CC945" s="8"/>
      <c r="CD945" s="12"/>
      <c r="CH945"/>
    </row>
    <row r="946" spans="1:86" x14ac:dyDescent="0.3">
      <c r="A946" s="14">
        <v>25</v>
      </c>
      <c r="B946" s="4">
        <v>94</v>
      </c>
      <c r="C946" s="4" t="str">
        <f t="shared" si="42"/>
        <v>94.Udenhout RG   -   94.RWZI Tilburg in UDH</v>
      </c>
      <c r="D946" s="4" t="s">
        <v>328</v>
      </c>
      <c r="E946" s="4" t="s">
        <v>329</v>
      </c>
      <c r="F946">
        <v>1</v>
      </c>
      <c r="K946" t="s">
        <v>168</v>
      </c>
      <c r="N946" t="s">
        <v>169</v>
      </c>
      <c r="O946" t="s">
        <v>169</v>
      </c>
      <c r="P946" t="s">
        <v>2894</v>
      </c>
      <c r="Q946" t="str">
        <f t="shared" si="43"/>
        <v>400 400</v>
      </c>
      <c r="R946">
        <v>400</v>
      </c>
      <c r="S946">
        <v>400</v>
      </c>
      <c r="T946">
        <v>400</v>
      </c>
      <c r="U946">
        <v>400</v>
      </c>
      <c r="W946" t="s">
        <v>235</v>
      </c>
      <c r="X946" t="s">
        <v>235</v>
      </c>
      <c r="AA946" t="s">
        <v>236</v>
      </c>
      <c r="AB946" t="s">
        <v>236</v>
      </c>
      <c r="AG946" s="1">
        <v>8120</v>
      </c>
      <c r="AH946" s="1">
        <v>11180</v>
      </c>
      <c r="AI946" s="1">
        <v>6728680</v>
      </c>
      <c r="AJ946" s="1">
        <v>999000</v>
      </c>
      <c r="AK946" t="s">
        <v>330</v>
      </c>
      <c r="AQ946">
        <f t="shared" si="44"/>
        <v>6728.68</v>
      </c>
      <c r="AR946" s="2">
        <v>28491</v>
      </c>
      <c r="AU946">
        <v>94</v>
      </c>
      <c r="AW946">
        <v>0</v>
      </c>
      <c r="AX946" t="s">
        <v>331</v>
      </c>
      <c r="AY946" t="s">
        <v>332</v>
      </c>
      <c r="AZ946" t="s">
        <v>333</v>
      </c>
      <c r="BM946" t="s">
        <v>174</v>
      </c>
      <c r="BP946" t="s">
        <v>175</v>
      </c>
      <c r="BQ946" s="1">
        <v>1978000</v>
      </c>
      <c r="BT946" t="s">
        <v>332</v>
      </c>
      <c r="BU946" t="s">
        <v>333</v>
      </c>
      <c r="BY946" s="23"/>
      <c r="BZ946" s="10"/>
      <c r="CA946" s="8"/>
      <c r="CB946" s="8"/>
      <c r="CC946" s="8"/>
      <c r="CD946" s="12"/>
      <c r="CH946"/>
    </row>
    <row r="947" spans="1:86" hidden="1" x14ac:dyDescent="0.3">
      <c r="A947" s="14">
        <v>646</v>
      </c>
      <c r="B947" s="4">
        <v>95</v>
      </c>
      <c r="C947" s="4" t="str">
        <f t="shared" si="42"/>
        <v>95A.01   -   95A.Berkel-Enschot RG in</v>
      </c>
      <c r="D947" s="4" t="s">
        <v>2300</v>
      </c>
      <c r="E947" s="4" t="s">
        <v>2301</v>
      </c>
      <c r="F947">
        <v>1</v>
      </c>
      <c r="K947" t="s">
        <v>207</v>
      </c>
      <c r="N947" t="s">
        <v>169</v>
      </c>
      <c r="O947" t="s">
        <v>169</v>
      </c>
      <c r="P947" t="s">
        <v>2894</v>
      </c>
      <c r="Q947" t="str">
        <f t="shared" si="43"/>
        <v>800 800</v>
      </c>
      <c r="R947">
        <v>800</v>
      </c>
      <c r="S947">
        <v>800</v>
      </c>
      <c r="T947">
        <v>800</v>
      </c>
      <c r="U947">
        <v>800</v>
      </c>
      <c r="W947" t="s">
        <v>336</v>
      </c>
      <c r="X947" t="s">
        <v>336</v>
      </c>
      <c r="AA947" t="s">
        <v>336</v>
      </c>
      <c r="AB947" t="s">
        <v>336</v>
      </c>
      <c r="AG947" s="1">
        <v>9000</v>
      </c>
      <c r="AH947" s="1">
        <v>8700</v>
      </c>
      <c r="AI947" s="1">
        <v>13959</v>
      </c>
      <c r="AK947" t="s">
        <v>2302</v>
      </c>
      <c r="AQ947">
        <f t="shared" si="44"/>
        <v>13.959</v>
      </c>
      <c r="AR947" s="2">
        <v>37987</v>
      </c>
      <c r="AU947" t="s">
        <v>2303</v>
      </c>
      <c r="AW947">
        <v>0</v>
      </c>
      <c r="AX947" t="s">
        <v>2304</v>
      </c>
      <c r="BL947" t="s">
        <v>174</v>
      </c>
      <c r="BN947" t="s">
        <v>175</v>
      </c>
      <c r="BO947" t="s">
        <v>175</v>
      </c>
      <c r="BS947" t="s">
        <v>2305</v>
      </c>
      <c r="BY947" s="23"/>
      <c r="BZ947" s="10"/>
      <c r="CA947" s="8"/>
      <c r="CB947" s="8"/>
      <c r="CC947" s="8"/>
      <c r="CD947" s="12"/>
      <c r="CH947"/>
    </row>
    <row r="948" spans="1:86" x14ac:dyDescent="0.3">
      <c r="A948" s="14">
        <v>643</v>
      </c>
      <c r="B948" s="4">
        <v>95</v>
      </c>
      <c r="C948" s="4" t="str">
        <f t="shared" si="42"/>
        <v>95.Berkel Enschot RG   -   95.01 aansluiting Berkel Enschot</v>
      </c>
      <c r="D948" s="4" t="s">
        <v>2292</v>
      </c>
      <c r="E948" s="4" t="s">
        <v>335</v>
      </c>
      <c r="F948">
        <v>1</v>
      </c>
      <c r="K948" t="s">
        <v>532</v>
      </c>
      <c r="N948" t="s">
        <v>169</v>
      </c>
      <c r="O948" t="s">
        <v>169</v>
      </c>
      <c r="P948" t="s">
        <v>2894</v>
      </c>
      <c r="Q948" t="str">
        <f t="shared" si="43"/>
        <v>500 500</v>
      </c>
      <c r="R948">
        <v>500</v>
      </c>
      <c r="S948">
        <v>500</v>
      </c>
      <c r="T948">
        <v>500</v>
      </c>
      <c r="U948">
        <v>500</v>
      </c>
      <c r="W948" t="s">
        <v>178</v>
      </c>
      <c r="X948" t="s">
        <v>178</v>
      </c>
      <c r="AG948" s="1">
        <v>9730</v>
      </c>
      <c r="AH948" s="1">
        <v>9840</v>
      </c>
      <c r="AI948" s="1">
        <v>232966</v>
      </c>
      <c r="AK948" t="s">
        <v>262</v>
      </c>
      <c r="AQ948">
        <f t="shared" si="44"/>
        <v>232.96600000000001</v>
      </c>
      <c r="AR948" s="2">
        <v>38353</v>
      </c>
      <c r="AU948">
        <v>95</v>
      </c>
      <c r="AW948">
        <v>0</v>
      </c>
      <c r="AX948" t="s">
        <v>2293</v>
      </c>
      <c r="BL948" t="s">
        <v>174</v>
      </c>
      <c r="BO948" t="s">
        <v>175</v>
      </c>
      <c r="BS948" t="s">
        <v>2294</v>
      </c>
      <c r="BT948" t="s">
        <v>2295</v>
      </c>
      <c r="BU948" t="s">
        <v>2296</v>
      </c>
      <c r="BY948" s="23"/>
      <c r="BZ948" s="10"/>
      <c r="CA948" s="8"/>
      <c r="CB948" s="8"/>
      <c r="CC948" s="8"/>
      <c r="CD948" s="12"/>
      <c r="CH948"/>
    </row>
    <row r="949" spans="1:86" x14ac:dyDescent="0.3">
      <c r="A949" s="14">
        <v>27</v>
      </c>
      <c r="B949" s="4">
        <v>95</v>
      </c>
      <c r="C949" s="4" t="str">
        <f t="shared" si="42"/>
        <v>95.01 aansluiting Berkel Enschot   -   95.RWZI Tilburg in MOE</v>
      </c>
      <c r="D949" s="4" t="s">
        <v>335</v>
      </c>
      <c r="E949" s="4" t="s">
        <v>340</v>
      </c>
      <c r="F949">
        <v>1</v>
      </c>
      <c r="K949" t="s">
        <v>168</v>
      </c>
      <c r="N949" t="s">
        <v>169</v>
      </c>
      <c r="O949" t="s">
        <v>169</v>
      </c>
      <c r="P949" t="s">
        <v>2894</v>
      </c>
      <c r="Q949" t="str">
        <f t="shared" si="43"/>
        <v>900 900</v>
      </c>
      <c r="R949">
        <v>900</v>
      </c>
      <c r="S949">
        <v>900</v>
      </c>
      <c r="T949">
        <v>900</v>
      </c>
      <c r="U949">
        <v>900</v>
      </c>
      <c r="W949" t="s">
        <v>336</v>
      </c>
      <c r="X949" t="s">
        <v>336</v>
      </c>
      <c r="AA949" t="s">
        <v>336</v>
      </c>
      <c r="AB949" t="s">
        <v>336</v>
      </c>
      <c r="AG949" s="1">
        <v>9580</v>
      </c>
      <c r="AH949" s="1">
        <v>8010</v>
      </c>
      <c r="AI949" s="1">
        <v>6731960</v>
      </c>
      <c r="AJ949" s="1">
        <v>999000</v>
      </c>
      <c r="AK949" t="s">
        <v>341</v>
      </c>
      <c r="AQ949">
        <f t="shared" si="44"/>
        <v>6731.96</v>
      </c>
      <c r="AR949" s="2">
        <v>38353</v>
      </c>
      <c r="AU949">
        <v>96</v>
      </c>
      <c r="AW949">
        <v>0</v>
      </c>
      <c r="AX949" t="s">
        <v>342</v>
      </c>
      <c r="BL949" t="s">
        <v>174</v>
      </c>
      <c r="BO949" t="s">
        <v>175</v>
      </c>
      <c r="BY949" s="23"/>
      <c r="BZ949" s="10"/>
      <c r="CA949" s="8"/>
      <c r="CB949" s="8"/>
      <c r="CC949" s="8"/>
      <c r="CD949" s="12"/>
      <c r="CH949"/>
    </row>
    <row r="950" spans="1:86" hidden="1" x14ac:dyDescent="0.3">
      <c r="A950" s="14">
        <v>773</v>
      </c>
      <c r="B950" s="4">
        <v>96</v>
      </c>
      <c r="C950" s="4" t="str">
        <f t="shared" si="42"/>
        <v>96B.NBT6U   -   96B.NBT5</v>
      </c>
      <c r="D950" s="4" t="s">
        <v>2637</v>
      </c>
      <c r="E950" s="4" t="s">
        <v>2639</v>
      </c>
      <c r="F950">
        <v>1</v>
      </c>
      <c r="K950" t="s">
        <v>2612</v>
      </c>
      <c r="N950" t="s">
        <v>169</v>
      </c>
      <c r="O950" t="s">
        <v>169</v>
      </c>
      <c r="P950" t="s">
        <v>2894</v>
      </c>
      <c r="Q950" t="str">
        <f t="shared" si="43"/>
        <v>1400 1400</v>
      </c>
      <c r="R950">
        <v>1400</v>
      </c>
      <c r="S950">
        <v>1400</v>
      </c>
      <c r="T950">
        <v>1400</v>
      </c>
      <c r="U950">
        <v>1400</v>
      </c>
      <c r="W950" t="s">
        <v>170</v>
      </c>
      <c r="X950" t="s">
        <v>170</v>
      </c>
      <c r="AF950" s="1">
        <v>9700</v>
      </c>
      <c r="AH950" s="1">
        <v>9700</v>
      </c>
      <c r="AI950" s="1">
        <v>3017</v>
      </c>
      <c r="AQ950">
        <f t="shared" si="44"/>
        <v>3.0169999999999999</v>
      </c>
      <c r="AW950">
        <v>0</v>
      </c>
      <c r="AX950" t="s">
        <v>2645</v>
      </c>
      <c r="BL950" t="s">
        <v>174</v>
      </c>
      <c r="BO950" t="s">
        <v>175</v>
      </c>
      <c r="BY950" s="23"/>
      <c r="BZ950" s="10"/>
      <c r="CA950" s="8"/>
      <c r="CB950" s="8"/>
      <c r="CC950" s="8"/>
      <c r="CD950" s="12"/>
      <c r="CH950"/>
    </row>
    <row r="951" spans="1:86" hidden="1" x14ac:dyDescent="0.3">
      <c r="A951" s="14">
        <v>774</v>
      </c>
      <c r="B951" s="4">
        <v>96</v>
      </c>
      <c r="C951" s="4" t="str">
        <f t="shared" si="42"/>
        <v>96B.NBT6U   -   96B.NBT5</v>
      </c>
      <c r="D951" s="4" t="s">
        <v>2637</v>
      </c>
      <c r="E951" s="4" t="s">
        <v>2639</v>
      </c>
      <c r="F951">
        <v>2</v>
      </c>
      <c r="K951" t="s">
        <v>2612</v>
      </c>
      <c r="N951" t="s">
        <v>169</v>
      </c>
      <c r="O951" t="s">
        <v>169</v>
      </c>
      <c r="P951" t="s">
        <v>2894</v>
      </c>
      <c r="Q951" t="str">
        <f t="shared" si="43"/>
        <v>1400 1400</v>
      </c>
      <c r="R951">
        <v>1400</v>
      </c>
      <c r="S951">
        <v>1400</v>
      </c>
      <c r="T951">
        <v>1400</v>
      </c>
      <c r="U951">
        <v>1400</v>
      </c>
      <c r="W951" t="s">
        <v>170</v>
      </c>
      <c r="X951" t="s">
        <v>170</v>
      </c>
      <c r="AF951" s="1">
        <v>9700</v>
      </c>
      <c r="AH951" s="1">
        <v>9700</v>
      </c>
      <c r="AI951" s="1">
        <v>3208</v>
      </c>
      <c r="AQ951">
        <f t="shared" si="44"/>
        <v>3.2080000000000002</v>
      </c>
      <c r="AW951">
        <v>0</v>
      </c>
      <c r="AX951" t="s">
        <v>2646</v>
      </c>
      <c r="BL951" t="s">
        <v>174</v>
      </c>
      <c r="BO951" t="s">
        <v>175</v>
      </c>
      <c r="BY951" s="23"/>
      <c r="BZ951" s="10"/>
      <c r="CA951" s="8"/>
      <c r="CB951" s="8"/>
      <c r="CC951" s="8"/>
      <c r="CD951" s="12"/>
      <c r="CH951"/>
    </row>
    <row r="952" spans="1:86" hidden="1" x14ac:dyDescent="0.3">
      <c r="A952" s="14">
        <v>821</v>
      </c>
      <c r="B952" s="4">
        <v>96</v>
      </c>
      <c r="C952" s="4" t="str">
        <f t="shared" si="42"/>
        <v>96B.NBT8I1!   -   96B.BT3I1!</v>
      </c>
      <c r="D952" s="4" t="s">
        <v>2711</v>
      </c>
      <c r="E952" s="4" t="s">
        <v>2707</v>
      </c>
      <c r="F952">
        <v>2</v>
      </c>
      <c r="K952" t="s">
        <v>2612</v>
      </c>
      <c r="N952" t="s">
        <v>169</v>
      </c>
      <c r="O952" t="s">
        <v>169</v>
      </c>
      <c r="P952" t="s">
        <v>2894</v>
      </c>
      <c r="Q952" t="str">
        <f t="shared" si="43"/>
        <v>1000 1000</v>
      </c>
      <c r="R952">
        <v>1000</v>
      </c>
      <c r="S952">
        <v>1000</v>
      </c>
      <c r="T952">
        <v>1000</v>
      </c>
      <c r="U952">
        <v>1000</v>
      </c>
      <c r="W952" t="s">
        <v>170</v>
      </c>
      <c r="X952" t="s">
        <v>170</v>
      </c>
      <c r="AF952" s="1">
        <v>10400</v>
      </c>
      <c r="AH952" s="1">
        <v>10400</v>
      </c>
      <c r="AI952" s="1">
        <v>3253</v>
      </c>
      <c r="AQ952">
        <f t="shared" si="44"/>
        <v>3.2530000000000001</v>
      </c>
      <c r="AW952">
        <v>0</v>
      </c>
      <c r="AX952" t="s">
        <v>2717</v>
      </c>
      <c r="BL952" t="s">
        <v>174</v>
      </c>
      <c r="BO952" t="s">
        <v>175</v>
      </c>
      <c r="BY952" s="23"/>
      <c r="BZ952" s="10"/>
      <c r="CA952" s="8"/>
      <c r="CB952" s="8"/>
      <c r="CC952" s="8"/>
      <c r="CD952" s="12"/>
      <c r="CH952"/>
    </row>
    <row r="953" spans="1:86" hidden="1" x14ac:dyDescent="0.3">
      <c r="A953" s="14">
        <v>776</v>
      </c>
      <c r="B953" s="4">
        <v>96</v>
      </c>
      <c r="C953" s="4" t="str">
        <f t="shared" si="42"/>
        <v>96B.NBT5U   -   96B.NBT4I</v>
      </c>
      <c r="D953" s="4" t="s">
        <v>2640</v>
      </c>
      <c r="E953" s="4" t="s">
        <v>2642</v>
      </c>
      <c r="F953">
        <v>2</v>
      </c>
      <c r="K953" t="s">
        <v>2612</v>
      </c>
      <c r="N953" t="s">
        <v>169</v>
      </c>
      <c r="O953" t="s">
        <v>169</v>
      </c>
      <c r="P953" t="s">
        <v>2894</v>
      </c>
      <c r="Q953" t="str">
        <f t="shared" si="43"/>
        <v>1400 1400</v>
      </c>
      <c r="R953">
        <v>1400</v>
      </c>
      <c r="S953">
        <v>1400</v>
      </c>
      <c r="T953">
        <v>1400</v>
      </c>
      <c r="U953">
        <v>1400</v>
      </c>
      <c r="W953" t="s">
        <v>170</v>
      </c>
      <c r="X953" t="s">
        <v>170</v>
      </c>
      <c r="AF953" s="1">
        <v>9700</v>
      </c>
      <c r="AH953" s="1">
        <v>9700</v>
      </c>
      <c r="AI953" s="1">
        <v>3351</v>
      </c>
      <c r="AQ953">
        <f t="shared" si="44"/>
        <v>3.351</v>
      </c>
      <c r="AW953">
        <v>0</v>
      </c>
      <c r="AX953" t="s">
        <v>2648</v>
      </c>
      <c r="BL953" t="s">
        <v>174</v>
      </c>
      <c r="BO953" t="s">
        <v>175</v>
      </c>
      <c r="BY953" s="23"/>
      <c r="BZ953" s="10"/>
      <c r="CA953" s="8"/>
      <c r="CB953" s="8"/>
      <c r="CC953" s="8"/>
      <c r="CD953" s="12"/>
      <c r="CH953"/>
    </row>
    <row r="954" spans="1:86" hidden="1" x14ac:dyDescent="0.3">
      <c r="A954" s="14">
        <v>782</v>
      </c>
      <c r="B954" s="4">
        <v>96</v>
      </c>
      <c r="C954" s="4" t="str">
        <f t="shared" si="42"/>
        <v>96B.NBT2U   -   96B.NBT1I</v>
      </c>
      <c r="D954" s="4" t="s">
        <v>2655</v>
      </c>
      <c r="E954" s="4" t="s">
        <v>2657</v>
      </c>
      <c r="F954">
        <v>2</v>
      </c>
      <c r="K954" t="s">
        <v>2612</v>
      </c>
      <c r="N954" t="s">
        <v>169</v>
      </c>
      <c r="O954" t="s">
        <v>169</v>
      </c>
      <c r="P954" t="s">
        <v>2894</v>
      </c>
      <c r="Q954" t="str">
        <f t="shared" si="43"/>
        <v>1400 1400</v>
      </c>
      <c r="R954">
        <v>1400</v>
      </c>
      <c r="S954">
        <v>1400</v>
      </c>
      <c r="T954">
        <v>1400</v>
      </c>
      <c r="U954">
        <v>1400</v>
      </c>
      <c r="W954" t="s">
        <v>170</v>
      </c>
      <c r="X954" t="s">
        <v>170</v>
      </c>
      <c r="AF954" s="1">
        <v>9700</v>
      </c>
      <c r="AH954" s="1">
        <v>9700</v>
      </c>
      <c r="AI954" s="1">
        <v>3516</v>
      </c>
      <c r="AQ954">
        <f t="shared" si="44"/>
        <v>3.516</v>
      </c>
      <c r="AW954">
        <v>0</v>
      </c>
      <c r="AX954" t="s">
        <v>2659</v>
      </c>
      <c r="BL954" t="s">
        <v>174</v>
      </c>
      <c r="BO954" t="s">
        <v>175</v>
      </c>
      <c r="BY954" s="23"/>
      <c r="BZ954" s="10"/>
      <c r="CA954" s="8"/>
      <c r="CB954" s="8"/>
      <c r="CC954" s="8"/>
      <c r="CD954" s="12"/>
      <c r="CH954"/>
    </row>
    <row r="955" spans="1:86" hidden="1" x14ac:dyDescent="0.3">
      <c r="A955" s="14">
        <v>768</v>
      </c>
      <c r="B955" s="4">
        <v>96</v>
      </c>
      <c r="C955" s="4" t="str">
        <f t="shared" si="42"/>
        <v>96B.NBT9U   -   96B.NBT6</v>
      </c>
      <c r="D955" s="4" t="s">
        <v>2632</v>
      </c>
      <c r="E955" s="4" t="s">
        <v>2634</v>
      </c>
      <c r="F955">
        <v>1</v>
      </c>
      <c r="K955" t="s">
        <v>2612</v>
      </c>
      <c r="N955" t="s">
        <v>169</v>
      </c>
      <c r="O955" t="s">
        <v>169</v>
      </c>
      <c r="P955" t="s">
        <v>2894</v>
      </c>
      <c r="Q955" t="str">
        <f t="shared" si="43"/>
        <v>1400 1400</v>
      </c>
      <c r="R955">
        <v>1400</v>
      </c>
      <c r="S955">
        <v>1400</v>
      </c>
      <c r="T955">
        <v>1400</v>
      </c>
      <c r="U955">
        <v>1400</v>
      </c>
      <c r="W955" t="s">
        <v>170</v>
      </c>
      <c r="X955" t="s">
        <v>170</v>
      </c>
      <c r="AF955" s="1">
        <v>9700</v>
      </c>
      <c r="AH955" s="1">
        <v>9700</v>
      </c>
      <c r="AI955" s="1">
        <v>3523</v>
      </c>
      <c r="AQ955">
        <f t="shared" si="44"/>
        <v>3.5230000000000001</v>
      </c>
      <c r="AW955">
        <v>0</v>
      </c>
      <c r="AX955" t="s">
        <v>2635</v>
      </c>
      <c r="BL955" t="s">
        <v>174</v>
      </c>
      <c r="BO955" t="s">
        <v>175</v>
      </c>
      <c r="BY955" s="23"/>
      <c r="BZ955" s="10"/>
      <c r="CA955" s="8"/>
      <c r="CB955" s="8"/>
      <c r="CC955" s="8"/>
      <c r="CD955" s="12"/>
      <c r="CH955"/>
    </row>
    <row r="956" spans="1:86" hidden="1" x14ac:dyDescent="0.3">
      <c r="A956" s="14">
        <v>775</v>
      </c>
      <c r="B956" s="4">
        <v>96</v>
      </c>
      <c r="C956" s="4" t="str">
        <f t="shared" si="42"/>
        <v>96B.NBT5U   -   96B.NBT4I</v>
      </c>
      <c r="D956" s="4" t="s">
        <v>2640</v>
      </c>
      <c r="E956" s="4" t="s">
        <v>2642</v>
      </c>
      <c r="F956">
        <v>1</v>
      </c>
      <c r="K956" t="s">
        <v>2612</v>
      </c>
      <c r="N956" t="s">
        <v>169</v>
      </c>
      <c r="O956" t="s">
        <v>169</v>
      </c>
      <c r="P956" t="s">
        <v>2894</v>
      </c>
      <c r="Q956" t="str">
        <f t="shared" si="43"/>
        <v>1400 1400</v>
      </c>
      <c r="R956">
        <v>1400</v>
      </c>
      <c r="S956">
        <v>1400</v>
      </c>
      <c r="T956">
        <v>1400</v>
      </c>
      <c r="U956">
        <v>1400</v>
      </c>
      <c r="W956" t="s">
        <v>170</v>
      </c>
      <c r="X956" t="s">
        <v>170</v>
      </c>
      <c r="AF956" s="1">
        <v>9700</v>
      </c>
      <c r="AH956" s="1">
        <v>9700</v>
      </c>
      <c r="AI956" s="1">
        <v>3530</v>
      </c>
      <c r="AQ956">
        <f t="shared" si="44"/>
        <v>3.5300000000000002</v>
      </c>
      <c r="AW956">
        <v>0</v>
      </c>
      <c r="AX956" t="s">
        <v>2647</v>
      </c>
      <c r="BL956" t="s">
        <v>174</v>
      </c>
      <c r="BO956" t="s">
        <v>175</v>
      </c>
      <c r="BY956" s="23"/>
      <c r="BZ956" s="10"/>
      <c r="CA956" s="8"/>
      <c r="CB956" s="8"/>
      <c r="CC956" s="8"/>
      <c r="CD956" s="12"/>
      <c r="CH956"/>
    </row>
    <row r="957" spans="1:86" hidden="1" x14ac:dyDescent="0.3">
      <c r="A957" s="14">
        <v>781</v>
      </c>
      <c r="B957" s="4">
        <v>96</v>
      </c>
      <c r="C957" s="4" t="str">
        <f t="shared" si="42"/>
        <v>96B.NBT2U   -   96B.NBT1I</v>
      </c>
      <c r="D957" s="4" t="s">
        <v>2655</v>
      </c>
      <c r="E957" s="4" t="s">
        <v>2657</v>
      </c>
      <c r="F957">
        <v>1</v>
      </c>
      <c r="K957" t="s">
        <v>2612</v>
      </c>
      <c r="N957" t="s">
        <v>169</v>
      </c>
      <c r="O957" t="s">
        <v>169</v>
      </c>
      <c r="P957" t="s">
        <v>2894</v>
      </c>
      <c r="Q957" t="str">
        <f t="shared" si="43"/>
        <v>1400 1400</v>
      </c>
      <c r="R957">
        <v>1400</v>
      </c>
      <c r="S957">
        <v>1400</v>
      </c>
      <c r="T957">
        <v>1400</v>
      </c>
      <c r="U957">
        <v>1400</v>
      </c>
      <c r="W957" t="s">
        <v>170</v>
      </c>
      <c r="X957" t="s">
        <v>170</v>
      </c>
      <c r="AF957" s="1">
        <v>9700</v>
      </c>
      <c r="AH957" s="1">
        <v>9700</v>
      </c>
      <c r="AI957" s="1">
        <v>3811</v>
      </c>
      <c r="AQ957">
        <f t="shared" si="44"/>
        <v>3.8109999999999999</v>
      </c>
      <c r="AW957">
        <v>0</v>
      </c>
      <c r="AX957" t="s">
        <v>2658</v>
      </c>
      <c r="BL957" t="s">
        <v>174</v>
      </c>
      <c r="BO957" t="s">
        <v>175</v>
      </c>
      <c r="BY957" s="23"/>
      <c r="BZ957" s="10"/>
      <c r="CA957" s="8"/>
      <c r="CB957" s="8"/>
      <c r="CC957" s="8"/>
      <c r="CD957" s="12"/>
      <c r="CH957"/>
    </row>
    <row r="958" spans="1:86" hidden="1" x14ac:dyDescent="0.3">
      <c r="A958" s="14">
        <v>822</v>
      </c>
      <c r="B958" s="4">
        <v>96</v>
      </c>
      <c r="C958" s="4" t="str">
        <f t="shared" si="42"/>
        <v>96B.NBT8I1!   -   96B.BT3I1!</v>
      </c>
      <c r="D958" s="4" t="s">
        <v>2711</v>
      </c>
      <c r="E958" s="4" t="s">
        <v>2707</v>
      </c>
      <c r="F958">
        <v>3</v>
      </c>
      <c r="K958" t="s">
        <v>2612</v>
      </c>
      <c r="N958" t="s">
        <v>169</v>
      </c>
      <c r="O958" t="s">
        <v>169</v>
      </c>
      <c r="P958" t="s">
        <v>2894</v>
      </c>
      <c r="Q958" t="str">
        <f t="shared" si="43"/>
        <v>1000 1000</v>
      </c>
      <c r="R958">
        <v>1000</v>
      </c>
      <c r="S958">
        <v>1000</v>
      </c>
      <c r="T958">
        <v>1000</v>
      </c>
      <c r="U958">
        <v>1000</v>
      </c>
      <c r="W958" t="s">
        <v>170</v>
      </c>
      <c r="X958" t="s">
        <v>170</v>
      </c>
      <c r="AF958" s="1">
        <v>10400</v>
      </c>
      <c r="AH958" s="1">
        <v>10400</v>
      </c>
      <c r="AI958" s="1">
        <v>3978</v>
      </c>
      <c r="AQ958">
        <f t="shared" si="44"/>
        <v>3.9780000000000002</v>
      </c>
      <c r="AW958">
        <v>0</v>
      </c>
      <c r="AX958" t="s">
        <v>2718</v>
      </c>
      <c r="BL958" t="s">
        <v>174</v>
      </c>
      <c r="BO958" t="s">
        <v>175</v>
      </c>
      <c r="BY958" s="23"/>
      <c r="BZ958" s="10"/>
      <c r="CA958" s="8"/>
      <c r="CB958" s="8"/>
      <c r="CC958" s="8"/>
      <c r="CD958" s="12"/>
      <c r="CH958"/>
    </row>
    <row r="959" spans="1:86" hidden="1" x14ac:dyDescent="0.3">
      <c r="A959" s="14">
        <v>769</v>
      </c>
      <c r="B959" s="4">
        <v>96</v>
      </c>
      <c r="C959" s="4" t="str">
        <f t="shared" si="42"/>
        <v>96B.NBT9U   -   96B.NBT6</v>
      </c>
      <c r="D959" s="4" t="s">
        <v>2632</v>
      </c>
      <c r="E959" s="4" t="s">
        <v>2634</v>
      </c>
      <c r="F959">
        <v>2</v>
      </c>
      <c r="K959" t="s">
        <v>2612</v>
      </c>
      <c r="N959" t="s">
        <v>169</v>
      </c>
      <c r="O959" t="s">
        <v>169</v>
      </c>
      <c r="P959" t="s">
        <v>2894</v>
      </c>
      <c r="Q959" t="str">
        <f t="shared" si="43"/>
        <v>1400 1400</v>
      </c>
      <c r="R959">
        <v>1400</v>
      </c>
      <c r="S959">
        <v>1400</v>
      </c>
      <c r="T959">
        <v>1400</v>
      </c>
      <c r="U959">
        <v>1400</v>
      </c>
      <c r="W959" t="s">
        <v>170</v>
      </c>
      <c r="X959" t="s">
        <v>170</v>
      </c>
      <c r="AF959" s="1">
        <v>9700</v>
      </c>
      <c r="AH959" s="1">
        <v>9700</v>
      </c>
      <c r="AI959" s="1">
        <v>3988</v>
      </c>
      <c r="AQ959">
        <f t="shared" si="44"/>
        <v>3.988</v>
      </c>
      <c r="AW959">
        <v>0</v>
      </c>
      <c r="AX959" t="s">
        <v>2636</v>
      </c>
      <c r="BL959" t="s">
        <v>174</v>
      </c>
      <c r="BO959" t="s">
        <v>175</v>
      </c>
      <c r="BY959" s="23"/>
      <c r="BZ959" s="10"/>
      <c r="CA959" s="8"/>
      <c r="CB959" s="8"/>
      <c r="CC959" s="8"/>
      <c r="CD959" s="12"/>
      <c r="CH959"/>
    </row>
    <row r="960" spans="1:86" hidden="1" x14ac:dyDescent="0.3">
      <c r="A960" s="14">
        <v>804</v>
      </c>
      <c r="B960" s="4">
        <v>96</v>
      </c>
      <c r="C960" s="4" t="str">
        <f t="shared" si="42"/>
        <v>96B.BT7U2   -   96B.BT81I</v>
      </c>
      <c r="D960" s="4" t="s">
        <v>2680</v>
      </c>
      <c r="E960" s="4" t="s">
        <v>2682</v>
      </c>
      <c r="F960">
        <v>4</v>
      </c>
      <c r="K960" t="s">
        <v>2612</v>
      </c>
      <c r="N960" t="s">
        <v>169</v>
      </c>
      <c r="O960" t="s">
        <v>169</v>
      </c>
      <c r="P960" t="s">
        <v>2894</v>
      </c>
      <c r="Q960" t="str">
        <f t="shared" si="43"/>
        <v>1000 1000</v>
      </c>
      <c r="R960">
        <v>1000</v>
      </c>
      <c r="S960">
        <v>1000</v>
      </c>
      <c r="T960">
        <v>1000</v>
      </c>
      <c r="U960">
        <v>1000</v>
      </c>
      <c r="W960" t="s">
        <v>170</v>
      </c>
      <c r="X960" t="s">
        <v>170</v>
      </c>
      <c r="AI960" s="1">
        <v>4316</v>
      </c>
      <c r="AQ960">
        <f t="shared" si="44"/>
        <v>4.3159999999999998</v>
      </c>
      <c r="AW960">
        <v>0</v>
      </c>
      <c r="AX960" t="s">
        <v>2692</v>
      </c>
      <c r="BL960" t="s">
        <v>174</v>
      </c>
      <c r="BO960" t="s">
        <v>175</v>
      </c>
      <c r="BY960" s="23"/>
      <c r="BZ960" s="10"/>
      <c r="CA960" s="8"/>
      <c r="CB960" s="8"/>
      <c r="CC960" s="8"/>
      <c r="CD960" s="12"/>
      <c r="CH960"/>
    </row>
    <row r="961" spans="1:86" hidden="1" x14ac:dyDescent="0.3">
      <c r="A961" s="14">
        <v>803</v>
      </c>
      <c r="B961" s="4">
        <v>96</v>
      </c>
      <c r="C961" s="4" t="str">
        <f t="shared" si="42"/>
        <v>96B.BT7U2   -   96B.BT81I</v>
      </c>
      <c r="D961" s="4" t="s">
        <v>2680</v>
      </c>
      <c r="E961" s="4" t="s">
        <v>2682</v>
      </c>
      <c r="F961">
        <v>3</v>
      </c>
      <c r="K961" t="s">
        <v>2612</v>
      </c>
      <c r="N961" t="s">
        <v>169</v>
      </c>
      <c r="O961" t="s">
        <v>169</v>
      </c>
      <c r="P961" t="s">
        <v>2894</v>
      </c>
      <c r="Q961" t="str">
        <f t="shared" si="43"/>
        <v>1000 1000</v>
      </c>
      <c r="R961">
        <v>1000</v>
      </c>
      <c r="S961">
        <v>1000</v>
      </c>
      <c r="T961">
        <v>1000</v>
      </c>
      <c r="U961">
        <v>1000</v>
      </c>
      <c r="W961" t="s">
        <v>170</v>
      </c>
      <c r="X961" t="s">
        <v>170</v>
      </c>
      <c r="AI961" s="1">
        <v>4508</v>
      </c>
      <c r="AQ961">
        <f t="shared" si="44"/>
        <v>4.508</v>
      </c>
      <c r="AW961">
        <v>0</v>
      </c>
      <c r="AX961" t="s">
        <v>2691</v>
      </c>
      <c r="BL961" t="s">
        <v>174</v>
      </c>
      <c r="BO961" t="s">
        <v>175</v>
      </c>
      <c r="BY961" s="23"/>
      <c r="BZ961" s="10"/>
      <c r="CA961" s="8"/>
      <c r="CB961" s="8"/>
      <c r="CC961" s="8"/>
      <c r="CD961" s="12"/>
      <c r="CH961"/>
    </row>
    <row r="962" spans="1:86" hidden="1" x14ac:dyDescent="0.3">
      <c r="A962" s="14">
        <v>779</v>
      </c>
      <c r="B962" s="4">
        <v>96</v>
      </c>
      <c r="C962" s="4" t="str">
        <f t="shared" ref="C962:C1025" si="45">CONCATENATE(D962,"   -   ",E962)</f>
        <v>96B.NBT3U   -   96B.NBT2I</v>
      </c>
      <c r="D962" s="4" t="s">
        <v>2650</v>
      </c>
      <c r="E962" s="4" t="s">
        <v>2652</v>
      </c>
      <c r="F962">
        <v>2</v>
      </c>
      <c r="K962" t="s">
        <v>2612</v>
      </c>
      <c r="N962" t="s">
        <v>169</v>
      </c>
      <c r="O962" t="s">
        <v>169</v>
      </c>
      <c r="P962" t="s">
        <v>2894</v>
      </c>
      <c r="Q962" t="str">
        <f t="shared" ref="Q962:Q1025" si="46">CONCATENATE(R962," ",T962)</f>
        <v>1400 1400</v>
      </c>
      <c r="R962">
        <v>1400</v>
      </c>
      <c r="S962">
        <v>1400</v>
      </c>
      <c r="T962">
        <v>1400</v>
      </c>
      <c r="U962">
        <v>1400</v>
      </c>
      <c r="W962" t="s">
        <v>170</v>
      </c>
      <c r="X962" t="s">
        <v>170</v>
      </c>
      <c r="AF962" s="1">
        <v>9700</v>
      </c>
      <c r="AH962" s="1">
        <v>9700</v>
      </c>
      <c r="AI962" s="1">
        <v>4673</v>
      </c>
      <c r="AQ962">
        <f t="shared" ref="AQ962:AQ1025" si="47">AI962*0.001</f>
        <v>4.673</v>
      </c>
      <c r="AW962">
        <v>0</v>
      </c>
      <c r="AX962" t="s">
        <v>2654</v>
      </c>
      <c r="BL962" t="s">
        <v>174</v>
      </c>
      <c r="BO962" t="s">
        <v>175</v>
      </c>
      <c r="BY962" s="23"/>
      <c r="BZ962" s="10"/>
      <c r="CA962" s="8"/>
      <c r="CB962" s="8"/>
      <c r="CC962" s="8"/>
      <c r="CD962" s="12"/>
      <c r="CH962"/>
    </row>
    <row r="963" spans="1:86" hidden="1" x14ac:dyDescent="0.3">
      <c r="A963" s="14">
        <v>809</v>
      </c>
      <c r="B963" s="4">
        <v>96</v>
      </c>
      <c r="C963" s="4" t="str">
        <f t="shared" si="45"/>
        <v>96B.BT8U   -   96B.BT2I</v>
      </c>
      <c r="D963" s="4" t="s">
        <v>2685</v>
      </c>
      <c r="E963" s="4" t="s">
        <v>2693</v>
      </c>
      <c r="F963">
        <v>4</v>
      </c>
      <c r="K963" t="s">
        <v>2612</v>
      </c>
      <c r="N963" t="s">
        <v>169</v>
      </c>
      <c r="O963" t="s">
        <v>169</v>
      </c>
      <c r="P963" t="s">
        <v>2894</v>
      </c>
      <c r="Q963" t="str">
        <f t="shared" si="46"/>
        <v>1400 1400</v>
      </c>
      <c r="R963">
        <v>1400</v>
      </c>
      <c r="S963">
        <v>1400</v>
      </c>
      <c r="T963">
        <v>1400</v>
      </c>
      <c r="U963">
        <v>1400</v>
      </c>
      <c r="W963" t="s">
        <v>170</v>
      </c>
      <c r="X963" t="s">
        <v>170</v>
      </c>
      <c r="AF963" s="1">
        <v>10400</v>
      </c>
      <c r="AH963" s="1">
        <v>10400</v>
      </c>
      <c r="AI963" s="1">
        <v>4747</v>
      </c>
      <c r="AQ963">
        <f t="shared" si="47"/>
        <v>4.7469999999999999</v>
      </c>
      <c r="AW963">
        <v>0</v>
      </c>
      <c r="AX963" t="s">
        <v>2699</v>
      </c>
      <c r="BL963" t="s">
        <v>174</v>
      </c>
      <c r="BO963" t="s">
        <v>175</v>
      </c>
      <c r="BY963" s="23"/>
      <c r="BZ963" s="10"/>
      <c r="CA963" s="8"/>
      <c r="CB963" s="8"/>
      <c r="CC963" s="8"/>
      <c r="CD963" s="12"/>
      <c r="CH963"/>
    </row>
    <row r="964" spans="1:86" hidden="1" x14ac:dyDescent="0.3">
      <c r="A964" s="14">
        <v>778</v>
      </c>
      <c r="B964" s="4">
        <v>96</v>
      </c>
      <c r="C964" s="4" t="str">
        <f t="shared" si="45"/>
        <v>96B.NBT3U   -   96B.NBT2I</v>
      </c>
      <c r="D964" s="4" t="s">
        <v>2650</v>
      </c>
      <c r="E964" s="4" t="s">
        <v>2652</v>
      </c>
      <c r="F964">
        <v>1</v>
      </c>
      <c r="K964" t="s">
        <v>2612</v>
      </c>
      <c r="N964" t="s">
        <v>169</v>
      </c>
      <c r="O964" t="s">
        <v>169</v>
      </c>
      <c r="P964" t="s">
        <v>2894</v>
      </c>
      <c r="Q964" t="str">
        <f t="shared" si="46"/>
        <v>1400 1400</v>
      </c>
      <c r="R964">
        <v>1400</v>
      </c>
      <c r="S964">
        <v>1400</v>
      </c>
      <c r="T964">
        <v>1400</v>
      </c>
      <c r="U964">
        <v>1400</v>
      </c>
      <c r="W964" t="s">
        <v>170</v>
      </c>
      <c r="X964" t="s">
        <v>170</v>
      </c>
      <c r="AF964" s="1">
        <v>9700</v>
      </c>
      <c r="AH964" s="1">
        <v>9700</v>
      </c>
      <c r="AI964" s="1">
        <v>5074</v>
      </c>
      <c r="AQ964">
        <f t="shared" si="47"/>
        <v>5.0739999999999998</v>
      </c>
      <c r="AW964">
        <v>0</v>
      </c>
      <c r="AX964" t="s">
        <v>2653</v>
      </c>
      <c r="BL964" t="s">
        <v>174</v>
      </c>
      <c r="BO964" t="s">
        <v>175</v>
      </c>
      <c r="BY964" s="23"/>
      <c r="BZ964" s="10"/>
      <c r="CA964" s="8"/>
      <c r="CB964" s="8"/>
      <c r="CC964" s="8"/>
      <c r="CD964" s="12"/>
      <c r="CH964"/>
    </row>
    <row r="965" spans="1:86" hidden="1" x14ac:dyDescent="0.3">
      <c r="A965" s="14">
        <v>819</v>
      </c>
      <c r="B965" s="4">
        <v>96</v>
      </c>
      <c r="C965" s="4" t="str">
        <f t="shared" si="45"/>
        <v>96B.BT3U1   -   96B.NBT8I1</v>
      </c>
      <c r="D965" s="4" t="s">
        <v>2701</v>
      </c>
      <c r="E965" s="4" t="s">
        <v>2710</v>
      </c>
      <c r="F965">
        <v>3</v>
      </c>
      <c r="K965" t="s">
        <v>2612</v>
      </c>
      <c r="N965" t="s">
        <v>169</v>
      </c>
      <c r="O965" t="s">
        <v>169</v>
      </c>
      <c r="P965" t="s">
        <v>2894</v>
      </c>
      <c r="Q965" t="str">
        <f t="shared" si="46"/>
        <v>1000 1000</v>
      </c>
      <c r="R965">
        <v>1000</v>
      </c>
      <c r="S965">
        <v>1000</v>
      </c>
      <c r="T965">
        <v>1000</v>
      </c>
      <c r="U965">
        <v>1000</v>
      </c>
      <c r="W965" t="s">
        <v>170</v>
      </c>
      <c r="X965" t="s">
        <v>170</v>
      </c>
      <c r="AF965" s="1">
        <v>10400</v>
      </c>
      <c r="AH965" s="1">
        <v>10400</v>
      </c>
      <c r="AI965" s="1">
        <v>5295</v>
      </c>
      <c r="AQ965">
        <f t="shared" si="47"/>
        <v>5.2949999999999999</v>
      </c>
      <c r="AW965">
        <v>0</v>
      </c>
      <c r="AX965" t="s">
        <v>2715</v>
      </c>
      <c r="BL965" t="s">
        <v>174</v>
      </c>
      <c r="BO965" t="s">
        <v>175</v>
      </c>
      <c r="BY965" s="23"/>
      <c r="BZ965" s="10"/>
      <c r="CA965" s="8"/>
      <c r="CB965" s="8"/>
      <c r="CC965" s="8"/>
      <c r="CD965" s="12"/>
      <c r="CH965"/>
    </row>
    <row r="966" spans="1:86" hidden="1" x14ac:dyDescent="0.3">
      <c r="A966" s="14">
        <v>818</v>
      </c>
      <c r="B966" s="4">
        <v>96</v>
      </c>
      <c r="C966" s="4" t="str">
        <f t="shared" si="45"/>
        <v>96B.BT3U1   -   96B.NBT8I1</v>
      </c>
      <c r="D966" s="4" t="s">
        <v>2701</v>
      </c>
      <c r="E966" s="4" t="s">
        <v>2710</v>
      </c>
      <c r="F966">
        <v>2</v>
      </c>
      <c r="K966" t="s">
        <v>2612</v>
      </c>
      <c r="N966" t="s">
        <v>169</v>
      </c>
      <c r="O966" t="s">
        <v>169</v>
      </c>
      <c r="P966" t="s">
        <v>2894</v>
      </c>
      <c r="Q966" t="str">
        <f t="shared" si="46"/>
        <v>1000 1000</v>
      </c>
      <c r="R966">
        <v>1000</v>
      </c>
      <c r="S966">
        <v>1000</v>
      </c>
      <c r="T966">
        <v>1000</v>
      </c>
      <c r="U966">
        <v>1000</v>
      </c>
      <c r="W966" t="s">
        <v>170</v>
      </c>
      <c r="X966" t="s">
        <v>170</v>
      </c>
      <c r="AF966" s="1">
        <v>10400</v>
      </c>
      <c r="AH966" s="1">
        <v>10400</v>
      </c>
      <c r="AI966" s="1">
        <v>5355</v>
      </c>
      <c r="AQ966">
        <f t="shared" si="47"/>
        <v>5.3550000000000004</v>
      </c>
      <c r="AW966">
        <v>0</v>
      </c>
      <c r="AX966" t="s">
        <v>2714</v>
      </c>
      <c r="BL966" t="s">
        <v>174</v>
      </c>
      <c r="BO966" t="s">
        <v>175</v>
      </c>
      <c r="BY966" s="23"/>
      <c r="BZ966" s="10"/>
      <c r="CA966" s="8"/>
      <c r="CB966" s="8"/>
      <c r="CC966" s="8"/>
      <c r="CD966" s="12"/>
      <c r="CH966"/>
    </row>
    <row r="967" spans="1:86" hidden="1" x14ac:dyDescent="0.3">
      <c r="A967" s="14">
        <v>801</v>
      </c>
      <c r="B967" s="4">
        <v>96</v>
      </c>
      <c r="C967" s="4" t="str">
        <f t="shared" si="45"/>
        <v>96B.NBT7U   -   96B.BT7I12</v>
      </c>
      <c r="D967" s="4" t="s">
        <v>2675</v>
      </c>
      <c r="E967" s="4" t="s">
        <v>2677</v>
      </c>
      <c r="F967">
        <v>3</v>
      </c>
      <c r="K967" t="s">
        <v>2612</v>
      </c>
      <c r="N967" t="s">
        <v>169</v>
      </c>
      <c r="O967" t="s">
        <v>169</v>
      </c>
      <c r="P967" t="s">
        <v>2894</v>
      </c>
      <c r="Q967" t="str">
        <f t="shared" si="46"/>
        <v>1000 1000</v>
      </c>
      <c r="R967">
        <v>1000</v>
      </c>
      <c r="S967">
        <v>1000</v>
      </c>
      <c r="T967">
        <v>1000</v>
      </c>
      <c r="U967">
        <v>1000</v>
      </c>
      <c r="W967" t="s">
        <v>170</v>
      </c>
      <c r="X967" t="s">
        <v>170</v>
      </c>
      <c r="AF967" s="1">
        <v>10400</v>
      </c>
      <c r="AH967" s="1">
        <v>10400</v>
      </c>
      <c r="AI967" s="1">
        <v>5762</v>
      </c>
      <c r="AQ967">
        <f t="shared" si="47"/>
        <v>5.7620000000000005</v>
      </c>
      <c r="AW967">
        <v>0</v>
      </c>
      <c r="AX967" t="s">
        <v>2689</v>
      </c>
      <c r="BL967" t="s">
        <v>174</v>
      </c>
      <c r="BO967" t="s">
        <v>175</v>
      </c>
      <c r="BY967" s="23"/>
      <c r="BZ967" s="10"/>
      <c r="CA967" s="8"/>
      <c r="CB967" s="8"/>
      <c r="CC967" s="8"/>
      <c r="CD967" s="12"/>
      <c r="CH967"/>
    </row>
    <row r="968" spans="1:86" hidden="1" x14ac:dyDescent="0.3">
      <c r="A968" s="14">
        <v>820</v>
      </c>
      <c r="B968" s="4">
        <v>96</v>
      </c>
      <c r="C968" s="4" t="str">
        <f t="shared" si="45"/>
        <v>96B.NBT8I1!   -   96B.BT3I1!</v>
      </c>
      <c r="D968" s="4" t="s">
        <v>2711</v>
      </c>
      <c r="E968" s="4" t="s">
        <v>2707</v>
      </c>
      <c r="F968">
        <v>1</v>
      </c>
      <c r="K968" t="s">
        <v>2612</v>
      </c>
      <c r="N968" t="s">
        <v>169</v>
      </c>
      <c r="O968" t="s">
        <v>169</v>
      </c>
      <c r="P968" t="s">
        <v>2894</v>
      </c>
      <c r="Q968" t="str">
        <f t="shared" si="46"/>
        <v>1000 1000</v>
      </c>
      <c r="R968">
        <v>1000</v>
      </c>
      <c r="S968">
        <v>1000</v>
      </c>
      <c r="T968">
        <v>1000</v>
      </c>
      <c r="U968">
        <v>1000</v>
      </c>
      <c r="W968" t="s">
        <v>170</v>
      </c>
      <c r="X968" t="s">
        <v>170</v>
      </c>
      <c r="AF968" s="1">
        <v>10400</v>
      </c>
      <c r="AH968" s="1">
        <v>10400</v>
      </c>
      <c r="AI968" s="1">
        <v>6028</v>
      </c>
      <c r="AQ968">
        <f t="shared" si="47"/>
        <v>6.0280000000000005</v>
      </c>
      <c r="AW968">
        <v>0</v>
      </c>
      <c r="AX968" t="s">
        <v>2716</v>
      </c>
      <c r="BL968" t="s">
        <v>174</v>
      </c>
      <c r="BO968" t="s">
        <v>175</v>
      </c>
      <c r="BY968" s="23"/>
      <c r="BZ968" s="10"/>
      <c r="CA968" s="8"/>
      <c r="CB968" s="8"/>
      <c r="CC968" s="8"/>
      <c r="CD968" s="12"/>
      <c r="CH968"/>
    </row>
    <row r="969" spans="1:86" hidden="1" x14ac:dyDescent="0.3">
      <c r="A969" s="14">
        <v>802</v>
      </c>
      <c r="B969" s="4">
        <v>96</v>
      </c>
      <c r="C969" s="4" t="str">
        <f t="shared" si="45"/>
        <v>96B.NBT7U   -   96B.BT7I12</v>
      </c>
      <c r="D969" s="4" t="s">
        <v>2675</v>
      </c>
      <c r="E969" s="4" t="s">
        <v>2677</v>
      </c>
      <c r="F969">
        <v>4</v>
      </c>
      <c r="K969" t="s">
        <v>2612</v>
      </c>
      <c r="N969" t="s">
        <v>169</v>
      </c>
      <c r="O969" t="s">
        <v>169</v>
      </c>
      <c r="P969" t="s">
        <v>2894</v>
      </c>
      <c r="Q969" t="str">
        <f t="shared" si="46"/>
        <v>1000 1000</v>
      </c>
      <c r="R969">
        <v>1000</v>
      </c>
      <c r="S969">
        <v>1000</v>
      </c>
      <c r="T969">
        <v>1000</v>
      </c>
      <c r="U969">
        <v>1000</v>
      </c>
      <c r="W969" t="s">
        <v>170</v>
      </c>
      <c r="X969" t="s">
        <v>170</v>
      </c>
      <c r="AF969" s="1">
        <v>10400</v>
      </c>
      <c r="AH969" s="1">
        <v>10400</v>
      </c>
      <c r="AI969" s="1">
        <v>6140</v>
      </c>
      <c r="AQ969">
        <f t="shared" si="47"/>
        <v>6.1400000000000006</v>
      </c>
      <c r="AW969">
        <v>0</v>
      </c>
      <c r="AX969" s="3" t="s">
        <v>2690</v>
      </c>
      <c r="BL969" t="s">
        <v>174</v>
      </c>
      <c r="BO969" t="s">
        <v>175</v>
      </c>
      <c r="BY969" s="23"/>
      <c r="BZ969" s="10"/>
      <c r="CA969" s="8"/>
      <c r="CB969" s="8"/>
      <c r="CC969" s="8"/>
      <c r="CD969" s="12"/>
      <c r="CH969"/>
    </row>
    <row r="970" spans="1:86" hidden="1" x14ac:dyDescent="0.3">
      <c r="A970" s="14">
        <v>808</v>
      </c>
      <c r="B970" s="4">
        <v>96</v>
      </c>
      <c r="C970" s="4" t="str">
        <f t="shared" si="45"/>
        <v>96B.BT8U   -   96B.BT2I</v>
      </c>
      <c r="D970" s="4" t="s">
        <v>2685</v>
      </c>
      <c r="E970" s="4" t="s">
        <v>2693</v>
      </c>
      <c r="F970">
        <v>3</v>
      </c>
      <c r="K970" t="s">
        <v>2612</v>
      </c>
      <c r="N970" t="s">
        <v>169</v>
      </c>
      <c r="O970" t="s">
        <v>169</v>
      </c>
      <c r="P970" t="s">
        <v>2894</v>
      </c>
      <c r="Q970" t="str">
        <f t="shared" si="46"/>
        <v>1400 1400</v>
      </c>
      <c r="R970">
        <v>1400</v>
      </c>
      <c r="S970">
        <v>1400</v>
      </c>
      <c r="T970">
        <v>1400</v>
      </c>
      <c r="U970">
        <v>1400</v>
      </c>
      <c r="W970" t="s">
        <v>170</v>
      </c>
      <c r="X970" t="s">
        <v>170</v>
      </c>
      <c r="AF970" s="1">
        <v>10400</v>
      </c>
      <c r="AH970" s="1">
        <v>10400</v>
      </c>
      <c r="AI970" s="1">
        <v>6235</v>
      </c>
      <c r="AQ970">
        <f t="shared" si="47"/>
        <v>6.2350000000000003</v>
      </c>
      <c r="AW970">
        <v>0</v>
      </c>
      <c r="AX970" t="s">
        <v>2698</v>
      </c>
      <c r="BL970" t="s">
        <v>174</v>
      </c>
      <c r="BO970" t="s">
        <v>175</v>
      </c>
      <c r="BY970" s="23"/>
      <c r="BZ970" s="10"/>
      <c r="CA970" s="8"/>
      <c r="CB970" s="8"/>
      <c r="CC970" s="8"/>
      <c r="CD970" s="12"/>
      <c r="CH970"/>
    </row>
    <row r="971" spans="1:86" hidden="1" x14ac:dyDescent="0.3">
      <c r="A971" s="14">
        <v>797</v>
      </c>
      <c r="B971" s="4">
        <v>96</v>
      </c>
      <c r="C971" s="4" t="str">
        <f t="shared" si="45"/>
        <v>96B.BT7U2   -   96B.BT81I</v>
      </c>
      <c r="D971" s="4" t="s">
        <v>2680</v>
      </c>
      <c r="E971" s="4" t="s">
        <v>2682</v>
      </c>
      <c r="F971">
        <v>2</v>
      </c>
      <c r="K971" t="s">
        <v>2612</v>
      </c>
      <c r="N971" t="s">
        <v>169</v>
      </c>
      <c r="O971" t="s">
        <v>169</v>
      </c>
      <c r="P971" t="s">
        <v>2894</v>
      </c>
      <c r="Q971" t="str">
        <f t="shared" si="46"/>
        <v>1000 1000</v>
      </c>
      <c r="R971">
        <v>1000</v>
      </c>
      <c r="S971">
        <v>1000</v>
      </c>
      <c r="T971">
        <v>1000</v>
      </c>
      <c r="U971">
        <v>1000</v>
      </c>
      <c r="W971" t="s">
        <v>170</v>
      </c>
      <c r="X971" t="s">
        <v>170</v>
      </c>
      <c r="AI971" s="1">
        <v>6455</v>
      </c>
      <c r="AQ971">
        <f t="shared" si="47"/>
        <v>6.4550000000000001</v>
      </c>
      <c r="AW971">
        <v>0</v>
      </c>
      <c r="AX971" t="s">
        <v>2684</v>
      </c>
      <c r="BL971" t="s">
        <v>174</v>
      </c>
      <c r="BO971" t="s">
        <v>175</v>
      </c>
      <c r="BY971" s="23"/>
      <c r="BZ971" s="10"/>
      <c r="CA971" s="8"/>
      <c r="CB971" s="8"/>
      <c r="CC971" s="8"/>
      <c r="CD971" s="12"/>
      <c r="CH971"/>
    </row>
    <row r="972" spans="1:86" hidden="1" x14ac:dyDescent="0.3">
      <c r="A972" s="14">
        <v>799</v>
      </c>
      <c r="B972" s="4">
        <v>96</v>
      </c>
      <c r="C972" s="4" t="str">
        <f t="shared" si="45"/>
        <v>96B.BT7U   -   96B.NBT7</v>
      </c>
      <c r="D972" s="4" t="s">
        <v>2670</v>
      </c>
      <c r="E972" s="4" t="s">
        <v>2672</v>
      </c>
      <c r="F972">
        <v>3</v>
      </c>
      <c r="K972" t="s">
        <v>2612</v>
      </c>
      <c r="N972" t="s">
        <v>169</v>
      </c>
      <c r="O972" t="s">
        <v>169</v>
      </c>
      <c r="P972" t="s">
        <v>2894</v>
      </c>
      <c r="Q972" t="str">
        <f t="shared" si="46"/>
        <v>1000 1000</v>
      </c>
      <c r="R972">
        <v>1000</v>
      </c>
      <c r="S972">
        <v>1000</v>
      </c>
      <c r="T972">
        <v>1000</v>
      </c>
      <c r="U972">
        <v>1000</v>
      </c>
      <c r="W972" t="s">
        <v>170</v>
      </c>
      <c r="X972" t="s">
        <v>170</v>
      </c>
      <c r="AF972" s="1">
        <v>10400</v>
      </c>
      <c r="AH972" s="1">
        <v>10400</v>
      </c>
      <c r="AI972" s="1">
        <v>6633</v>
      </c>
      <c r="AQ972">
        <f t="shared" si="47"/>
        <v>6.633</v>
      </c>
      <c r="AW972">
        <v>0</v>
      </c>
      <c r="AX972" t="s">
        <v>2687</v>
      </c>
      <c r="BL972" t="s">
        <v>174</v>
      </c>
      <c r="BO972" t="s">
        <v>175</v>
      </c>
      <c r="BY972" s="23"/>
      <c r="BZ972" s="10"/>
      <c r="CA972" s="8"/>
      <c r="CB972" s="8"/>
      <c r="CC972" s="8"/>
      <c r="CD972" s="12"/>
      <c r="CH972"/>
    </row>
    <row r="973" spans="1:86" hidden="1" x14ac:dyDescent="0.3">
      <c r="A973" s="14">
        <v>830</v>
      </c>
      <c r="B973" s="4">
        <v>96</v>
      </c>
      <c r="C973" s="4" t="str">
        <f t="shared" si="45"/>
        <v>96B.BT3U1   -   96B.NBT8I1</v>
      </c>
      <c r="D973" s="4" t="s">
        <v>2701</v>
      </c>
      <c r="E973" s="4" t="s">
        <v>2710</v>
      </c>
      <c r="F973">
        <v>5</v>
      </c>
      <c r="K973" t="s">
        <v>2612</v>
      </c>
      <c r="N973" t="s">
        <v>169</v>
      </c>
      <c r="O973" t="s">
        <v>169</v>
      </c>
      <c r="P973" t="s">
        <v>2894</v>
      </c>
      <c r="Q973" t="str">
        <f t="shared" si="46"/>
        <v>1000 1000</v>
      </c>
      <c r="R973">
        <v>1000</v>
      </c>
      <c r="S973">
        <v>1000</v>
      </c>
      <c r="T973">
        <v>1000</v>
      </c>
      <c r="U973">
        <v>1000</v>
      </c>
      <c r="W973" t="s">
        <v>170</v>
      </c>
      <c r="X973" t="s">
        <v>170</v>
      </c>
      <c r="AF973" s="1">
        <v>10400</v>
      </c>
      <c r="AH973" s="1">
        <v>10400</v>
      </c>
      <c r="AI973" s="1">
        <v>6648</v>
      </c>
      <c r="AQ973">
        <f t="shared" si="47"/>
        <v>6.6480000000000006</v>
      </c>
      <c r="AW973">
        <v>0</v>
      </c>
      <c r="AX973" t="s">
        <v>2727</v>
      </c>
      <c r="BL973" t="s">
        <v>174</v>
      </c>
      <c r="BO973" t="s">
        <v>175</v>
      </c>
      <c r="BY973" s="23"/>
      <c r="BZ973" s="10"/>
      <c r="CA973" s="8"/>
      <c r="CB973" s="8"/>
      <c r="CC973" s="8"/>
      <c r="CD973" s="12"/>
      <c r="CH973"/>
    </row>
    <row r="974" spans="1:86" hidden="1" x14ac:dyDescent="0.3">
      <c r="A974" s="14">
        <v>826</v>
      </c>
      <c r="B974" s="4">
        <v>96</v>
      </c>
      <c r="C974" s="4" t="str">
        <f t="shared" si="45"/>
        <v>96B.BT1U   -   96B.BT7I1</v>
      </c>
      <c r="D974" s="4" t="s">
        <v>2667</v>
      </c>
      <c r="E974" s="4" t="s">
        <v>2669</v>
      </c>
      <c r="F974">
        <v>4</v>
      </c>
      <c r="K974" t="s">
        <v>2612</v>
      </c>
      <c r="N974" t="s">
        <v>169</v>
      </c>
      <c r="O974" t="s">
        <v>169</v>
      </c>
      <c r="P974" t="s">
        <v>2894</v>
      </c>
      <c r="Q974" t="str">
        <f t="shared" si="46"/>
        <v>1000 1000</v>
      </c>
      <c r="R974">
        <v>1000</v>
      </c>
      <c r="S974">
        <v>1000</v>
      </c>
      <c r="T974">
        <v>1000</v>
      </c>
      <c r="U974">
        <v>1000</v>
      </c>
      <c r="W974" t="s">
        <v>170</v>
      </c>
      <c r="X974" t="s">
        <v>170</v>
      </c>
      <c r="AF974" s="1">
        <v>10400</v>
      </c>
      <c r="AH974" s="1">
        <v>10400</v>
      </c>
      <c r="AI974" s="1">
        <v>6685</v>
      </c>
      <c r="AQ974">
        <f t="shared" si="47"/>
        <v>6.6850000000000005</v>
      </c>
      <c r="AW974">
        <v>0</v>
      </c>
      <c r="AX974" t="s">
        <v>2722</v>
      </c>
      <c r="BL974" t="s">
        <v>174</v>
      </c>
      <c r="BO974" t="s">
        <v>175</v>
      </c>
      <c r="BY974" s="23"/>
      <c r="BZ974" s="10"/>
      <c r="CA974" s="8"/>
      <c r="CB974" s="8"/>
      <c r="CC974" s="8"/>
      <c r="CD974" s="12"/>
      <c r="CH974"/>
    </row>
    <row r="975" spans="1:86" hidden="1" x14ac:dyDescent="0.3">
      <c r="A975" s="14">
        <v>829</v>
      </c>
      <c r="B975" s="4">
        <v>96</v>
      </c>
      <c r="C975" s="4" t="str">
        <f t="shared" si="45"/>
        <v>96B.BT3U1   -   96B.NBT8I1</v>
      </c>
      <c r="D975" s="4" t="s">
        <v>2701</v>
      </c>
      <c r="E975" s="4" t="s">
        <v>2710</v>
      </c>
      <c r="F975">
        <v>4</v>
      </c>
      <c r="K975" t="s">
        <v>2612</v>
      </c>
      <c r="N975" t="s">
        <v>169</v>
      </c>
      <c r="O975" t="s">
        <v>169</v>
      </c>
      <c r="P975" t="s">
        <v>2894</v>
      </c>
      <c r="Q975" t="str">
        <f t="shared" si="46"/>
        <v>1000 1000</v>
      </c>
      <c r="R975">
        <v>1000</v>
      </c>
      <c r="S975">
        <v>1000</v>
      </c>
      <c r="T975">
        <v>1000</v>
      </c>
      <c r="U975">
        <v>1000</v>
      </c>
      <c r="W975" t="s">
        <v>170</v>
      </c>
      <c r="X975" t="s">
        <v>170</v>
      </c>
      <c r="AF975" s="1">
        <v>10400</v>
      </c>
      <c r="AH975" s="1">
        <v>10400</v>
      </c>
      <c r="AI975" s="1">
        <v>6923</v>
      </c>
      <c r="AQ975">
        <f t="shared" si="47"/>
        <v>6.923</v>
      </c>
      <c r="AW975">
        <v>0</v>
      </c>
      <c r="AX975" t="s">
        <v>2726</v>
      </c>
      <c r="BL975" t="s">
        <v>174</v>
      </c>
      <c r="BO975" t="s">
        <v>175</v>
      </c>
      <c r="BY975" s="23"/>
      <c r="BZ975" s="10"/>
      <c r="CA975" s="8"/>
      <c r="CB975" s="8"/>
      <c r="CC975" s="8"/>
      <c r="CD975" s="12"/>
      <c r="CH975"/>
    </row>
    <row r="976" spans="1:86" hidden="1" x14ac:dyDescent="0.3">
      <c r="A976" s="14">
        <v>796</v>
      </c>
      <c r="B976" s="4">
        <v>96</v>
      </c>
      <c r="C976" s="4" t="str">
        <f t="shared" si="45"/>
        <v>96B.BT7U2   -   96B.BT81I</v>
      </c>
      <c r="D976" s="4" t="s">
        <v>2680</v>
      </c>
      <c r="E976" s="4" t="s">
        <v>2682</v>
      </c>
      <c r="F976">
        <v>1</v>
      </c>
      <c r="K976" t="s">
        <v>2612</v>
      </c>
      <c r="N976" t="s">
        <v>169</v>
      </c>
      <c r="O976" t="s">
        <v>169</v>
      </c>
      <c r="P976" t="s">
        <v>2894</v>
      </c>
      <c r="Q976" t="str">
        <f t="shared" si="46"/>
        <v>1000 1000</v>
      </c>
      <c r="R976">
        <v>1000</v>
      </c>
      <c r="S976">
        <v>1000</v>
      </c>
      <c r="T976">
        <v>1000</v>
      </c>
      <c r="U976">
        <v>1000</v>
      </c>
      <c r="W976" t="s">
        <v>170</v>
      </c>
      <c r="X976" t="s">
        <v>170</v>
      </c>
      <c r="AI976" s="1">
        <v>6972</v>
      </c>
      <c r="AQ976">
        <f t="shared" si="47"/>
        <v>6.9720000000000004</v>
      </c>
      <c r="AW976">
        <v>0</v>
      </c>
      <c r="AX976" t="s">
        <v>2683</v>
      </c>
      <c r="BL976" t="s">
        <v>174</v>
      </c>
      <c r="BO976" t="s">
        <v>175</v>
      </c>
      <c r="BY976" s="23"/>
      <c r="BZ976" s="10"/>
      <c r="CA976" s="8"/>
      <c r="CB976" s="8"/>
      <c r="CC976" s="8"/>
      <c r="CD976" s="12"/>
      <c r="CH976"/>
    </row>
    <row r="977" spans="1:86" hidden="1" x14ac:dyDescent="0.3">
      <c r="A977" s="14">
        <v>828</v>
      </c>
      <c r="B977" s="4">
        <v>96</v>
      </c>
      <c r="C977" s="4" t="str">
        <f t="shared" si="45"/>
        <v>96B.NBT3U2   -   96B.NBT3U2!</v>
      </c>
      <c r="D977" s="4" t="s">
        <v>2708</v>
      </c>
      <c r="E977" s="4" t="s">
        <v>2723</v>
      </c>
      <c r="F977">
        <v>2</v>
      </c>
      <c r="K977" t="s">
        <v>2612</v>
      </c>
      <c r="N977" t="s">
        <v>169</v>
      </c>
      <c r="O977" t="s">
        <v>169</v>
      </c>
      <c r="P977" t="s">
        <v>2894</v>
      </c>
      <c r="Q977" t="str">
        <f t="shared" si="46"/>
        <v>1400 1400</v>
      </c>
      <c r="R977">
        <v>1400</v>
      </c>
      <c r="S977">
        <v>1400</v>
      </c>
      <c r="T977">
        <v>1400</v>
      </c>
      <c r="U977">
        <v>1400</v>
      </c>
      <c r="W977" t="s">
        <v>170</v>
      </c>
      <c r="X977" t="s">
        <v>170</v>
      </c>
      <c r="AF977" s="1">
        <v>9700</v>
      </c>
      <c r="AH977" s="1">
        <v>9700</v>
      </c>
      <c r="AI977" s="1">
        <v>7098</v>
      </c>
      <c r="AQ977">
        <f t="shared" si="47"/>
        <v>7.0979999999999999</v>
      </c>
      <c r="AW977">
        <v>0</v>
      </c>
      <c r="AX977" t="s">
        <v>2725</v>
      </c>
      <c r="BL977" t="s">
        <v>174</v>
      </c>
      <c r="BO977" t="s">
        <v>175</v>
      </c>
      <c r="BY977" s="23"/>
      <c r="BZ977" s="10"/>
      <c r="CA977" s="8"/>
      <c r="CB977" s="8"/>
      <c r="CC977" s="8"/>
      <c r="CD977" s="12"/>
      <c r="CH977"/>
    </row>
    <row r="978" spans="1:86" hidden="1" x14ac:dyDescent="0.3">
      <c r="A978" s="14">
        <v>793</v>
      </c>
      <c r="B978" s="4">
        <v>96</v>
      </c>
      <c r="C978" s="4" t="str">
        <f t="shared" si="45"/>
        <v>96B.NBT7U   -   96B.BT7I12</v>
      </c>
      <c r="D978" s="4" t="s">
        <v>2675</v>
      </c>
      <c r="E978" s="4" t="s">
        <v>2677</v>
      </c>
      <c r="F978">
        <v>1</v>
      </c>
      <c r="K978" t="s">
        <v>2612</v>
      </c>
      <c r="N978" t="s">
        <v>169</v>
      </c>
      <c r="O978" t="s">
        <v>169</v>
      </c>
      <c r="P978" t="s">
        <v>2894</v>
      </c>
      <c r="Q978" t="str">
        <f t="shared" si="46"/>
        <v>1000 1000</v>
      </c>
      <c r="R978">
        <v>1000</v>
      </c>
      <c r="S978">
        <v>1000</v>
      </c>
      <c r="T978">
        <v>1000</v>
      </c>
      <c r="U978">
        <v>1000</v>
      </c>
      <c r="W978" t="s">
        <v>170</v>
      </c>
      <c r="X978" t="s">
        <v>170</v>
      </c>
      <c r="AF978" s="1">
        <v>10400</v>
      </c>
      <c r="AH978" s="1">
        <v>10400</v>
      </c>
      <c r="AI978" s="1">
        <v>7109</v>
      </c>
      <c r="AQ978">
        <f t="shared" si="47"/>
        <v>7.109</v>
      </c>
      <c r="AW978">
        <v>0</v>
      </c>
      <c r="AX978" t="s">
        <v>2678</v>
      </c>
      <c r="BL978" t="s">
        <v>174</v>
      </c>
      <c r="BO978" t="s">
        <v>175</v>
      </c>
      <c r="BY978" s="23"/>
      <c r="BZ978" s="10"/>
      <c r="CA978" s="8"/>
      <c r="CB978" s="8"/>
      <c r="CC978" s="8"/>
      <c r="CD978" s="12"/>
      <c r="CH978"/>
    </row>
    <row r="979" spans="1:86" hidden="1" x14ac:dyDescent="0.3">
      <c r="A979" s="14">
        <v>800</v>
      </c>
      <c r="B979" s="4">
        <v>96</v>
      </c>
      <c r="C979" s="4" t="str">
        <f t="shared" si="45"/>
        <v>96B.BT7U   -   96B.NBT7</v>
      </c>
      <c r="D979" s="4" t="s">
        <v>2670</v>
      </c>
      <c r="E979" s="4" t="s">
        <v>2672</v>
      </c>
      <c r="F979">
        <v>4</v>
      </c>
      <c r="K979" t="s">
        <v>2612</v>
      </c>
      <c r="N979" t="s">
        <v>169</v>
      </c>
      <c r="O979" t="s">
        <v>169</v>
      </c>
      <c r="P979" t="s">
        <v>2894</v>
      </c>
      <c r="Q979" t="str">
        <f t="shared" si="46"/>
        <v>1000 1000</v>
      </c>
      <c r="R979">
        <v>1000</v>
      </c>
      <c r="S979">
        <v>1000</v>
      </c>
      <c r="T979">
        <v>1000</v>
      </c>
      <c r="U979">
        <v>1000</v>
      </c>
      <c r="W979" t="s">
        <v>170</v>
      </c>
      <c r="X979" t="s">
        <v>170</v>
      </c>
      <c r="AF979" s="1">
        <v>10400</v>
      </c>
      <c r="AH979" s="1">
        <v>10400</v>
      </c>
      <c r="AI979" s="1">
        <v>7140</v>
      </c>
      <c r="AQ979">
        <f t="shared" si="47"/>
        <v>7.1400000000000006</v>
      </c>
      <c r="AW979">
        <v>0</v>
      </c>
      <c r="AX979" t="s">
        <v>2688</v>
      </c>
      <c r="BL979" t="s">
        <v>174</v>
      </c>
      <c r="BO979" t="s">
        <v>175</v>
      </c>
      <c r="BY979" s="23"/>
      <c r="BZ979" s="10"/>
      <c r="CA979" s="8"/>
      <c r="CB979" s="8"/>
      <c r="CC979" s="8"/>
      <c r="CD979" s="12"/>
      <c r="CH979"/>
    </row>
    <row r="980" spans="1:86" hidden="1" x14ac:dyDescent="0.3">
      <c r="A980" s="14">
        <v>794</v>
      </c>
      <c r="B980" s="4">
        <v>96</v>
      </c>
      <c r="C980" s="4" t="str">
        <f t="shared" si="45"/>
        <v>96B.NBT7U   -   96B.BT7I12</v>
      </c>
      <c r="D980" s="4" t="s">
        <v>2675</v>
      </c>
      <c r="E980" s="4" t="s">
        <v>2677</v>
      </c>
      <c r="F980">
        <v>2</v>
      </c>
      <c r="K980" t="s">
        <v>2612</v>
      </c>
      <c r="N980" t="s">
        <v>169</v>
      </c>
      <c r="O980" t="s">
        <v>169</v>
      </c>
      <c r="P980" t="s">
        <v>2894</v>
      </c>
      <c r="Q980" t="str">
        <f t="shared" si="46"/>
        <v>1000 1000</v>
      </c>
      <c r="R980">
        <v>1000</v>
      </c>
      <c r="S980">
        <v>1000</v>
      </c>
      <c r="T980">
        <v>1000</v>
      </c>
      <c r="U980">
        <v>1000</v>
      </c>
      <c r="W980" t="s">
        <v>170</v>
      </c>
      <c r="X980" t="s">
        <v>170</v>
      </c>
      <c r="AF980" s="1">
        <v>10400</v>
      </c>
      <c r="AH980" s="1">
        <v>10400</v>
      </c>
      <c r="AI980" s="1">
        <v>7153</v>
      </c>
      <c r="AQ980">
        <f t="shared" si="47"/>
        <v>7.1530000000000005</v>
      </c>
      <c r="AW980">
        <v>0</v>
      </c>
      <c r="AX980" t="s">
        <v>2679</v>
      </c>
      <c r="BL980" t="s">
        <v>174</v>
      </c>
      <c r="BO980" t="s">
        <v>175</v>
      </c>
      <c r="BY980" s="23"/>
      <c r="BZ980" s="10"/>
      <c r="CA980" s="8"/>
      <c r="CB980" s="8"/>
      <c r="CC980" s="8"/>
      <c r="CD980" s="12"/>
      <c r="CH980"/>
    </row>
    <row r="981" spans="1:86" hidden="1" x14ac:dyDescent="0.3">
      <c r="A981" s="14">
        <v>812</v>
      </c>
      <c r="B981" s="4">
        <v>96</v>
      </c>
      <c r="C981" s="4" t="str">
        <f t="shared" si="45"/>
        <v>96B.BT2U   -   96B.BT3I1</v>
      </c>
      <c r="D981" s="4" t="s">
        <v>2694</v>
      </c>
      <c r="E981" s="4" t="s">
        <v>2700</v>
      </c>
      <c r="F981">
        <v>2</v>
      </c>
      <c r="K981" t="s">
        <v>2612</v>
      </c>
      <c r="N981" t="s">
        <v>169</v>
      </c>
      <c r="O981" t="s">
        <v>169</v>
      </c>
      <c r="P981" t="s">
        <v>2894</v>
      </c>
      <c r="Q981" t="str">
        <f t="shared" si="46"/>
        <v>1000 1000</v>
      </c>
      <c r="R981">
        <v>1000</v>
      </c>
      <c r="S981">
        <v>1000</v>
      </c>
      <c r="T981">
        <v>1000</v>
      </c>
      <c r="U981">
        <v>1000</v>
      </c>
      <c r="W981" t="s">
        <v>170</v>
      </c>
      <c r="X981" t="s">
        <v>170</v>
      </c>
      <c r="AF981" s="1">
        <v>10400</v>
      </c>
      <c r="AH981" s="1">
        <v>10400</v>
      </c>
      <c r="AI981" s="1">
        <v>7250</v>
      </c>
      <c r="AQ981">
        <f t="shared" si="47"/>
        <v>7.25</v>
      </c>
      <c r="AW981">
        <v>0</v>
      </c>
      <c r="AX981" t="s">
        <v>2704</v>
      </c>
      <c r="BL981" t="s">
        <v>174</v>
      </c>
      <c r="BO981" t="s">
        <v>175</v>
      </c>
      <c r="BY981" s="23"/>
      <c r="BZ981" s="10"/>
      <c r="CA981" s="8"/>
      <c r="CB981" s="8"/>
      <c r="CC981" s="8"/>
      <c r="CD981" s="12"/>
      <c r="CH981"/>
    </row>
    <row r="982" spans="1:86" hidden="1" x14ac:dyDescent="0.3">
      <c r="A982" s="14">
        <v>791</v>
      </c>
      <c r="B982" s="4">
        <v>96</v>
      </c>
      <c r="C982" s="4" t="str">
        <f t="shared" si="45"/>
        <v>96B.BT7U   -   96B.NBT7</v>
      </c>
      <c r="D982" s="4" t="s">
        <v>2670</v>
      </c>
      <c r="E982" s="4" t="s">
        <v>2672</v>
      </c>
      <c r="F982">
        <v>2</v>
      </c>
      <c r="K982" t="s">
        <v>2612</v>
      </c>
      <c r="N982" t="s">
        <v>169</v>
      </c>
      <c r="O982" t="s">
        <v>169</v>
      </c>
      <c r="P982" t="s">
        <v>2894</v>
      </c>
      <c r="Q982" t="str">
        <f t="shared" si="46"/>
        <v>1000 1000</v>
      </c>
      <c r="R982">
        <v>1000</v>
      </c>
      <c r="S982">
        <v>1000</v>
      </c>
      <c r="T982">
        <v>1000</v>
      </c>
      <c r="U982">
        <v>1000</v>
      </c>
      <c r="W982" t="s">
        <v>170</v>
      </c>
      <c r="X982" t="s">
        <v>170</v>
      </c>
      <c r="AF982" s="1">
        <v>10400</v>
      </c>
      <c r="AH982" s="1">
        <v>10400</v>
      </c>
      <c r="AI982" s="1">
        <v>7328</v>
      </c>
      <c r="AQ982">
        <f t="shared" si="47"/>
        <v>7.3280000000000003</v>
      </c>
      <c r="AW982">
        <v>0</v>
      </c>
      <c r="AX982" t="s">
        <v>2674</v>
      </c>
      <c r="BL982" t="s">
        <v>174</v>
      </c>
      <c r="BO982" t="s">
        <v>175</v>
      </c>
      <c r="BY982" s="23"/>
      <c r="BZ982" s="10"/>
      <c r="CA982" s="8"/>
      <c r="CB982" s="8"/>
      <c r="CC982" s="8"/>
      <c r="CD982" s="12"/>
      <c r="CH982"/>
    </row>
    <row r="983" spans="1:86" hidden="1" x14ac:dyDescent="0.3">
      <c r="A983" s="14">
        <v>784</v>
      </c>
      <c r="B983" s="4">
        <v>96</v>
      </c>
      <c r="C983" s="4" t="str">
        <f t="shared" si="45"/>
        <v>96B.NBT4U   -   96B.NBT3I</v>
      </c>
      <c r="D983" s="4" t="s">
        <v>2643</v>
      </c>
      <c r="E983" s="4" t="s">
        <v>2649</v>
      </c>
      <c r="F983">
        <v>1</v>
      </c>
      <c r="K983" t="s">
        <v>2612</v>
      </c>
      <c r="N983" t="s">
        <v>169</v>
      </c>
      <c r="O983" t="s">
        <v>169</v>
      </c>
      <c r="P983" t="s">
        <v>2894</v>
      </c>
      <c r="Q983" t="str">
        <f t="shared" si="46"/>
        <v>1400 1400</v>
      </c>
      <c r="R983">
        <v>1400</v>
      </c>
      <c r="S983">
        <v>1400</v>
      </c>
      <c r="T983">
        <v>1400</v>
      </c>
      <c r="U983">
        <v>1400</v>
      </c>
      <c r="W983" t="s">
        <v>170</v>
      </c>
      <c r="X983" t="s">
        <v>170</v>
      </c>
      <c r="AF983" s="1">
        <v>9700</v>
      </c>
      <c r="AH983" s="1">
        <v>9700</v>
      </c>
      <c r="AI983" s="1">
        <v>7379</v>
      </c>
      <c r="AQ983">
        <f t="shared" si="47"/>
        <v>7.3790000000000004</v>
      </c>
      <c r="AW983">
        <v>0</v>
      </c>
      <c r="AX983" t="s">
        <v>2662</v>
      </c>
      <c r="BL983" t="s">
        <v>174</v>
      </c>
      <c r="BO983" t="s">
        <v>175</v>
      </c>
      <c r="BY983" s="23"/>
      <c r="BZ983" s="10"/>
      <c r="CA983" s="8"/>
      <c r="CB983" s="8"/>
      <c r="CC983" s="8"/>
      <c r="CD983" s="12"/>
      <c r="CH983"/>
    </row>
    <row r="984" spans="1:86" hidden="1" x14ac:dyDescent="0.3">
      <c r="A984" s="14">
        <v>806</v>
      </c>
      <c r="B984" s="4">
        <v>96</v>
      </c>
      <c r="C984" s="4" t="str">
        <f t="shared" si="45"/>
        <v>96B.BT8U   -   96B.BT2I</v>
      </c>
      <c r="D984" s="4" t="s">
        <v>2685</v>
      </c>
      <c r="E984" s="4" t="s">
        <v>2693</v>
      </c>
      <c r="F984">
        <v>1</v>
      </c>
      <c r="K984" t="s">
        <v>2612</v>
      </c>
      <c r="N984" t="s">
        <v>169</v>
      </c>
      <c r="O984" t="s">
        <v>169</v>
      </c>
      <c r="P984" t="s">
        <v>2894</v>
      </c>
      <c r="Q984" t="str">
        <f t="shared" si="46"/>
        <v>1400 1400</v>
      </c>
      <c r="R984">
        <v>1400</v>
      </c>
      <c r="S984">
        <v>1400</v>
      </c>
      <c r="T984">
        <v>1400</v>
      </c>
      <c r="U984">
        <v>1400</v>
      </c>
      <c r="W984" t="s">
        <v>170</v>
      </c>
      <c r="X984" t="s">
        <v>170</v>
      </c>
      <c r="AF984" s="1">
        <v>10400</v>
      </c>
      <c r="AH984" s="1">
        <v>10400</v>
      </c>
      <c r="AI984" s="1">
        <v>7825</v>
      </c>
      <c r="AQ984">
        <f t="shared" si="47"/>
        <v>7.8250000000000002</v>
      </c>
      <c r="AW984">
        <v>0</v>
      </c>
      <c r="AX984" t="s">
        <v>2696</v>
      </c>
      <c r="BL984" t="s">
        <v>174</v>
      </c>
      <c r="BO984" t="s">
        <v>175</v>
      </c>
      <c r="BY984" s="23"/>
      <c r="BZ984" s="10"/>
      <c r="CA984" s="8"/>
      <c r="CB984" s="8"/>
      <c r="CC984" s="8"/>
      <c r="CD984" s="12"/>
      <c r="CH984"/>
    </row>
    <row r="985" spans="1:86" hidden="1" x14ac:dyDescent="0.3">
      <c r="A985" s="14">
        <v>814</v>
      </c>
      <c r="B985" s="4">
        <v>96</v>
      </c>
      <c r="C985" s="4" t="str">
        <f t="shared" si="45"/>
        <v>96B.BT2U   -   96B.BT3I1</v>
      </c>
      <c r="D985" s="4" t="s">
        <v>2694</v>
      </c>
      <c r="E985" s="4" t="s">
        <v>2700</v>
      </c>
      <c r="F985">
        <v>4</v>
      </c>
      <c r="K985" t="s">
        <v>2612</v>
      </c>
      <c r="N985" t="s">
        <v>169</v>
      </c>
      <c r="O985" t="s">
        <v>169</v>
      </c>
      <c r="P985" t="s">
        <v>2894</v>
      </c>
      <c r="Q985" t="str">
        <f t="shared" si="46"/>
        <v>1000 1000</v>
      </c>
      <c r="R985">
        <v>1000</v>
      </c>
      <c r="S985">
        <v>1000</v>
      </c>
      <c r="T985">
        <v>1000</v>
      </c>
      <c r="U985">
        <v>1000</v>
      </c>
      <c r="W985" t="s">
        <v>170</v>
      </c>
      <c r="X985" t="s">
        <v>170</v>
      </c>
      <c r="AF985" s="1">
        <v>10400</v>
      </c>
      <c r="AH985" s="1">
        <v>10400</v>
      </c>
      <c r="AI985" s="1">
        <v>7876</v>
      </c>
      <c r="AQ985">
        <f t="shared" si="47"/>
        <v>7.8760000000000003</v>
      </c>
      <c r="AW985">
        <v>0</v>
      </c>
      <c r="AX985" t="s">
        <v>2706</v>
      </c>
      <c r="BL985" t="s">
        <v>174</v>
      </c>
      <c r="BO985" t="s">
        <v>175</v>
      </c>
      <c r="BY985" s="23"/>
      <c r="BZ985" s="10"/>
      <c r="CA985" s="8"/>
      <c r="CB985" s="8"/>
      <c r="CC985" s="8"/>
      <c r="CD985" s="12"/>
      <c r="CH985"/>
    </row>
    <row r="986" spans="1:86" hidden="1" x14ac:dyDescent="0.3">
      <c r="A986" s="14">
        <v>827</v>
      </c>
      <c r="B986" s="4">
        <v>96</v>
      </c>
      <c r="C986" s="4" t="str">
        <f t="shared" si="45"/>
        <v>96B.NBT3U2   -   96B.NBT3U2!</v>
      </c>
      <c r="D986" s="4" t="s">
        <v>2708</v>
      </c>
      <c r="E986" s="4" t="s">
        <v>2723</v>
      </c>
      <c r="F986">
        <v>1</v>
      </c>
      <c r="K986" t="s">
        <v>2612</v>
      </c>
      <c r="N986" t="s">
        <v>169</v>
      </c>
      <c r="O986" t="s">
        <v>169</v>
      </c>
      <c r="P986" t="s">
        <v>2894</v>
      </c>
      <c r="Q986" t="str">
        <f t="shared" si="46"/>
        <v>1400 1400</v>
      </c>
      <c r="R986">
        <v>1400</v>
      </c>
      <c r="S986">
        <v>1400</v>
      </c>
      <c r="T986">
        <v>1400</v>
      </c>
      <c r="U986">
        <v>1400</v>
      </c>
      <c r="W986" t="s">
        <v>170</v>
      </c>
      <c r="X986" t="s">
        <v>170</v>
      </c>
      <c r="AF986" s="1">
        <v>9700</v>
      </c>
      <c r="AH986" s="1">
        <v>9700</v>
      </c>
      <c r="AI986" s="1">
        <v>8081</v>
      </c>
      <c r="AQ986">
        <f t="shared" si="47"/>
        <v>8.0809999999999995</v>
      </c>
      <c r="AW986">
        <v>0</v>
      </c>
      <c r="AX986" t="s">
        <v>2724</v>
      </c>
      <c r="BL986" t="s">
        <v>174</v>
      </c>
      <c r="BO986" t="s">
        <v>175</v>
      </c>
      <c r="BY986" s="23"/>
      <c r="BZ986" s="10"/>
      <c r="CA986" s="8"/>
      <c r="CB986" s="8"/>
      <c r="CC986" s="8"/>
      <c r="CD986" s="12"/>
      <c r="CH986"/>
    </row>
    <row r="987" spans="1:86" hidden="1" x14ac:dyDescent="0.3">
      <c r="A987" s="14">
        <v>785</v>
      </c>
      <c r="B987" s="4">
        <v>96</v>
      </c>
      <c r="C987" s="4" t="str">
        <f t="shared" si="45"/>
        <v>96B.NBT4U   -   96B.NBT3I</v>
      </c>
      <c r="D987" s="4" t="s">
        <v>2643</v>
      </c>
      <c r="E987" s="4" t="s">
        <v>2649</v>
      </c>
      <c r="F987">
        <v>2</v>
      </c>
      <c r="K987" t="s">
        <v>2612</v>
      </c>
      <c r="N987" t="s">
        <v>169</v>
      </c>
      <c r="O987" t="s">
        <v>169</v>
      </c>
      <c r="P987" t="s">
        <v>2894</v>
      </c>
      <c r="Q987" t="str">
        <f t="shared" si="46"/>
        <v>1400 1400</v>
      </c>
      <c r="R987">
        <v>1400</v>
      </c>
      <c r="S987">
        <v>1400</v>
      </c>
      <c r="T987">
        <v>1400</v>
      </c>
      <c r="U987">
        <v>1400</v>
      </c>
      <c r="W987" t="s">
        <v>170</v>
      </c>
      <c r="X987" t="s">
        <v>170</v>
      </c>
      <c r="AF987" s="1">
        <v>9700</v>
      </c>
      <c r="AH987" s="1">
        <v>9700</v>
      </c>
      <c r="AI987" s="1">
        <v>8520</v>
      </c>
      <c r="AQ987">
        <f t="shared" si="47"/>
        <v>8.52</v>
      </c>
      <c r="AW987">
        <v>0</v>
      </c>
      <c r="AX987" t="s">
        <v>2663</v>
      </c>
      <c r="BL987" t="s">
        <v>174</v>
      </c>
      <c r="BO987" t="s">
        <v>175</v>
      </c>
      <c r="BY987" s="23"/>
      <c r="BZ987" s="10"/>
      <c r="CA987" s="8"/>
      <c r="CB987" s="8"/>
      <c r="CC987" s="8"/>
      <c r="CD987" s="12"/>
      <c r="CH987"/>
    </row>
    <row r="988" spans="1:86" hidden="1" x14ac:dyDescent="0.3">
      <c r="A988" s="14">
        <v>790</v>
      </c>
      <c r="B988" s="4">
        <v>96</v>
      </c>
      <c r="C988" s="4" t="str">
        <f t="shared" si="45"/>
        <v>96B.BT7U   -   96B.NBT7</v>
      </c>
      <c r="D988" s="4" t="s">
        <v>2670</v>
      </c>
      <c r="E988" s="4" t="s">
        <v>2672</v>
      </c>
      <c r="F988">
        <v>1</v>
      </c>
      <c r="K988" t="s">
        <v>2612</v>
      </c>
      <c r="N988" t="s">
        <v>169</v>
      </c>
      <c r="O988" t="s">
        <v>169</v>
      </c>
      <c r="P988" t="s">
        <v>2894</v>
      </c>
      <c r="Q988" t="str">
        <f t="shared" si="46"/>
        <v>1000 1000</v>
      </c>
      <c r="R988">
        <v>1000</v>
      </c>
      <c r="S988">
        <v>1000</v>
      </c>
      <c r="T988">
        <v>1000</v>
      </c>
      <c r="U988">
        <v>1000</v>
      </c>
      <c r="W988" t="s">
        <v>170</v>
      </c>
      <c r="X988" t="s">
        <v>170</v>
      </c>
      <c r="AF988" s="1">
        <v>10400</v>
      </c>
      <c r="AH988" s="1">
        <v>10400</v>
      </c>
      <c r="AI988" s="1">
        <v>8586</v>
      </c>
      <c r="AQ988">
        <f t="shared" si="47"/>
        <v>8.5860000000000003</v>
      </c>
      <c r="AW988">
        <v>0</v>
      </c>
      <c r="AX988" t="s">
        <v>2673</v>
      </c>
      <c r="BL988" t="s">
        <v>174</v>
      </c>
      <c r="BO988" t="s">
        <v>175</v>
      </c>
      <c r="BY988" s="23"/>
      <c r="BZ988" s="10"/>
      <c r="CA988" s="8"/>
      <c r="CB988" s="8"/>
      <c r="CC988" s="8"/>
      <c r="CD988" s="12"/>
      <c r="CH988"/>
    </row>
    <row r="989" spans="1:86" hidden="1" x14ac:dyDescent="0.3">
      <c r="A989" s="14">
        <v>766</v>
      </c>
      <c r="B989" s="4">
        <v>96</v>
      </c>
      <c r="C989" s="4" t="str">
        <f t="shared" si="45"/>
        <v>96B.BT9U   -   96B.NBT9I</v>
      </c>
      <c r="D989" s="4" t="s">
        <v>2627</v>
      </c>
      <c r="E989" s="4" t="s">
        <v>2629</v>
      </c>
      <c r="F989">
        <v>2</v>
      </c>
      <c r="K989" t="s">
        <v>2612</v>
      </c>
      <c r="N989" t="s">
        <v>169</v>
      </c>
      <c r="O989" t="s">
        <v>169</v>
      </c>
      <c r="P989" t="s">
        <v>2894</v>
      </c>
      <c r="Q989" t="str">
        <f t="shared" si="46"/>
        <v>1400 1400</v>
      </c>
      <c r="R989">
        <v>1400</v>
      </c>
      <c r="S989">
        <v>1400</v>
      </c>
      <c r="T989">
        <v>1400</v>
      </c>
      <c r="U989">
        <v>1400</v>
      </c>
      <c r="W989" t="s">
        <v>170</v>
      </c>
      <c r="X989" t="s">
        <v>170</v>
      </c>
      <c r="AF989" s="1">
        <v>9700</v>
      </c>
      <c r="AH989" s="1">
        <v>9700</v>
      </c>
      <c r="AI989" s="1">
        <v>8822</v>
      </c>
      <c r="AQ989">
        <f t="shared" si="47"/>
        <v>8.822000000000001</v>
      </c>
      <c r="AW989">
        <v>0</v>
      </c>
      <c r="AX989" t="s">
        <v>2631</v>
      </c>
      <c r="BL989" t="s">
        <v>174</v>
      </c>
      <c r="BO989" t="s">
        <v>175</v>
      </c>
      <c r="BY989" s="23"/>
      <c r="BZ989" s="10"/>
      <c r="CA989" s="8"/>
      <c r="CB989" s="8"/>
      <c r="CC989" s="8"/>
      <c r="CD989" s="12"/>
      <c r="CH989"/>
    </row>
    <row r="990" spans="1:86" hidden="1" x14ac:dyDescent="0.3">
      <c r="A990" s="14">
        <v>811</v>
      </c>
      <c r="B990" s="4">
        <v>96</v>
      </c>
      <c r="C990" s="4" t="str">
        <f t="shared" si="45"/>
        <v>96B.BT2U   -   96B.BT3I1</v>
      </c>
      <c r="D990" s="4" t="s">
        <v>2694</v>
      </c>
      <c r="E990" s="4" t="s">
        <v>2700</v>
      </c>
      <c r="F990">
        <v>1</v>
      </c>
      <c r="K990" t="s">
        <v>2612</v>
      </c>
      <c r="N990" t="s">
        <v>169</v>
      </c>
      <c r="O990" t="s">
        <v>169</v>
      </c>
      <c r="P990" t="s">
        <v>2894</v>
      </c>
      <c r="Q990" t="str">
        <f t="shared" si="46"/>
        <v>1000 1000</v>
      </c>
      <c r="R990">
        <v>1000</v>
      </c>
      <c r="S990">
        <v>1000</v>
      </c>
      <c r="T990">
        <v>1000</v>
      </c>
      <c r="U990">
        <v>1000</v>
      </c>
      <c r="W990" t="s">
        <v>170</v>
      </c>
      <c r="X990" t="s">
        <v>170</v>
      </c>
      <c r="AF990" s="1">
        <v>10400</v>
      </c>
      <c r="AH990" s="1">
        <v>10400</v>
      </c>
      <c r="AI990" s="1">
        <v>9374</v>
      </c>
      <c r="AQ990">
        <f t="shared" si="47"/>
        <v>9.3740000000000006</v>
      </c>
      <c r="AW990">
        <v>0</v>
      </c>
      <c r="AX990" s="3" t="s">
        <v>2703</v>
      </c>
      <c r="BL990" t="s">
        <v>174</v>
      </c>
      <c r="BO990" t="s">
        <v>175</v>
      </c>
      <c r="BY990" s="23"/>
      <c r="BZ990" s="10"/>
      <c r="CA990" s="8"/>
      <c r="CB990" s="8"/>
      <c r="CC990" s="8"/>
      <c r="CD990" s="12"/>
      <c r="CH990"/>
    </row>
    <row r="991" spans="1:86" hidden="1" x14ac:dyDescent="0.3">
      <c r="A991" s="14">
        <v>807</v>
      </c>
      <c r="B991" s="4">
        <v>96</v>
      </c>
      <c r="C991" s="4" t="str">
        <f t="shared" si="45"/>
        <v>96B.BT8U   -   96B.BT2I</v>
      </c>
      <c r="D991" s="4" t="s">
        <v>2685</v>
      </c>
      <c r="E991" s="4" t="s">
        <v>2693</v>
      </c>
      <c r="F991">
        <v>2</v>
      </c>
      <c r="K991" t="s">
        <v>2612</v>
      </c>
      <c r="N991" t="s">
        <v>169</v>
      </c>
      <c r="O991" t="s">
        <v>169</v>
      </c>
      <c r="P991" t="s">
        <v>2894</v>
      </c>
      <c r="Q991" t="str">
        <f t="shared" si="46"/>
        <v>1400 1400</v>
      </c>
      <c r="R991">
        <v>1400</v>
      </c>
      <c r="S991">
        <v>1400</v>
      </c>
      <c r="T991">
        <v>1400</v>
      </c>
      <c r="U991">
        <v>1400</v>
      </c>
      <c r="W991" t="s">
        <v>170</v>
      </c>
      <c r="X991" t="s">
        <v>170</v>
      </c>
      <c r="AF991" s="1">
        <v>10400</v>
      </c>
      <c r="AH991" s="1">
        <v>10400</v>
      </c>
      <c r="AI991" s="1">
        <v>9698</v>
      </c>
      <c r="AQ991">
        <f t="shared" si="47"/>
        <v>9.6980000000000004</v>
      </c>
      <c r="AW991">
        <v>0</v>
      </c>
      <c r="AX991" t="s">
        <v>2697</v>
      </c>
      <c r="BL991" t="s">
        <v>174</v>
      </c>
      <c r="BO991" t="s">
        <v>175</v>
      </c>
      <c r="BY991" s="23"/>
      <c r="BZ991" s="10"/>
      <c r="CA991" s="8"/>
      <c r="CB991" s="8"/>
      <c r="CC991" s="8"/>
      <c r="CD991" s="12"/>
      <c r="CH991"/>
    </row>
    <row r="992" spans="1:86" hidden="1" x14ac:dyDescent="0.3">
      <c r="A992" s="14">
        <v>813</v>
      </c>
      <c r="B992" s="4">
        <v>96</v>
      </c>
      <c r="C992" s="4" t="str">
        <f t="shared" si="45"/>
        <v>96B.BT2U   -   96B.BT3I1</v>
      </c>
      <c r="D992" s="4" t="s">
        <v>2694</v>
      </c>
      <c r="E992" s="4" t="s">
        <v>2700</v>
      </c>
      <c r="F992">
        <v>3</v>
      </c>
      <c r="K992" t="s">
        <v>2612</v>
      </c>
      <c r="N992" t="s">
        <v>169</v>
      </c>
      <c r="O992" t="s">
        <v>169</v>
      </c>
      <c r="P992" t="s">
        <v>2894</v>
      </c>
      <c r="Q992" t="str">
        <f t="shared" si="46"/>
        <v>1000 1000</v>
      </c>
      <c r="R992">
        <v>1000</v>
      </c>
      <c r="S992">
        <v>1000</v>
      </c>
      <c r="T992">
        <v>1000</v>
      </c>
      <c r="U992">
        <v>1000</v>
      </c>
      <c r="W992" t="s">
        <v>170</v>
      </c>
      <c r="X992" t="s">
        <v>170</v>
      </c>
      <c r="AF992" s="1">
        <v>10400</v>
      </c>
      <c r="AH992" s="1">
        <v>10400</v>
      </c>
      <c r="AI992" s="1">
        <v>9899</v>
      </c>
      <c r="AQ992">
        <f t="shared" si="47"/>
        <v>9.8990000000000009</v>
      </c>
      <c r="AW992">
        <v>0</v>
      </c>
      <c r="AX992" t="s">
        <v>2705</v>
      </c>
      <c r="BL992" t="s">
        <v>174</v>
      </c>
      <c r="BO992" t="s">
        <v>175</v>
      </c>
      <c r="BY992" s="23"/>
      <c r="BZ992" s="10"/>
      <c r="CA992" s="8"/>
      <c r="CB992" s="8"/>
      <c r="CC992" s="8"/>
      <c r="CD992" s="12"/>
      <c r="CH992"/>
    </row>
    <row r="993" spans="1:86" hidden="1" x14ac:dyDescent="0.3">
      <c r="A993" s="14">
        <v>765</v>
      </c>
      <c r="B993" s="4">
        <v>96</v>
      </c>
      <c r="C993" s="4" t="str">
        <f t="shared" si="45"/>
        <v>96B.BT9U   -   96B.NBT9I</v>
      </c>
      <c r="D993" s="4" t="s">
        <v>2627</v>
      </c>
      <c r="E993" s="4" t="s">
        <v>2629</v>
      </c>
      <c r="F993">
        <v>1</v>
      </c>
      <c r="K993" t="s">
        <v>2612</v>
      </c>
      <c r="N993" t="s">
        <v>169</v>
      </c>
      <c r="O993" t="s">
        <v>169</v>
      </c>
      <c r="P993" t="s">
        <v>2894</v>
      </c>
      <c r="Q993" t="str">
        <f t="shared" si="46"/>
        <v>1400 1400</v>
      </c>
      <c r="R993">
        <v>1400</v>
      </c>
      <c r="S993">
        <v>1400</v>
      </c>
      <c r="T993">
        <v>1400</v>
      </c>
      <c r="U993">
        <v>1400</v>
      </c>
      <c r="W993" t="s">
        <v>170</v>
      </c>
      <c r="X993" t="s">
        <v>170</v>
      </c>
      <c r="AF993" s="1">
        <v>9700</v>
      </c>
      <c r="AH993" s="1">
        <v>9700</v>
      </c>
      <c r="AI993" s="1">
        <v>10561</v>
      </c>
      <c r="AQ993">
        <f t="shared" si="47"/>
        <v>10.561</v>
      </c>
      <c r="AW993">
        <v>0</v>
      </c>
      <c r="AX993" t="s">
        <v>2630</v>
      </c>
      <c r="BL993" t="s">
        <v>174</v>
      </c>
      <c r="BO993" t="s">
        <v>175</v>
      </c>
      <c r="BY993" s="23"/>
      <c r="BZ993" s="10"/>
      <c r="CA993" s="8"/>
      <c r="CB993" s="8"/>
      <c r="CC993" s="8"/>
      <c r="CD993" s="12"/>
      <c r="CH993"/>
    </row>
    <row r="994" spans="1:86" hidden="1" x14ac:dyDescent="0.3">
      <c r="A994" s="14">
        <v>817</v>
      </c>
      <c r="B994" s="4">
        <v>96</v>
      </c>
      <c r="C994" s="4" t="str">
        <f t="shared" si="45"/>
        <v>96B.BT3U1   -   96B.NBT8I1</v>
      </c>
      <c r="D994" s="4" t="s">
        <v>2701</v>
      </c>
      <c r="E994" s="4" t="s">
        <v>2710</v>
      </c>
      <c r="F994">
        <v>1</v>
      </c>
      <c r="K994" t="s">
        <v>2612</v>
      </c>
      <c r="N994" t="s">
        <v>169</v>
      </c>
      <c r="O994" t="s">
        <v>169</v>
      </c>
      <c r="P994" t="s">
        <v>2894</v>
      </c>
      <c r="Q994" t="str">
        <f t="shared" si="46"/>
        <v>1000 1000</v>
      </c>
      <c r="R994">
        <v>1000</v>
      </c>
      <c r="S994">
        <v>1000</v>
      </c>
      <c r="T994">
        <v>1000</v>
      </c>
      <c r="U994">
        <v>1000</v>
      </c>
      <c r="W994" t="s">
        <v>170</v>
      </c>
      <c r="X994" t="s">
        <v>170</v>
      </c>
      <c r="AF994" s="1">
        <v>10400</v>
      </c>
      <c r="AH994" s="1">
        <v>10400</v>
      </c>
      <c r="AI994" s="1">
        <v>10827</v>
      </c>
      <c r="AQ994">
        <f t="shared" si="47"/>
        <v>10.827</v>
      </c>
      <c r="AW994">
        <v>0</v>
      </c>
      <c r="AX994" t="s">
        <v>2713</v>
      </c>
      <c r="BL994" t="s">
        <v>174</v>
      </c>
      <c r="BO994" t="s">
        <v>175</v>
      </c>
      <c r="BY994" s="23"/>
      <c r="BZ994" s="10"/>
      <c r="CA994" s="8"/>
      <c r="CB994" s="8"/>
      <c r="CC994" s="8"/>
      <c r="CD994" s="12"/>
      <c r="CH994"/>
    </row>
    <row r="995" spans="1:86" hidden="1" x14ac:dyDescent="0.3">
      <c r="A995" s="14">
        <v>824</v>
      </c>
      <c r="B995" s="4">
        <v>96</v>
      </c>
      <c r="C995" s="4" t="str">
        <f t="shared" si="45"/>
        <v>96B.BT1U   -   96B.BT7I1</v>
      </c>
      <c r="D995" s="4" t="s">
        <v>2667</v>
      </c>
      <c r="E995" s="4" t="s">
        <v>2669</v>
      </c>
      <c r="F995">
        <v>2</v>
      </c>
      <c r="K995" t="s">
        <v>2612</v>
      </c>
      <c r="N995" t="s">
        <v>169</v>
      </c>
      <c r="O995" t="s">
        <v>169</v>
      </c>
      <c r="P995" t="s">
        <v>2894</v>
      </c>
      <c r="Q995" t="str">
        <f t="shared" si="46"/>
        <v>1000 1000</v>
      </c>
      <c r="R995">
        <v>1000</v>
      </c>
      <c r="S995">
        <v>1000</v>
      </c>
      <c r="T995">
        <v>1000</v>
      </c>
      <c r="U995">
        <v>1000</v>
      </c>
      <c r="W995" t="s">
        <v>170</v>
      </c>
      <c r="X995" t="s">
        <v>170</v>
      </c>
      <c r="AF995" s="1">
        <v>10400</v>
      </c>
      <c r="AH995" s="1">
        <v>10400</v>
      </c>
      <c r="AI995" s="1">
        <v>10830</v>
      </c>
      <c r="AQ995">
        <f t="shared" si="47"/>
        <v>10.83</v>
      </c>
      <c r="AW995">
        <v>0</v>
      </c>
      <c r="AX995" t="s">
        <v>2720</v>
      </c>
      <c r="BL995" t="s">
        <v>174</v>
      </c>
      <c r="BO995" t="s">
        <v>175</v>
      </c>
      <c r="BY995" s="23"/>
      <c r="BZ995" s="10"/>
      <c r="CA995" s="8"/>
      <c r="CB995" s="8"/>
      <c r="CC995" s="8"/>
      <c r="CD995" s="12"/>
      <c r="CH995"/>
    </row>
    <row r="996" spans="1:86" hidden="1" x14ac:dyDescent="0.3">
      <c r="A996" s="14">
        <v>795</v>
      </c>
      <c r="B996" s="4">
        <v>96</v>
      </c>
      <c r="C996" s="4" t="str">
        <f t="shared" si="45"/>
        <v>96B.BT7I12   -   96B.BT7U2</v>
      </c>
      <c r="D996" s="4" t="s">
        <v>2677</v>
      </c>
      <c r="E996" s="4" t="s">
        <v>2680</v>
      </c>
      <c r="F996">
        <v>1</v>
      </c>
      <c r="K996" t="s">
        <v>2612</v>
      </c>
      <c r="N996" t="s">
        <v>169</v>
      </c>
      <c r="O996" t="s">
        <v>169</v>
      </c>
      <c r="P996" t="s">
        <v>2894</v>
      </c>
      <c r="Q996" t="str">
        <f t="shared" si="46"/>
        <v xml:space="preserve"> </v>
      </c>
      <c r="W996" t="s">
        <v>170</v>
      </c>
      <c r="X996" t="s">
        <v>170</v>
      </c>
      <c r="AI996" s="1">
        <v>10982</v>
      </c>
      <c r="AQ996">
        <f t="shared" si="47"/>
        <v>10.982000000000001</v>
      </c>
      <c r="AW996">
        <v>0</v>
      </c>
      <c r="AX996" t="s">
        <v>2681</v>
      </c>
      <c r="BL996" t="s">
        <v>174</v>
      </c>
      <c r="BO996" t="s">
        <v>175</v>
      </c>
      <c r="BY996" s="23"/>
      <c r="BZ996" s="10"/>
      <c r="CA996" s="8"/>
      <c r="CB996" s="8"/>
      <c r="CC996" s="8"/>
      <c r="CD996" s="12"/>
      <c r="CH996"/>
    </row>
    <row r="997" spans="1:86" hidden="1" x14ac:dyDescent="0.3">
      <c r="A997" s="14">
        <v>786</v>
      </c>
      <c r="B997" s="4">
        <v>96</v>
      </c>
      <c r="C997" s="4" t="str">
        <f t="shared" si="45"/>
        <v>96B.NBT1U   -   96B.BT1I</v>
      </c>
      <c r="D997" s="4" t="s">
        <v>2660</v>
      </c>
      <c r="E997" s="4" t="s">
        <v>2664</v>
      </c>
      <c r="F997">
        <v>1</v>
      </c>
      <c r="K997" t="s">
        <v>2612</v>
      </c>
      <c r="N997" t="s">
        <v>169</v>
      </c>
      <c r="O997" t="s">
        <v>169</v>
      </c>
      <c r="P997" t="s">
        <v>2894</v>
      </c>
      <c r="Q997" t="str">
        <f t="shared" si="46"/>
        <v>1400 1400</v>
      </c>
      <c r="R997">
        <v>1400</v>
      </c>
      <c r="S997">
        <v>1400</v>
      </c>
      <c r="T997">
        <v>1400</v>
      </c>
      <c r="U997">
        <v>1400</v>
      </c>
      <c r="W997" t="s">
        <v>170</v>
      </c>
      <c r="X997" t="s">
        <v>170</v>
      </c>
      <c r="AF997" s="1">
        <v>9700</v>
      </c>
      <c r="AH997" s="1">
        <v>9700</v>
      </c>
      <c r="AI997" s="1">
        <v>12388</v>
      </c>
      <c r="AQ997">
        <f t="shared" si="47"/>
        <v>12.388</v>
      </c>
      <c r="AW997">
        <v>0</v>
      </c>
      <c r="AX997" t="s">
        <v>2665</v>
      </c>
      <c r="BL997" t="s">
        <v>174</v>
      </c>
      <c r="BO997" t="s">
        <v>175</v>
      </c>
      <c r="BY997" s="23"/>
      <c r="BZ997" s="10"/>
      <c r="CA997" s="8"/>
      <c r="CB997" s="8"/>
      <c r="CC997" s="8"/>
      <c r="CD997" s="12"/>
      <c r="CH997"/>
    </row>
    <row r="998" spans="1:86" hidden="1" x14ac:dyDescent="0.3">
      <c r="A998" s="14">
        <v>825</v>
      </c>
      <c r="B998" s="4">
        <v>96</v>
      </c>
      <c r="C998" s="4" t="str">
        <f t="shared" si="45"/>
        <v>96B.BT1U   -   96B.BT7I1</v>
      </c>
      <c r="D998" s="4" t="s">
        <v>2667</v>
      </c>
      <c r="E998" s="4" t="s">
        <v>2669</v>
      </c>
      <c r="F998">
        <v>3</v>
      </c>
      <c r="K998" t="s">
        <v>2612</v>
      </c>
      <c r="N998" t="s">
        <v>169</v>
      </c>
      <c r="O998" t="s">
        <v>169</v>
      </c>
      <c r="P998" t="s">
        <v>2894</v>
      </c>
      <c r="Q998" t="str">
        <f t="shared" si="46"/>
        <v>1000 1000</v>
      </c>
      <c r="R998">
        <v>1000</v>
      </c>
      <c r="S998">
        <v>1000</v>
      </c>
      <c r="T998">
        <v>1000</v>
      </c>
      <c r="U998">
        <v>1000</v>
      </c>
      <c r="W998" t="s">
        <v>170</v>
      </c>
      <c r="X998" t="s">
        <v>170</v>
      </c>
      <c r="AF998" s="1">
        <v>10400</v>
      </c>
      <c r="AH998" s="1">
        <v>10400</v>
      </c>
      <c r="AI998" s="1">
        <v>12733</v>
      </c>
      <c r="AQ998">
        <f t="shared" si="47"/>
        <v>12.733000000000001</v>
      </c>
      <c r="AW998">
        <v>0</v>
      </c>
      <c r="AX998" t="s">
        <v>2721</v>
      </c>
      <c r="BL998" t="s">
        <v>174</v>
      </c>
      <c r="BO998" t="s">
        <v>175</v>
      </c>
      <c r="BY998" s="23"/>
      <c r="BZ998" s="10"/>
      <c r="CA998" s="8"/>
      <c r="CB998" s="8"/>
      <c r="CC998" s="8"/>
      <c r="CD998" s="12"/>
      <c r="CH998"/>
    </row>
    <row r="999" spans="1:86" hidden="1" x14ac:dyDescent="0.3">
      <c r="A999" s="14">
        <v>787</v>
      </c>
      <c r="B999" s="4">
        <v>96</v>
      </c>
      <c r="C999" s="4" t="str">
        <f t="shared" si="45"/>
        <v>96B.NBT1U   -   96B.BT1I</v>
      </c>
      <c r="D999" s="4" t="s">
        <v>2660</v>
      </c>
      <c r="E999" s="4" t="s">
        <v>2664</v>
      </c>
      <c r="F999">
        <v>2</v>
      </c>
      <c r="K999" t="s">
        <v>2612</v>
      </c>
      <c r="N999" t="s">
        <v>169</v>
      </c>
      <c r="O999" t="s">
        <v>169</v>
      </c>
      <c r="P999" t="s">
        <v>2894</v>
      </c>
      <c r="Q999" t="str">
        <f t="shared" si="46"/>
        <v>1400 1400</v>
      </c>
      <c r="R999">
        <v>1400</v>
      </c>
      <c r="S999">
        <v>1400</v>
      </c>
      <c r="T999">
        <v>1400</v>
      </c>
      <c r="U999">
        <v>1400</v>
      </c>
      <c r="W999" t="s">
        <v>170</v>
      </c>
      <c r="X999" t="s">
        <v>170</v>
      </c>
      <c r="AF999" s="1">
        <v>9700</v>
      </c>
      <c r="AH999" s="1">
        <v>9700</v>
      </c>
      <c r="AI999" s="1">
        <v>12793</v>
      </c>
      <c r="AQ999">
        <f t="shared" si="47"/>
        <v>12.793000000000001</v>
      </c>
      <c r="AW999">
        <v>0</v>
      </c>
      <c r="AX999" t="s">
        <v>2666</v>
      </c>
      <c r="BL999" t="s">
        <v>174</v>
      </c>
      <c r="BO999" t="s">
        <v>175</v>
      </c>
      <c r="BY999" s="23"/>
      <c r="BZ999" s="10"/>
      <c r="CA999" s="8"/>
      <c r="CB999" s="8"/>
      <c r="CC999" s="8"/>
      <c r="CD999" s="12"/>
      <c r="CH999"/>
    </row>
    <row r="1000" spans="1:86" hidden="1" x14ac:dyDescent="0.3">
      <c r="A1000" s="14">
        <v>823</v>
      </c>
      <c r="B1000" s="4">
        <v>96</v>
      </c>
      <c r="C1000" s="4" t="str">
        <f t="shared" si="45"/>
        <v>96B.BT1U   -   96B.BT7I1</v>
      </c>
      <c r="D1000" s="4" t="s">
        <v>2667</v>
      </c>
      <c r="E1000" s="4" t="s">
        <v>2669</v>
      </c>
      <c r="F1000">
        <v>1</v>
      </c>
      <c r="K1000" t="s">
        <v>2612</v>
      </c>
      <c r="N1000" t="s">
        <v>169</v>
      </c>
      <c r="O1000" t="s">
        <v>169</v>
      </c>
      <c r="P1000" t="s">
        <v>2894</v>
      </c>
      <c r="Q1000" t="str">
        <f t="shared" si="46"/>
        <v>1000 1000</v>
      </c>
      <c r="R1000">
        <v>1000</v>
      </c>
      <c r="S1000">
        <v>1000</v>
      </c>
      <c r="T1000">
        <v>1000</v>
      </c>
      <c r="U1000">
        <v>1000</v>
      </c>
      <c r="W1000" t="s">
        <v>170</v>
      </c>
      <c r="X1000" t="s">
        <v>170</v>
      </c>
      <c r="AF1000" s="1">
        <v>10400</v>
      </c>
      <c r="AH1000" s="1">
        <v>10400</v>
      </c>
      <c r="AI1000" s="1">
        <v>15352</v>
      </c>
      <c r="AQ1000">
        <f t="shared" si="47"/>
        <v>15.352</v>
      </c>
      <c r="AW1000">
        <v>0</v>
      </c>
      <c r="AX1000" t="s">
        <v>2719</v>
      </c>
      <c r="BL1000" t="s">
        <v>174</v>
      </c>
      <c r="BO1000" t="s">
        <v>175</v>
      </c>
      <c r="BY1000" s="23"/>
      <c r="BZ1000" s="10"/>
      <c r="CA1000" s="8"/>
      <c r="CB1000" s="8"/>
      <c r="CC1000" s="8"/>
      <c r="CD1000" s="12"/>
      <c r="CH1000"/>
    </row>
    <row r="1001" spans="1:86" hidden="1" x14ac:dyDescent="0.3">
      <c r="A1001" s="14">
        <v>763</v>
      </c>
      <c r="B1001" s="4">
        <v>96</v>
      </c>
      <c r="C1001" s="4" t="str">
        <f t="shared" si="45"/>
        <v>96B.BT6U   -   96B.BT9I</v>
      </c>
      <c r="D1001" s="4" t="s">
        <v>2611</v>
      </c>
      <c r="E1001" s="4" t="s">
        <v>2624</v>
      </c>
      <c r="F1001">
        <v>2</v>
      </c>
      <c r="K1001" t="s">
        <v>2612</v>
      </c>
      <c r="N1001" t="s">
        <v>169</v>
      </c>
      <c r="O1001" t="s">
        <v>169</v>
      </c>
      <c r="P1001" t="s">
        <v>2894</v>
      </c>
      <c r="Q1001" t="str">
        <f t="shared" si="46"/>
        <v xml:space="preserve"> 1400</v>
      </c>
      <c r="T1001">
        <v>1400</v>
      </c>
      <c r="U1001">
        <v>1400</v>
      </c>
      <c r="W1001" t="s">
        <v>170</v>
      </c>
      <c r="X1001" t="s">
        <v>170</v>
      </c>
      <c r="AF1001" s="1">
        <v>10300</v>
      </c>
      <c r="AH1001" s="1">
        <v>10300</v>
      </c>
      <c r="AI1001" s="1">
        <v>16376</v>
      </c>
      <c r="AQ1001">
        <f t="shared" si="47"/>
        <v>16.376000000000001</v>
      </c>
      <c r="AW1001">
        <v>0</v>
      </c>
      <c r="AX1001" t="s">
        <v>2626</v>
      </c>
      <c r="BL1001" t="s">
        <v>174</v>
      </c>
      <c r="BO1001" t="s">
        <v>175</v>
      </c>
      <c r="BY1001" s="23"/>
      <c r="BZ1001" s="10"/>
      <c r="CA1001" s="8"/>
      <c r="CB1001" s="8"/>
      <c r="CC1001" s="8"/>
      <c r="CD1001" s="12"/>
      <c r="CH1001"/>
    </row>
    <row r="1002" spans="1:86" hidden="1" x14ac:dyDescent="0.3">
      <c r="A1002" s="14">
        <v>760</v>
      </c>
      <c r="B1002" s="4">
        <v>96</v>
      </c>
      <c r="C1002" s="4" t="str">
        <f t="shared" si="45"/>
        <v>96B.UC1   -   96B.BT5I</v>
      </c>
      <c r="D1002" s="4" t="s">
        <v>2619</v>
      </c>
      <c r="E1002" s="4" t="s">
        <v>2620</v>
      </c>
      <c r="F1002">
        <v>1</v>
      </c>
      <c r="K1002" t="s">
        <v>2612</v>
      </c>
      <c r="N1002" t="s">
        <v>615</v>
      </c>
      <c r="O1002" t="s">
        <v>615</v>
      </c>
      <c r="P1002" t="s">
        <v>3302</v>
      </c>
      <c r="Q1002" t="str">
        <f t="shared" si="46"/>
        <v>13000 1000</v>
      </c>
      <c r="R1002">
        <v>13000</v>
      </c>
      <c r="S1002">
        <v>13000</v>
      </c>
      <c r="T1002">
        <v>1000</v>
      </c>
      <c r="U1002">
        <v>1000</v>
      </c>
      <c r="W1002" t="s">
        <v>170</v>
      </c>
      <c r="X1002" t="s">
        <v>170</v>
      </c>
      <c r="AF1002" s="1">
        <v>10700</v>
      </c>
      <c r="AH1002" s="1">
        <v>10700</v>
      </c>
      <c r="AI1002" s="1">
        <v>16563</v>
      </c>
      <c r="AQ1002">
        <f t="shared" si="47"/>
        <v>16.562999999999999</v>
      </c>
      <c r="AW1002">
        <v>0</v>
      </c>
      <c r="AX1002" t="s">
        <v>2621</v>
      </c>
      <c r="BL1002" t="s">
        <v>174</v>
      </c>
      <c r="BO1002" t="s">
        <v>175</v>
      </c>
      <c r="BY1002" s="23"/>
      <c r="BZ1002" s="10"/>
      <c r="CA1002" s="8"/>
      <c r="CB1002" s="8"/>
      <c r="CC1002" s="8"/>
      <c r="CD1002" s="12"/>
      <c r="CH1002"/>
    </row>
    <row r="1003" spans="1:86" hidden="1" x14ac:dyDescent="0.3">
      <c r="A1003" s="14">
        <v>762</v>
      </c>
      <c r="B1003" s="4">
        <v>96</v>
      </c>
      <c r="C1003" s="4" t="str">
        <f t="shared" si="45"/>
        <v>96B.BT6U   -   96B.BT9I</v>
      </c>
      <c r="D1003" s="4" t="s">
        <v>2611</v>
      </c>
      <c r="E1003" s="4" t="s">
        <v>2624</v>
      </c>
      <c r="F1003">
        <v>1</v>
      </c>
      <c r="K1003" t="s">
        <v>2612</v>
      </c>
      <c r="N1003" t="s">
        <v>169</v>
      </c>
      <c r="O1003" t="s">
        <v>169</v>
      </c>
      <c r="P1003" t="s">
        <v>2894</v>
      </c>
      <c r="Q1003" t="str">
        <f t="shared" si="46"/>
        <v>1400 1400</v>
      </c>
      <c r="R1003">
        <v>1400</v>
      </c>
      <c r="S1003">
        <v>1400</v>
      </c>
      <c r="T1003">
        <v>1400</v>
      </c>
      <c r="U1003">
        <v>1400</v>
      </c>
      <c r="W1003" t="s">
        <v>170</v>
      </c>
      <c r="X1003" t="s">
        <v>170</v>
      </c>
      <c r="AF1003" s="1">
        <v>10300</v>
      </c>
      <c r="AH1003" s="1">
        <v>10300</v>
      </c>
      <c r="AI1003" s="1">
        <v>17022</v>
      </c>
      <c r="AQ1003">
        <f t="shared" si="47"/>
        <v>17.022000000000002</v>
      </c>
      <c r="AW1003">
        <v>0</v>
      </c>
      <c r="AX1003" t="s">
        <v>2625</v>
      </c>
      <c r="BL1003" t="s">
        <v>174</v>
      </c>
      <c r="BO1003" t="s">
        <v>175</v>
      </c>
      <c r="BY1003" s="23"/>
      <c r="BZ1003" s="10"/>
      <c r="CA1003" s="8"/>
      <c r="CB1003" s="8"/>
      <c r="CC1003" s="8"/>
      <c r="CD1003" s="12"/>
      <c r="CH1003"/>
    </row>
    <row r="1004" spans="1:86" hidden="1" x14ac:dyDescent="0.3">
      <c r="A1004" s="14">
        <v>757</v>
      </c>
      <c r="B1004" s="4">
        <v>96</v>
      </c>
      <c r="C1004" s="4" t="str">
        <f t="shared" si="45"/>
        <v>96B.BT5O   -   96B.BT6I</v>
      </c>
      <c r="D1004" s="4" t="s">
        <v>2614</v>
      </c>
      <c r="E1004" s="4" t="s">
        <v>2610</v>
      </c>
      <c r="F1004">
        <v>1</v>
      </c>
      <c r="K1004" t="s">
        <v>2612</v>
      </c>
      <c r="N1004" t="s">
        <v>169</v>
      </c>
      <c r="O1004" t="s">
        <v>169</v>
      </c>
      <c r="P1004" t="s">
        <v>2894</v>
      </c>
      <c r="Q1004" t="str">
        <f t="shared" si="46"/>
        <v>1400 1400</v>
      </c>
      <c r="R1004">
        <v>1400</v>
      </c>
      <c r="S1004">
        <v>1400</v>
      </c>
      <c r="T1004">
        <v>1400</v>
      </c>
      <c r="U1004">
        <v>1400</v>
      </c>
      <c r="W1004" t="s">
        <v>170</v>
      </c>
      <c r="X1004" t="s">
        <v>170</v>
      </c>
      <c r="AF1004" s="1">
        <v>10300</v>
      </c>
      <c r="AH1004" s="1">
        <v>10300</v>
      </c>
      <c r="AI1004" s="1">
        <v>18278</v>
      </c>
      <c r="AQ1004">
        <f t="shared" si="47"/>
        <v>18.277999999999999</v>
      </c>
      <c r="AW1004">
        <v>0</v>
      </c>
      <c r="AX1004" t="s">
        <v>2615</v>
      </c>
      <c r="BL1004" t="s">
        <v>174</v>
      </c>
      <c r="BO1004" t="s">
        <v>175</v>
      </c>
      <c r="BY1004" s="23"/>
      <c r="BZ1004" s="10"/>
      <c r="CA1004" s="8"/>
      <c r="CB1004" s="8"/>
      <c r="CC1004" s="8"/>
      <c r="CD1004" s="12"/>
      <c r="CH1004"/>
    </row>
    <row r="1005" spans="1:86" hidden="1" x14ac:dyDescent="0.3">
      <c r="A1005" s="14">
        <v>758</v>
      </c>
      <c r="B1005" s="4">
        <v>96</v>
      </c>
      <c r="C1005" s="4" t="str">
        <f t="shared" si="45"/>
        <v>96B.BT5O   -   96B.BT6I</v>
      </c>
      <c r="D1005" s="4" t="s">
        <v>2614</v>
      </c>
      <c r="E1005" s="4" t="s">
        <v>2610</v>
      </c>
      <c r="F1005">
        <v>2</v>
      </c>
      <c r="K1005" t="s">
        <v>2612</v>
      </c>
      <c r="N1005" t="s">
        <v>169</v>
      </c>
      <c r="O1005" t="s">
        <v>169</v>
      </c>
      <c r="P1005" t="s">
        <v>2894</v>
      </c>
      <c r="Q1005" t="str">
        <f t="shared" si="46"/>
        <v>1400 1400</v>
      </c>
      <c r="R1005">
        <v>1400</v>
      </c>
      <c r="S1005">
        <v>1400</v>
      </c>
      <c r="T1005">
        <v>1400</v>
      </c>
      <c r="U1005">
        <v>1400</v>
      </c>
      <c r="W1005" t="s">
        <v>170</v>
      </c>
      <c r="X1005" t="s">
        <v>170</v>
      </c>
      <c r="AF1005" s="1">
        <v>10300</v>
      </c>
      <c r="AH1005" s="1">
        <v>10300</v>
      </c>
      <c r="AI1005" s="1">
        <v>18337</v>
      </c>
      <c r="AQ1005">
        <f t="shared" si="47"/>
        <v>18.337</v>
      </c>
      <c r="AW1005">
        <v>0</v>
      </c>
      <c r="AX1005" t="s">
        <v>2616</v>
      </c>
      <c r="BL1005" t="s">
        <v>174</v>
      </c>
      <c r="BO1005" t="s">
        <v>175</v>
      </c>
      <c r="BY1005" s="23"/>
      <c r="BZ1005" s="10"/>
      <c r="CA1005" s="8"/>
      <c r="CB1005" s="8"/>
      <c r="CC1005" s="8"/>
      <c r="CD1005" s="12"/>
      <c r="CH1005"/>
    </row>
    <row r="1006" spans="1:86" hidden="1" x14ac:dyDescent="0.3">
      <c r="A1006" s="14">
        <v>789</v>
      </c>
      <c r="B1006" s="4">
        <v>96</v>
      </c>
      <c r="C1006" s="4" t="str">
        <f t="shared" si="45"/>
        <v>96B.BT7I1   -   96B.BT7U</v>
      </c>
      <c r="D1006" s="4" t="s">
        <v>2669</v>
      </c>
      <c r="E1006" s="4" t="s">
        <v>2670</v>
      </c>
      <c r="F1006">
        <v>1</v>
      </c>
      <c r="K1006" t="s">
        <v>2612</v>
      </c>
      <c r="N1006" t="s">
        <v>615</v>
      </c>
      <c r="O1006" t="s">
        <v>615</v>
      </c>
      <c r="P1006" t="s">
        <v>3302</v>
      </c>
      <c r="Q1006" t="str">
        <f t="shared" si="46"/>
        <v>15000 1000</v>
      </c>
      <c r="R1006">
        <v>15000</v>
      </c>
      <c r="S1006">
        <v>15000</v>
      </c>
      <c r="T1006">
        <v>1000</v>
      </c>
      <c r="U1006">
        <v>1000</v>
      </c>
      <c r="W1006" t="s">
        <v>170</v>
      </c>
      <c r="X1006" t="s">
        <v>170</v>
      </c>
      <c r="AF1006" s="1">
        <v>10400</v>
      </c>
      <c r="AH1006" s="1">
        <v>10400</v>
      </c>
      <c r="AI1006" s="1">
        <v>22194</v>
      </c>
      <c r="AQ1006">
        <f t="shared" si="47"/>
        <v>22.193999999999999</v>
      </c>
      <c r="AW1006">
        <v>0</v>
      </c>
      <c r="AX1006" t="s">
        <v>2671</v>
      </c>
      <c r="BL1006" t="s">
        <v>174</v>
      </c>
      <c r="BO1006" t="s">
        <v>175</v>
      </c>
      <c r="BY1006" s="23"/>
      <c r="BZ1006" s="10"/>
      <c r="CA1006" s="8"/>
      <c r="CB1006" s="8"/>
      <c r="CC1006" s="8"/>
      <c r="CD1006" s="12"/>
      <c r="CH1006"/>
    </row>
    <row r="1007" spans="1:86" hidden="1" x14ac:dyDescent="0.3">
      <c r="A1007" s="14">
        <v>816</v>
      </c>
      <c r="B1007" s="4">
        <v>96</v>
      </c>
      <c r="C1007" s="4" t="str">
        <f t="shared" si="45"/>
        <v>96B.NBT8I1   -   96B.NBT8I1!</v>
      </c>
      <c r="D1007" s="4" t="s">
        <v>2710</v>
      </c>
      <c r="E1007" s="4" t="s">
        <v>2711</v>
      </c>
      <c r="F1007">
        <v>1</v>
      </c>
      <c r="K1007" t="s">
        <v>2612</v>
      </c>
      <c r="N1007" t="s">
        <v>615</v>
      </c>
      <c r="O1007" t="s">
        <v>615</v>
      </c>
      <c r="P1007" t="s">
        <v>3302</v>
      </c>
      <c r="Q1007" t="str">
        <f t="shared" si="46"/>
        <v>15000 1000</v>
      </c>
      <c r="R1007">
        <v>15000</v>
      </c>
      <c r="S1007">
        <v>15000</v>
      </c>
      <c r="T1007">
        <v>1000</v>
      </c>
      <c r="U1007">
        <v>1000</v>
      </c>
      <c r="W1007" t="s">
        <v>170</v>
      </c>
      <c r="X1007" t="s">
        <v>170</v>
      </c>
      <c r="AF1007" s="1">
        <v>10400</v>
      </c>
      <c r="AH1007" s="1">
        <v>10400</v>
      </c>
      <c r="AI1007" s="1">
        <v>22230</v>
      </c>
      <c r="AQ1007">
        <f t="shared" si="47"/>
        <v>22.23</v>
      </c>
      <c r="AW1007">
        <v>0</v>
      </c>
      <c r="AX1007" t="s">
        <v>2712</v>
      </c>
      <c r="BL1007" t="s">
        <v>174</v>
      </c>
      <c r="BO1007" t="s">
        <v>175</v>
      </c>
      <c r="BY1007" s="23"/>
      <c r="BZ1007" s="10"/>
      <c r="CA1007" s="8"/>
      <c r="CB1007" s="8"/>
      <c r="CC1007" s="8"/>
      <c r="CD1007" s="12"/>
      <c r="CH1007"/>
    </row>
    <row r="1008" spans="1:86" hidden="1" x14ac:dyDescent="0.3">
      <c r="A1008" s="14">
        <v>772</v>
      </c>
      <c r="B1008" s="4">
        <v>96</v>
      </c>
      <c r="C1008" s="4" t="str">
        <f t="shared" si="45"/>
        <v>96B.NBT4I   -   96B.NBT4U</v>
      </c>
      <c r="D1008" s="4" t="s">
        <v>2642</v>
      </c>
      <c r="E1008" s="4" t="s">
        <v>2643</v>
      </c>
      <c r="F1008">
        <v>1</v>
      </c>
      <c r="K1008" t="s">
        <v>2612</v>
      </c>
      <c r="N1008" t="s">
        <v>615</v>
      </c>
      <c r="O1008" t="s">
        <v>615</v>
      </c>
      <c r="P1008" t="s">
        <v>3302</v>
      </c>
      <c r="Q1008" t="str">
        <f t="shared" si="46"/>
        <v>15000 2000</v>
      </c>
      <c r="R1008">
        <v>15000</v>
      </c>
      <c r="S1008">
        <v>15000</v>
      </c>
      <c r="T1008">
        <v>2000</v>
      </c>
      <c r="U1008">
        <v>2000</v>
      </c>
      <c r="W1008" t="s">
        <v>170</v>
      </c>
      <c r="X1008" t="s">
        <v>170</v>
      </c>
      <c r="AF1008" s="1">
        <v>9500</v>
      </c>
      <c r="AH1008" s="1">
        <v>9500</v>
      </c>
      <c r="AI1008" s="1">
        <v>23864</v>
      </c>
      <c r="AQ1008">
        <f t="shared" si="47"/>
        <v>23.864000000000001</v>
      </c>
      <c r="AW1008">
        <v>0</v>
      </c>
      <c r="AX1008" t="s">
        <v>2644</v>
      </c>
      <c r="BL1008" t="s">
        <v>174</v>
      </c>
      <c r="BO1008" t="s">
        <v>175</v>
      </c>
      <c r="BY1008" s="23"/>
      <c r="BZ1008" s="10"/>
      <c r="CA1008" s="8"/>
      <c r="CB1008" s="8"/>
      <c r="CC1008" s="8"/>
      <c r="CD1008" s="12"/>
      <c r="CH1008"/>
    </row>
    <row r="1009" spans="1:86" hidden="1" x14ac:dyDescent="0.3">
      <c r="A1009" s="14">
        <v>777</v>
      </c>
      <c r="B1009" s="4">
        <v>96</v>
      </c>
      <c r="C1009" s="4" t="str">
        <f t="shared" si="45"/>
        <v>96B.NBT3I   -   96B.NBT3U</v>
      </c>
      <c r="D1009" s="4" t="s">
        <v>2649</v>
      </c>
      <c r="E1009" s="4" t="s">
        <v>2650</v>
      </c>
      <c r="F1009">
        <v>1</v>
      </c>
      <c r="K1009" t="s">
        <v>2612</v>
      </c>
      <c r="N1009" t="s">
        <v>169</v>
      </c>
      <c r="O1009" t="s">
        <v>169</v>
      </c>
      <c r="P1009" t="s">
        <v>2894</v>
      </c>
      <c r="Q1009" t="str">
        <f t="shared" si="46"/>
        <v>15000 2000</v>
      </c>
      <c r="R1009">
        <v>15000</v>
      </c>
      <c r="S1009">
        <v>15000</v>
      </c>
      <c r="T1009">
        <v>2000</v>
      </c>
      <c r="U1009">
        <v>2000</v>
      </c>
      <c r="W1009" t="s">
        <v>170</v>
      </c>
      <c r="X1009" t="s">
        <v>170</v>
      </c>
      <c r="AF1009" s="1">
        <v>9500</v>
      </c>
      <c r="AH1009" s="1">
        <v>9500</v>
      </c>
      <c r="AI1009" s="1">
        <v>25931</v>
      </c>
      <c r="AQ1009">
        <f t="shared" si="47"/>
        <v>25.931000000000001</v>
      </c>
      <c r="AW1009">
        <v>0</v>
      </c>
      <c r="AX1009" t="s">
        <v>2651</v>
      </c>
      <c r="BL1009" t="s">
        <v>174</v>
      </c>
      <c r="BO1009" t="s">
        <v>175</v>
      </c>
      <c r="BY1009" s="23"/>
      <c r="BZ1009" s="10"/>
      <c r="CA1009" s="8"/>
      <c r="CB1009" s="8"/>
      <c r="CC1009" s="8"/>
      <c r="CD1009" s="12"/>
      <c r="CH1009"/>
    </row>
    <row r="1010" spans="1:86" hidden="1" x14ac:dyDescent="0.3">
      <c r="A1010" s="14">
        <v>756</v>
      </c>
      <c r="B1010" s="4">
        <v>96</v>
      </c>
      <c r="C1010" s="4" t="str">
        <f t="shared" si="45"/>
        <v>96B.BT6I   -   96B.BT6U</v>
      </c>
      <c r="D1010" s="4" t="s">
        <v>2610</v>
      </c>
      <c r="E1010" s="4" t="s">
        <v>2611</v>
      </c>
      <c r="F1010">
        <v>1</v>
      </c>
      <c r="K1010" t="s">
        <v>2612</v>
      </c>
      <c r="N1010" t="s">
        <v>615</v>
      </c>
      <c r="O1010" t="s">
        <v>615</v>
      </c>
      <c r="P1010" t="s">
        <v>3302</v>
      </c>
      <c r="Q1010" t="str">
        <f t="shared" si="46"/>
        <v>8500 1000</v>
      </c>
      <c r="R1010">
        <v>8500</v>
      </c>
      <c r="S1010">
        <v>8500</v>
      </c>
      <c r="T1010">
        <v>1000</v>
      </c>
      <c r="U1010">
        <v>1000</v>
      </c>
      <c r="W1010" t="s">
        <v>170</v>
      </c>
      <c r="X1010" t="s">
        <v>170</v>
      </c>
      <c r="AF1010" s="1">
        <v>10500</v>
      </c>
      <c r="AH1010" s="1">
        <v>10500</v>
      </c>
      <c r="AI1010" s="1">
        <v>25959</v>
      </c>
      <c r="AQ1010">
        <f t="shared" si="47"/>
        <v>25.959</v>
      </c>
      <c r="AW1010">
        <v>0</v>
      </c>
      <c r="AX1010" t="s">
        <v>2613</v>
      </c>
      <c r="BL1010" t="s">
        <v>174</v>
      </c>
      <c r="BO1010" t="s">
        <v>175</v>
      </c>
      <c r="BY1010" s="23"/>
      <c r="BZ1010" s="10"/>
      <c r="CA1010" s="8"/>
      <c r="CB1010" s="8"/>
      <c r="CC1010" s="8"/>
      <c r="CD1010" s="12"/>
      <c r="CH1010"/>
    </row>
    <row r="1011" spans="1:86" hidden="1" x14ac:dyDescent="0.3">
      <c r="A1011" s="14">
        <v>759</v>
      </c>
      <c r="B1011" s="4">
        <v>96</v>
      </c>
      <c r="C1011" s="4" t="str">
        <f t="shared" si="45"/>
        <v>BT5I_a   -   96B.BT5O</v>
      </c>
      <c r="D1011" s="4" t="s">
        <v>2617</v>
      </c>
      <c r="E1011" s="4" t="s">
        <v>2614</v>
      </c>
      <c r="F1011">
        <v>1</v>
      </c>
      <c r="K1011" t="s">
        <v>2612</v>
      </c>
      <c r="N1011" t="s">
        <v>615</v>
      </c>
      <c r="O1011" t="s">
        <v>615</v>
      </c>
      <c r="P1011" t="s">
        <v>3302</v>
      </c>
      <c r="Q1011" t="str">
        <f t="shared" si="46"/>
        <v>8500 1000</v>
      </c>
      <c r="R1011">
        <v>8500</v>
      </c>
      <c r="S1011">
        <v>8500</v>
      </c>
      <c r="T1011">
        <v>1000</v>
      </c>
      <c r="U1011">
        <v>1000</v>
      </c>
      <c r="W1011" t="s">
        <v>170</v>
      </c>
      <c r="X1011" t="s">
        <v>170</v>
      </c>
      <c r="AF1011" s="1">
        <v>10700</v>
      </c>
      <c r="AH1011" s="1">
        <v>10700</v>
      </c>
      <c r="AI1011" s="1">
        <v>27300</v>
      </c>
      <c r="AQ1011">
        <f t="shared" si="47"/>
        <v>27.3</v>
      </c>
      <c r="AW1011">
        <v>0</v>
      </c>
      <c r="AX1011" t="s">
        <v>2618</v>
      </c>
      <c r="BL1011" t="s">
        <v>174</v>
      </c>
      <c r="BO1011" t="s">
        <v>175</v>
      </c>
      <c r="BY1011" s="23"/>
      <c r="BZ1011" s="10"/>
      <c r="CA1011" s="8"/>
      <c r="CB1011" s="8"/>
      <c r="CC1011" s="8"/>
      <c r="CD1011" s="12"/>
      <c r="CH1011"/>
    </row>
    <row r="1012" spans="1:86" hidden="1" x14ac:dyDescent="0.3">
      <c r="A1012" s="14">
        <v>754</v>
      </c>
      <c r="B1012" s="4">
        <v>96</v>
      </c>
      <c r="C1012" s="4" t="str">
        <f t="shared" si="45"/>
        <v>96A.Overnameput   -   96A3.Ontvangkelder vijzelgemaal</v>
      </c>
      <c r="D1012" s="4" t="s">
        <v>2604</v>
      </c>
      <c r="E1012" s="4" t="s">
        <v>2605</v>
      </c>
      <c r="F1012">
        <v>1</v>
      </c>
      <c r="K1012" t="s">
        <v>207</v>
      </c>
      <c r="N1012" t="s">
        <v>169</v>
      </c>
      <c r="O1012" t="s">
        <v>169</v>
      </c>
      <c r="P1012" t="s">
        <v>2894</v>
      </c>
      <c r="Q1012" t="str">
        <f t="shared" si="46"/>
        <v>1800 1800</v>
      </c>
      <c r="R1012">
        <v>1800</v>
      </c>
      <c r="S1012">
        <v>1800</v>
      </c>
      <c r="T1012">
        <v>1800</v>
      </c>
      <c r="U1012">
        <v>1800</v>
      </c>
      <c r="W1012" t="s">
        <v>336</v>
      </c>
      <c r="X1012" t="s">
        <v>336</v>
      </c>
      <c r="AI1012" s="1">
        <v>27758</v>
      </c>
      <c r="AQ1012">
        <f t="shared" si="47"/>
        <v>27.757999999999999</v>
      </c>
      <c r="AU1012" t="s">
        <v>2606</v>
      </c>
      <c r="AW1012">
        <v>0</v>
      </c>
      <c r="AX1012" t="s">
        <v>2607</v>
      </c>
      <c r="BL1012" t="s">
        <v>174</v>
      </c>
      <c r="BN1012" t="s">
        <v>175</v>
      </c>
      <c r="BO1012" t="s">
        <v>175</v>
      </c>
      <c r="BY1012" s="23"/>
      <c r="BZ1012" s="10"/>
      <c r="CA1012" s="8"/>
      <c r="CB1012" s="8"/>
      <c r="CC1012" s="8"/>
      <c r="CD1012" s="12"/>
      <c r="CH1012"/>
    </row>
    <row r="1013" spans="1:86" hidden="1" x14ac:dyDescent="0.3">
      <c r="A1013" s="14">
        <v>755</v>
      </c>
      <c r="B1013" s="4">
        <v>96</v>
      </c>
      <c r="C1013" s="4" t="str">
        <f t="shared" si="45"/>
        <v>96A.Overnameput   -   96A2.Ontvangkelder vijzelgemaal</v>
      </c>
      <c r="D1013" s="4" t="s">
        <v>2604</v>
      </c>
      <c r="E1013" s="4" t="s">
        <v>2608</v>
      </c>
      <c r="F1013">
        <v>1</v>
      </c>
      <c r="K1013" t="s">
        <v>207</v>
      </c>
      <c r="N1013" t="s">
        <v>169</v>
      </c>
      <c r="O1013" t="s">
        <v>169</v>
      </c>
      <c r="P1013" t="s">
        <v>2894</v>
      </c>
      <c r="Q1013" t="str">
        <f t="shared" si="46"/>
        <v>1800 1800</v>
      </c>
      <c r="R1013">
        <v>1800</v>
      </c>
      <c r="S1013">
        <v>1800</v>
      </c>
      <c r="T1013">
        <v>1800</v>
      </c>
      <c r="U1013">
        <v>1800</v>
      </c>
      <c r="W1013" t="s">
        <v>336</v>
      </c>
      <c r="X1013" t="s">
        <v>336</v>
      </c>
      <c r="AI1013" s="1">
        <v>27995</v>
      </c>
      <c r="AQ1013">
        <f t="shared" si="47"/>
        <v>27.995000000000001</v>
      </c>
      <c r="AU1013" t="s">
        <v>2606</v>
      </c>
      <c r="AW1013">
        <v>0</v>
      </c>
      <c r="AX1013" t="s">
        <v>2609</v>
      </c>
      <c r="BL1013" t="s">
        <v>174</v>
      </c>
      <c r="BN1013" t="s">
        <v>175</v>
      </c>
      <c r="BO1013" t="s">
        <v>175</v>
      </c>
      <c r="BY1013" s="23"/>
      <c r="BZ1013" s="10"/>
      <c r="CA1013" s="8"/>
      <c r="CB1013" s="8"/>
      <c r="CC1013" s="8"/>
      <c r="CD1013" s="12"/>
      <c r="CH1013"/>
    </row>
    <row r="1014" spans="1:86" hidden="1" x14ac:dyDescent="0.3">
      <c r="A1014" s="14">
        <v>815</v>
      </c>
      <c r="B1014" s="4">
        <v>96</v>
      </c>
      <c r="C1014" s="4" t="str">
        <f t="shared" si="45"/>
        <v>96B.BT3I1!   -   96B.NBT3U2</v>
      </c>
      <c r="D1014" s="4" t="s">
        <v>2707</v>
      </c>
      <c r="E1014" s="4" t="s">
        <v>2708</v>
      </c>
      <c r="F1014">
        <v>1</v>
      </c>
      <c r="K1014" t="s">
        <v>2612</v>
      </c>
      <c r="N1014" t="s">
        <v>615</v>
      </c>
      <c r="O1014" t="s">
        <v>615</v>
      </c>
      <c r="P1014" t="s">
        <v>3302</v>
      </c>
      <c r="Q1014" t="str">
        <f t="shared" si="46"/>
        <v>15000 1000</v>
      </c>
      <c r="R1014">
        <v>15000</v>
      </c>
      <c r="S1014">
        <v>15000</v>
      </c>
      <c r="T1014">
        <v>1000</v>
      </c>
      <c r="U1014">
        <v>1000</v>
      </c>
      <c r="W1014" t="s">
        <v>170</v>
      </c>
      <c r="X1014" t="s">
        <v>170</v>
      </c>
      <c r="AF1014" s="1">
        <v>10400</v>
      </c>
      <c r="AH1014" s="1">
        <v>10400</v>
      </c>
      <c r="AI1014" s="1">
        <v>28326</v>
      </c>
      <c r="AQ1014">
        <f t="shared" si="47"/>
        <v>28.326000000000001</v>
      </c>
      <c r="AW1014">
        <v>0</v>
      </c>
      <c r="AX1014" t="s">
        <v>2709</v>
      </c>
      <c r="BL1014" t="s">
        <v>174</v>
      </c>
      <c r="BO1014" t="s">
        <v>175</v>
      </c>
      <c r="BY1014" s="23"/>
      <c r="BZ1014" s="10"/>
      <c r="CA1014" s="8"/>
      <c r="CB1014" s="8"/>
      <c r="CC1014" s="8"/>
      <c r="CD1014" s="12"/>
      <c r="CH1014"/>
    </row>
    <row r="1015" spans="1:86" hidden="1" x14ac:dyDescent="0.3">
      <c r="A1015" s="14">
        <v>764</v>
      </c>
      <c r="B1015" s="4">
        <v>96</v>
      </c>
      <c r="C1015" s="4" t="str">
        <f t="shared" si="45"/>
        <v>96B.BT9I   -   96B.BT9U</v>
      </c>
      <c r="D1015" s="4" t="s">
        <v>2624</v>
      </c>
      <c r="E1015" s="4" t="s">
        <v>2627</v>
      </c>
      <c r="F1015">
        <v>1</v>
      </c>
      <c r="K1015" t="s">
        <v>2612</v>
      </c>
      <c r="N1015" t="s">
        <v>615</v>
      </c>
      <c r="O1015" t="s">
        <v>615</v>
      </c>
      <c r="P1015" t="s">
        <v>3302</v>
      </c>
      <c r="Q1015" t="str">
        <f t="shared" si="46"/>
        <v>8500 1000</v>
      </c>
      <c r="R1015">
        <v>8500</v>
      </c>
      <c r="S1015">
        <v>8500</v>
      </c>
      <c r="T1015">
        <v>1000</v>
      </c>
      <c r="U1015">
        <v>1000</v>
      </c>
      <c r="W1015" t="s">
        <v>170</v>
      </c>
      <c r="X1015" t="s">
        <v>170</v>
      </c>
      <c r="AF1015" s="1">
        <v>10500</v>
      </c>
      <c r="AH1015" s="1">
        <v>10500</v>
      </c>
      <c r="AI1015" s="1">
        <v>29704</v>
      </c>
      <c r="AQ1015">
        <f t="shared" si="47"/>
        <v>29.704000000000001</v>
      </c>
      <c r="AW1015">
        <v>0</v>
      </c>
      <c r="AX1015" t="s">
        <v>2628</v>
      </c>
      <c r="BL1015" t="s">
        <v>174</v>
      </c>
      <c r="BO1015" t="s">
        <v>175</v>
      </c>
      <c r="BY1015" s="23"/>
      <c r="BZ1015" s="10"/>
      <c r="CA1015" s="8"/>
      <c r="CB1015" s="8"/>
      <c r="CC1015" s="8"/>
      <c r="CD1015" s="12"/>
      <c r="CH1015"/>
    </row>
    <row r="1016" spans="1:86" hidden="1" x14ac:dyDescent="0.3">
      <c r="A1016" s="14">
        <v>832</v>
      </c>
      <c r="B1016" s="4">
        <v>96</v>
      </c>
      <c r="C1016" s="4" t="str">
        <f t="shared" si="45"/>
        <v>96B.BT4I1   -   96B.BT4U1</v>
      </c>
      <c r="D1016" s="4" t="s">
        <v>2728</v>
      </c>
      <c r="E1016" s="4" t="s">
        <v>2730</v>
      </c>
      <c r="F1016">
        <v>1</v>
      </c>
      <c r="K1016" t="s">
        <v>2612</v>
      </c>
      <c r="N1016" t="s">
        <v>615</v>
      </c>
      <c r="O1016" t="s">
        <v>615</v>
      </c>
      <c r="P1016" t="s">
        <v>3302</v>
      </c>
      <c r="Q1016" t="str">
        <f t="shared" si="46"/>
        <v>5000 1000</v>
      </c>
      <c r="R1016">
        <v>5000</v>
      </c>
      <c r="S1016">
        <v>5000</v>
      </c>
      <c r="T1016">
        <v>1000</v>
      </c>
      <c r="U1016">
        <v>1000</v>
      </c>
      <c r="W1016" t="s">
        <v>170</v>
      </c>
      <c r="X1016" t="s">
        <v>170</v>
      </c>
      <c r="AF1016" s="1">
        <v>9500</v>
      </c>
      <c r="AH1016" s="1">
        <v>9500</v>
      </c>
      <c r="AI1016" s="1">
        <v>29779</v>
      </c>
      <c r="AQ1016">
        <f t="shared" si="47"/>
        <v>29.779</v>
      </c>
      <c r="AW1016">
        <v>0</v>
      </c>
      <c r="AX1016" t="s">
        <v>2731</v>
      </c>
      <c r="BL1016" t="s">
        <v>174</v>
      </c>
      <c r="BO1016" t="s">
        <v>175</v>
      </c>
      <c r="BY1016" s="23"/>
      <c r="BZ1016" s="10"/>
      <c r="CA1016" s="8"/>
      <c r="CB1016" s="8"/>
      <c r="CC1016" s="8"/>
      <c r="CD1016" s="12"/>
      <c r="CH1016"/>
    </row>
    <row r="1017" spans="1:86" hidden="1" x14ac:dyDescent="0.3">
      <c r="A1017" s="14">
        <v>834</v>
      </c>
      <c r="B1017" s="4">
        <v>96</v>
      </c>
      <c r="C1017" s="4" t="str">
        <f t="shared" si="45"/>
        <v>96B.BT4I2   -   96B.BT4U1</v>
      </c>
      <c r="D1017" s="4" t="s">
        <v>2734</v>
      </c>
      <c r="E1017" s="4" t="s">
        <v>2730</v>
      </c>
      <c r="F1017">
        <v>1</v>
      </c>
      <c r="K1017" t="s">
        <v>2612</v>
      </c>
      <c r="N1017" t="s">
        <v>615</v>
      </c>
      <c r="O1017" t="s">
        <v>615</v>
      </c>
      <c r="P1017" t="s">
        <v>3302</v>
      </c>
      <c r="Q1017" t="str">
        <f t="shared" si="46"/>
        <v>5000 1000</v>
      </c>
      <c r="R1017">
        <v>5000</v>
      </c>
      <c r="S1017">
        <v>5000</v>
      </c>
      <c r="T1017">
        <v>1000</v>
      </c>
      <c r="U1017">
        <v>1000</v>
      </c>
      <c r="W1017" t="s">
        <v>170</v>
      </c>
      <c r="X1017" t="s">
        <v>170</v>
      </c>
      <c r="AF1017" s="1">
        <v>9500</v>
      </c>
      <c r="AH1017" s="1">
        <v>9500</v>
      </c>
      <c r="AI1017" s="1">
        <v>30957</v>
      </c>
      <c r="AQ1017">
        <f t="shared" si="47"/>
        <v>30.957000000000001</v>
      </c>
      <c r="AW1017">
        <v>0</v>
      </c>
      <c r="AX1017" t="s">
        <v>2735</v>
      </c>
      <c r="BL1017" t="s">
        <v>174</v>
      </c>
      <c r="BO1017" t="s">
        <v>175</v>
      </c>
      <c r="BY1017" s="23"/>
      <c r="BZ1017" s="10"/>
      <c r="CA1017" s="8"/>
      <c r="CB1017" s="8"/>
      <c r="CC1017" s="8"/>
      <c r="CD1017" s="12"/>
      <c r="CH1017"/>
    </row>
    <row r="1018" spans="1:86" hidden="1" x14ac:dyDescent="0.3">
      <c r="A1018" s="14">
        <v>788</v>
      </c>
      <c r="B1018" s="4">
        <v>96</v>
      </c>
      <c r="C1018" s="4" t="str">
        <f t="shared" si="45"/>
        <v>96B.BT1I   -   96B.BT1U</v>
      </c>
      <c r="D1018" s="4" t="s">
        <v>2664</v>
      </c>
      <c r="E1018" s="4" t="s">
        <v>2667</v>
      </c>
      <c r="F1018">
        <v>1</v>
      </c>
      <c r="K1018" t="s">
        <v>2612</v>
      </c>
      <c r="N1018" t="s">
        <v>615</v>
      </c>
      <c r="O1018" t="s">
        <v>615</v>
      </c>
      <c r="P1018" t="s">
        <v>3302</v>
      </c>
      <c r="Q1018" t="str">
        <f t="shared" si="46"/>
        <v>15000 1000</v>
      </c>
      <c r="R1018">
        <v>15000</v>
      </c>
      <c r="S1018">
        <v>15000</v>
      </c>
      <c r="T1018">
        <v>1000</v>
      </c>
      <c r="U1018">
        <v>1000</v>
      </c>
      <c r="W1018" t="s">
        <v>170</v>
      </c>
      <c r="X1018" t="s">
        <v>170</v>
      </c>
      <c r="AF1018" s="1">
        <v>10400</v>
      </c>
      <c r="AH1018" s="1">
        <v>10400</v>
      </c>
      <c r="AI1018" s="1">
        <v>31143</v>
      </c>
      <c r="AQ1018">
        <f t="shared" si="47"/>
        <v>31.143000000000001</v>
      </c>
      <c r="AW1018">
        <v>0</v>
      </c>
      <c r="AX1018" t="s">
        <v>2668</v>
      </c>
      <c r="BL1018" t="s">
        <v>174</v>
      </c>
      <c r="BO1018" t="s">
        <v>175</v>
      </c>
      <c r="BY1018" s="23"/>
      <c r="BZ1018" s="10"/>
      <c r="CA1018" s="8"/>
      <c r="CB1018" s="8"/>
      <c r="CC1018" s="8"/>
      <c r="CD1018" s="12"/>
      <c r="CH1018"/>
    </row>
    <row r="1019" spans="1:86" hidden="1" x14ac:dyDescent="0.3">
      <c r="A1019" s="14">
        <v>841</v>
      </c>
      <c r="B1019" s="4">
        <v>96</v>
      </c>
      <c r="C1019" s="4" t="str">
        <f t="shared" si="45"/>
        <v>96A.Overnameput   -   Ontvangkelder Rioolgemaal Moerenburg</v>
      </c>
      <c r="D1019" s="4" t="s">
        <v>2604</v>
      </c>
      <c r="E1019" s="4" t="s">
        <v>2746</v>
      </c>
      <c r="F1019">
        <v>1</v>
      </c>
      <c r="K1019" t="s">
        <v>207</v>
      </c>
      <c r="N1019" t="s">
        <v>169</v>
      </c>
      <c r="O1019" t="s">
        <v>169</v>
      </c>
      <c r="P1019" t="s">
        <v>2894</v>
      </c>
      <c r="Q1019" t="str">
        <f t="shared" si="46"/>
        <v>1000 1000</v>
      </c>
      <c r="R1019">
        <v>1000</v>
      </c>
      <c r="S1019">
        <v>1000</v>
      </c>
      <c r="T1019">
        <v>1000</v>
      </c>
      <c r="U1019">
        <v>1000</v>
      </c>
      <c r="W1019" t="s">
        <v>336</v>
      </c>
      <c r="X1019" t="s">
        <v>336</v>
      </c>
      <c r="AF1019" s="1">
        <v>8650</v>
      </c>
      <c r="AH1019" s="1">
        <v>8650</v>
      </c>
      <c r="AI1019" s="1">
        <v>31838</v>
      </c>
      <c r="AQ1019">
        <f t="shared" si="47"/>
        <v>31.838000000000001</v>
      </c>
      <c r="AU1019" t="s">
        <v>2606</v>
      </c>
      <c r="AW1019">
        <v>0</v>
      </c>
      <c r="AX1019" t="s">
        <v>2747</v>
      </c>
      <c r="BL1019" t="s">
        <v>174</v>
      </c>
      <c r="BN1019" t="s">
        <v>175</v>
      </c>
      <c r="BO1019" t="s">
        <v>175</v>
      </c>
      <c r="BY1019" s="23"/>
      <c r="BZ1019" s="10"/>
      <c r="CA1019" s="8"/>
      <c r="CB1019" s="8"/>
      <c r="CC1019" s="8"/>
      <c r="CD1019" s="12"/>
      <c r="CH1019"/>
    </row>
    <row r="1020" spans="1:86" hidden="1" x14ac:dyDescent="0.3">
      <c r="A1020" s="14">
        <v>798</v>
      </c>
      <c r="B1020" s="4">
        <v>96</v>
      </c>
      <c r="C1020" s="4" t="str">
        <f t="shared" si="45"/>
        <v>96B.BT81I   -   96B.BT8U</v>
      </c>
      <c r="D1020" s="4" t="s">
        <v>2682</v>
      </c>
      <c r="E1020" s="4" t="s">
        <v>2685</v>
      </c>
      <c r="F1020">
        <v>1</v>
      </c>
      <c r="K1020" t="s">
        <v>2612</v>
      </c>
      <c r="N1020" t="s">
        <v>615</v>
      </c>
      <c r="O1020" t="s">
        <v>615</v>
      </c>
      <c r="P1020" t="s">
        <v>3302</v>
      </c>
      <c r="Q1020" t="str">
        <f t="shared" si="46"/>
        <v>15000 1000</v>
      </c>
      <c r="R1020">
        <v>15000</v>
      </c>
      <c r="S1020">
        <v>15000</v>
      </c>
      <c r="T1020">
        <v>1000</v>
      </c>
      <c r="U1020">
        <v>1000</v>
      </c>
      <c r="W1020" t="s">
        <v>170</v>
      </c>
      <c r="X1020" t="s">
        <v>170</v>
      </c>
      <c r="AF1020" s="1">
        <v>10400</v>
      </c>
      <c r="AH1020" s="1">
        <v>10400</v>
      </c>
      <c r="AI1020" s="1">
        <v>33166</v>
      </c>
      <c r="AQ1020">
        <f t="shared" si="47"/>
        <v>33.166000000000004</v>
      </c>
      <c r="AW1020">
        <v>0</v>
      </c>
      <c r="AX1020" t="s">
        <v>2686</v>
      </c>
      <c r="BL1020" t="s">
        <v>174</v>
      </c>
      <c r="BO1020" t="s">
        <v>175</v>
      </c>
      <c r="BY1020" s="23"/>
      <c r="BZ1020" s="10"/>
      <c r="CA1020" s="8"/>
      <c r="CB1020" s="8"/>
      <c r="CC1020" s="8"/>
      <c r="CD1020" s="12"/>
      <c r="CH1020"/>
    </row>
    <row r="1021" spans="1:86" hidden="1" x14ac:dyDescent="0.3">
      <c r="A1021" s="14">
        <v>767</v>
      </c>
      <c r="B1021" s="4">
        <v>96</v>
      </c>
      <c r="C1021" s="4" t="str">
        <f t="shared" si="45"/>
        <v>96B.NBT9I   -   96B.NBT9U</v>
      </c>
      <c r="D1021" s="4" t="s">
        <v>2629</v>
      </c>
      <c r="E1021" s="4" t="s">
        <v>2632</v>
      </c>
      <c r="F1021">
        <v>1</v>
      </c>
      <c r="K1021" t="s">
        <v>2612</v>
      </c>
      <c r="N1021" t="s">
        <v>615</v>
      </c>
      <c r="O1021" t="s">
        <v>615</v>
      </c>
      <c r="P1021" t="s">
        <v>3302</v>
      </c>
      <c r="Q1021" t="str">
        <f t="shared" si="46"/>
        <v>15000 2000</v>
      </c>
      <c r="R1021">
        <v>15000</v>
      </c>
      <c r="S1021">
        <v>15000</v>
      </c>
      <c r="T1021">
        <v>2000</v>
      </c>
      <c r="U1021">
        <v>2000</v>
      </c>
      <c r="W1021" t="s">
        <v>170</v>
      </c>
      <c r="X1021" t="s">
        <v>170</v>
      </c>
      <c r="AF1021" s="1">
        <v>9500</v>
      </c>
      <c r="AH1021" s="1">
        <v>9500</v>
      </c>
      <c r="AI1021" s="1">
        <v>33478</v>
      </c>
      <c r="AQ1021">
        <f t="shared" si="47"/>
        <v>33.478000000000002</v>
      </c>
      <c r="AW1021">
        <v>0</v>
      </c>
      <c r="AX1021" t="s">
        <v>2633</v>
      </c>
      <c r="BL1021" t="s">
        <v>174</v>
      </c>
      <c r="BO1021" t="s">
        <v>175</v>
      </c>
      <c r="BY1021" s="23"/>
      <c r="BZ1021" s="10"/>
      <c r="CA1021" s="8"/>
      <c r="CB1021" s="8"/>
      <c r="CC1021" s="8"/>
      <c r="CD1021" s="12"/>
      <c r="CH1021"/>
    </row>
    <row r="1022" spans="1:86" hidden="1" x14ac:dyDescent="0.3">
      <c r="A1022" s="14">
        <v>805</v>
      </c>
      <c r="B1022" s="4">
        <v>96</v>
      </c>
      <c r="C1022" s="4" t="str">
        <f t="shared" si="45"/>
        <v>96B.BT2I   -   96B.BT2U</v>
      </c>
      <c r="D1022" s="4" t="s">
        <v>2693</v>
      </c>
      <c r="E1022" s="4" t="s">
        <v>2694</v>
      </c>
      <c r="F1022">
        <v>1</v>
      </c>
      <c r="K1022" t="s">
        <v>2612</v>
      </c>
      <c r="N1022" t="s">
        <v>615</v>
      </c>
      <c r="O1022" t="s">
        <v>615</v>
      </c>
      <c r="P1022" t="s">
        <v>3302</v>
      </c>
      <c r="Q1022" t="str">
        <f t="shared" si="46"/>
        <v>15000 1000</v>
      </c>
      <c r="R1022">
        <v>15000</v>
      </c>
      <c r="S1022">
        <v>15000</v>
      </c>
      <c r="T1022">
        <v>1000</v>
      </c>
      <c r="U1022">
        <v>1000</v>
      </c>
      <c r="W1022" t="s">
        <v>170</v>
      </c>
      <c r="X1022" t="s">
        <v>170</v>
      </c>
      <c r="AF1022" s="1">
        <v>10400</v>
      </c>
      <c r="AH1022" s="1">
        <v>10400</v>
      </c>
      <c r="AI1022" s="1">
        <v>33522</v>
      </c>
      <c r="AQ1022">
        <f t="shared" si="47"/>
        <v>33.521999999999998</v>
      </c>
      <c r="AW1022">
        <v>0</v>
      </c>
      <c r="AX1022" t="s">
        <v>2695</v>
      </c>
      <c r="BL1022" t="s">
        <v>174</v>
      </c>
      <c r="BO1022" t="s">
        <v>175</v>
      </c>
      <c r="BY1022" s="23"/>
      <c r="BZ1022" s="10"/>
      <c r="CA1022" s="8"/>
      <c r="CB1022" s="8"/>
      <c r="CC1022" s="8"/>
      <c r="CD1022" s="12"/>
      <c r="CH1022"/>
    </row>
    <row r="1023" spans="1:86" hidden="1" x14ac:dyDescent="0.3">
      <c r="A1023" s="14">
        <v>810</v>
      </c>
      <c r="B1023" s="4">
        <v>96</v>
      </c>
      <c r="C1023" s="4" t="str">
        <f t="shared" si="45"/>
        <v>96B.BT3I1   -   96B.BT3U1</v>
      </c>
      <c r="D1023" s="4" t="s">
        <v>2700</v>
      </c>
      <c r="E1023" s="4" t="s">
        <v>2701</v>
      </c>
      <c r="F1023">
        <v>1</v>
      </c>
      <c r="K1023" t="s">
        <v>2612</v>
      </c>
      <c r="N1023" t="s">
        <v>615</v>
      </c>
      <c r="O1023" t="s">
        <v>615</v>
      </c>
      <c r="P1023" t="s">
        <v>3302</v>
      </c>
      <c r="Q1023" t="str">
        <f t="shared" si="46"/>
        <v>15000 1000</v>
      </c>
      <c r="R1023">
        <v>15000</v>
      </c>
      <c r="S1023">
        <v>15000</v>
      </c>
      <c r="T1023">
        <v>1000</v>
      </c>
      <c r="U1023">
        <v>1000</v>
      </c>
      <c r="W1023" t="s">
        <v>170</v>
      </c>
      <c r="X1023" t="s">
        <v>170</v>
      </c>
      <c r="AF1023" s="1">
        <v>10400</v>
      </c>
      <c r="AH1023" s="1">
        <v>10400</v>
      </c>
      <c r="AI1023" s="1">
        <v>33650</v>
      </c>
      <c r="AQ1023">
        <f t="shared" si="47"/>
        <v>33.65</v>
      </c>
      <c r="AW1023">
        <v>0</v>
      </c>
      <c r="AX1023" t="s">
        <v>2702</v>
      </c>
      <c r="BL1023" t="s">
        <v>174</v>
      </c>
      <c r="BO1023" t="s">
        <v>175</v>
      </c>
      <c r="BY1023" s="23"/>
      <c r="BZ1023" s="10"/>
      <c r="CA1023" s="8"/>
      <c r="CB1023" s="8"/>
      <c r="CC1023" s="8"/>
      <c r="CD1023" s="12"/>
      <c r="CH1023"/>
    </row>
    <row r="1024" spans="1:86" hidden="1" x14ac:dyDescent="0.3">
      <c r="A1024" s="14">
        <v>771</v>
      </c>
      <c r="B1024" s="4">
        <v>96</v>
      </c>
      <c r="C1024" s="4" t="str">
        <f t="shared" si="45"/>
        <v>96B.NBT5   -   96B.NBT5U</v>
      </c>
      <c r="D1024" s="4" t="s">
        <v>2639</v>
      </c>
      <c r="E1024" s="4" t="s">
        <v>2640</v>
      </c>
      <c r="F1024">
        <v>1</v>
      </c>
      <c r="K1024" t="s">
        <v>2612</v>
      </c>
      <c r="N1024" t="s">
        <v>615</v>
      </c>
      <c r="O1024" t="s">
        <v>615</v>
      </c>
      <c r="P1024" t="s">
        <v>3302</v>
      </c>
      <c r="Q1024" t="str">
        <f t="shared" si="46"/>
        <v>15000 2000</v>
      </c>
      <c r="R1024">
        <v>15000</v>
      </c>
      <c r="S1024">
        <v>15000</v>
      </c>
      <c r="T1024">
        <v>2000</v>
      </c>
      <c r="U1024">
        <v>2000</v>
      </c>
      <c r="W1024" t="s">
        <v>170</v>
      </c>
      <c r="X1024" t="s">
        <v>170</v>
      </c>
      <c r="AF1024" s="1">
        <v>9500</v>
      </c>
      <c r="AH1024" s="1">
        <v>9500</v>
      </c>
      <c r="AI1024" s="1">
        <v>35025</v>
      </c>
      <c r="AQ1024">
        <f t="shared" si="47"/>
        <v>35.024999999999999</v>
      </c>
      <c r="AW1024">
        <v>0</v>
      </c>
      <c r="AX1024" t="s">
        <v>2641</v>
      </c>
      <c r="BL1024" t="s">
        <v>174</v>
      </c>
      <c r="BO1024" t="s">
        <v>175</v>
      </c>
      <c r="BY1024" s="23"/>
      <c r="BZ1024" s="10"/>
      <c r="CA1024" s="8"/>
      <c r="CB1024" s="8"/>
      <c r="CC1024" s="8"/>
      <c r="CD1024" s="12"/>
      <c r="CH1024"/>
    </row>
    <row r="1025" spans="1:86" hidden="1" x14ac:dyDescent="0.3">
      <c r="A1025" s="14">
        <v>770</v>
      </c>
      <c r="B1025" s="4">
        <v>96</v>
      </c>
      <c r="C1025" s="4" t="str">
        <f t="shared" si="45"/>
        <v>96B.NBT6   -   96B.NBT6U</v>
      </c>
      <c r="D1025" s="4" t="s">
        <v>2634</v>
      </c>
      <c r="E1025" s="4" t="s">
        <v>2637</v>
      </c>
      <c r="F1025">
        <v>1</v>
      </c>
      <c r="K1025" t="s">
        <v>2612</v>
      </c>
      <c r="N1025" t="s">
        <v>615</v>
      </c>
      <c r="O1025" t="s">
        <v>615</v>
      </c>
      <c r="P1025" t="s">
        <v>3302</v>
      </c>
      <c r="Q1025" t="str">
        <f t="shared" si="46"/>
        <v>15000 2000</v>
      </c>
      <c r="R1025">
        <v>15000</v>
      </c>
      <c r="S1025">
        <v>15000</v>
      </c>
      <c r="T1025">
        <v>2000</v>
      </c>
      <c r="U1025">
        <v>2000</v>
      </c>
      <c r="W1025" t="s">
        <v>170</v>
      </c>
      <c r="X1025" t="s">
        <v>170</v>
      </c>
      <c r="AF1025" s="1">
        <v>9500</v>
      </c>
      <c r="AH1025" s="1">
        <v>9500</v>
      </c>
      <c r="AI1025" s="1">
        <v>35263</v>
      </c>
      <c r="AQ1025">
        <f t="shared" si="47"/>
        <v>35.262999999999998</v>
      </c>
      <c r="AW1025">
        <v>0</v>
      </c>
      <c r="AX1025" t="s">
        <v>2638</v>
      </c>
      <c r="BL1025" t="s">
        <v>174</v>
      </c>
      <c r="BO1025" t="s">
        <v>175</v>
      </c>
      <c r="BY1025" s="23"/>
      <c r="BZ1025" s="10"/>
      <c r="CA1025" s="8"/>
      <c r="CB1025" s="8"/>
      <c r="CC1025" s="8"/>
      <c r="CD1025" s="12"/>
      <c r="CH1025"/>
    </row>
    <row r="1026" spans="1:86" hidden="1" x14ac:dyDescent="0.3">
      <c r="A1026" s="14">
        <v>831</v>
      </c>
      <c r="B1026" s="4">
        <v>96</v>
      </c>
      <c r="C1026" s="4" t="str">
        <f t="shared" ref="C1026:C1055" si="48">CONCATENATE(D1026,"   -   ",E1026)</f>
        <v>96B.NBT4U   -   96B.BT4I1</v>
      </c>
      <c r="D1026" s="4" t="s">
        <v>2643</v>
      </c>
      <c r="E1026" s="4" t="s">
        <v>2728</v>
      </c>
      <c r="F1026">
        <v>1</v>
      </c>
      <c r="K1026" t="s">
        <v>2612</v>
      </c>
      <c r="N1026" t="s">
        <v>169</v>
      </c>
      <c r="O1026" t="s">
        <v>169</v>
      </c>
      <c r="P1026" t="s">
        <v>2894</v>
      </c>
      <c r="Q1026" t="str">
        <f t="shared" ref="Q1026:Q1055" si="49">CONCATENATE(R1026," ",T1026)</f>
        <v>1000 1000</v>
      </c>
      <c r="R1026">
        <v>1000</v>
      </c>
      <c r="S1026">
        <v>1000</v>
      </c>
      <c r="T1026">
        <v>1000</v>
      </c>
      <c r="U1026">
        <v>1000</v>
      </c>
      <c r="W1026" t="s">
        <v>170</v>
      </c>
      <c r="X1026" t="s">
        <v>170</v>
      </c>
      <c r="AF1026" s="1">
        <v>10000</v>
      </c>
      <c r="AH1026" s="1">
        <v>10000</v>
      </c>
      <c r="AI1026" s="1">
        <v>36159</v>
      </c>
      <c r="AQ1026">
        <f t="shared" ref="AQ1026:AQ1055" si="50">AI1026*0.001</f>
        <v>36.158999999999999</v>
      </c>
      <c r="AW1026">
        <v>0</v>
      </c>
      <c r="AX1026" t="s">
        <v>2729</v>
      </c>
      <c r="BL1026" t="s">
        <v>174</v>
      </c>
      <c r="BO1026" t="s">
        <v>175</v>
      </c>
      <c r="BY1026" s="23"/>
      <c r="BZ1026" s="10"/>
      <c r="CA1026" s="8"/>
      <c r="CB1026" s="8"/>
      <c r="CC1026" s="8"/>
      <c r="CD1026" s="12"/>
      <c r="CH1026"/>
    </row>
    <row r="1027" spans="1:86" hidden="1" x14ac:dyDescent="0.3">
      <c r="A1027" s="14">
        <v>780</v>
      </c>
      <c r="B1027" s="4">
        <v>96</v>
      </c>
      <c r="C1027" s="4" t="str">
        <f t="shared" si="48"/>
        <v>96B.NBT2I   -   96B.NBT2U</v>
      </c>
      <c r="D1027" s="4" t="s">
        <v>2652</v>
      </c>
      <c r="E1027" s="4" t="s">
        <v>2655</v>
      </c>
      <c r="F1027">
        <v>1</v>
      </c>
      <c r="K1027" t="s">
        <v>2612</v>
      </c>
      <c r="N1027" t="s">
        <v>615</v>
      </c>
      <c r="O1027" t="s">
        <v>615</v>
      </c>
      <c r="P1027" t="s">
        <v>3302</v>
      </c>
      <c r="Q1027" t="str">
        <f t="shared" si="49"/>
        <v>15000 2000</v>
      </c>
      <c r="R1027">
        <v>15000</v>
      </c>
      <c r="S1027">
        <v>15000</v>
      </c>
      <c r="T1027">
        <v>2000</v>
      </c>
      <c r="U1027">
        <v>2000</v>
      </c>
      <c r="W1027" t="s">
        <v>170</v>
      </c>
      <c r="X1027" t="s">
        <v>170</v>
      </c>
      <c r="AF1027" s="1">
        <v>9500</v>
      </c>
      <c r="AH1027" s="1">
        <v>9500</v>
      </c>
      <c r="AI1027" s="1">
        <v>37103</v>
      </c>
      <c r="AQ1027">
        <f t="shared" si="50"/>
        <v>37.103000000000002</v>
      </c>
      <c r="AW1027">
        <v>0</v>
      </c>
      <c r="AX1027" t="s">
        <v>2656</v>
      </c>
      <c r="BL1027" t="s">
        <v>174</v>
      </c>
      <c r="BO1027" t="s">
        <v>175</v>
      </c>
      <c r="BY1027" s="23"/>
      <c r="BZ1027" s="10"/>
      <c r="CA1027" s="8"/>
      <c r="CB1027" s="8"/>
      <c r="CC1027" s="8"/>
      <c r="CD1027" s="12"/>
      <c r="CH1027"/>
    </row>
    <row r="1028" spans="1:86" hidden="1" x14ac:dyDescent="0.3">
      <c r="A1028" s="14">
        <v>783</v>
      </c>
      <c r="B1028" s="4">
        <v>96</v>
      </c>
      <c r="C1028" s="4" t="str">
        <f t="shared" si="48"/>
        <v>96B.NBT1I   -   96B.NBT1U</v>
      </c>
      <c r="D1028" s="4" t="s">
        <v>2657</v>
      </c>
      <c r="E1028" s="4" t="s">
        <v>2660</v>
      </c>
      <c r="F1028">
        <v>1</v>
      </c>
      <c r="K1028" t="s">
        <v>2612</v>
      </c>
      <c r="N1028" t="s">
        <v>615</v>
      </c>
      <c r="O1028" t="s">
        <v>615</v>
      </c>
      <c r="P1028" t="s">
        <v>3302</v>
      </c>
      <c r="Q1028" t="str">
        <f t="shared" si="49"/>
        <v>15000 2000</v>
      </c>
      <c r="R1028">
        <v>15000</v>
      </c>
      <c r="S1028">
        <v>15000</v>
      </c>
      <c r="T1028">
        <v>2000</v>
      </c>
      <c r="U1028">
        <v>2000</v>
      </c>
      <c r="W1028" t="s">
        <v>170</v>
      </c>
      <c r="X1028" t="s">
        <v>170</v>
      </c>
      <c r="AF1028" s="1">
        <v>9500</v>
      </c>
      <c r="AH1028" s="1">
        <v>9500</v>
      </c>
      <c r="AI1028" s="1">
        <v>38161</v>
      </c>
      <c r="AQ1028">
        <f t="shared" si="50"/>
        <v>38.161000000000001</v>
      </c>
      <c r="AW1028">
        <v>0</v>
      </c>
      <c r="AX1028" t="s">
        <v>2661</v>
      </c>
      <c r="BL1028" t="s">
        <v>174</v>
      </c>
      <c r="BO1028" t="s">
        <v>175</v>
      </c>
      <c r="BY1028" s="23"/>
      <c r="BZ1028" s="10"/>
      <c r="CA1028" s="8"/>
      <c r="CB1028" s="8"/>
      <c r="CC1028" s="8"/>
      <c r="CD1028" s="12"/>
      <c r="CH1028"/>
    </row>
    <row r="1029" spans="1:86" hidden="1" x14ac:dyDescent="0.3">
      <c r="A1029" s="14">
        <v>842</v>
      </c>
      <c r="B1029" s="4">
        <v>96</v>
      </c>
      <c r="C1029" s="4" t="str">
        <f t="shared" si="48"/>
        <v>96B.RTB1_inlaat   -   96B.RBT1</v>
      </c>
      <c r="D1029" s="4" t="s">
        <v>2748</v>
      </c>
      <c r="E1029" s="4" t="s">
        <v>2749</v>
      </c>
      <c r="F1029">
        <v>1</v>
      </c>
      <c r="K1029" t="s">
        <v>207</v>
      </c>
      <c r="N1029" t="s">
        <v>169</v>
      </c>
      <c r="O1029" t="s">
        <v>169</v>
      </c>
      <c r="P1029" t="s">
        <v>2894</v>
      </c>
      <c r="Q1029" t="str">
        <f t="shared" si="49"/>
        <v>1250 1250</v>
      </c>
      <c r="R1029">
        <v>1250</v>
      </c>
      <c r="S1029">
        <v>1250</v>
      </c>
      <c r="T1029">
        <v>1250</v>
      </c>
      <c r="U1029">
        <v>1250</v>
      </c>
      <c r="W1029" t="s">
        <v>336</v>
      </c>
      <c r="X1029" t="s">
        <v>336</v>
      </c>
      <c r="AI1029" s="1">
        <v>40402</v>
      </c>
      <c r="AQ1029">
        <f t="shared" si="50"/>
        <v>40.402000000000001</v>
      </c>
      <c r="AW1029">
        <v>0</v>
      </c>
      <c r="AX1029" t="s">
        <v>2750</v>
      </c>
      <c r="BL1029" t="s">
        <v>174</v>
      </c>
      <c r="BN1029" t="s">
        <v>175</v>
      </c>
      <c r="BO1029" t="s">
        <v>175</v>
      </c>
      <c r="BY1029" s="23"/>
      <c r="BZ1029" s="10"/>
      <c r="CA1029" s="8"/>
      <c r="CB1029" s="8"/>
      <c r="CC1029" s="8"/>
      <c r="CD1029" s="12"/>
      <c r="CH1029"/>
    </row>
    <row r="1030" spans="1:86" hidden="1" x14ac:dyDescent="0.3">
      <c r="A1030" s="14">
        <v>840</v>
      </c>
      <c r="B1030" s="4">
        <v>96</v>
      </c>
      <c r="C1030" s="4" t="str">
        <f t="shared" si="48"/>
        <v>96B.DUIKERINFLOW   -   96B.DUIKERUITFLOW</v>
      </c>
      <c r="D1030" s="4" t="s">
        <v>2732</v>
      </c>
      <c r="E1030" s="4" t="s">
        <v>2741</v>
      </c>
      <c r="F1030">
        <v>4</v>
      </c>
      <c r="K1030" t="s">
        <v>2612</v>
      </c>
      <c r="N1030" t="s">
        <v>169</v>
      </c>
      <c r="O1030" t="s">
        <v>169</v>
      </c>
      <c r="P1030" t="s">
        <v>2894</v>
      </c>
      <c r="Q1030" t="str">
        <f t="shared" si="49"/>
        <v>1000 1000</v>
      </c>
      <c r="R1030">
        <v>1000</v>
      </c>
      <c r="S1030">
        <v>1000</v>
      </c>
      <c r="T1030">
        <v>1000</v>
      </c>
      <c r="U1030">
        <v>1000</v>
      </c>
      <c r="W1030" t="s">
        <v>170</v>
      </c>
      <c r="X1030" t="s">
        <v>170</v>
      </c>
      <c r="AF1030" s="1">
        <v>10000</v>
      </c>
      <c r="AH1030" s="1">
        <v>10000</v>
      </c>
      <c r="AI1030" s="1">
        <v>47123</v>
      </c>
      <c r="AQ1030">
        <f t="shared" si="50"/>
        <v>47.122999999999998</v>
      </c>
      <c r="AW1030">
        <v>0</v>
      </c>
      <c r="AX1030" t="s">
        <v>2745</v>
      </c>
      <c r="BL1030" t="s">
        <v>174</v>
      </c>
      <c r="BO1030" t="s">
        <v>175</v>
      </c>
      <c r="BY1030" s="23"/>
      <c r="BZ1030" s="10"/>
      <c r="CA1030" s="8"/>
      <c r="CB1030" s="8"/>
      <c r="CC1030" s="8"/>
      <c r="CD1030" s="12"/>
      <c r="CH1030"/>
    </row>
    <row r="1031" spans="1:86" hidden="1" x14ac:dyDescent="0.3">
      <c r="A1031" s="14">
        <v>838</v>
      </c>
      <c r="B1031" s="4">
        <v>96</v>
      </c>
      <c r="C1031" s="4" t="str">
        <f t="shared" si="48"/>
        <v>96B.DUIKERINFLOW   -   96B.DUIKERUITFLOW</v>
      </c>
      <c r="D1031" s="4" t="s">
        <v>2732</v>
      </c>
      <c r="E1031" s="4" t="s">
        <v>2741</v>
      </c>
      <c r="F1031">
        <v>2</v>
      </c>
      <c r="K1031" t="s">
        <v>2612</v>
      </c>
      <c r="N1031" t="s">
        <v>169</v>
      </c>
      <c r="O1031" t="s">
        <v>169</v>
      </c>
      <c r="P1031" t="s">
        <v>2894</v>
      </c>
      <c r="Q1031" t="str">
        <f t="shared" si="49"/>
        <v>1000 1000</v>
      </c>
      <c r="R1031">
        <v>1000</v>
      </c>
      <c r="S1031">
        <v>1000</v>
      </c>
      <c r="T1031">
        <v>1000</v>
      </c>
      <c r="U1031">
        <v>1000</v>
      </c>
      <c r="W1031" t="s">
        <v>170</v>
      </c>
      <c r="X1031" t="s">
        <v>170</v>
      </c>
      <c r="AF1031" s="1">
        <v>10000</v>
      </c>
      <c r="AH1031" s="1">
        <v>10000</v>
      </c>
      <c r="AI1031" s="1">
        <v>48174</v>
      </c>
      <c r="AQ1031">
        <f t="shared" si="50"/>
        <v>48.173999999999999</v>
      </c>
      <c r="AW1031">
        <v>0</v>
      </c>
      <c r="AX1031" t="s">
        <v>2743</v>
      </c>
      <c r="BL1031" t="s">
        <v>174</v>
      </c>
      <c r="BO1031" t="s">
        <v>175</v>
      </c>
      <c r="BY1031" s="23"/>
      <c r="BZ1031" s="10"/>
      <c r="CA1031" s="8"/>
      <c r="CB1031" s="8"/>
      <c r="CC1031" s="8"/>
      <c r="CD1031" s="12"/>
      <c r="CH1031"/>
    </row>
    <row r="1032" spans="1:86" hidden="1" x14ac:dyDescent="0.3">
      <c r="A1032" s="14">
        <v>837</v>
      </c>
      <c r="B1032" s="4">
        <v>96</v>
      </c>
      <c r="C1032" s="4" t="str">
        <f t="shared" si="48"/>
        <v>96B.DUIKERINFLOW   -   96B.DUIKERUITFLOW</v>
      </c>
      <c r="D1032" s="4" t="s">
        <v>2732</v>
      </c>
      <c r="E1032" s="4" t="s">
        <v>2741</v>
      </c>
      <c r="F1032">
        <v>1</v>
      </c>
      <c r="K1032" t="s">
        <v>2612</v>
      </c>
      <c r="N1032" t="s">
        <v>169</v>
      </c>
      <c r="O1032" t="s">
        <v>169</v>
      </c>
      <c r="P1032" t="s">
        <v>2894</v>
      </c>
      <c r="Q1032" t="str">
        <f t="shared" si="49"/>
        <v>1000 1000</v>
      </c>
      <c r="R1032">
        <v>1000</v>
      </c>
      <c r="S1032">
        <v>1000</v>
      </c>
      <c r="T1032">
        <v>1000</v>
      </c>
      <c r="U1032">
        <v>1000</v>
      </c>
      <c r="W1032" t="s">
        <v>170</v>
      </c>
      <c r="X1032" t="s">
        <v>170</v>
      </c>
      <c r="AF1032" s="1">
        <v>10000</v>
      </c>
      <c r="AH1032" s="1">
        <v>10000</v>
      </c>
      <c r="AI1032" s="1">
        <v>53772</v>
      </c>
      <c r="AQ1032">
        <f t="shared" si="50"/>
        <v>53.771999999999998</v>
      </c>
      <c r="AW1032">
        <v>0</v>
      </c>
      <c r="AX1032" t="s">
        <v>2742</v>
      </c>
      <c r="BL1032" t="s">
        <v>174</v>
      </c>
      <c r="BO1032" t="s">
        <v>175</v>
      </c>
      <c r="BY1032" s="23"/>
      <c r="BZ1032" s="10"/>
      <c r="CA1032" s="8"/>
      <c r="CB1032" s="8"/>
      <c r="CC1032" s="8"/>
      <c r="CD1032" s="12"/>
      <c r="CH1032"/>
    </row>
    <row r="1033" spans="1:86" hidden="1" x14ac:dyDescent="0.3">
      <c r="A1033" s="14">
        <v>843</v>
      </c>
      <c r="B1033" s="4">
        <v>96</v>
      </c>
      <c r="C1033" s="4" t="str">
        <f t="shared" si="48"/>
        <v>96B.RTB2_inlaat   -   96B.RBT2</v>
      </c>
      <c r="D1033" s="4" t="s">
        <v>2751</v>
      </c>
      <c r="E1033" s="4" t="s">
        <v>2752</v>
      </c>
      <c r="F1033">
        <v>1</v>
      </c>
      <c r="K1033" t="s">
        <v>207</v>
      </c>
      <c r="N1033" t="s">
        <v>169</v>
      </c>
      <c r="O1033" t="s">
        <v>169</v>
      </c>
      <c r="P1033" t="s">
        <v>2894</v>
      </c>
      <c r="Q1033" t="str">
        <f t="shared" si="49"/>
        <v>1500 1500</v>
      </c>
      <c r="R1033">
        <v>1500</v>
      </c>
      <c r="S1033">
        <v>1500</v>
      </c>
      <c r="T1033">
        <v>1500</v>
      </c>
      <c r="U1033">
        <v>1500</v>
      </c>
      <c r="W1033" t="s">
        <v>336</v>
      </c>
      <c r="X1033" t="s">
        <v>336</v>
      </c>
      <c r="AI1033" s="1">
        <v>55591</v>
      </c>
      <c r="AQ1033">
        <f t="shared" si="50"/>
        <v>55.591000000000001</v>
      </c>
      <c r="AW1033">
        <v>0</v>
      </c>
      <c r="AX1033" t="s">
        <v>2753</v>
      </c>
      <c r="BL1033" t="s">
        <v>174</v>
      </c>
      <c r="BN1033" t="s">
        <v>175</v>
      </c>
      <c r="BO1033" t="s">
        <v>175</v>
      </c>
      <c r="BY1033" s="23"/>
      <c r="BZ1033" s="10"/>
      <c r="CA1033" s="8"/>
      <c r="CB1033" s="8"/>
      <c r="CC1033" s="8"/>
      <c r="CD1033" s="12"/>
      <c r="CH1033"/>
    </row>
    <row r="1034" spans="1:86" hidden="1" x14ac:dyDescent="0.3">
      <c r="A1034" s="14">
        <v>839</v>
      </c>
      <c r="B1034" s="4">
        <v>96</v>
      </c>
      <c r="C1034" s="4" t="str">
        <f t="shared" si="48"/>
        <v>96B.DUIKERINFLOW   -   96B.DUIKERUITFLOW</v>
      </c>
      <c r="D1034" s="4" t="s">
        <v>2732</v>
      </c>
      <c r="E1034" s="4" t="s">
        <v>2741</v>
      </c>
      <c r="F1034">
        <v>3</v>
      </c>
      <c r="K1034" t="s">
        <v>2612</v>
      </c>
      <c r="N1034" t="s">
        <v>169</v>
      </c>
      <c r="O1034" t="s">
        <v>169</v>
      </c>
      <c r="P1034" t="s">
        <v>2894</v>
      </c>
      <c r="Q1034" t="str">
        <f t="shared" si="49"/>
        <v>1000 1000</v>
      </c>
      <c r="R1034">
        <v>1000</v>
      </c>
      <c r="S1034">
        <v>1000</v>
      </c>
      <c r="T1034">
        <v>1000</v>
      </c>
      <c r="U1034">
        <v>1000</v>
      </c>
      <c r="W1034" t="s">
        <v>170</v>
      </c>
      <c r="X1034" t="s">
        <v>170</v>
      </c>
      <c r="AF1034" s="1">
        <v>10000</v>
      </c>
      <c r="AH1034" s="1">
        <v>10000</v>
      </c>
      <c r="AI1034" s="1">
        <v>55984</v>
      </c>
      <c r="AQ1034">
        <f t="shared" si="50"/>
        <v>55.984000000000002</v>
      </c>
      <c r="AW1034">
        <v>0</v>
      </c>
      <c r="AX1034" t="s">
        <v>2744</v>
      </c>
      <c r="BL1034" t="s">
        <v>174</v>
      </c>
      <c r="BO1034" t="s">
        <v>175</v>
      </c>
      <c r="BY1034" s="23"/>
      <c r="BZ1034" s="10"/>
      <c r="CA1034" s="8"/>
      <c r="CB1034" s="8"/>
      <c r="CC1034" s="8"/>
      <c r="CD1034" s="12"/>
      <c r="CH1034"/>
    </row>
    <row r="1035" spans="1:86" hidden="1" x14ac:dyDescent="0.3">
      <c r="A1035" s="14">
        <v>792</v>
      </c>
      <c r="B1035" s="4">
        <v>96</v>
      </c>
      <c r="C1035" s="4" t="str">
        <f t="shared" si="48"/>
        <v>96B.NBT7   -   96B.NBT7U</v>
      </c>
      <c r="D1035" s="4" t="s">
        <v>2672</v>
      </c>
      <c r="E1035" s="4" t="s">
        <v>2675</v>
      </c>
      <c r="F1035">
        <v>1</v>
      </c>
      <c r="K1035" t="s">
        <v>2612</v>
      </c>
      <c r="N1035" t="s">
        <v>615</v>
      </c>
      <c r="O1035" t="s">
        <v>615</v>
      </c>
      <c r="P1035" t="s">
        <v>3302</v>
      </c>
      <c r="Q1035" t="str">
        <f t="shared" si="49"/>
        <v>15000 1000</v>
      </c>
      <c r="R1035">
        <v>15000</v>
      </c>
      <c r="S1035">
        <v>15000</v>
      </c>
      <c r="T1035">
        <v>1000</v>
      </c>
      <c r="U1035">
        <v>1000</v>
      </c>
      <c r="W1035" t="s">
        <v>170</v>
      </c>
      <c r="X1035" t="s">
        <v>170</v>
      </c>
      <c r="AF1035" s="1">
        <v>10100</v>
      </c>
      <c r="AH1035" s="1">
        <v>10100</v>
      </c>
      <c r="AI1035" s="1">
        <v>56271</v>
      </c>
      <c r="AQ1035">
        <f t="shared" si="50"/>
        <v>56.271000000000001</v>
      </c>
      <c r="AW1035">
        <v>0</v>
      </c>
      <c r="AX1035" t="s">
        <v>2676</v>
      </c>
      <c r="BL1035" t="s">
        <v>174</v>
      </c>
      <c r="BO1035" t="s">
        <v>175</v>
      </c>
      <c r="BY1035" s="23"/>
      <c r="BZ1035" s="10"/>
      <c r="CA1035" s="8"/>
      <c r="CB1035" s="8"/>
      <c r="CC1035" s="8"/>
      <c r="CD1035" s="12"/>
      <c r="CH1035"/>
    </row>
    <row r="1036" spans="1:86" hidden="1" x14ac:dyDescent="0.3">
      <c r="A1036" s="14">
        <v>761</v>
      </c>
      <c r="B1036" s="4">
        <v>96</v>
      </c>
      <c r="C1036" s="4" t="str">
        <f t="shared" si="48"/>
        <v>96B.UC2   -   96B.UC1</v>
      </c>
      <c r="D1036" s="4" t="s">
        <v>2622</v>
      </c>
      <c r="E1036" s="4" t="s">
        <v>2619</v>
      </c>
      <c r="F1036">
        <v>1</v>
      </c>
      <c r="K1036" t="s">
        <v>2612</v>
      </c>
      <c r="N1036" t="s">
        <v>615</v>
      </c>
      <c r="O1036" t="s">
        <v>615</v>
      </c>
      <c r="P1036" t="s">
        <v>3302</v>
      </c>
      <c r="Q1036" t="str">
        <f t="shared" si="49"/>
        <v>1300 1000</v>
      </c>
      <c r="R1036">
        <v>1300</v>
      </c>
      <c r="S1036">
        <v>1300</v>
      </c>
      <c r="T1036">
        <v>1000</v>
      </c>
      <c r="U1036">
        <v>1000</v>
      </c>
      <c r="W1036" t="s">
        <v>170</v>
      </c>
      <c r="X1036" t="s">
        <v>170</v>
      </c>
      <c r="AF1036" s="1">
        <v>10700</v>
      </c>
      <c r="AH1036" s="1">
        <v>10700</v>
      </c>
      <c r="AI1036" s="1">
        <v>74630</v>
      </c>
      <c r="AQ1036">
        <f t="shared" si="50"/>
        <v>74.63</v>
      </c>
      <c r="AW1036">
        <v>0</v>
      </c>
      <c r="AX1036" t="s">
        <v>2623</v>
      </c>
      <c r="BL1036" t="s">
        <v>174</v>
      </c>
      <c r="BO1036" t="s">
        <v>175</v>
      </c>
      <c r="BY1036" s="23"/>
      <c r="BZ1036" s="10"/>
      <c r="CA1036" s="8"/>
      <c r="CB1036" s="8"/>
      <c r="CC1036" s="8"/>
      <c r="CD1036" s="12"/>
      <c r="CH1036"/>
    </row>
    <row r="1037" spans="1:86" hidden="1" x14ac:dyDescent="0.3">
      <c r="A1037" s="14">
        <v>833</v>
      </c>
      <c r="B1037" s="4">
        <v>96</v>
      </c>
      <c r="C1037" s="4" t="str">
        <f t="shared" si="48"/>
        <v>96B.NBT3U2!   -   96B.DUIKERINFLOW</v>
      </c>
      <c r="D1037" s="4" t="s">
        <v>2723</v>
      </c>
      <c r="E1037" s="4" t="s">
        <v>2732</v>
      </c>
      <c r="F1037">
        <v>1</v>
      </c>
      <c r="K1037" t="s">
        <v>2612</v>
      </c>
      <c r="N1037" t="s">
        <v>615</v>
      </c>
      <c r="O1037" t="s">
        <v>615</v>
      </c>
      <c r="P1037" t="s">
        <v>3302</v>
      </c>
      <c r="Q1037" t="str">
        <f t="shared" si="49"/>
        <v>20000 2000</v>
      </c>
      <c r="R1037">
        <v>20000</v>
      </c>
      <c r="S1037">
        <v>20000</v>
      </c>
      <c r="T1037">
        <v>2000</v>
      </c>
      <c r="U1037">
        <v>2000</v>
      </c>
      <c r="W1037" t="s">
        <v>170</v>
      </c>
      <c r="X1037" t="s">
        <v>170</v>
      </c>
      <c r="AH1037" s="1">
        <v>1509</v>
      </c>
      <c r="AI1037" s="1">
        <v>115080</v>
      </c>
      <c r="AQ1037">
        <f t="shared" si="50"/>
        <v>115.08</v>
      </c>
      <c r="AW1037">
        <v>0</v>
      </c>
      <c r="AX1037" t="s">
        <v>2733</v>
      </c>
      <c r="BL1037" t="s">
        <v>174</v>
      </c>
      <c r="BO1037" t="s">
        <v>175</v>
      </c>
      <c r="BY1037" s="23"/>
      <c r="BZ1037" s="10"/>
      <c r="CA1037" s="8"/>
      <c r="CB1037" s="8"/>
      <c r="CC1037" s="8"/>
      <c r="CD1037" s="12"/>
      <c r="CH1037"/>
    </row>
    <row r="1038" spans="1:86" hidden="1" x14ac:dyDescent="0.3">
      <c r="A1038" s="14">
        <v>836</v>
      </c>
      <c r="B1038" s="4">
        <v>96</v>
      </c>
      <c r="C1038" s="4" t="str">
        <f t="shared" si="48"/>
        <v>96B.DUIKERINFLOW   -   96B.BT4I2</v>
      </c>
      <c r="D1038" s="4" t="s">
        <v>2732</v>
      </c>
      <c r="E1038" s="4" t="s">
        <v>2734</v>
      </c>
      <c r="F1038">
        <v>1</v>
      </c>
      <c r="K1038" t="s">
        <v>2612</v>
      </c>
      <c r="N1038" t="s">
        <v>615</v>
      </c>
      <c r="O1038" t="s">
        <v>615</v>
      </c>
      <c r="P1038" t="s">
        <v>3302</v>
      </c>
      <c r="Q1038" t="str">
        <f t="shared" si="49"/>
        <v>20000 2000</v>
      </c>
      <c r="R1038">
        <v>20000</v>
      </c>
      <c r="S1038">
        <v>20000</v>
      </c>
      <c r="T1038">
        <v>2000</v>
      </c>
      <c r="U1038">
        <v>2000</v>
      </c>
      <c r="W1038" t="s">
        <v>170</v>
      </c>
      <c r="X1038" t="s">
        <v>170</v>
      </c>
      <c r="AF1038" s="1">
        <v>10700</v>
      </c>
      <c r="AG1038" s="1">
        <v>1509</v>
      </c>
      <c r="AH1038" s="1">
        <v>10700</v>
      </c>
      <c r="AI1038" s="1">
        <v>701070</v>
      </c>
      <c r="AK1038" t="s">
        <v>2739</v>
      </c>
      <c r="AQ1038">
        <f t="shared" si="50"/>
        <v>701.07</v>
      </c>
      <c r="AW1038">
        <v>0</v>
      </c>
      <c r="AX1038" t="s">
        <v>2740</v>
      </c>
      <c r="BL1038" t="s">
        <v>174</v>
      </c>
      <c r="BO1038" t="s">
        <v>175</v>
      </c>
      <c r="BY1038" s="23"/>
      <c r="BZ1038" s="10"/>
      <c r="CA1038" s="8"/>
      <c r="CB1038" s="8"/>
      <c r="CC1038" s="8"/>
      <c r="CD1038" s="12"/>
      <c r="CH1038"/>
    </row>
    <row r="1039" spans="1:86" x14ac:dyDescent="0.3">
      <c r="A1039" s="14">
        <v>26</v>
      </c>
      <c r="B1039" s="4">
        <v>96</v>
      </c>
      <c r="C1039" s="4" t="str">
        <f t="shared" si="48"/>
        <v>96.Moerenburg RG   -   95.01 aansluiting Berkel Enschot</v>
      </c>
      <c r="D1039" s="4" t="s">
        <v>334</v>
      </c>
      <c r="E1039" s="4" t="s">
        <v>335</v>
      </c>
      <c r="F1039">
        <v>1</v>
      </c>
      <c r="K1039" t="s">
        <v>168</v>
      </c>
      <c r="N1039" t="s">
        <v>169</v>
      </c>
      <c r="O1039" t="s">
        <v>169</v>
      </c>
      <c r="P1039" t="s">
        <v>2894</v>
      </c>
      <c r="Q1039" t="str">
        <f t="shared" si="49"/>
        <v>800 800</v>
      </c>
      <c r="R1039">
        <v>800</v>
      </c>
      <c r="S1039">
        <v>800</v>
      </c>
      <c r="T1039">
        <v>800</v>
      </c>
      <c r="U1039">
        <v>800</v>
      </c>
      <c r="W1039" t="s">
        <v>336</v>
      </c>
      <c r="X1039" t="s">
        <v>336</v>
      </c>
      <c r="AA1039" t="s">
        <v>336</v>
      </c>
      <c r="AB1039" t="s">
        <v>336</v>
      </c>
      <c r="AG1039" s="1">
        <v>11050</v>
      </c>
      <c r="AH1039" s="1">
        <v>9520</v>
      </c>
      <c r="AI1039" s="1">
        <v>1982590</v>
      </c>
      <c r="AJ1039" s="1">
        <v>999000</v>
      </c>
      <c r="AK1039" t="s">
        <v>337</v>
      </c>
      <c r="AQ1039">
        <f t="shared" si="50"/>
        <v>1982.5900000000001</v>
      </c>
      <c r="AR1039" s="2">
        <v>38353</v>
      </c>
      <c r="AU1039">
        <v>96</v>
      </c>
      <c r="AW1039">
        <v>0</v>
      </c>
      <c r="AX1039" t="s">
        <v>338</v>
      </c>
      <c r="AY1039" t="s">
        <v>339</v>
      </c>
      <c r="BL1039" t="s">
        <v>174</v>
      </c>
      <c r="BO1039" t="s">
        <v>175</v>
      </c>
      <c r="BP1039" s="1">
        <v>2005000</v>
      </c>
      <c r="BS1039" t="s">
        <v>339</v>
      </c>
      <c r="BY1039" s="23"/>
      <c r="BZ1039" s="10"/>
      <c r="CA1039" s="8"/>
      <c r="CB1039" s="8"/>
      <c r="CC1039" s="8"/>
      <c r="CD1039" s="12"/>
      <c r="CH1039"/>
    </row>
    <row r="1040" spans="1:86" hidden="1" x14ac:dyDescent="0.3">
      <c r="A1040" s="14">
        <v>577</v>
      </c>
      <c r="B1040" s="4">
        <v>99</v>
      </c>
      <c r="C1040" s="4" t="str">
        <f t="shared" si="48"/>
        <v>99.01   -   99.influentgemaal RWZI Boxtel</v>
      </c>
      <c r="D1040" s="4" t="s">
        <v>2041</v>
      </c>
      <c r="E1040" s="4" t="s">
        <v>2042</v>
      </c>
      <c r="F1040">
        <v>2</v>
      </c>
      <c r="H1040" t="s">
        <v>206</v>
      </c>
      <c r="J1040" t="s">
        <v>167</v>
      </c>
      <c r="K1040" t="s">
        <v>207</v>
      </c>
      <c r="N1040" t="s">
        <v>169</v>
      </c>
      <c r="O1040" t="s">
        <v>169</v>
      </c>
      <c r="P1040" t="s">
        <v>2894</v>
      </c>
      <c r="Q1040" t="str">
        <f t="shared" si="49"/>
        <v>1000 1000</v>
      </c>
      <c r="R1040">
        <v>1000</v>
      </c>
      <c r="S1040">
        <v>1000</v>
      </c>
      <c r="T1040">
        <v>1000</v>
      </c>
      <c r="U1040">
        <v>1000</v>
      </c>
      <c r="W1040" t="s">
        <v>336</v>
      </c>
      <c r="X1040" t="s">
        <v>336</v>
      </c>
      <c r="AA1040" t="s">
        <v>336</v>
      </c>
      <c r="AB1040" t="s">
        <v>336</v>
      </c>
      <c r="AG1040" s="1">
        <v>1430</v>
      </c>
      <c r="AH1040" s="1">
        <v>1400</v>
      </c>
      <c r="AI1040" s="1">
        <v>52779</v>
      </c>
      <c r="AK1040" t="s">
        <v>593</v>
      </c>
      <c r="AL1040" s="2">
        <v>41996</v>
      </c>
      <c r="AQ1040">
        <f t="shared" si="50"/>
        <v>52.779000000000003</v>
      </c>
      <c r="AU1040">
        <v>99</v>
      </c>
      <c r="AW1040">
        <v>0</v>
      </c>
      <c r="AX1040" t="s">
        <v>2043</v>
      </c>
      <c r="BG1040">
        <v>2024</v>
      </c>
      <c r="BL1040" t="s">
        <v>174</v>
      </c>
      <c r="BN1040" t="s">
        <v>213</v>
      </c>
      <c r="BO1040" t="s">
        <v>213</v>
      </c>
      <c r="BS1040" t="s">
        <v>2044</v>
      </c>
      <c r="BY1040" s="23"/>
      <c r="BZ1040" s="10"/>
      <c r="CA1040" s="8"/>
      <c r="CB1040" s="8"/>
      <c r="CC1040" s="8"/>
      <c r="CD1040" s="12"/>
      <c r="CH1040"/>
    </row>
    <row r="1041" spans="1:86" hidden="1" x14ac:dyDescent="0.3">
      <c r="A1041" s="14">
        <v>1011</v>
      </c>
      <c r="B1041" s="4">
        <v>101</v>
      </c>
      <c r="C1041" s="4" t="str">
        <f t="shared" si="48"/>
        <v>101.02   -   Drukriool 1700-1701-1702</v>
      </c>
      <c r="D1041" s="4" t="s">
        <v>3165</v>
      </c>
      <c r="E1041" s="4" t="s">
        <v>3166</v>
      </c>
      <c r="F1041">
        <v>1</v>
      </c>
      <c r="K1041" t="s">
        <v>2125</v>
      </c>
      <c r="N1041" t="s">
        <v>169</v>
      </c>
      <c r="O1041" t="s">
        <v>169</v>
      </c>
      <c r="P1041" t="s">
        <v>2894</v>
      </c>
      <c r="Q1041" t="str">
        <f t="shared" si="49"/>
        <v>63 63</v>
      </c>
      <c r="R1041">
        <v>63</v>
      </c>
      <c r="S1041">
        <v>63</v>
      </c>
      <c r="T1041">
        <v>63</v>
      </c>
      <c r="U1041">
        <v>63</v>
      </c>
      <c r="W1041" t="s">
        <v>189</v>
      </c>
      <c r="X1041" t="s">
        <v>189</v>
      </c>
      <c r="AI1041" s="1">
        <v>289404</v>
      </c>
      <c r="AQ1041">
        <f t="shared" si="50"/>
        <v>289.404</v>
      </c>
      <c r="AU1041" t="s">
        <v>3167</v>
      </c>
      <c r="AW1041">
        <v>0</v>
      </c>
      <c r="AX1041" t="s">
        <v>3168</v>
      </c>
      <c r="BO1041" t="s">
        <v>175</v>
      </c>
      <c r="BY1041" s="23"/>
      <c r="BZ1041" s="10"/>
      <c r="CA1041" s="8"/>
      <c r="CB1041" s="8"/>
      <c r="CC1041" s="8"/>
      <c r="CD1041" s="12"/>
      <c r="CH1041"/>
    </row>
    <row r="1042" spans="1:86" hidden="1" x14ac:dyDescent="0.3">
      <c r="A1042" s="14">
        <v>992</v>
      </c>
      <c r="B1042" s="4">
        <v>106</v>
      </c>
      <c r="C1042" s="4" t="str">
        <f t="shared" si="48"/>
        <v>106.02   -   106.03</v>
      </c>
      <c r="D1042" s="4" t="s">
        <v>3124</v>
      </c>
      <c r="E1042" s="4" t="s">
        <v>3126</v>
      </c>
      <c r="F1042">
        <v>1</v>
      </c>
      <c r="J1042" t="s">
        <v>167</v>
      </c>
      <c r="K1042" t="s">
        <v>207</v>
      </c>
      <c r="N1042" t="s">
        <v>169</v>
      </c>
      <c r="O1042" t="s">
        <v>169</v>
      </c>
      <c r="P1042" t="s">
        <v>2894</v>
      </c>
      <c r="Q1042" t="str">
        <f t="shared" si="49"/>
        <v>600 600</v>
      </c>
      <c r="R1042">
        <v>600</v>
      </c>
      <c r="S1042">
        <v>1000</v>
      </c>
      <c r="T1042">
        <v>600</v>
      </c>
      <c r="U1042">
        <v>1000</v>
      </c>
      <c r="W1042" t="s">
        <v>336</v>
      </c>
      <c r="X1042" t="s">
        <v>336</v>
      </c>
      <c r="AA1042" t="s">
        <v>336</v>
      </c>
      <c r="AB1042" t="s">
        <v>336</v>
      </c>
      <c r="AG1042" s="1">
        <v>5700</v>
      </c>
      <c r="AH1042" s="1">
        <v>6350</v>
      </c>
      <c r="AI1042" s="1">
        <v>60705</v>
      </c>
      <c r="AK1042" t="s">
        <v>3127</v>
      </c>
      <c r="AQ1042">
        <f t="shared" si="50"/>
        <v>60.704999999999998</v>
      </c>
      <c r="AR1042" s="2">
        <v>39448</v>
      </c>
      <c r="AU1042">
        <v>106</v>
      </c>
      <c r="AW1042">
        <v>0</v>
      </c>
      <c r="AX1042" t="s">
        <v>3128</v>
      </c>
      <c r="BG1042">
        <v>2018</v>
      </c>
      <c r="BN1042" t="s">
        <v>175</v>
      </c>
      <c r="BO1042" t="s">
        <v>175</v>
      </c>
      <c r="BS1042" t="s">
        <v>3129</v>
      </c>
      <c r="BY1042" s="23"/>
      <c r="BZ1042" s="10"/>
      <c r="CA1042" s="8"/>
      <c r="CB1042" s="8"/>
      <c r="CC1042" s="8"/>
      <c r="CD1042" s="12"/>
      <c r="CH1042"/>
    </row>
    <row r="1043" spans="1:86" hidden="1" x14ac:dyDescent="0.3">
      <c r="A1043" s="14">
        <v>1007</v>
      </c>
      <c r="B1043" s="4">
        <v>108</v>
      </c>
      <c r="C1043" s="4" t="str">
        <f t="shared" si="48"/>
        <v>108.25   -   108.15</v>
      </c>
      <c r="D1043" s="4" t="s">
        <v>439</v>
      </c>
      <c r="E1043" s="4" t="s">
        <v>3156</v>
      </c>
      <c r="F1043">
        <v>1</v>
      </c>
      <c r="K1043" t="s">
        <v>207</v>
      </c>
      <c r="N1043" t="s">
        <v>169</v>
      </c>
      <c r="O1043" t="s">
        <v>169</v>
      </c>
      <c r="P1043" t="s">
        <v>2894</v>
      </c>
      <c r="Q1043" t="str">
        <f t="shared" si="49"/>
        <v>1000 1000</v>
      </c>
      <c r="R1043">
        <v>1000</v>
      </c>
      <c r="S1043">
        <v>1000</v>
      </c>
      <c r="T1043">
        <v>1000</v>
      </c>
      <c r="U1043">
        <v>1000</v>
      </c>
      <c r="W1043" t="s">
        <v>208</v>
      </c>
      <c r="X1043" t="s">
        <v>208</v>
      </c>
      <c r="AA1043" t="s">
        <v>210</v>
      </c>
      <c r="AB1043" t="s">
        <v>210</v>
      </c>
      <c r="AG1043" t="s">
        <v>171</v>
      </c>
      <c r="AI1043" s="1">
        <v>2263</v>
      </c>
      <c r="AJ1043" s="1">
        <v>999000</v>
      </c>
      <c r="AQ1043">
        <f t="shared" si="50"/>
        <v>2.2629999999999999</v>
      </c>
      <c r="AR1043" s="2">
        <v>33970</v>
      </c>
      <c r="AU1043" t="s">
        <v>440</v>
      </c>
      <c r="AW1043">
        <v>0</v>
      </c>
      <c r="AX1043" t="s">
        <v>3157</v>
      </c>
      <c r="AY1043" t="s">
        <v>442</v>
      </c>
      <c r="BL1043" t="s">
        <v>174</v>
      </c>
      <c r="BN1043" t="s">
        <v>175</v>
      </c>
      <c r="BO1043" t="s">
        <v>175</v>
      </c>
      <c r="BP1043" s="1">
        <v>1993000</v>
      </c>
      <c r="BS1043" t="s">
        <v>442</v>
      </c>
      <c r="BY1043" s="23"/>
      <c r="BZ1043" s="10"/>
      <c r="CA1043" s="8"/>
      <c r="CB1043" s="8"/>
      <c r="CC1043" s="8"/>
      <c r="CD1043" s="12"/>
      <c r="CH1043"/>
    </row>
    <row r="1044" spans="1:86" hidden="1" x14ac:dyDescent="0.3">
      <c r="A1044" s="14">
        <v>991</v>
      </c>
      <c r="B1044" s="4">
        <v>108</v>
      </c>
      <c r="C1044" s="4" t="str">
        <f t="shared" si="48"/>
        <v>106.01   -   106.02</v>
      </c>
      <c r="D1044" s="4" t="s">
        <v>3123</v>
      </c>
      <c r="E1044" s="4" t="s">
        <v>3124</v>
      </c>
      <c r="F1044">
        <v>1</v>
      </c>
      <c r="J1044" t="s">
        <v>167</v>
      </c>
      <c r="K1044" t="s">
        <v>207</v>
      </c>
      <c r="N1044" t="s">
        <v>169</v>
      </c>
      <c r="O1044" t="s">
        <v>169</v>
      </c>
      <c r="P1044" t="s">
        <v>2894</v>
      </c>
      <c r="Q1044" t="str">
        <f t="shared" si="49"/>
        <v>600 600</v>
      </c>
      <c r="R1044">
        <v>600</v>
      </c>
      <c r="S1044">
        <v>600</v>
      </c>
      <c r="T1044">
        <v>600</v>
      </c>
      <c r="U1044">
        <v>600</v>
      </c>
      <c r="W1044" t="s">
        <v>336</v>
      </c>
      <c r="X1044" t="s">
        <v>336</v>
      </c>
      <c r="AA1044" t="s">
        <v>336</v>
      </c>
      <c r="AB1044" t="s">
        <v>336</v>
      </c>
      <c r="AG1044" s="1">
        <v>5700</v>
      </c>
      <c r="AH1044" s="1">
        <v>5700</v>
      </c>
      <c r="AI1044" s="1">
        <v>9426</v>
      </c>
      <c r="AK1044" t="s">
        <v>227</v>
      </c>
      <c r="AQ1044">
        <f t="shared" si="50"/>
        <v>9.4260000000000002</v>
      </c>
      <c r="AR1044" s="2">
        <v>39448</v>
      </c>
      <c r="AU1044">
        <v>106</v>
      </c>
      <c r="AW1044">
        <v>0</v>
      </c>
      <c r="AX1044" t="s">
        <v>3125</v>
      </c>
      <c r="BG1044">
        <v>2018</v>
      </c>
      <c r="BN1044" t="s">
        <v>175</v>
      </c>
      <c r="BO1044" t="s">
        <v>175</v>
      </c>
      <c r="BY1044" s="23"/>
      <c r="BZ1044" s="10"/>
      <c r="CA1044" s="8"/>
      <c r="CB1044" s="8"/>
      <c r="CC1044" s="8"/>
      <c r="CD1044" s="12"/>
      <c r="CH1044"/>
    </row>
    <row r="1045" spans="1:86" hidden="1" x14ac:dyDescent="0.3">
      <c r="A1045" s="14">
        <v>1005</v>
      </c>
      <c r="B1045" s="4">
        <v>108</v>
      </c>
      <c r="C1045" s="4" t="str">
        <f t="shared" si="48"/>
        <v>108.12   -   108.13</v>
      </c>
      <c r="D1045" s="4" t="s">
        <v>3150</v>
      </c>
      <c r="E1045" s="4" t="s">
        <v>3152</v>
      </c>
      <c r="F1045">
        <v>1</v>
      </c>
      <c r="K1045" t="s">
        <v>207</v>
      </c>
      <c r="N1045" t="s">
        <v>169</v>
      </c>
      <c r="O1045" t="s">
        <v>169</v>
      </c>
      <c r="P1045" t="s">
        <v>2894</v>
      </c>
      <c r="Q1045" t="str">
        <f t="shared" si="49"/>
        <v>1000 1000</v>
      </c>
      <c r="R1045">
        <v>1000</v>
      </c>
      <c r="S1045">
        <v>1000</v>
      </c>
      <c r="T1045">
        <v>1000</v>
      </c>
      <c r="U1045">
        <v>1000</v>
      </c>
      <c r="W1045" t="s">
        <v>208</v>
      </c>
      <c r="X1045" t="s">
        <v>208</v>
      </c>
      <c r="AA1045" t="s">
        <v>210</v>
      </c>
      <c r="AB1045" t="s">
        <v>210</v>
      </c>
      <c r="AG1045" t="s">
        <v>171</v>
      </c>
      <c r="AH1045" t="s">
        <v>171</v>
      </c>
      <c r="AI1045" s="1">
        <v>47276</v>
      </c>
      <c r="AJ1045" s="1">
        <v>999000</v>
      </c>
      <c r="AK1045" t="s">
        <v>227</v>
      </c>
      <c r="AQ1045">
        <f t="shared" si="50"/>
        <v>47.276000000000003</v>
      </c>
      <c r="AU1045" t="s">
        <v>435</v>
      </c>
      <c r="AW1045">
        <v>0</v>
      </c>
      <c r="AX1045" t="s">
        <v>3153</v>
      </c>
      <c r="AY1045" t="s">
        <v>437</v>
      </c>
      <c r="BL1045" t="s">
        <v>174</v>
      </c>
      <c r="BN1045" t="s">
        <v>175</v>
      </c>
      <c r="BO1045" t="s">
        <v>175</v>
      </c>
      <c r="BS1045" t="s">
        <v>437</v>
      </c>
      <c r="BY1045" s="23"/>
      <c r="BZ1045" s="10"/>
      <c r="CA1045" s="8"/>
      <c r="CB1045" s="8"/>
      <c r="CC1045" s="8"/>
      <c r="CD1045" s="12"/>
      <c r="CH1045"/>
    </row>
    <row r="1046" spans="1:86" hidden="1" x14ac:dyDescent="0.3">
      <c r="A1046" s="14">
        <v>1004</v>
      </c>
      <c r="B1046" s="4">
        <v>108</v>
      </c>
      <c r="C1046" s="4" t="str">
        <f t="shared" si="48"/>
        <v>108.11   -   108.12</v>
      </c>
      <c r="D1046" s="4" t="s">
        <v>433</v>
      </c>
      <c r="E1046" s="4" t="s">
        <v>3150</v>
      </c>
      <c r="F1046">
        <v>1</v>
      </c>
      <c r="K1046" t="s">
        <v>207</v>
      </c>
      <c r="N1046" t="s">
        <v>169</v>
      </c>
      <c r="O1046" t="s">
        <v>169</v>
      </c>
      <c r="P1046" t="s">
        <v>2894</v>
      </c>
      <c r="Q1046" t="str">
        <f t="shared" si="49"/>
        <v>1000 1000</v>
      </c>
      <c r="R1046">
        <v>1000</v>
      </c>
      <c r="S1046">
        <v>1000</v>
      </c>
      <c r="T1046">
        <v>1000</v>
      </c>
      <c r="U1046">
        <v>1000</v>
      </c>
      <c r="W1046" t="s">
        <v>208</v>
      </c>
      <c r="X1046" t="s">
        <v>208</v>
      </c>
      <c r="AA1046" t="s">
        <v>210</v>
      </c>
      <c r="AB1046" t="s">
        <v>210</v>
      </c>
      <c r="AG1046" t="s">
        <v>171</v>
      </c>
      <c r="AH1046" t="s">
        <v>171</v>
      </c>
      <c r="AI1046" s="1">
        <v>48815</v>
      </c>
      <c r="AJ1046" s="1">
        <v>999000</v>
      </c>
      <c r="AK1046" t="s">
        <v>227</v>
      </c>
      <c r="AQ1046">
        <f t="shared" si="50"/>
        <v>48.814999999999998</v>
      </c>
      <c r="AU1046" t="s">
        <v>435</v>
      </c>
      <c r="AW1046">
        <v>0</v>
      </c>
      <c r="AX1046" t="s">
        <v>3151</v>
      </c>
      <c r="AY1046" t="s">
        <v>437</v>
      </c>
      <c r="BL1046" t="s">
        <v>174</v>
      </c>
      <c r="BN1046" t="s">
        <v>175</v>
      </c>
      <c r="BO1046" t="s">
        <v>175</v>
      </c>
      <c r="BS1046" t="s">
        <v>437</v>
      </c>
      <c r="BY1046" s="23"/>
      <c r="BZ1046" s="10"/>
      <c r="CA1046" s="8"/>
      <c r="CB1046" s="8"/>
      <c r="CC1046" s="8"/>
      <c r="CD1046" s="12"/>
      <c r="CH1046"/>
    </row>
    <row r="1047" spans="1:86" hidden="1" x14ac:dyDescent="0.3">
      <c r="A1047" s="14">
        <v>1006</v>
      </c>
      <c r="B1047" s="4">
        <v>108</v>
      </c>
      <c r="C1047" s="4" t="str">
        <f t="shared" si="48"/>
        <v>108.13   -   108.16</v>
      </c>
      <c r="D1047" s="4" t="s">
        <v>3152</v>
      </c>
      <c r="E1047" s="4" t="s">
        <v>3154</v>
      </c>
      <c r="F1047">
        <v>1</v>
      </c>
      <c r="K1047" t="s">
        <v>207</v>
      </c>
      <c r="N1047" t="s">
        <v>169</v>
      </c>
      <c r="O1047" t="s">
        <v>169</v>
      </c>
      <c r="P1047" t="s">
        <v>2894</v>
      </c>
      <c r="Q1047" t="str">
        <f t="shared" si="49"/>
        <v>1000 1000</v>
      </c>
      <c r="R1047">
        <v>1000</v>
      </c>
      <c r="S1047">
        <v>1000</v>
      </c>
      <c r="T1047">
        <v>1000</v>
      </c>
      <c r="U1047">
        <v>1000</v>
      </c>
      <c r="W1047" t="s">
        <v>208</v>
      </c>
      <c r="X1047" t="s">
        <v>208</v>
      </c>
      <c r="AA1047" t="s">
        <v>210</v>
      </c>
      <c r="AB1047" t="s">
        <v>210</v>
      </c>
      <c r="AG1047" t="s">
        <v>171</v>
      </c>
      <c r="AI1047" s="1">
        <v>173695</v>
      </c>
      <c r="AJ1047" s="1">
        <v>999000</v>
      </c>
      <c r="AQ1047">
        <f t="shared" si="50"/>
        <v>173.69499999999999</v>
      </c>
      <c r="AU1047" t="s">
        <v>435</v>
      </c>
      <c r="AW1047">
        <v>0</v>
      </c>
      <c r="AX1047" t="s">
        <v>3155</v>
      </c>
      <c r="AY1047" t="s">
        <v>437</v>
      </c>
      <c r="BL1047" t="s">
        <v>174</v>
      </c>
      <c r="BN1047" t="s">
        <v>175</v>
      </c>
      <c r="BO1047" t="s">
        <v>175</v>
      </c>
      <c r="BS1047" t="s">
        <v>437</v>
      </c>
      <c r="BY1047" s="23"/>
      <c r="BZ1047" s="10"/>
      <c r="CA1047" s="8"/>
      <c r="CB1047" s="8"/>
      <c r="CC1047" s="8"/>
      <c r="CD1047" s="12"/>
      <c r="CH1047"/>
    </row>
    <row r="1048" spans="1:86" hidden="1" x14ac:dyDescent="0.3">
      <c r="A1048" s="14">
        <v>1026</v>
      </c>
      <c r="B1048" s="4">
        <v>109</v>
      </c>
      <c r="C1048" s="4" t="str">
        <f t="shared" si="48"/>
        <v>109.H1280AA   -   109.H1280B</v>
      </c>
      <c r="D1048" s="4" t="s">
        <v>2876</v>
      </c>
      <c r="E1048" s="4" t="s">
        <v>2873</v>
      </c>
      <c r="F1048">
        <v>1</v>
      </c>
      <c r="K1048" t="s">
        <v>207</v>
      </c>
      <c r="N1048" t="s">
        <v>615</v>
      </c>
      <c r="O1048" t="s">
        <v>615</v>
      </c>
      <c r="P1048" t="s">
        <v>3302</v>
      </c>
      <c r="Q1048" t="str">
        <f t="shared" si="49"/>
        <v>2600 2200</v>
      </c>
      <c r="R1048">
        <v>2600</v>
      </c>
      <c r="S1048">
        <v>2600</v>
      </c>
      <c r="T1048">
        <v>2200</v>
      </c>
      <c r="U1048">
        <v>2200</v>
      </c>
      <c r="W1048" t="s">
        <v>208</v>
      </c>
      <c r="X1048" t="s">
        <v>208</v>
      </c>
      <c r="AG1048" s="1">
        <v>10925</v>
      </c>
      <c r="AH1048" s="1">
        <v>10900</v>
      </c>
      <c r="AI1048" s="1">
        <v>26327</v>
      </c>
      <c r="AK1048" t="s">
        <v>1296</v>
      </c>
      <c r="AQ1048">
        <f t="shared" si="50"/>
        <v>26.327000000000002</v>
      </c>
      <c r="AW1048">
        <v>0</v>
      </c>
      <c r="AX1048" t="s">
        <v>3211</v>
      </c>
      <c r="BL1048" t="s">
        <v>174</v>
      </c>
      <c r="BN1048" t="s">
        <v>213</v>
      </c>
      <c r="BO1048" t="s">
        <v>213</v>
      </c>
      <c r="BY1048" s="23"/>
      <c r="BZ1048" s="10"/>
      <c r="CA1048" s="8"/>
      <c r="CB1048" s="8"/>
      <c r="CC1048" s="8"/>
      <c r="CD1048" s="12"/>
      <c r="CH1048"/>
    </row>
    <row r="1049" spans="1:86" hidden="1" x14ac:dyDescent="0.3">
      <c r="A1049" s="14">
        <v>581</v>
      </c>
      <c r="B1049" s="4" t="s">
        <v>2063</v>
      </c>
      <c r="C1049" s="4" t="str">
        <f t="shared" si="48"/>
        <v>2A.01   -   2A.0</v>
      </c>
      <c r="D1049" s="4" t="s">
        <v>2060</v>
      </c>
      <c r="E1049" s="4" t="s">
        <v>2061</v>
      </c>
      <c r="F1049">
        <v>1</v>
      </c>
      <c r="K1049" t="s">
        <v>288</v>
      </c>
      <c r="N1049" t="s">
        <v>169</v>
      </c>
      <c r="O1049" t="s">
        <v>169</v>
      </c>
      <c r="P1049" t="s">
        <v>2894</v>
      </c>
      <c r="Q1049" t="str">
        <f t="shared" si="49"/>
        <v>200 200</v>
      </c>
      <c r="R1049">
        <v>200</v>
      </c>
      <c r="S1049">
        <v>200</v>
      </c>
      <c r="T1049">
        <v>200</v>
      </c>
      <c r="U1049">
        <v>200</v>
      </c>
      <c r="W1049" t="s">
        <v>178</v>
      </c>
      <c r="X1049" t="s">
        <v>178</v>
      </c>
      <c r="AG1049" s="1">
        <v>5000</v>
      </c>
      <c r="AH1049" s="1">
        <v>2550</v>
      </c>
      <c r="AI1049" s="1">
        <v>360040</v>
      </c>
      <c r="AK1049" t="s">
        <v>2062</v>
      </c>
      <c r="AQ1049">
        <f t="shared" si="50"/>
        <v>360.04</v>
      </c>
      <c r="AR1049" s="2">
        <v>31048</v>
      </c>
      <c r="AU1049" t="s">
        <v>2063</v>
      </c>
      <c r="AW1049">
        <v>0</v>
      </c>
      <c r="AX1049" t="s">
        <v>2064</v>
      </c>
      <c r="AY1049">
        <v>0</v>
      </c>
      <c r="BD1049" t="s">
        <v>2065</v>
      </c>
      <c r="BE1049">
        <v>5</v>
      </c>
      <c r="BF1049">
        <v>41</v>
      </c>
      <c r="BL1049" t="s">
        <v>174</v>
      </c>
      <c r="BO1049" t="s">
        <v>175</v>
      </c>
      <c r="BS1049" t="s">
        <v>2066</v>
      </c>
      <c r="BT1049" t="s">
        <v>2067</v>
      </c>
      <c r="BY1049" s="23"/>
      <c r="BZ1049" s="10"/>
      <c r="CA1049" s="8"/>
      <c r="CB1049" s="8"/>
      <c r="CC1049" s="8"/>
      <c r="CD1049" s="12"/>
      <c r="CH1049"/>
    </row>
    <row r="1050" spans="1:86" hidden="1" x14ac:dyDescent="0.3">
      <c r="A1050" s="14">
        <v>595</v>
      </c>
      <c r="B1050" s="4" t="s">
        <v>2063</v>
      </c>
      <c r="C1050" s="4" t="str">
        <f t="shared" si="48"/>
        <v>2A.01   -   2A.02</v>
      </c>
      <c r="D1050" s="4" t="s">
        <v>2060</v>
      </c>
      <c r="E1050" s="4" t="s">
        <v>2128</v>
      </c>
      <c r="F1050">
        <v>1</v>
      </c>
      <c r="K1050" t="s">
        <v>288</v>
      </c>
      <c r="N1050" t="s">
        <v>169</v>
      </c>
      <c r="O1050" t="s">
        <v>169</v>
      </c>
      <c r="P1050" t="s">
        <v>2894</v>
      </c>
      <c r="Q1050" t="str">
        <f t="shared" si="49"/>
        <v>200 200</v>
      </c>
      <c r="R1050">
        <v>200</v>
      </c>
      <c r="S1050">
        <v>200</v>
      </c>
      <c r="T1050">
        <v>200</v>
      </c>
      <c r="U1050">
        <v>200</v>
      </c>
      <c r="W1050" t="s">
        <v>235</v>
      </c>
      <c r="X1050" t="s">
        <v>235</v>
      </c>
      <c r="AG1050" s="1">
        <v>2550</v>
      </c>
      <c r="AI1050" s="1">
        <v>1215710</v>
      </c>
      <c r="AQ1050">
        <f t="shared" si="50"/>
        <v>1215.71</v>
      </c>
      <c r="AR1050" s="2">
        <v>27395</v>
      </c>
      <c r="AU1050" t="s">
        <v>2063</v>
      </c>
      <c r="AW1050">
        <v>0</v>
      </c>
      <c r="AX1050" t="s">
        <v>2129</v>
      </c>
      <c r="AY1050">
        <v>0</v>
      </c>
      <c r="BC1050" t="s">
        <v>2130</v>
      </c>
      <c r="BD1050" t="s">
        <v>2065</v>
      </c>
      <c r="BE1050">
        <v>5</v>
      </c>
      <c r="BF1050">
        <v>41</v>
      </c>
      <c r="BL1050" t="s">
        <v>174</v>
      </c>
      <c r="BO1050" t="s">
        <v>175</v>
      </c>
      <c r="BY1050" s="23"/>
      <c r="BZ1050" s="10"/>
      <c r="CA1050" s="8"/>
      <c r="CB1050" s="8"/>
      <c r="CC1050" s="8"/>
      <c r="CD1050" s="12"/>
      <c r="CH1050"/>
    </row>
    <row r="1051" spans="1:86" hidden="1" x14ac:dyDescent="0.3">
      <c r="A1051" s="14">
        <v>22</v>
      </c>
      <c r="B1051" s="4" t="s">
        <v>290</v>
      </c>
      <c r="C1051" s="4" t="str">
        <f t="shared" si="48"/>
        <v>4A.3 fictief   -   4A.4 fictief</v>
      </c>
      <c r="D1051" s="4" t="s">
        <v>305</v>
      </c>
      <c r="E1051" s="4" t="s">
        <v>306</v>
      </c>
      <c r="F1051">
        <v>1</v>
      </c>
      <c r="H1051" t="s">
        <v>287</v>
      </c>
      <c r="K1051" t="s">
        <v>288</v>
      </c>
      <c r="N1051" t="s">
        <v>169</v>
      </c>
      <c r="O1051" t="s">
        <v>169</v>
      </c>
      <c r="P1051" t="s">
        <v>2894</v>
      </c>
      <c r="Q1051" t="str">
        <f t="shared" si="49"/>
        <v>350 350</v>
      </c>
      <c r="R1051">
        <v>350</v>
      </c>
      <c r="S1051">
        <v>350</v>
      </c>
      <c r="T1051">
        <v>350</v>
      </c>
      <c r="U1051">
        <v>350</v>
      </c>
      <c r="W1051" t="s">
        <v>235</v>
      </c>
      <c r="X1051" t="s">
        <v>235</v>
      </c>
      <c r="AA1051" t="s">
        <v>236</v>
      </c>
      <c r="AB1051" t="s">
        <v>236</v>
      </c>
      <c r="AI1051" s="1">
        <v>15000</v>
      </c>
      <c r="AJ1051" s="1">
        <v>10000</v>
      </c>
      <c r="AQ1051">
        <f t="shared" si="50"/>
        <v>15</v>
      </c>
      <c r="AR1051" s="2">
        <v>26299</v>
      </c>
      <c r="AU1051" t="s">
        <v>290</v>
      </c>
      <c r="AW1051">
        <v>0</v>
      </c>
      <c r="AX1051" t="s">
        <v>307</v>
      </c>
      <c r="AY1051" t="s">
        <v>292</v>
      </c>
      <c r="AZ1051" t="s">
        <v>308</v>
      </c>
      <c r="BM1051" t="s">
        <v>174</v>
      </c>
      <c r="BP1051" t="s">
        <v>175</v>
      </c>
      <c r="BQ1051" s="1">
        <v>1976000</v>
      </c>
      <c r="BT1051" t="s">
        <v>292</v>
      </c>
      <c r="BU1051" t="s">
        <v>309</v>
      </c>
      <c r="BV1051" t="s">
        <v>310</v>
      </c>
      <c r="BY1051" s="23"/>
      <c r="BZ1051" s="10"/>
      <c r="CA1051" s="8"/>
      <c r="CB1051" s="8"/>
      <c r="CC1051" s="8"/>
      <c r="CD1051" s="12"/>
      <c r="CH1051"/>
    </row>
    <row r="1052" spans="1:86" hidden="1" x14ac:dyDescent="0.3">
      <c r="A1052" s="14">
        <v>19</v>
      </c>
      <c r="B1052" s="4" t="s">
        <v>290</v>
      </c>
      <c r="C1052" s="4" t="str">
        <f t="shared" si="48"/>
        <v>4A.1 fictief   -   4A.2 fictief</v>
      </c>
      <c r="D1052" s="4" t="s">
        <v>285</v>
      </c>
      <c r="E1052" s="4" t="s">
        <v>286</v>
      </c>
      <c r="F1052">
        <v>1</v>
      </c>
      <c r="H1052" t="s">
        <v>287</v>
      </c>
      <c r="K1052" t="s">
        <v>288</v>
      </c>
      <c r="N1052" t="s">
        <v>169</v>
      </c>
      <c r="O1052" t="s">
        <v>169</v>
      </c>
      <c r="P1052" t="s">
        <v>2894</v>
      </c>
      <c r="Q1052" t="str">
        <f t="shared" si="49"/>
        <v>300 300</v>
      </c>
      <c r="R1052">
        <v>300</v>
      </c>
      <c r="S1052">
        <v>300</v>
      </c>
      <c r="T1052">
        <v>300</v>
      </c>
      <c r="U1052">
        <v>300</v>
      </c>
      <c r="W1052" t="s">
        <v>268</v>
      </c>
      <c r="X1052" t="s">
        <v>268</v>
      </c>
      <c r="AA1052" t="s">
        <v>289</v>
      </c>
      <c r="AB1052" t="s">
        <v>268</v>
      </c>
      <c r="AI1052" s="1">
        <v>126000</v>
      </c>
      <c r="AJ1052" s="1">
        <v>12000</v>
      </c>
      <c r="AQ1052">
        <f t="shared" si="50"/>
        <v>126</v>
      </c>
      <c r="AR1052" s="2">
        <v>26665</v>
      </c>
      <c r="AU1052" t="s">
        <v>290</v>
      </c>
      <c r="AW1052">
        <v>0</v>
      </c>
      <c r="AX1052" t="s">
        <v>291</v>
      </c>
      <c r="AY1052" t="s">
        <v>292</v>
      </c>
      <c r="AZ1052" t="s">
        <v>293</v>
      </c>
      <c r="BM1052" t="s">
        <v>174</v>
      </c>
      <c r="BP1052" t="s">
        <v>175</v>
      </c>
      <c r="BQ1052" s="1">
        <v>1990000</v>
      </c>
      <c r="BT1052" t="s">
        <v>292</v>
      </c>
      <c r="BU1052" t="s">
        <v>294</v>
      </c>
      <c r="BY1052" s="23"/>
      <c r="BZ1052" s="10"/>
      <c r="CA1052" s="8"/>
      <c r="CB1052" s="8"/>
      <c r="CC1052" s="8"/>
      <c r="CD1052" s="12"/>
      <c r="CH1052"/>
    </row>
    <row r="1053" spans="1:86" hidden="1" x14ac:dyDescent="0.3">
      <c r="A1053" s="14">
        <v>42</v>
      </c>
      <c r="B1053" s="4" t="s">
        <v>3295</v>
      </c>
      <c r="C1053" s="4" t="str">
        <f t="shared" si="48"/>
        <v>vervallen gemaal Hulsel   -   voormalige koppelput Hulsel</v>
      </c>
      <c r="D1053" s="4" t="s">
        <v>422</v>
      </c>
      <c r="E1053" s="4" t="s">
        <v>423</v>
      </c>
      <c r="F1053">
        <v>1</v>
      </c>
      <c r="K1053" t="s">
        <v>288</v>
      </c>
      <c r="N1053" t="s">
        <v>169</v>
      </c>
      <c r="O1053" t="s">
        <v>169</v>
      </c>
      <c r="P1053" t="s">
        <v>2894</v>
      </c>
      <c r="Q1053" t="str">
        <f t="shared" si="49"/>
        <v>160 160</v>
      </c>
      <c r="R1053">
        <v>160</v>
      </c>
      <c r="S1053">
        <v>160</v>
      </c>
      <c r="T1053">
        <v>160</v>
      </c>
      <c r="U1053">
        <v>160</v>
      </c>
      <c r="W1053" t="s">
        <v>178</v>
      </c>
      <c r="X1053" t="s">
        <v>178</v>
      </c>
      <c r="AA1053" t="s">
        <v>178</v>
      </c>
      <c r="AB1053" t="s">
        <v>178</v>
      </c>
      <c r="AI1053" s="1">
        <v>3010580</v>
      </c>
      <c r="AJ1053" s="1">
        <v>999000</v>
      </c>
      <c r="AQ1053">
        <f t="shared" si="50"/>
        <v>3010.58</v>
      </c>
      <c r="AR1053" s="2">
        <v>38353</v>
      </c>
      <c r="AU1053">
        <v>54</v>
      </c>
      <c r="AW1053">
        <v>0</v>
      </c>
      <c r="AX1053" t="s">
        <v>424</v>
      </c>
      <c r="AY1053" t="s">
        <v>425</v>
      </c>
      <c r="BL1053" t="s">
        <v>174</v>
      </c>
      <c r="BO1053" t="s">
        <v>175</v>
      </c>
      <c r="BP1053" s="1">
        <v>2005000</v>
      </c>
      <c r="BS1053" t="s">
        <v>425</v>
      </c>
      <c r="BY1053" s="23"/>
      <c r="BZ1053" s="10"/>
      <c r="CA1053" s="8"/>
      <c r="CB1053" s="8"/>
      <c r="CC1053" s="8"/>
      <c r="CD1053" s="12"/>
      <c r="CH1053"/>
    </row>
    <row r="1054" spans="1:86" hidden="1" x14ac:dyDescent="0.3">
      <c r="A1054" s="14">
        <v>574</v>
      </c>
      <c r="B1054" s="4" t="s">
        <v>3294</v>
      </c>
      <c r="C1054" s="4" t="str">
        <f t="shared" si="48"/>
        <v>PL Casteren OUD   -   PL Casteren OUD1</v>
      </c>
      <c r="D1054" s="4" t="s">
        <v>2030</v>
      </c>
      <c r="E1054" s="4" t="s">
        <v>2031</v>
      </c>
      <c r="F1054">
        <v>1</v>
      </c>
      <c r="K1054" t="s">
        <v>288</v>
      </c>
      <c r="N1054" t="s">
        <v>169</v>
      </c>
      <c r="O1054" t="s">
        <v>169</v>
      </c>
      <c r="P1054" t="s">
        <v>2894</v>
      </c>
      <c r="Q1054" t="str">
        <f t="shared" si="49"/>
        <v>110 110</v>
      </c>
      <c r="R1054">
        <v>110</v>
      </c>
      <c r="S1054">
        <v>110</v>
      </c>
      <c r="T1054">
        <v>110</v>
      </c>
      <c r="U1054">
        <v>110</v>
      </c>
      <c r="W1054" t="s">
        <v>2032</v>
      </c>
      <c r="X1054" t="s">
        <v>2032</v>
      </c>
      <c r="AI1054" s="1">
        <v>150303</v>
      </c>
      <c r="AQ1054">
        <f t="shared" si="50"/>
        <v>150.303</v>
      </c>
      <c r="AR1054" s="2">
        <v>27030</v>
      </c>
      <c r="AU1054">
        <v>56</v>
      </c>
      <c r="AW1054">
        <v>0</v>
      </c>
      <c r="AX1054" t="s">
        <v>2033</v>
      </c>
      <c r="BL1054" t="s">
        <v>174</v>
      </c>
      <c r="BO1054" t="s">
        <v>175</v>
      </c>
      <c r="BS1054" t="s">
        <v>2034</v>
      </c>
      <c r="BT1054" t="s">
        <v>2035</v>
      </c>
      <c r="BU1054" t="s">
        <v>2036</v>
      </c>
      <c r="BY1054" s="23"/>
      <c r="BZ1054" s="10"/>
      <c r="CA1054" s="8"/>
      <c r="CB1054" s="8"/>
      <c r="CC1054" s="8"/>
      <c r="CD1054" s="12"/>
      <c r="CH1054"/>
    </row>
    <row r="1055" spans="1:86" hidden="1" x14ac:dyDescent="0.3">
      <c r="A1055" s="14">
        <v>1002</v>
      </c>
      <c r="B1055" s="4" t="s">
        <v>3145</v>
      </c>
      <c r="C1055" s="4" t="str">
        <f t="shared" si="48"/>
        <v>Wolfsven   -   DVV pompkelder</v>
      </c>
      <c r="D1055" s="4" t="s">
        <v>3145</v>
      </c>
      <c r="E1055" s="4" t="s">
        <v>3146</v>
      </c>
      <c r="F1055">
        <v>1</v>
      </c>
      <c r="H1055" t="s">
        <v>206</v>
      </c>
      <c r="K1055" t="s">
        <v>2125</v>
      </c>
      <c r="N1055" t="s">
        <v>169</v>
      </c>
      <c r="O1055" t="s">
        <v>169</v>
      </c>
      <c r="P1055" t="s">
        <v>2894</v>
      </c>
      <c r="Q1055" t="str">
        <f t="shared" si="49"/>
        <v>160 160</v>
      </c>
      <c r="R1055">
        <v>160</v>
      </c>
      <c r="S1055">
        <v>160</v>
      </c>
      <c r="T1055">
        <v>160</v>
      </c>
      <c r="U1055">
        <v>160</v>
      </c>
      <c r="W1055" t="s">
        <v>178</v>
      </c>
      <c r="X1055" t="s">
        <v>178</v>
      </c>
      <c r="AI1055" s="1">
        <v>1048998</v>
      </c>
      <c r="AM1055" t="s">
        <v>3147</v>
      </c>
      <c r="AQ1055">
        <f t="shared" si="50"/>
        <v>1048.998</v>
      </c>
      <c r="AW1055">
        <v>0</v>
      </c>
      <c r="AX1055" t="s">
        <v>3148</v>
      </c>
      <c r="BO1055" t="s">
        <v>175</v>
      </c>
      <c r="BY1055" s="23"/>
      <c r="BZ1055" s="10"/>
      <c r="CA1055" s="8"/>
      <c r="CB1055" s="8"/>
      <c r="CC1055" s="8"/>
      <c r="CD1055" s="12"/>
      <c r="CH1055"/>
    </row>
    <row r="1056" spans="1:86" x14ac:dyDescent="0.3">
      <c r="BZ1056"/>
      <c r="CD1056"/>
      <c r="CH1056"/>
    </row>
    <row r="1057" spans="78:86" x14ac:dyDescent="0.3">
      <c r="BZ1057"/>
      <c r="CD1057"/>
      <c r="CH1057"/>
    </row>
    <row r="1058" spans="78:86" x14ac:dyDescent="0.3">
      <c r="BZ1058"/>
      <c r="CD1058"/>
      <c r="CH1058"/>
    </row>
    <row r="1059" spans="78:86" x14ac:dyDescent="0.3">
      <c r="BZ1059"/>
      <c r="CD1059"/>
      <c r="CH1059"/>
    </row>
    <row r="1060" spans="78:86" x14ac:dyDescent="0.3">
      <c r="BZ1060"/>
      <c r="CD1060"/>
      <c r="CH1060"/>
    </row>
    <row r="1061" spans="78:86" x14ac:dyDescent="0.3">
      <c r="BZ1061"/>
      <c r="CD1061"/>
      <c r="CH1061"/>
    </row>
    <row r="1062" spans="78:86" x14ac:dyDescent="0.3">
      <c r="BZ1062"/>
      <c r="CD1062"/>
      <c r="CH1062"/>
    </row>
    <row r="1063" spans="78:86" x14ac:dyDescent="0.3">
      <c r="BZ1063"/>
      <c r="CD1063"/>
      <c r="CH1063"/>
    </row>
    <row r="1064" spans="78:86" x14ac:dyDescent="0.3">
      <c r="BZ1064"/>
      <c r="CD1064"/>
      <c r="CH1064"/>
    </row>
    <row r="1065" spans="78:86" x14ac:dyDescent="0.3">
      <c r="BZ1065"/>
      <c r="CD1065"/>
      <c r="CH1065"/>
    </row>
    <row r="1066" spans="78:86" x14ac:dyDescent="0.3">
      <c r="BZ1066"/>
      <c r="CD1066"/>
      <c r="CH1066"/>
    </row>
    <row r="1067" spans="78:86" x14ac:dyDescent="0.3">
      <c r="BZ1067"/>
      <c r="CD1067"/>
      <c r="CH1067"/>
    </row>
    <row r="1068" spans="78:86" x14ac:dyDescent="0.3">
      <c r="BZ1068"/>
      <c r="CD1068"/>
      <c r="CH1068"/>
    </row>
    <row r="1069" spans="78:86" x14ac:dyDescent="0.3">
      <c r="BZ1069"/>
      <c r="CD1069"/>
      <c r="CH1069"/>
    </row>
    <row r="1070" spans="78:86" x14ac:dyDescent="0.3">
      <c r="BZ1070"/>
      <c r="CD1070"/>
      <c r="CH1070"/>
    </row>
    <row r="1071" spans="78:86" x14ac:dyDescent="0.3">
      <c r="BZ1071"/>
      <c r="CD1071"/>
      <c r="CH1071"/>
    </row>
    <row r="1072" spans="78:86" x14ac:dyDescent="0.3">
      <c r="BZ1072"/>
      <c r="CD1072"/>
      <c r="CH1072"/>
    </row>
    <row r="1073" spans="78:86" x14ac:dyDescent="0.3">
      <c r="BZ1073"/>
      <c r="CD1073"/>
      <c r="CH1073"/>
    </row>
    <row r="1074" spans="78:86" x14ac:dyDescent="0.3">
      <c r="BZ1074"/>
      <c r="CD1074"/>
      <c r="CH1074"/>
    </row>
    <row r="1075" spans="78:86" x14ac:dyDescent="0.3">
      <c r="BZ1075"/>
      <c r="CD1075"/>
      <c r="CH1075"/>
    </row>
    <row r="1076" spans="78:86" x14ac:dyDescent="0.3">
      <c r="BZ1076"/>
      <c r="CD1076"/>
      <c r="CH1076"/>
    </row>
    <row r="1077" spans="78:86" x14ac:dyDescent="0.3">
      <c r="BZ1077"/>
      <c r="CD1077"/>
      <c r="CH1077"/>
    </row>
    <row r="1078" spans="78:86" x14ac:dyDescent="0.3">
      <c r="BZ1078"/>
      <c r="CD1078"/>
      <c r="CH1078"/>
    </row>
    <row r="1079" spans="78:86" x14ac:dyDescent="0.3">
      <c r="BZ1079"/>
      <c r="CD1079"/>
      <c r="CH1079"/>
    </row>
    <row r="1080" spans="78:86" x14ac:dyDescent="0.3">
      <c r="BZ1080"/>
      <c r="CD1080"/>
      <c r="CH1080"/>
    </row>
    <row r="1081" spans="78:86" x14ac:dyDescent="0.3">
      <c r="BZ1081"/>
      <c r="CD1081"/>
      <c r="CH1081"/>
    </row>
    <row r="1082" spans="78:86" x14ac:dyDescent="0.3">
      <c r="BZ1082"/>
      <c r="CD1082"/>
      <c r="CH1082"/>
    </row>
    <row r="1083" spans="78:86" x14ac:dyDescent="0.3">
      <c r="BZ1083"/>
      <c r="CD1083"/>
      <c r="CH1083"/>
    </row>
    <row r="1084" spans="78:86" x14ac:dyDescent="0.3">
      <c r="BZ1084"/>
      <c r="CD1084"/>
      <c r="CH1084"/>
    </row>
    <row r="1085" spans="78:86" x14ac:dyDescent="0.3">
      <c r="BZ1085"/>
      <c r="CD1085"/>
      <c r="CH1085"/>
    </row>
    <row r="1086" spans="78:86" x14ac:dyDescent="0.3">
      <c r="BZ1086"/>
      <c r="CD1086"/>
      <c r="CH1086"/>
    </row>
    <row r="1087" spans="78:86" x14ac:dyDescent="0.3">
      <c r="BZ1087"/>
      <c r="CD1087"/>
      <c r="CH1087"/>
    </row>
    <row r="1088" spans="78:86" x14ac:dyDescent="0.3">
      <c r="BZ1088"/>
      <c r="CD1088"/>
      <c r="CH1088"/>
    </row>
    <row r="1089" spans="78:86" x14ac:dyDescent="0.3">
      <c r="BZ1089"/>
      <c r="CD1089"/>
      <c r="CH1089"/>
    </row>
    <row r="1090" spans="78:86" x14ac:dyDescent="0.3">
      <c r="BZ1090"/>
      <c r="CD1090"/>
      <c r="CH1090"/>
    </row>
    <row r="1091" spans="78:86" x14ac:dyDescent="0.3">
      <c r="BZ1091"/>
      <c r="CD1091"/>
      <c r="CH1091"/>
    </row>
    <row r="1092" spans="78:86" x14ac:dyDescent="0.3">
      <c r="BZ1092"/>
      <c r="CD1092"/>
      <c r="CH1092"/>
    </row>
    <row r="1093" spans="78:86" x14ac:dyDescent="0.3">
      <c r="BZ1093"/>
      <c r="CD1093"/>
      <c r="CH1093"/>
    </row>
    <row r="1094" spans="78:86" x14ac:dyDescent="0.3">
      <c r="BZ1094"/>
      <c r="CD1094"/>
      <c r="CH1094"/>
    </row>
    <row r="1095" spans="78:86" x14ac:dyDescent="0.3">
      <c r="BZ1095"/>
      <c r="CD1095"/>
      <c r="CH1095"/>
    </row>
    <row r="1096" spans="78:86" x14ac:dyDescent="0.3">
      <c r="BZ1096"/>
      <c r="CD1096"/>
      <c r="CH1096"/>
    </row>
    <row r="1097" spans="78:86" x14ac:dyDescent="0.3">
      <c r="BZ1097"/>
      <c r="CD1097"/>
      <c r="CH1097"/>
    </row>
    <row r="1098" spans="78:86" x14ac:dyDescent="0.3">
      <c r="BZ1098"/>
      <c r="CD1098"/>
      <c r="CH1098"/>
    </row>
    <row r="1099" spans="78:86" x14ac:dyDescent="0.3">
      <c r="BZ1099"/>
      <c r="CD1099"/>
      <c r="CH1099"/>
    </row>
    <row r="1100" spans="78:86" x14ac:dyDescent="0.3">
      <c r="BZ1100"/>
      <c r="CD1100"/>
      <c r="CH1100"/>
    </row>
    <row r="1101" spans="78:86" x14ac:dyDescent="0.3">
      <c r="BZ1101"/>
      <c r="CD1101"/>
      <c r="CH1101"/>
    </row>
    <row r="1102" spans="78:86" x14ac:dyDescent="0.3">
      <c r="BZ1102"/>
      <c r="CD1102"/>
      <c r="CH1102"/>
    </row>
    <row r="1103" spans="78:86" x14ac:dyDescent="0.3">
      <c r="BZ1103"/>
      <c r="CD1103"/>
      <c r="CH1103"/>
    </row>
    <row r="1104" spans="78:86" x14ac:dyDescent="0.3">
      <c r="BZ1104"/>
      <c r="CD1104"/>
      <c r="CH1104"/>
    </row>
    <row r="1105" spans="78:86" x14ac:dyDescent="0.3">
      <c r="BZ1105"/>
      <c r="CD1105"/>
      <c r="CH1105"/>
    </row>
    <row r="1106" spans="78:86" x14ac:dyDescent="0.3">
      <c r="BZ1106"/>
      <c r="CD1106"/>
      <c r="CH1106"/>
    </row>
    <row r="1107" spans="78:86" x14ac:dyDescent="0.3">
      <c r="BZ1107"/>
      <c r="CD1107"/>
      <c r="CH1107"/>
    </row>
    <row r="1108" spans="78:86" x14ac:dyDescent="0.3">
      <c r="BZ1108"/>
      <c r="CD1108"/>
      <c r="CH1108"/>
    </row>
    <row r="1109" spans="78:86" x14ac:dyDescent="0.3">
      <c r="BZ1109"/>
      <c r="CD1109"/>
      <c r="CH1109"/>
    </row>
    <row r="1110" spans="78:86" x14ac:dyDescent="0.3">
      <c r="BZ1110"/>
      <c r="CD1110"/>
      <c r="CH1110"/>
    </row>
    <row r="1111" spans="78:86" x14ac:dyDescent="0.3">
      <c r="BZ1111"/>
      <c r="CD1111"/>
      <c r="CH1111"/>
    </row>
    <row r="1112" spans="78:86" x14ac:dyDescent="0.3">
      <c r="BZ1112"/>
      <c r="CD1112"/>
      <c r="CH1112"/>
    </row>
    <row r="1113" spans="78:86" x14ac:dyDescent="0.3">
      <c r="BZ1113"/>
      <c r="CD1113"/>
      <c r="CH1113"/>
    </row>
    <row r="1114" spans="78:86" x14ac:dyDescent="0.3">
      <c r="BZ1114"/>
      <c r="CD1114"/>
      <c r="CH1114"/>
    </row>
    <row r="1115" spans="78:86" x14ac:dyDescent="0.3">
      <c r="BZ1115"/>
      <c r="CD1115"/>
      <c r="CH1115"/>
    </row>
    <row r="1116" spans="78:86" x14ac:dyDescent="0.3">
      <c r="BZ1116"/>
      <c r="CD1116"/>
      <c r="CH1116"/>
    </row>
    <row r="1117" spans="78:86" x14ac:dyDescent="0.3">
      <c r="BZ1117"/>
      <c r="CD1117"/>
      <c r="CH1117"/>
    </row>
    <row r="1118" spans="78:86" x14ac:dyDescent="0.3">
      <c r="BZ1118"/>
      <c r="CD1118"/>
      <c r="CH1118"/>
    </row>
    <row r="1119" spans="78:86" x14ac:dyDescent="0.3">
      <c r="BZ1119"/>
      <c r="CD1119"/>
      <c r="CH1119"/>
    </row>
    <row r="1120" spans="78:86" x14ac:dyDescent="0.3">
      <c r="BZ1120"/>
      <c r="CD1120"/>
      <c r="CH1120"/>
    </row>
    <row r="1121" spans="78:86" x14ac:dyDescent="0.3">
      <c r="BZ1121"/>
      <c r="CD1121"/>
      <c r="CH1121"/>
    </row>
    <row r="1122" spans="78:86" x14ac:dyDescent="0.3">
      <c r="BZ1122"/>
      <c r="CD1122"/>
      <c r="CH1122"/>
    </row>
    <row r="1123" spans="78:86" x14ac:dyDescent="0.3">
      <c r="BZ1123"/>
      <c r="CD1123"/>
      <c r="CH1123"/>
    </row>
    <row r="1124" spans="78:86" x14ac:dyDescent="0.3">
      <c r="BZ1124"/>
      <c r="CD1124"/>
      <c r="CH1124"/>
    </row>
    <row r="1125" spans="78:86" x14ac:dyDescent="0.3">
      <c r="BZ1125"/>
      <c r="CD1125"/>
      <c r="CH1125"/>
    </row>
    <row r="1126" spans="78:86" x14ac:dyDescent="0.3">
      <c r="BZ1126"/>
      <c r="CD1126"/>
      <c r="CH1126"/>
    </row>
    <row r="1127" spans="78:86" x14ac:dyDescent="0.3">
      <c r="BZ1127"/>
      <c r="CD1127"/>
      <c r="CH1127"/>
    </row>
    <row r="1128" spans="78:86" x14ac:dyDescent="0.3">
      <c r="BZ1128"/>
      <c r="CD1128"/>
      <c r="CH1128"/>
    </row>
    <row r="1129" spans="78:86" x14ac:dyDescent="0.3">
      <c r="BZ1129"/>
      <c r="CD1129"/>
      <c r="CH1129"/>
    </row>
    <row r="1130" spans="78:86" x14ac:dyDescent="0.3">
      <c r="BZ1130"/>
      <c r="CD1130"/>
      <c r="CH1130"/>
    </row>
    <row r="1131" spans="78:86" x14ac:dyDescent="0.3">
      <c r="BZ1131"/>
      <c r="CD1131"/>
      <c r="CH1131"/>
    </row>
    <row r="1132" spans="78:86" x14ac:dyDescent="0.3">
      <c r="BZ1132"/>
      <c r="CD1132"/>
      <c r="CH1132"/>
    </row>
    <row r="1133" spans="78:86" x14ac:dyDescent="0.3">
      <c r="BZ1133"/>
      <c r="CD1133"/>
      <c r="CH1133"/>
    </row>
    <row r="1134" spans="78:86" x14ac:dyDescent="0.3">
      <c r="BZ1134"/>
      <c r="CD1134"/>
      <c r="CH1134"/>
    </row>
    <row r="1135" spans="78:86" x14ac:dyDescent="0.3">
      <c r="BZ1135"/>
      <c r="CD1135"/>
      <c r="CH1135"/>
    </row>
    <row r="1136" spans="78:86" x14ac:dyDescent="0.3">
      <c r="BZ1136"/>
      <c r="CD1136"/>
      <c r="CH1136"/>
    </row>
    <row r="1137" spans="78:86" x14ac:dyDescent="0.3">
      <c r="BZ1137"/>
      <c r="CD1137"/>
      <c r="CH1137"/>
    </row>
    <row r="1138" spans="78:86" x14ac:dyDescent="0.3">
      <c r="BZ1138"/>
      <c r="CD1138"/>
      <c r="CH1138"/>
    </row>
    <row r="1139" spans="78:86" x14ac:dyDescent="0.3">
      <c r="BZ1139"/>
      <c r="CD1139"/>
      <c r="CH1139"/>
    </row>
    <row r="1140" spans="78:86" x14ac:dyDescent="0.3">
      <c r="BZ1140"/>
      <c r="CD1140"/>
      <c r="CH1140"/>
    </row>
    <row r="1141" spans="78:86" x14ac:dyDescent="0.3">
      <c r="BZ1141"/>
      <c r="CD1141"/>
      <c r="CH1141"/>
    </row>
    <row r="1142" spans="78:86" x14ac:dyDescent="0.3">
      <c r="BZ1142"/>
      <c r="CD1142"/>
      <c r="CH1142"/>
    </row>
    <row r="1143" spans="78:86" x14ac:dyDescent="0.3">
      <c r="BZ1143"/>
      <c r="CD1143"/>
      <c r="CH1143"/>
    </row>
    <row r="1144" spans="78:86" x14ac:dyDescent="0.3">
      <c r="BZ1144"/>
      <c r="CD1144"/>
      <c r="CH1144"/>
    </row>
    <row r="1145" spans="78:86" x14ac:dyDescent="0.3">
      <c r="BZ1145"/>
      <c r="CD1145"/>
      <c r="CH1145"/>
    </row>
    <row r="1146" spans="78:86" x14ac:dyDescent="0.3">
      <c r="BZ1146"/>
      <c r="CD1146"/>
      <c r="CH1146"/>
    </row>
    <row r="1147" spans="78:86" x14ac:dyDescent="0.3">
      <c r="BZ1147"/>
      <c r="CD1147"/>
      <c r="CH1147"/>
    </row>
    <row r="1148" spans="78:86" x14ac:dyDescent="0.3">
      <c r="BZ1148"/>
      <c r="CD1148"/>
      <c r="CH1148"/>
    </row>
    <row r="1149" spans="78:86" x14ac:dyDescent="0.3">
      <c r="BZ1149"/>
      <c r="CD1149"/>
      <c r="CH1149"/>
    </row>
    <row r="1150" spans="78:86" x14ac:dyDescent="0.3">
      <c r="BZ1150"/>
      <c r="CD1150"/>
      <c r="CH1150"/>
    </row>
    <row r="1151" spans="78:86" x14ac:dyDescent="0.3">
      <c r="BZ1151"/>
      <c r="CD1151"/>
      <c r="CH1151"/>
    </row>
    <row r="1152" spans="78:86" x14ac:dyDescent="0.3">
      <c r="BZ1152"/>
      <c r="CD1152"/>
      <c r="CH1152"/>
    </row>
    <row r="1153" spans="78:86" x14ac:dyDescent="0.3">
      <c r="BZ1153"/>
      <c r="CD1153"/>
      <c r="CH1153"/>
    </row>
    <row r="1154" spans="78:86" x14ac:dyDescent="0.3">
      <c r="BZ1154"/>
      <c r="CD1154"/>
      <c r="CH1154"/>
    </row>
    <row r="1155" spans="78:86" x14ac:dyDescent="0.3">
      <c r="BZ1155"/>
      <c r="CD1155"/>
      <c r="CH1155"/>
    </row>
    <row r="1156" spans="78:86" x14ac:dyDescent="0.3">
      <c r="BZ1156"/>
      <c r="CD1156"/>
      <c r="CH1156"/>
    </row>
    <row r="1157" spans="78:86" x14ac:dyDescent="0.3">
      <c r="BZ1157"/>
      <c r="CD1157"/>
      <c r="CH1157"/>
    </row>
    <row r="1158" spans="78:86" x14ac:dyDescent="0.3">
      <c r="BZ1158"/>
      <c r="CD1158"/>
      <c r="CH1158"/>
    </row>
    <row r="1159" spans="78:86" x14ac:dyDescent="0.3">
      <c r="BZ1159"/>
      <c r="CD1159"/>
      <c r="CH1159"/>
    </row>
    <row r="1160" spans="78:86" x14ac:dyDescent="0.3">
      <c r="BZ1160"/>
      <c r="CD1160"/>
      <c r="CH1160"/>
    </row>
    <row r="1161" spans="78:86" x14ac:dyDescent="0.3">
      <c r="BZ1161"/>
      <c r="CD1161"/>
      <c r="CH1161"/>
    </row>
    <row r="1162" spans="78:86" x14ac:dyDescent="0.3">
      <c r="BZ1162"/>
      <c r="CD1162"/>
      <c r="CH1162"/>
    </row>
    <row r="1163" spans="78:86" x14ac:dyDescent="0.3">
      <c r="BZ1163"/>
      <c r="CD1163"/>
      <c r="CH1163"/>
    </row>
    <row r="1164" spans="78:86" x14ac:dyDescent="0.3">
      <c r="BZ1164"/>
      <c r="CD1164"/>
      <c r="CH1164"/>
    </row>
    <row r="1165" spans="78:86" x14ac:dyDescent="0.3">
      <c r="BZ1165"/>
      <c r="CD1165"/>
      <c r="CH1165"/>
    </row>
    <row r="1166" spans="78:86" x14ac:dyDescent="0.3">
      <c r="BZ1166"/>
      <c r="CD1166"/>
      <c r="CH1166"/>
    </row>
    <row r="1167" spans="78:86" x14ac:dyDescent="0.3">
      <c r="BZ1167"/>
      <c r="CD1167"/>
      <c r="CH1167"/>
    </row>
    <row r="1168" spans="78:86" x14ac:dyDescent="0.3">
      <c r="BZ1168"/>
      <c r="CD1168"/>
      <c r="CH1168"/>
    </row>
    <row r="1169" spans="78:86" x14ac:dyDescent="0.3">
      <c r="BZ1169"/>
      <c r="CD1169"/>
      <c r="CH1169"/>
    </row>
    <row r="1170" spans="78:86" x14ac:dyDescent="0.3">
      <c r="BZ1170"/>
      <c r="CD1170"/>
      <c r="CH1170"/>
    </row>
    <row r="1171" spans="78:86" x14ac:dyDescent="0.3">
      <c r="BZ1171"/>
      <c r="CD1171"/>
      <c r="CH1171"/>
    </row>
    <row r="1172" spans="78:86" x14ac:dyDescent="0.3">
      <c r="BZ1172"/>
      <c r="CD1172"/>
      <c r="CH1172"/>
    </row>
    <row r="1173" spans="78:86" x14ac:dyDescent="0.3">
      <c r="BZ1173"/>
      <c r="CD1173"/>
      <c r="CH1173"/>
    </row>
    <row r="1174" spans="78:86" x14ac:dyDescent="0.3">
      <c r="BZ1174"/>
      <c r="CD1174"/>
      <c r="CH1174"/>
    </row>
    <row r="1175" spans="78:86" x14ac:dyDescent="0.3">
      <c r="BZ1175"/>
      <c r="CD1175"/>
      <c r="CH1175"/>
    </row>
    <row r="1176" spans="78:86" x14ac:dyDescent="0.3">
      <c r="BZ1176"/>
      <c r="CD1176"/>
      <c r="CH1176"/>
    </row>
    <row r="1177" spans="78:86" x14ac:dyDescent="0.3">
      <c r="BZ1177"/>
      <c r="CD1177"/>
      <c r="CH1177"/>
    </row>
    <row r="1178" spans="78:86" x14ac:dyDescent="0.3">
      <c r="BZ1178"/>
      <c r="CD1178"/>
      <c r="CH1178"/>
    </row>
    <row r="1179" spans="78:86" x14ac:dyDescent="0.3">
      <c r="BZ1179"/>
      <c r="CD1179"/>
      <c r="CH1179"/>
    </row>
    <row r="1180" spans="78:86" x14ac:dyDescent="0.3">
      <c r="BZ1180"/>
      <c r="CD1180"/>
      <c r="CH1180"/>
    </row>
    <row r="1181" spans="78:86" x14ac:dyDescent="0.3">
      <c r="BZ1181"/>
      <c r="CD1181"/>
      <c r="CH1181"/>
    </row>
    <row r="1182" spans="78:86" x14ac:dyDescent="0.3">
      <c r="BZ1182"/>
      <c r="CD1182"/>
      <c r="CH1182"/>
    </row>
    <row r="1183" spans="78:86" x14ac:dyDescent="0.3">
      <c r="BZ1183"/>
      <c r="CD1183"/>
      <c r="CH1183"/>
    </row>
    <row r="1184" spans="78:86" x14ac:dyDescent="0.3">
      <c r="BZ1184"/>
      <c r="CD1184"/>
      <c r="CH1184"/>
    </row>
    <row r="1185" spans="78:86" x14ac:dyDescent="0.3">
      <c r="BZ1185"/>
      <c r="CD1185"/>
      <c r="CH1185"/>
    </row>
    <row r="1186" spans="78:86" x14ac:dyDescent="0.3">
      <c r="BZ1186"/>
      <c r="CD1186"/>
      <c r="CH1186"/>
    </row>
    <row r="1187" spans="78:86" x14ac:dyDescent="0.3">
      <c r="BZ1187"/>
      <c r="CD1187"/>
      <c r="CH1187"/>
    </row>
    <row r="1188" spans="78:86" x14ac:dyDescent="0.3">
      <c r="BZ1188"/>
      <c r="CD1188"/>
      <c r="CH1188"/>
    </row>
    <row r="1189" spans="78:86" x14ac:dyDescent="0.3">
      <c r="BZ1189"/>
      <c r="CD1189"/>
      <c r="CH1189"/>
    </row>
    <row r="1190" spans="78:86" x14ac:dyDescent="0.3">
      <c r="BZ1190"/>
      <c r="CD1190"/>
      <c r="CH1190"/>
    </row>
    <row r="1191" spans="78:86" x14ac:dyDescent="0.3">
      <c r="BZ1191"/>
      <c r="CD1191"/>
      <c r="CH1191"/>
    </row>
    <row r="1192" spans="78:86" x14ac:dyDescent="0.3">
      <c r="BZ1192"/>
      <c r="CD1192"/>
      <c r="CH1192"/>
    </row>
    <row r="1193" spans="78:86" x14ac:dyDescent="0.3">
      <c r="BZ1193"/>
      <c r="CD1193"/>
      <c r="CH1193"/>
    </row>
    <row r="1194" spans="78:86" x14ac:dyDescent="0.3">
      <c r="BZ1194"/>
      <c r="CD1194"/>
      <c r="CH1194"/>
    </row>
    <row r="1195" spans="78:86" x14ac:dyDescent="0.3">
      <c r="BZ1195"/>
      <c r="CD1195"/>
      <c r="CH1195"/>
    </row>
    <row r="1196" spans="78:86" x14ac:dyDescent="0.3">
      <c r="BZ1196"/>
      <c r="CD1196"/>
      <c r="CH1196"/>
    </row>
    <row r="1197" spans="78:86" x14ac:dyDescent="0.3">
      <c r="BZ1197"/>
      <c r="CD1197"/>
      <c r="CH1197"/>
    </row>
    <row r="1198" spans="78:86" x14ac:dyDescent="0.3">
      <c r="BZ1198"/>
      <c r="CD1198"/>
      <c r="CH1198"/>
    </row>
    <row r="1199" spans="78:86" x14ac:dyDescent="0.3">
      <c r="BZ1199"/>
      <c r="CD1199"/>
      <c r="CH1199"/>
    </row>
    <row r="1200" spans="78:86" x14ac:dyDescent="0.3">
      <c r="BZ1200"/>
      <c r="CD1200"/>
      <c r="CH1200"/>
    </row>
    <row r="1201" spans="78:86" x14ac:dyDescent="0.3">
      <c r="BZ1201"/>
      <c r="CD1201"/>
      <c r="CH1201"/>
    </row>
    <row r="1202" spans="78:86" x14ac:dyDescent="0.3">
      <c r="BZ1202"/>
      <c r="CD1202"/>
      <c r="CH1202"/>
    </row>
    <row r="1203" spans="78:86" x14ac:dyDescent="0.3">
      <c r="BZ1203"/>
      <c r="CD1203"/>
      <c r="CH1203"/>
    </row>
    <row r="1204" spans="78:86" x14ac:dyDescent="0.3">
      <c r="BZ1204"/>
      <c r="CD1204"/>
      <c r="CH1204"/>
    </row>
    <row r="1205" spans="78:86" x14ac:dyDescent="0.3">
      <c r="BZ1205"/>
      <c r="CD1205"/>
      <c r="CH1205"/>
    </row>
    <row r="1206" spans="78:86" x14ac:dyDescent="0.3">
      <c r="BZ1206"/>
      <c r="CD1206"/>
      <c r="CH1206"/>
    </row>
    <row r="1207" spans="78:86" x14ac:dyDescent="0.3">
      <c r="BZ1207"/>
      <c r="CD1207"/>
      <c r="CH1207"/>
    </row>
    <row r="1208" spans="78:86" x14ac:dyDescent="0.3">
      <c r="BZ1208"/>
      <c r="CD1208"/>
      <c r="CH1208"/>
    </row>
    <row r="1209" spans="78:86" x14ac:dyDescent="0.3">
      <c r="BZ1209"/>
      <c r="CD1209"/>
      <c r="CH1209"/>
    </row>
    <row r="1210" spans="78:86" x14ac:dyDescent="0.3">
      <c r="BZ1210"/>
      <c r="CD1210"/>
      <c r="CH1210"/>
    </row>
    <row r="1211" spans="78:86" x14ac:dyDescent="0.3">
      <c r="BZ1211"/>
      <c r="CD1211"/>
      <c r="CH1211"/>
    </row>
    <row r="1212" spans="78:86" x14ac:dyDescent="0.3">
      <c r="BZ1212"/>
      <c r="CD1212"/>
      <c r="CH1212"/>
    </row>
    <row r="1213" spans="78:86" x14ac:dyDescent="0.3">
      <c r="BZ1213"/>
      <c r="CD1213"/>
      <c r="CH1213"/>
    </row>
    <row r="1214" spans="78:86" x14ac:dyDescent="0.3">
      <c r="BZ1214"/>
      <c r="CD1214"/>
      <c r="CH1214"/>
    </row>
    <row r="1215" spans="78:86" x14ac:dyDescent="0.3">
      <c r="BZ1215"/>
      <c r="CD1215"/>
      <c r="CH1215"/>
    </row>
    <row r="1216" spans="78:86" x14ac:dyDescent="0.3">
      <c r="BZ1216"/>
      <c r="CD1216"/>
      <c r="CH1216"/>
    </row>
    <row r="1217" spans="78:86" x14ac:dyDescent="0.3">
      <c r="BZ1217"/>
      <c r="CD1217"/>
      <c r="CH1217"/>
    </row>
    <row r="1218" spans="78:86" x14ac:dyDescent="0.3">
      <c r="BZ1218"/>
      <c r="CD1218"/>
      <c r="CH1218"/>
    </row>
    <row r="1219" spans="78:86" x14ac:dyDescent="0.3">
      <c r="BZ1219"/>
      <c r="CD1219"/>
      <c r="CH1219"/>
    </row>
    <row r="1220" spans="78:86" x14ac:dyDescent="0.3">
      <c r="BZ1220"/>
      <c r="CD1220"/>
      <c r="CH1220"/>
    </row>
    <row r="1221" spans="78:86" x14ac:dyDescent="0.3">
      <c r="BZ1221"/>
      <c r="CD1221"/>
      <c r="CH1221"/>
    </row>
    <row r="1222" spans="78:86" x14ac:dyDescent="0.3">
      <c r="BZ1222"/>
      <c r="CD1222"/>
      <c r="CH1222"/>
    </row>
    <row r="1223" spans="78:86" x14ac:dyDescent="0.3">
      <c r="BZ1223"/>
      <c r="CD1223"/>
      <c r="CH1223"/>
    </row>
    <row r="1224" spans="78:86" x14ac:dyDescent="0.3">
      <c r="BZ1224"/>
      <c r="CD1224"/>
      <c r="CH1224"/>
    </row>
    <row r="1225" spans="78:86" x14ac:dyDescent="0.3">
      <c r="BZ1225"/>
      <c r="CD1225"/>
      <c r="CH1225"/>
    </row>
    <row r="1226" spans="78:86" x14ac:dyDescent="0.3">
      <c r="BZ1226"/>
      <c r="CD1226"/>
      <c r="CH1226"/>
    </row>
    <row r="1227" spans="78:86" x14ac:dyDescent="0.3">
      <c r="BZ1227"/>
      <c r="CD1227"/>
      <c r="CH1227"/>
    </row>
    <row r="1228" spans="78:86" x14ac:dyDescent="0.3">
      <c r="BZ1228"/>
      <c r="CD1228"/>
      <c r="CH1228"/>
    </row>
    <row r="1229" spans="78:86" x14ac:dyDescent="0.3">
      <c r="BZ1229"/>
      <c r="CD1229"/>
      <c r="CH1229"/>
    </row>
    <row r="1230" spans="78:86" x14ac:dyDescent="0.3">
      <c r="BZ1230"/>
      <c r="CD1230"/>
      <c r="CH1230"/>
    </row>
    <row r="1231" spans="78:86" x14ac:dyDescent="0.3">
      <c r="BZ1231"/>
      <c r="CD1231"/>
      <c r="CH1231"/>
    </row>
    <row r="1232" spans="78:86" x14ac:dyDescent="0.3">
      <c r="BZ1232"/>
      <c r="CD1232"/>
      <c r="CH1232"/>
    </row>
    <row r="1233" spans="78:86" x14ac:dyDescent="0.3">
      <c r="BZ1233"/>
      <c r="CD1233"/>
      <c r="CH1233"/>
    </row>
    <row r="1234" spans="78:86" x14ac:dyDescent="0.3">
      <c r="BZ1234"/>
      <c r="CD1234"/>
      <c r="CH1234"/>
    </row>
    <row r="1235" spans="78:86" x14ac:dyDescent="0.3">
      <c r="BZ1235"/>
      <c r="CD1235"/>
      <c r="CH1235"/>
    </row>
    <row r="1236" spans="78:86" x14ac:dyDescent="0.3">
      <c r="BZ1236"/>
      <c r="CD1236"/>
      <c r="CH1236"/>
    </row>
    <row r="1237" spans="78:86" x14ac:dyDescent="0.3">
      <c r="BZ1237"/>
      <c r="CD1237"/>
      <c r="CH1237"/>
    </row>
    <row r="1238" spans="78:86" x14ac:dyDescent="0.3">
      <c r="BZ1238"/>
      <c r="CD1238"/>
      <c r="CH1238"/>
    </row>
    <row r="1239" spans="78:86" x14ac:dyDescent="0.3">
      <c r="BZ1239"/>
      <c r="CD1239"/>
      <c r="CH1239"/>
    </row>
    <row r="1240" spans="78:86" x14ac:dyDescent="0.3">
      <c r="BZ1240"/>
      <c r="CD1240"/>
      <c r="CH1240"/>
    </row>
    <row r="1241" spans="78:86" x14ac:dyDescent="0.3">
      <c r="BZ1241"/>
      <c r="CD1241"/>
      <c r="CH1241"/>
    </row>
    <row r="1242" spans="78:86" x14ac:dyDescent="0.3">
      <c r="BZ1242"/>
      <c r="CD1242"/>
      <c r="CH1242"/>
    </row>
    <row r="1243" spans="78:86" x14ac:dyDescent="0.3">
      <c r="BZ1243"/>
      <c r="CD1243"/>
      <c r="CH1243"/>
    </row>
    <row r="1244" spans="78:86" x14ac:dyDescent="0.3">
      <c r="BZ1244"/>
      <c r="CD1244"/>
      <c r="CH1244"/>
    </row>
    <row r="1245" spans="78:86" x14ac:dyDescent="0.3">
      <c r="BZ1245"/>
      <c r="CD1245"/>
      <c r="CH1245"/>
    </row>
    <row r="1246" spans="78:86" x14ac:dyDescent="0.3">
      <c r="BZ1246"/>
      <c r="CD1246"/>
      <c r="CH1246"/>
    </row>
    <row r="1247" spans="78:86" x14ac:dyDescent="0.3">
      <c r="BZ1247"/>
      <c r="CD1247"/>
      <c r="CH1247"/>
    </row>
    <row r="1248" spans="78:86" x14ac:dyDescent="0.3">
      <c r="BZ1248"/>
      <c r="CD1248"/>
      <c r="CH1248"/>
    </row>
    <row r="1249" spans="78:86" x14ac:dyDescent="0.3">
      <c r="BZ1249"/>
      <c r="CD1249"/>
      <c r="CH1249"/>
    </row>
    <row r="1250" spans="78:86" x14ac:dyDescent="0.3">
      <c r="BZ1250"/>
      <c r="CD1250"/>
      <c r="CH1250"/>
    </row>
    <row r="1251" spans="78:86" x14ac:dyDescent="0.3">
      <c r="BZ1251"/>
      <c r="CD1251"/>
      <c r="CH1251"/>
    </row>
    <row r="1252" spans="78:86" x14ac:dyDescent="0.3">
      <c r="BZ1252"/>
      <c r="CD1252"/>
      <c r="CH1252"/>
    </row>
    <row r="1253" spans="78:86" x14ac:dyDescent="0.3">
      <c r="BZ1253"/>
      <c r="CD1253"/>
      <c r="CH1253"/>
    </row>
    <row r="1254" spans="78:86" x14ac:dyDescent="0.3">
      <c r="BZ1254"/>
      <c r="CD1254"/>
      <c r="CH1254"/>
    </row>
    <row r="1255" spans="78:86" x14ac:dyDescent="0.3">
      <c r="BZ1255"/>
      <c r="CD1255"/>
      <c r="CH1255"/>
    </row>
    <row r="1256" spans="78:86" x14ac:dyDescent="0.3">
      <c r="BZ1256"/>
      <c r="CD1256"/>
      <c r="CH1256"/>
    </row>
    <row r="1257" spans="78:86" x14ac:dyDescent="0.3">
      <c r="BZ1257"/>
      <c r="CD1257"/>
      <c r="CH1257"/>
    </row>
    <row r="1258" spans="78:86" x14ac:dyDescent="0.3">
      <c r="BZ1258"/>
      <c r="CD1258"/>
      <c r="CH1258"/>
    </row>
    <row r="1259" spans="78:86" x14ac:dyDescent="0.3">
      <c r="BZ1259"/>
      <c r="CD1259"/>
      <c r="CH1259"/>
    </row>
    <row r="1260" spans="78:86" x14ac:dyDescent="0.3">
      <c r="BZ1260"/>
      <c r="CD1260"/>
      <c r="CH1260"/>
    </row>
    <row r="1261" spans="78:86" x14ac:dyDescent="0.3">
      <c r="BZ1261"/>
      <c r="CD1261"/>
      <c r="CH1261"/>
    </row>
    <row r="1262" spans="78:86" x14ac:dyDescent="0.3">
      <c r="BZ1262"/>
      <c r="CD1262"/>
      <c r="CH1262"/>
    </row>
    <row r="1263" spans="78:86" x14ac:dyDescent="0.3">
      <c r="BZ1263"/>
      <c r="CD1263"/>
      <c r="CH1263"/>
    </row>
    <row r="1264" spans="78:86" x14ac:dyDescent="0.3">
      <c r="BZ1264"/>
      <c r="CD1264"/>
      <c r="CH1264"/>
    </row>
    <row r="1265" spans="78:86" x14ac:dyDescent="0.3">
      <c r="BZ1265"/>
      <c r="CD1265"/>
      <c r="CH1265"/>
    </row>
    <row r="1266" spans="78:86" x14ac:dyDescent="0.3">
      <c r="BZ1266"/>
      <c r="CD1266"/>
      <c r="CH1266"/>
    </row>
    <row r="1267" spans="78:86" x14ac:dyDescent="0.3">
      <c r="BZ1267"/>
      <c r="CD1267"/>
      <c r="CH1267"/>
    </row>
    <row r="1268" spans="78:86" x14ac:dyDescent="0.3">
      <c r="BZ1268"/>
      <c r="CD1268"/>
      <c r="CH1268"/>
    </row>
    <row r="1269" spans="78:86" x14ac:dyDescent="0.3">
      <c r="BZ1269"/>
      <c r="CD1269"/>
      <c r="CH1269"/>
    </row>
    <row r="1270" spans="78:86" x14ac:dyDescent="0.3">
      <c r="BZ1270"/>
      <c r="CD1270"/>
      <c r="CH1270"/>
    </row>
    <row r="1271" spans="78:86" x14ac:dyDescent="0.3">
      <c r="BZ1271"/>
      <c r="CD1271"/>
      <c r="CH1271"/>
    </row>
    <row r="1272" spans="78:86" x14ac:dyDescent="0.3">
      <c r="BZ1272"/>
      <c r="CD1272"/>
      <c r="CH1272"/>
    </row>
    <row r="1273" spans="78:86" x14ac:dyDescent="0.3">
      <c r="BZ1273"/>
      <c r="CD1273"/>
      <c r="CH1273"/>
    </row>
    <row r="1274" spans="78:86" x14ac:dyDescent="0.3">
      <c r="BZ1274"/>
      <c r="CD1274"/>
      <c r="CH1274"/>
    </row>
    <row r="1275" spans="78:86" x14ac:dyDescent="0.3">
      <c r="BZ1275"/>
      <c r="CD1275"/>
      <c r="CH1275"/>
    </row>
    <row r="1276" spans="78:86" x14ac:dyDescent="0.3">
      <c r="BZ1276"/>
      <c r="CD1276"/>
      <c r="CH1276"/>
    </row>
    <row r="1277" spans="78:86" x14ac:dyDescent="0.3">
      <c r="BZ1277"/>
      <c r="CD1277"/>
      <c r="CH1277"/>
    </row>
    <row r="1278" spans="78:86" x14ac:dyDescent="0.3">
      <c r="BZ1278"/>
      <c r="CD1278"/>
      <c r="CH1278"/>
    </row>
    <row r="1279" spans="78:86" x14ac:dyDescent="0.3">
      <c r="BZ1279"/>
      <c r="CD1279"/>
      <c r="CH1279"/>
    </row>
    <row r="1280" spans="78:86" x14ac:dyDescent="0.3">
      <c r="BZ1280"/>
      <c r="CD1280"/>
      <c r="CH1280"/>
    </row>
    <row r="1281" spans="78:86" x14ac:dyDescent="0.3">
      <c r="BZ1281"/>
      <c r="CD1281"/>
      <c r="CH1281"/>
    </row>
    <row r="1282" spans="78:86" x14ac:dyDescent="0.3">
      <c r="BZ1282"/>
      <c r="CD1282"/>
      <c r="CH1282"/>
    </row>
    <row r="1283" spans="78:86" x14ac:dyDescent="0.3">
      <c r="BZ1283"/>
      <c r="CD1283"/>
      <c r="CH1283"/>
    </row>
    <row r="1284" spans="78:86" x14ac:dyDescent="0.3">
      <c r="BZ1284"/>
      <c r="CD1284"/>
      <c r="CH1284"/>
    </row>
    <row r="1285" spans="78:86" x14ac:dyDescent="0.3">
      <c r="BZ1285"/>
      <c r="CD1285"/>
      <c r="CH1285"/>
    </row>
    <row r="1286" spans="78:86" x14ac:dyDescent="0.3">
      <c r="BZ1286"/>
      <c r="CD1286"/>
      <c r="CH1286"/>
    </row>
    <row r="1287" spans="78:86" x14ac:dyDescent="0.3">
      <c r="BZ1287"/>
      <c r="CD1287"/>
      <c r="CH1287"/>
    </row>
    <row r="1288" spans="78:86" x14ac:dyDescent="0.3">
      <c r="BZ1288"/>
      <c r="CD1288"/>
      <c r="CH1288"/>
    </row>
    <row r="1289" spans="78:86" x14ac:dyDescent="0.3">
      <c r="BZ1289"/>
      <c r="CD1289"/>
      <c r="CH1289"/>
    </row>
    <row r="1290" spans="78:86" x14ac:dyDescent="0.3">
      <c r="BZ1290"/>
      <c r="CD1290"/>
      <c r="CH1290"/>
    </row>
    <row r="1291" spans="78:86" x14ac:dyDescent="0.3">
      <c r="BZ1291"/>
      <c r="CD1291"/>
      <c r="CH1291"/>
    </row>
    <row r="1292" spans="78:86" x14ac:dyDescent="0.3">
      <c r="BZ1292"/>
      <c r="CD1292"/>
      <c r="CH1292"/>
    </row>
    <row r="1293" spans="78:86" x14ac:dyDescent="0.3">
      <c r="BZ1293"/>
      <c r="CD1293"/>
      <c r="CH1293"/>
    </row>
    <row r="1294" spans="78:86" x14ac:dyDescent="0.3">
      <c r="BZ1294"/>
      <c r="CD1294"/>
      <c r="CH1294"/>
    </row>
    <row r="1295" spans="78:86" x14ac:dyDescent="0.3">
      <c r="BZ1295"/>
      <c r="CD1295"/>
      <c r="CH1295"/>
    </row>
    <row r="1296" spans="78:86" x14ac:dyDescent="0.3">
      <c r="BZ1296"/>
      <c r="CD1296"/>
      <c r="CH1296"/>
    </row>
    <row r="1297" spans="78:86" x14ac:dyDescent="0.3">
      <c r="BZ1297"/>
      <c r="CD1297"/>
      <c r="CH1297"/>
    </row>
    <row r="1298" spans="78:86" x14ac:dyDescent="0.3">
      <c r="BZ1298"/>
      <c r="CD1298"/>
      <c r="CH1298"/>
    </row>
    <row r="1299" spans="78:86" x14ac:dyDescent="0.3">
      <c r="BZ1299"/>
      <c r="CD1299"/>
      <c r="CH1299"/>
    </row>
    <row r="1300" spans="78:86" x14ac:dyDescent="0.3">
      <c r="BZ1300"/>
      <c r="CD1300"/>
      <c r="CH1300"/>
    </row>
    <row r="1301" spans="78:86" x14ac:dyDescent="0.3">
      <c r="BZ1301"/>
      <c r="CD1301"/>
      <c r="CH1301"/>
    </row>
    <row r="1302" spans="78:86" x14ac:dyDescent="0.3">
      <c r="BZ1302"/>
      <c r="CD1302"/>
      <c r="CH1302"/>
    </row>
    <row r="1303" spans="78:86" x14ac:dyDescent="0.3">
      <c r="BZ1303"/>
      <c r="CD1303"/>
      <c r="CH1303"/>
    </row>
    <row r="1304" spans="78:86" x14ac:dyDescent="0.3">
      <c r="BZ1304"/>
      <c r="CD1304"/>
      <c r="CH1304"/>
    </row>
    <row r="1305" spans="78:86" x14ac:dyDescent="0.3">
      <c r="BZ1305"/>
      <c r="CD1305"/>
      <c r="CH1305"/>
    </row>
    <row r="1306" spans="78:86" x14ac:dyDescent="0.3">
      <c r="BZ1306"/>
      <c r="CD1306"/>
      <c r="CH1306"/>
    </row>
    <row r="1307" spans="78:86" x14ac:dyDescent="0.3">
      <c r="BZ1307"/>
      <c r="CD1307"/>
      <c r="CH1307"/>
    </row>
    <row r="1308" spans="78:86" x14ac:dyDescent="0.3">
      <c r="BZ1308"/>
      <c r="CD1308"/>
      <c r="CH1308"/>
    </row>
    <row r="1309" spans="78:86" x14ac:dyDescent="0.3">
      <c r="BZ1309"/>
      <c r="CD1309"/>
      <c r="CH1309"/>
    </row>
    <row r="1310" spans="78:86" x14ac:dyDescent="0.3">
      <c r="BZ1310"/>
      <c r="CD1310"/>
      <c r="CH1310"/>
    </row>
    <row r="1311" spans="78:86" x14ac:dyDescent="0.3">
      <c r="BZ1311"/>
      <c r="CD1311"/>
      <c r="CH1311"/>
    </row>
    <row r="1312" spans="78:86" x14ac:dyDescent="0.3">
      <c r="BZ1312"/>
      <c r="CD1312"/>
      <c r="CH1312"/>
    </row>
    <row r="1313" spans="78:86" x14ac:dyDescent="0.3">
      <c r="BZ1313"/>
      <c r="CD1313"/>
      <c r="CH1313"/>
    </row>
    <row r="1314" spans="78:86" x14ac:dyDescent="0.3">
      <c r="BZ1314"/>
      <c r="CD1314"/>
      <c r="CH1314"/>
    </row>
    <row r="1315" spans="78:86" x14ac:dyDescent="0.3">
      <c r="BZ1315"/>
      <c r="CD1315"/>
      <c r="CH1315"/>
    </row>
    <row r="1316" spans="78:86" x14ac:dyDescent="0.3">
      <c r="BZ1316"/>
      <c r="CD1316"/>
      <c r="CH1316"/>
    </row>
    <row r="1317" spans="78:86" x14ac:dyDescent="0.3">
      <c r="BZ1317"/>
      <c r="CD1317"/>
      <c r="CH1317"/>
    </row>
    <row r="1318" spans="78:86" x14ac:dyDescent="0.3">
      <c r="BZ1318"/>
      <c r="CD1318"/>
      <c r="CH1318"/>
    </row>
    <row r="1319" spans="78:86" x14ac:dyDescent="0.3">
      <c r="BZ1319"/>
      <c r="CD1319"/>
      <c r="CH1319"/>
    </row>
    <row r="1320" spans="78:86" x14ac:dyDescent="0.3">
      <c r="BZ1320"/>
      <c r="CD1320"/>
      <c r="CH1320"/>
    </row>
    <row r="1321" spans="78:86" x14ac:dyDescent="0.3">
      <c r="BZ1321"/>
      <c r="CD1321"/>
      <c r="CH1321"/>
    </row>
    <row r="1322" spans="78:86" x14ac:dyDescent="0.3">
      <c r="BZ1322"/>
      <c r="CD1322"/>
      <c r="CH1322"/>
    </row>
    <row r="1323" spans="78:86" x14ac:dyDescent="0.3">
      <c r="BZ1323"/>
      <c r="CD1323"/>
      <c r="CH1323"/>
    </row>
    <row r="1324" spans="78:86" x14ac:dyDescent="0.3">
      <c r="BZ1324"/>
      <c r="CD1324"/>
      <c r="CH1324"/>
    </row>
    <row r="1325" spans="78:86" x14ac:dyDescent="0.3">
      <c r="BZ1325"/>
      <c r="CD1325"/>
      <c r="CH1325"/>
    </row>
    <row r="1326" spans="78:86" x14ac:dyDescent="0.3">
      <c r="BZ1326"/>
      <c r="CD1326"/>
      <c r="CH1326"/>
    </row>
    <row r="1327" spans="78:86" x14ac:dyDescent="0.3">
      <c r="BZ1327"/>
      <c r="CD1327"/>
      <c r="CH1327"/>
    </row>
    <row r="1328" spans="78:86" x14ac:dyDescent="0.3">
      <c r="BZ1328"/>
      <c r="CD1328"/>
      <c r="CH1328"/>
    </row>
    <row r="1329" spans="78:86" x14ac:dyDescent="0.3">
      <c r="BZ1329"/>
      <c r="CD1329"/>
      <c r="CH1329"/>
    </row>
    <row r="1330" spans="78:86" x14ac:dyDescent="0.3">
      <c r="BZ1330"/>
      <c r="CD1330"/>
      <c r="CH1330"/>
    </row>
    <row r="1331" spans="78:86" x14ac:dyDescent="0.3">
      <c r="BZ1331"/>
      <c r="CD1331"/>
      <c r="CH1331"/>
    </row>
    <row r="1332" spans="78:86" x14ac:dyDescent="0.3">
      <c r="BZ1332"/>
      <c r="CD1332"/>
      <c r="CH1332"/>
    </row>
    <row r="1333" spans="78:86" x14ac:dyDescent="0.3">
      <c r="BZ1333"/>
      <c r="CD1333"/>
      <c r="CH1333"/>
    </row>
    <row r="1334" spans="78:86" x14ac:dyDescent="0.3">
      <c r="BZ1334"/>
      <c r="CD1334"/>
      <c r="CH1334"/>
    </row>
    <row r="1335" spans="78:86" x14ac:dyDescent="0.3">
      <c r="BZ1335"/>
      <c r="CD1335"/>
      <c r="CH1335"/>
    </row>
    <row r="1336" spans="78:86" x14ac:dyDescent="0.3">
      <c r="BZ1336"/>
      <c r="CD1336"/>
      <c r="CH1336"/>
    </row>
    <row r="1337" spans="78:86" x14ac:dyDescent="0.3">
      <c r="BZ1337"/>
      <c r="CD1337"/>
      <c r="CH1337"/>
    </row>
    <row r="1338" spans="78:86" x14ac:dyDescent="0.3">
      <c r="BZ1338"/>
      <c r="CD1338"/>
      <c r="CH1338"/>
    </row>
    <row r="1339" spans="78:86" x14ac:dyDescent="0.3">
      <c r="BZ1339"/>
      <c r="CD1339"/>
      <c r="CH1339"/>
    </row>
    <row r="1340" spans="78:86" x14ac:dyDescent="0.3">
      <c r="BZ1340"/>
      <c r="CD1340"/>
      <c r="CH1340"/>
    </row>
    <row r="1341" spans="78:86" x14ac:dyDescent="0.3">
      <c r="BZ1341"/>
      <c r="CD1341"/>
      <c r="CH1341"/>
    </row>
    <row r="1342" spans="78:86" x14ac:dyDescent="0.3">
      <c r="BZ1342"/>
      <c r="CD1342"/>
      <c r="CH1342"/>
    </row>
    <row r="1343" spans="78:86" x14ac:dyDescent="0.3">
      <c r="BZ1343"/>
      <c r="CD1343"/>
      <c r="CH1343"/>
    </row>
    <row r="1344" spans="78:86" x14ac:dyDescent="0.3">
      <c r="BZ1344"/>
      <c r="CD1344"/>
      <c r="CH1344"/>
    </row>
    <row r="1345" spans="78:86" x14ac:dyDescent="0.3">
      <c r="BZ1345"/>
      <c r="CD1345"/>
      <c r="CH1345"/>
    </row>
    <row r="1346" spans="78:86" x14ac:dyDescent="0.3">
      <c r="BZ1346"/>
      <c r="CD1346"/>
      <c r="CH1346"/>
    </row>
    <row r="1347" spans="78:86" x14ac:dyDescent="0.3">
      <c r="BZ1347"/>
      <c r="CD1347"/>
      <c r="CH1347"/>
    </row>
    <row r="1348" spans="78:86" x14ac:dyDescent="0.3">
      <c r="BZ1348"/>
      <c r="CD1348"/>
      <c r="CH1348"/>
    </row>
    <row r="1349" spans="78:86" x14ac:dyDescent="0.3">
      <c r="BZ1349"/>
      <c r="CD1349"/>
      <c r="CH1349"/>
    </row>
    <row r="1350" spans="78:86" x14ac:dyDescent="0.3">
      <c r="BZ1350"/>
      <c r="CD1350"/>
      <c r="CH1350"/>
    </row>
    <row r="1351" spans="78:86" x14ac:dyDescent="0.3">
      <c r="BZ1351"/>
      <c r="CD1351"/>
      <c r="CH1351"/>
    </row>
    <row r="1352" spans="78:86" x14ac:dyDescent="0.3">
      <c r="BZ1352"/>
      <c r="CD1352"/>
      <c r="CH1352"/>
    </row>
    <row r="1353" spans="78:86" x14ac:dyDescent="0.3">
      <c r="BZ1353"/>
      <c r="CD1353"/>
      <c r="CH1353"/>
    </row>
    <row r="1354" spans="78:86" x14ac:dyDescent="0.3">
      <c r="BZ1354"/>
      <c r="CD1354"/>
      <c r="CH1354"/>
    </row>
    <row r="1355" spans="78:86" x14ac:dyDescent="0.3">
      <c r="BZ1355"/>
      <c r="CD1355"/>
      <c r="CH1355"/>
    </row>
    <row r="1356" spans="78:86" x14ac:dyDescent="0.3">
      <c r="BZ1356"/>
      <c r="CD1356"/>
      <c r="CH1356"/>
    </row>
    <row r="1357" spans="78:86" x14ac:dyDescent="0.3">
      <c r="BZ1357"/>
      <c r="CD1357"/>
      <c r="CH1357"/>
    </row>
    <row r="1358" spans="78:86" x14ac:dyDescent="0.3">
      <c r="BZ1358"/>
      <c r="CD1358"/>
      <c r="CH1358"/>
    </row>
    <row r="1359" spans="78:86" x14ac:dyDescent="0.3">
      <c r="BZ1359"/>
      <c r="CD1359"/>
      <c r="CH1359"/>
    </row>
    <row r="1360" spans="78:86" x14ac:dyDescent="0.3">
      <c r="BZ1360"/>
      <c r="CD1360"/>
      <c r="CH1360"/>
    </row>
    <row r="1361" spans="78:86" x14ac:dyDescent="0.3">
      <c r="BZ1361"/>
      <c r="CD1361"/>
      <c r="CH1361"/>
    </row>
    <row r="1362" spans="78:86" x14ac:dyDescent="0.3">
      <c r="BZ1362"/>
      <c r="CD1362"/>
      <c r="CH1362"/>
    </row>
    <row r="1363" spans="78:86" x14ac:dyDescent="0.3">
      <c r="BZ1363"/>
      <c r="CD1363"/>
      <c r="CH1363"/>
    </row>
    <row r="1364" spans="78:86" x14ac:dyDescent="0.3">
      <c r="BZ1364"/>
      <c r="CD1364"/>
      <c r="CH1364"/>
    </row>
    <row r="1365" spans="78:86" x14ac:dyDescent="0.3">
      <c r="BZ1365"/>
      <c r="CD1365"/>
      <c r="CH1365"/>
    </row>
    <row r="1366" spans="78:86" x14ac:dyDescent="0.3">
      <c r="BZ1366"/>
      <c r="CD1366"/>
      <c r="CH1366"/>
    </row>
    <row r="1367" spans="78:86" x14ac:dyDescent="0.3">
      <c r="BZ1367"/>
      <c r="CD1367"/>
      <c r="CH1367"/>
    </row>
    <row r="1368" spans="78:86" x14ac:dyDescent="0.3">
      <c r="BZ1368"/>
      <c r="CD1368"/>
      <c r="CH1368"/>
    </row>
    <row r="1369" spans="78:86" x14ac:dyDescent="0.3">
      <c r="BZ1369"/>
      <c r="CD1369"/>
      <c r="CH1369"/>
    </row>
    <row r="1370" spans="78:86" x14ac:dyDescent="0.3">
      <c r="BZ1370"/>
      <c r="CD1370"/>
      <c r="CH1370"/>
    </row>
    <row r="1371" spans="78:86" x14ac:dyDescent="0.3">
      <c r="BZ1371"/>
      <c r="CD1371"/>
      <c r="CH1371"/>
    </row>
    <row r="1372" spans="78:86" x14ac:dyDescent="0.3">
      <c r="BZ1372"/>
      <c r="CD1372"/>
      <c r="CH1372"/>
    </row>
    <row r="1373" spans="78:86" x14ac:dyDescent="0.3">
      <c r="BZ1373"/>
      <c r="CD1373"/>
      <c r="CH1373"/>
    </row>
    <row r="1374" spans="78:86" x14ac:dyDescent="0.3">
      <c r="BZ1374"/>
      <c r="CD1374"/>
      <c r="CH1374"/>
    </row>
    <row r="1375" spans="78:86" x14ac:dyDescent="0.3">
      <c r="BZ1375"/>
      <c r="CD1375"/>
      <c r="CH1375"/>
    </row>
    <row r="1376" spans="78:86" x14ac:dyDescent="0.3">
      <c r="BZ1376"/>
      <c r="CD1376"/>
      <c r="CH1376"/>
    </row>
    <row r="1377" spans="78:86" x14ac:dyDescent="0.3">
      <c r="BZ1377"/>
      <c r="CD1377"/>
      <c r="CH1377"/>
    </row>
    <row r="1378" spans="78:86" x14ac:dyDescent="0.3">
      <c r="BZ1378"/>
      <c r="CD1378"/>
      <c r="CH1378"/>
    </row>
    <row r="1379" spans="78:86" x14ac:dyDescent="0.3">
      <c r="BZ1379"/>
      <c r="CD1379"/>
      <c r="CH1379"/>
    </row>
    <row r="1380" spans="78:86" x14ac:dyDescent="0.3">
      <c r="BZ1380"/>
      <c r="CD1380"/>
      <c r="CH1380"/>
    </row>
    <row r="1381" spans="78:86" x14ac:dyDescent="0.3">
      <c r="BZ1381"/>
      <c r="CD1381"/>
      <c r="CH1381"/>
    </row>
    <row r="1382" spans="78:86" x14ac:dyDescent="0.3">
      <c r="BZ1382"/>
      <c r="CD1382"/>
      <c r="CH1382"/>
    </row>
    <row r="1383" spans="78:86" x14ac:dyDescent="0.3">
      <c r="BZ1383"/>
      <c r="CD1383"/>
      <c r="CH1383"/>
    </row>
    <row r="1384" spans="78:86" x14ac:dyDescent="0.3">
      <c r="BZ1384"/>
      <c r="CD1384"/>
      <c r="CH1384"/>
    </row>
    <row r="1385" spans="78:86" x14ac:dyDescent="0.3">
      <c r="BZ1385"/>
      <c r="CD1385"/>
      <c r="CH1385"/>
    </row>
    <row r="1386" spans="78:86" x14ac:dyDescent="0.3">
      <c r="BZ1386"/>
      <c r="CD1386"/>
      <c r="CH1386"/>
    </row>
    <row r="1387" spans="78:86" x14ac:dyDescent="0.3">
      <c r="BZ1387"/>
      <c r="CD1387"/>
      <c r="CH1387"/>
    </row>
    <row r="1388" spans="78:86" x14ac:dyDescent="0.3">
      <c r="BZ1388"/>
      <c r="CD1388"/>
      <c r="CH1388"/>
    </row>
    <row r="1389" spans="78:86" x14ac:dyDescent="0.3">
      <c r="BZ1389"/>
      <c r="CD1389"/>
      <c r="CH1389"/>
    </row>
    <row r="1390" spans="78:86" x14ac:dyDescent="0.3">
      <c r="BZ1390"/>
      <c r="CD1390"/>
      <c r="CH1390"/>
    </row>
    <row r="1391" spans="78:86" x14ac:dyDescent="0.3">
      <c r="BZ1391"/>
      <c r="CD1391"/>
      <c r="CH1391"/>
    </row>
    <row r="1392" spans="78:86" x14ac:dyDescent="0.3">
      <c r="BZ1392"/>
      <c r="CD1392"/>
      <c r="CH1392"/>
    </row>
    <row r="1393" spans="78:86" x14ac:dyDescent="0.3">
      <c r="BZ1393"/>
      <c r="CD1393"/>
      <c r="CH1393"/>
    </row>
    <row r="1394" spans="78:86" x14ac:dyDescent="0.3">
      <c r="BZ1394"/>
      <c r="CD1394"/>
      <c r="CH1394"/>
    </row>
    <row r="1395" spans="78:86" x14ac:dyDescent="0.3">
      <c r="BZ1395"/>
      <c r="CD1395"/>
      <c r="CH1395"/>
    </row>
    <row r="1396" spans="78:86" x14ac:dyDescent="0.3">
      <c r="BZ1396"/>
      <c r="CD1396"/>
      <c r="CH1396"/>
    </row>
    <row r="1397" spans="78:86" x14ac:dyDescent="0.3">
      <c r="BZ1397"/>
      <c r="CD1397"/>
      <c r="CH1397"/>
    </row>
    <row r="1398" spans="78:86" x14ac:dyDescent="0.3">
      <c r="BZ1398"/>
      <c r="CD1398"/>
      <c r="CH1398"/>
    </row>
    <row r="1399" spans="78:86" x14ac:dyDescent="0.3">
      <c r="BZ1399"/>
      <c r="CD1399"/>
      <c r="CH1399"/>
    </row>
    <row r="1400" spans="78:86" x14ac:dyDescent="0.3">
      <c r="BZ1400"/>
      <c r="CD1400"/>
      <c r="CH1400"/>
    </row>
    <row r="1401" spans="78:86" x14ac:dyDescent="0.3">
      <c r="BZ1401"/>
      <c r="CD1401"/>
      <c r="CH1401"/>
    </row>
    <row r="1402" spans="78:86" x14ac:dyDescent="0.3">
      <c r="BZ1402"/>
      <c r="CD1402"/>
      <c r="CH1402"/>
    </row>
    <row r="1403" spans="78:86" x14ac:dyDescent="0.3">
      <c r="BZ1403"/>
      <c r="CD1403"/>
      <c r="CH1403"/>
    </row>
    <row r="1404" spans="78:86" x14ac:dyDescent="0.3">
      <c r="BZ1404"/>
      <c r="CD1404"/>
      <c r="CH1404"/>
    </row>
    <row r="1405" spans="78:86" x14ac:dyDescent="0.3">
      <c r="BZ1405"/>
      <c r="CD1405"/>
      <c r="CH1405"/>
    </row>
    <row r="1406" spans="78:86" x14ac:dyDescent="0.3">
      <c r="BZ1406"/>
      <c r="CD1406"/>
      <c r="CH1406"/>
    </row>
    <row r="1407" spans="78:86" x14ac:dyDescent="0.3">
      <c r="BZ1407"/>
      <c r="CD1407"/>
      <c r="CH1407"/>
    </row>
    <row r="1408" spans="78:86" x14ac:dyDescent="0.3">
      <c r="BZ1408"/>
      <c r="CD1408"/>
      <c r="CH1408"/>
    </row>
    <row r="1409" spans="78:86" x14ac:dyDescent="0.3">
      <c r="BZ1409"/>
      <c r="CD1409"/>
      <c r="CH1409"/>
    </row>
    <row r="1410" spans="78:86" x14ac:dyDescent="0.3">
      <c r="BZ1410"/>
      <c r="CD1410"/>
      <c r="CH1410"/>
    </row>
    <row r="1411" spans="78:86" x14ac:dyDescent="0.3">
      <c r="BZ1411"/>
      <c r="CD1411"/>
      <c r="CH1411"/>
    </row>
    <row r="1412" spans="78:86" x14ac:dyDescent="0.3">
      <c r="BZ1412"/>
      <c r="CD1412"/>
      <c r="CH1412"/>
    </row>
    <row r="1413" spans="78:86" x14ac:dyDescent="0.3">
      <c r="BZ1413"/>
      <c r="CD1413"/>
      <c r="CH1413"/>
    </row>
    <row r="1414" spans="78:86" x14ac:dyDescent="0.3">
      <c r="BZ1414"/>
      <c r="CD1414"/>
      <c r="CH1414"/>
    </row>
    <row r="1415" spans="78:86" x14ac:dyDescent="0.3">
      <c r="BZ1415"/>
      <c r="CD1415"/>
      <c r="CH1415"/>
    </row>
    <row r="1416" spans="78:86" x14ac:dyDescent="0.3">
      <c r="BZ1416"/>
      <c r="CD1416"/>
      <c r="CH1416"/>
    </row>
    <row r="1417" spans="78:86" x14ac:dyDescent="0.3">
      <c r="BZ1417"/>
      <c r="CD1417"/>
      <c r="CH1417"/>
    </row>
    <row r="1418" spans="78:86" x14ac:dyDescent="0.3">
      <c r="BZ1418"/>
      <c r="CD1418"/>
      <c r="CH1418"/>
    </row>
    <row r="1419" spans="78:86" x14ac:dyDescent="0.3">
      <c r="BZ1419"/>
      <c r="CD1419"/>
      <c r="CH1419"/>
    </row>
    <row r="1420" spans="78:86" x14ac:dyDescent="0.3">
      <c r="BZ1420"/>
      <c r="CD1420"/>
      <c r="CH1420"/>
    </row>
    <row r="1421" spans="78:86" x14ac:dyDescent="0.3">
      <c r="BZ1421"/>
      <c r="CD1421"/>
      <c r="CH1421"/>
    </row>
    <row r="1422" spans="78:86" x14ac:dyDescent="0.3">
      <c r="BZ1422"/>
      <c r="CD1422"/>
      <c r="CH1422"/>
    </row>
    <row r="1423" spans="78:86" x14ac:dyDescent="0.3">
      <c r="BZ1423"/>
      <c r="CD1423"/>
      <c r="CH1423"/>
    </row>
    <row r="1424" spans="78:86" x14ac:dyDescent="0.3">
      <c r="BZ1424"/>
      <c r="CD1424"/>
      <c r="CH1424"/>
    </row>
    <row r="1425" spans="78:86" x14ac:dyDescent="0.3">
      <c r="BZ1425"/>
      <c r="CD1425"/>
      <c r="CH1425"/>
    </row>
    <row r="1426" spans="78:86" x14ac:dyDescent="0.3">
      <c r="BZ1426"/>
      <c r="CD1426"/>
      <c r="CH1426"/>
    </row>
    <row r="1427" spans="78:86" x14ac:dyDescent="0.3">
      <c r="BZ1427"/>
      <c r="CD1427"/>
      <c r="CH1427"/>
    </row>
    <row r="1428" spans="78:86" x14ac:dyDescent="0.3">
      <c r="BZ1428"/>
      <c r="CD1428"/>
      <c r="CH1428"/>
    </row>
    <row r="1429" spans="78:86" x14ac:dyDescent="0.3">
      <c r="BZ1429"/>
      <c r="CD1429"/>
      <c r="CH1429"/>
    </row>
    <row r="1430" spans="78:86" x14ac:dyDescent="0.3">
      <c r="BZ1430"/>
      <c r="CD1430"/>
      <c r="CH1430"/>
    </row>
    <row r="1431" spans="78:86" x14ac:dyDescent="0.3">
      <c r="BZ1431"/>
      <c r="CD1431"/>
      <c r="CH1431"/>
    </row>
    <row r="1432" spans="78:86" x14ac:dyDescent="0.3">
      <c r="BZ1432"/>
      <c r="CD1432"/>
      <c r="CH1432"/>
    </row>
    <row r="1433" spans="78:86" x14ac:dyDescent="0.3">
      <c r="BZ1433"/>
      <c r="CD1433"/>
      <c r="CH1433"/>
    </row>
    <row r="1434" spans="78:86" x14ac:dyDescent="0.3">
      <c r="BZ1434"/>
      <c r="CD1434"/>
      <c r="CH1434"/>
    </row>
    <row r="1435" spans="78:86" x14ac:dyDescent="0.3">
      <c r="BZ1435"/>
      <c r="CD1435"/>
      <c r="CH1435"/>
    </row>
    <row r="1436" spans="78:86" x14ac:dyDescent="0.3">
      <c r="BZ1436"/>
      <c r="CD1436"/>
      <c r="CH1436"/>
    </row>
    <row r="1437" spans="78:86" x14ac:dyDescent="0.3">
      <c r="BZ1437"/>
      <c r="CD1437"/>
      <c r="CH1437"/>
    </row>
    <row r="1438" spans="78:86" x14ac:dyDescent="0.3">
      <c r="BZ1438"/>
      <c r="CD1438"/>
      <c r="CH1438"/>
    </row>
    <row r="1439" spans="78:86" x14ac:dyDescent="0.3">
      <c r="BZ1439"/>
      <c r="CD1439"/>
      <c r="CH1439"/>
    </row>
    <row r="1440" spans="78:86" x14ac:dyDescent="0.3">
      <c r="BZ1440"/>
      <c r="CD1440"/>
      <c r="CH1440"/>
    </row>
    <row r="1441" spans="78:86" x14ac:dyDescent="0.3">
      <c r="BZ1441"/>
      <c r="CD1441"/>
      <c r="CH1441"/>
    </row>
    <row r="1442" spans="78:86" x14ac:dyDescent="0.3">
      <c r="BZ1442"/>
      <c r="CD1442"/>
      <c r="CH1442"/>
    </row>
    <row r="1443" spans="78:86" x14ac:dyDescent="0.3">
      <c r="BZ1443"/>
      <c r="CD1443"/>
      <c r="CH1443"/>
    </row>
    <row r="1444" spans="78:86" x14ac:dyDescent="0.3">
      <c r="BZ1444"/>
      <c r="CD1444"/>
      <c r="CH1444"/>
    </row>
    <row r="1445" spans="78:86" x14ac:dyDescent="0.3">
      <c r="BZ1445"/>
      <c r="CD1445"/>
      <c r="CH1445"/>
    </row>
    <row r="1446" spans="78:86" x14ac:dyDescent="0.3">
      <c r="BZ1446"/>
      <c r="CD1446"/>
      <c r="CH1446"/>
    </row>
    <row r="1447" spans="78:86" x14ac:dyDescent="0.3">
      <c r="BZ1447"/>
      <c r="CD1447"/>
      <c r="CH1447"/>
    </row>
    <row r="1448" spans="78:86" x14ac:dyDescent="0.3">
      <c r="BZ1448"/>
      <c r="CD1448"/>
      <c r="CH1448"/>
    </row>
    <row r="1449" spans="78:86" x14ac:dyDescent="0.3">
      <c r="BZ1449"/>
      <c r="CD1449"/>
      <c r="CH1449"/>
    </row>
    <row r="1450" spans="78:86" x14ac:dyDescent="0.3">
      <c r="BZ1450"/>
      <c r="CD1450"/>
      <c r="CH1450"/>
    </row>
    <row r="1451" spans="78:86" x14ac:dyDescent="0.3">
      <c r="BZ1451"/>
      <c r="CD1451"/>
      <c r="CH1451"/>
    </row>
    <row r="1452" spans="78:86" x14ac:dyDescent="0.3">
      <c r="BZ1452"/>
      <c r="CD1452"/>
      <c r="CH1452"/>
    </row>
    <row r="1453" spans="78:86" x14ac:dyDescent="0.3">
      <c r="BZ1453"/>
      <c r="CD1453"/>
      <c r="CH1453"/>
    </row>
    <row r="1454" spans="78:86" x14ac:dyDescent="0.3">
      <c r="BZ1454"/>
      <c r="CD1454"/>
      <c r="CH1454"/>
    </row>
    <row r="1455" spans="78:86" x14ac:dyDescent="0.3">
      <c r="BZ1455"/>
      <c r="CD1455"/>
      <c r="CH1455"/>
    </row>
    <row r="1456" spans="78:86" x14ac:dyDescent="0.3">
      <c r="BZ1456"/>
      <c r="CD1456"/>
      <c r="CH1456"/>
    </row>
    <row r="1457" spans="78:86" x14ac:dyDescent="0.3">
      <c r="BZ1457"/>
      <c r="CD1457"/>
      <c r="CH1457"/>
    </row>
    <row r="1458" spans="78:86" x14ac:dyDescent="0.3">
      <c r="BZ1458"/>
      <c r="CD1458"/>
      <c r="CH1458"/>
    </row>
    <row r="1459" spans="78:86" x14ac:dyDescent="0.3">
      <c r="BZ1459"/>
      <c r="CD1459"/>
      <c r="CH1459"/>
    </row>
    <row r="1460" spans="78:86" x14ac:dyDescent="0.3">
      <c r="BZ1460"/>
      <c r="CD1460"/>
      <c r="CH1460"/>
    </row>
    <row r="1461" spans="78:86" x14ac:dyDescent="0.3">
      <c r="BZ1461"/>
      <c r="CD1461"/>
      <c r="CH1461"/>
    </row>
    <row r="1462" spans="78:86" x14ac:dyDescent="0.3">
      <c r="BZ1462"/>
      <c r="CD1462"/>
      <c r="CH1462"/>
    </row>
    <row r="1463" spans="78:86" x14ac:dyDescent="0.3">
      <c r="BZ1463"/>
      <c r="CD1463"/>
      <c r="CH1463"/>
    </row>
    <row r="1464" spans="78:86" x14ac:dyDescent="0.3">
      <c r="BZ1464"/>
      <c r="CD1464"/>
      <c r="CH1464"/>
    </row>
    <row r="1465" spans="78:86" x14ac:dyDescent="0.3">
      <c r="BZ1465"/>
      <c r="CD1465"/>
      <c r="CH1465"/>
    </row>
    <row r="1466" spans="78:86" x14ac:dyDescent="0.3">
      <c r="BZ1466"/>
      <c r="CD1466"/>
      <c r="CH1466"/>
    </row>
    <row r="1467" spans="78:86" x14ac:dyDescent="0.3">
      <c r="BZ1467"/>
      <c r="CD1467"/>
      <c r="CH1467"/>
    </row>
    <row r="1468" spans="78:86" x14ac:dyDescent="0.3">
      <c r="BZ1468"/>
      <c r="CD1468"/>
      <c r="CH1468"/>
    </row>
    <row r="1469" spans="78:86" x14ac:dyDescent="0.3">
      <c r="BZ1469"/>
      <c r="CD1469"/>
      <c r="CH1469"/>
    </row>
    <row r="1470" spans="78:86" x14ac:dyDescent="0.3">
      <c r="BZ1470"/>
      <c r="CD1470"/>
      <c r="CH1470"/>
    </row>
    <row r="1471" spans="78:86" x14ac:dyDescent="0.3">
      <c r="BZ1471"/>
      <c r="CD1471"/>
      <c r="CH1471"/>
    </row>
    <row r="1472" spans="78:86" x14ac:dyDescent="0.3">
      <c r="BZ1472"/>
      <c r="CD1472"/>
      <c r="CH1472"/>
    </row>
    <row r="1473" spans="78:86" x14ac:dyDescent="0.3">
      <c r="BZ1473"/>
      <c r="CD1473"/>
      <c r="CH1473"/>
    </row>
    <row r="1474" spans="78:86" x14ac:dyDescent="0.3">
      <c r="BZ1474"/>
      <c r="CD1474"/>
      <c r="CH1474"/>
    </row>
    <row r="1475" spans="78:86" x14ac:dyDescent="0.3">
      <c r="BZ1475"/>
      <c r="CD1475"/>
      <c r="CH1475"/>
    </row>
    <row r="1476" spans="78:86" x14ac:dyDescent="0.3">
      <c r="BZ1476"/>
      <c r="CD1476"/>
      <c r="CH1476"/>
    </row>
    <row r="1477" spans="78:86" x14ac:dyDescent="0.3">
      <c r="BZ1477"/>
      <c r="CD1477"/>
      <c r="CH1477"/>
    </row>
    <row r="1478" spans="78:86" x14ac:dyDescent="0.3">
      <c r="BZ1478"/>
      <c r="CD1478"/>
      <c r="CH1478"/>
    </row>
    <row r="1479" spans="78:86" x14ac:dyDescent="0.3">
      <c r="BZ1479"/>
      <c r="CD1479"/>
      <c r="CH1479"/>
    </row>
    <row r="1480" spans="78:86" x14ac:dyDescent="0.3">
      <c r="BZ1480"/>
      <c r="CD1480"/>
      <c r="CH1480"/>
    </row>
    <row r="1481" spans="78:86" x14ac:dyDescent="0.3">
      <c r="BZ1481"/>
      <c r="CD1481"/>
      <c r="CH1481"/>
    </row>
    <row r="1482" spans="78:86" x14ac:dyDescent="0.3">
      <c r="BZ1482"/>
      <c r="CD1482"/>
      <c r="CH1482"/>
    </row>
    <row r="1483" spans="78:86" x14ac:dyDescent="0.3">
      <c r="BZ1483"/>
      <c r="CD1483"/>
      <c r="CH1483"/>
    </row>
    <row r="1484" spans="78:86" x14ac:dyDescent="0.3">
      <c r="BZ1484"/>
      <c r="CD1484"/>
      <c r="CH1484"/>
    </row>
    <row r="1485" spans="78:86" x14ac:dyDescent="0.3">
      <c r="BZ1485"/>
      <c r="CD1485"/>
      <c r="CH1485"/>
    </row>
    <row r="1486" spans="78:86" x14ac:dyDescent="0.3">
      <c r="BZ1486"/>
      <c r="CD1486"/>
      <c r="CH1486"/>
    </row>
    <row r="1487" spans="78:86" x14ac:dyDescent="0.3">
      <c r="BZ1487"/>
      <c r="CD1487"/>
      <c r="CH1487"/>
    </row>
    <row r="1488" spans="78:86" x14ac:dyDescent="0.3">
      <c r="BZ1488"/>
      <c r="CD1488"/>
      <c r="CH1488"/>
    </row>
    <row r="1489" spans="78:86" x14ac:dyDescent="0.3">
      <c r="BZ1489"/>
      <c r="CD1489"/>
      <c r="CH1489"/>
    </row>
    <row r="1490" spans="78:86" x14ac:dyDescent="0.3">
      <c r="BZ1490"/>
      <c r="CD1490"/>
      <c r="CH1490"/>
    </row>
    <row r="1491" spans="78:86" x14ac:dyDescent="0.3">
      <c r="BZ1491"/>
      <c r="CD1491"/>
      <c r="CH1491"/>
    </row>
    <row r="1492" spans="78:86" x14ac:dyDescent="0.3">
      <c r="BZ1492"/>
      <c r="CD1492"/>
      <c r="CH1492"/>
    </row>
    <row r="1493" spans="78:86" x14ac:dyDescent="0.3">
      <c r="BZ1493"/>
      <c r="CD1493"/>
      <c r="CH1493"/>
    </row>
    <row r="1494" spans="78:86" x14ac:dyDescent="0.3">
      <c r="BZ1494"/>
      <c r="CD1494"/>
      <c r="CH1494"/>
    </row>
    <row r="1495" spans="78:86" x14ac:dyDescent="0.3">
      <c r="BZ1495"/>
      <c r="CD1495"/>
      <c r="CH1495"/>
    </row>
    <row r="1496" spans="78:86" x14ac:dyDescent="0.3">
      <c r="BZ1496"/>
      <c r="CD1496"/>
      <c r="CH1496"/>
    </row>
    <row r="1497" spans="78:86" x14ac:dyDescent="0.3">
      <c r="BZ1497"/>
      <c r="CD1497"/>
      <c r="CH1497"/>
    </row>
    <row r="1498" spans="78:86" x14ac:dyDescent="0.3">
      <c r="BZ1498"/>
      <c r="CD1498"/>
      <c r="CH1498"/>
    </row>
    <row r="1499" spans="78:86" x14ac:dyDescent="0.3">
      <c r="BZ1499"/>
      <c r="CD1499"/>
      <c r="CH1499"/>
    </row>
    <row r="1500" spans="78:86" x14ac:dyDescent="0.3">
      <c r="BZ1500"/>
      <c r="CD1500"/>
      <c r="CH1500"/>
    </row>
    <row r="1501" spans="78:86" x14ac:dyDescent="0.3">
      <c r="BZ1501"/>
      <c r="CD1501"/>
      <c r="CH1501"/>
    </row>
    <row r="1502" spans="78:86" x14ac:dyDescent="0.3">
      <c r="BZ1502"/>
      <c r="CD1502"/>
      <c r="CH1502"/>
    </row>
    <row r="1503" spans="78:86" x14ac:dyDescent="0.3">
      <c r="BZ1503"/>
      <c r="CD1503"/>
      <c r="CH1503"/>
    </row>
    <row r="1504" spans="78:86" x14ac:dyDescent="0.3">
      <c r="BZ1504"/>
      <c r="CD1504"/>
      <c r="CH1504"/>
    </row>
    <row r="1505" spans="78:86" x14ac:dyDescent="0.3">
      <c r="BZ1505"/>
      <c r="CD1505"/>
      <c r="CH1505"/>
    </row>
    <row r="1506" spans="78:86" x14ac:dyDescent="0.3">
      <c r="BZ1506"/>
      <c r="CD1506"/>
      <c r="CH1506"/>
    </row>
    <row r="1507" spans="78:86" x14ac:dyDescent="0.3">
      <c r="BZ1507"/>
      <c r="CD1507"/>
      <c r="CH1507"/>
    </row>
    <row r="1508" spans="78:86" x14ac:dyDescent="0.3">
      <c r="BZ1508"/>
      <c r="CD1508"/>
      <c r="CH1508"/>
    </row>
    <row r="1509" spans="78:86" x14ac:dyDescent="0.3">
      <c r="BZ1509"/>
      <c r="CD1509"/>
      <c r="CH1509"/>
    </row>
    <row r="1510" spans="78:86" x14ac:dyDescent="0.3">
      <c r="BZ1510"/>
      <c r="CD1510"/>
      <c r="CH1510"/>
    </row>
    <row r="1511" spans="78:86" x14ac:dyDescent="0.3">
      <c r="BZ1511"/>
      <c r="CD1511"/>
      <c r="CH1511"/>
    </row>
    <row r="1512" spans="78:86" x14ac:dyDescent="0.3">
      <c r="BZ1512"/>
      <c r="CD1512"/>
      <c r="CH1512"/>
    </row>
    <row r="1513" spans="78:86" x14ac:dyDescent="0.3">
      <c r="BZ1513"/>
      <c r="CD1513"/>
      <c r="CH1513"/>
    </row>
    <row r="1514" spans="78:86" x14ac:dyDescent="0.3">
      <c r="BZ1514"/>
      <c r="CD1514"/>
      <c r="CH1514"/>
    </row>
    <row r="1515" spans="78:86" x14ac:dyDescent="0.3">
      <c r="BZ1515"/>
      <c r="CD1515"/>
      <c r="CH1515"/>
    </row>
    <row r="1516" spans="78:86" x14ac:dyDescent="0.3">
      <c r="BZ1516"/>
      <c r="CD1516"/>
      <c r="CH1516"/>
    </row>
    <row r="1517" spans="78:86" x14ac:dyDescent="0.3">
      <c r="BZ1517"/>
      <c r="CD1517"/>
      <c r="CH1517"/>
    </row>
    <row r="1518" spans="78:86" x14ac:dyDescent="0.3">
      <c r="BZ1518"/>
      <c r="CD1518"/>
      <c r="CH1518"/>
    </row>
    <row r="1519" spans="78:86" x14ac:dyDescent="0.3">
      <c r="BZ1519"/>
      <c r="CD1519"/>
      <c r="CH1519"/>
    </row>
    <row r="1520" spans="78:86" x14ac:dyDescent="0.3">
      <c r="BZ1520"/>
      <c r="CD1520"/>
      <c r="CH1520"/>
    </row>
    <row r="1521" spans="78:86" x14ac:dyDescent="0.3">
      <c r="BZ1521"/>
      <c r="CD1521"/>
      <c r="CH1521"/>
    </row>
    <row r="1522" spans="78:86" x14ac:dyDescent="0.3">
      <c r="BZ1522"/>
      <c r="CD1522"/>
      <c r="CH1522"/>
    </row>
    <row r="1523" spans="78:86" x14ac:dyDescent="0.3">
      <c r="BZ1523"/>
      <c r="CD1523"/>
      <c r="CH1523"/>
    </row>
    <row r="1524" spans="78:86" x14ac:dyDescent="0.3">
      <c r="BZ1524"/>
      <c r="CD1524"/>
      <c r="CH1524"/>
    </row>
    <row r="1525" spans="78:86" x14ac:dyDescent="0.3">
      <c r="BZ1525"/>
      <c r="CD1525"/>
      <c r="CH1525"/>
    </row>
    <row r="1526" spans="78:86" x14ac:dyDescent="0.3">
      <c r="BZ1526"/>
      <c r="CD1526"/>
      <c r="CH1526"/>
    </row>
    <row r="1527" spans="78:86" x14ac:dyDescent="0.3">
      <c r="BZ1527"/>
      <c r="CD1527"/>
      <c r="CH1527"/>
    </row>
    <row r="1528" spans="78:86" x14ac:dyDescent="0.3">
      <c r="BZ1528"/>
      <c r="CD1528"/>
      <c r="CH1528"/>
    </row>
    <row r="1529" spans="78:86" x14ac:dyDescent="0.3">
      <c r="BZ1529"/>
      <c r="CD1529"/>
      <c r="CH1529"/>
    </row>
    <row r="1530" spans="78:86" x14ac:dyDescent="0.3">
      <c r="BZ1530"/>
      <c r="CD1530"/>
      <c r="CH1530"/>
    </row>
    <row r="1531" spans="78:86" x14ac:dyDescent="0.3">
      <c r="BZ1531"/>
      <c r="CD1531"/>
      <c r="CH1531"/>
    </row>
    <row r="1532" spans="78:86" x14ac:dyDescent="0.3">
      <c r="BZ1532"/>
      <c r="CD1532"/>
      <c r="CH1532"/>
    </row>
    <row r="1533" spans="78:86" x14ac:dyDescent="0.3">
      <c r="BZ1533"/>
      <c r="CD1533"/>
      <c r="CH1533"/>
    </row>
    <row r="1534" spans="78:86" x14ac:dyDescent="0.3">
      <c r="BZ1534"/>
      <c r="CD1534"/>
      <c r="CH1534"/>
    </row>
    <row r="1535" spans="78:86" x14ac:dyDescent="0.3">
      <c r="BZ1535"/>
      <c r="CD1535"/>
      <c r="CH1535"/>
    </row>
    <row r="1536" spans="78:86" x14ac:dyDescent="0.3">
      <c r="BZ1536"/>
      <c r="CD1536"/>
      <c r="CH1536"/>
    </row>
    <row r="1537" spans="78:86" x14ac:dyDescent="0.3">
      <c r="BZ1537"/>
      <c r="CD1537"/>
      <c r="CH1537"/>
    </row>
    <row r="1538" spans="78:86" x14ac:dyDescent="0.3">
      <c r="BZ1538"/>
      <c r="CD1538"/>
      <c r="CH1538"/>
    </row>
    <row r="1539" spans="78:86" x14ac:dyDescent="0.3">
      <c r="BZ1539"/>
      <c r="CD1539"/>
      <c r="CH1539"/>
    </row>
    <row r="1540" spans="78:86" x14ac:dyDescent="0.3">
      <c r="BZ1540"/>
      <c r="CD1540"/>
      <c r="CH1540"/>
    </row>
    <row r="1541" spans="78:86" x14ac:dyDescent="0.3">
      <c r="BZ1541"/>
      <c r="CD1541"/>
      <c r="CH1541"/>
    </row>
    <row r="1542" spans="78:86" x14ac:dyDescent="0.3">
      <c r="BZ1542"/>
      <c r="CD1542"/>
      <c r="CH1542"/>
    </row>
    <row r="1543" spans="78:86" x14ac:dyDescent="0.3">
      <c r="BZ1543"/>
      <c r="CD1543"/>
      <c r="CH1543"/>
    </row>
    <row r="1544" spans="78:86" x14ac:dyDescent="0.3">
      <c r="BZ1544"/>
      <c r="CD1544"/>
      <c r="CH1544"/>
    </row>
    <row r="1545" spans="78:86" x14ac:dyDescent="0.3">
      <c r="BZ1545"/>
      <c r="CD1545"/>
      <c r="CH1545"/>
    </row>
    <row r="1546" spans="78:86" x14ac:dyDescent="0.3">
      <c r="BZ1546"/>
      <c r="CD1546"/>
      <c r="CH1546"/>
    </row>
    <row r="1547" spans="78:86" x14ac:dyDescent="0.3">
      <c r="BZ1547"/>
      <c r="CD1547"/>
      <c r="CH1547"/>
    </row>
    <row r="1548" spans="78:86" x14ac:dyDescent="0.3">
      <c r="BZ1548"/>
      <c r="CD1548"/>
      <c r="CH1548"/>
    </row>
    <row r="1549" spans="78:86" x14ac:dyDescent="0.3">
      <c r="BZ1549"/>
      <c r="CD1549"/>
      <c r="CH1549"/>
    </row>
    <row r="1550" spans="78:86" x14ac:dyDescent="0.3">
      <c r="BZ1550"/>
      <c r="CD1550"/>
      <c r="CH1550"/>
    </row>
    <row r="1551" spans="78:86" x14ac:dyDescent="0.3">
      <c r="BZ1551"/>
      <c r="CD1551"/>
      <c r="CH1551"/>
    </row>
    <row r="1552" spans="78:86" x14ac:dyDescent="0.3">
      <c r="BZ1552"/>
      <c r="CD1552"/>
      <c r="CH1552"/>
    </row>
    <row r="1553" spans="78:86" x14ac:dyDescent="0.3">
      <c r="BZ1553"/>
      <c r="CD1553"/>
      <c r="CH1553"/>
    </row>
    <row r="1554" spans="78:86" x14ac:dyDescent="0.3">
      <c r="BZ1554"/>
      <c r="CD1554"/>
      <c r="CH1554"/>
    </row>
    <row r="1555" spans="78:86" x14ac:dyDescent="0.3">
      <c r="BZ1555"/>
      <c r="CD1555"/>
      <c r="CH1555"/>
    </row>
    <row r="1556" spans="78:86" x14ac:dyDescent="0.3">
      <c r="BZ1556"/>
      <c r="CD1556"/>
      <c r="CH1556"/>
    </row>
    <row r="1557" spans="78:86" x14ac:dyDescent="0.3">
      <c r="BZ1557"/>
      <c r="CD1557"/>
      <c r="CH1557"/>
    </row>
    <row r="1558" spans="78:86" x14ac:dyDescent="0.3">
      <c r="BZ1558"/>
      <c r="CD1558"/>
      <c r="CH1558"/>
    </row>
    <row r="1559" spans="78:86" x14ac:dyDescent="0.3">
      <c r="BZ1559"/>
      <c r="CD1559"/>
      <c r="CH1559"/>
    </row>
    <row r="1560" spans="78:86" x14ac:dyDescent="0.3">
      <c r="BZ1560"/>
      <c r="CD1560"/>
      <c r="CH1560"/>
    </row>
    <row r="1561" spans="78:86" x14ac:dyDescent="0.3">
      <c r="BZ1561"/>
      <c r="CD1561"/>
      <c r="CH1561"/>
    </row>
    <row r="1562" spans="78:86" x14ac:dyDescent="0.3">
      <c r="BZ1562"/>
      <c r="CD1562"/>
      <c r="CH1562"/>
    </row>
    <row r="1563" spans="78:86" x14ac:dyDescent="0.3">
      <c r="BZ1563"/>
      <c r="CD1563"/>
      <c r="CH1563"/>
    </row>
    <row r="1564" spans="78:86" x14ac:dyDescent="0.3">
      <c r="BZ1564"/>
      <c r="CD1564"/>
      <c r="CH1564"/>
    </row>
    <row r="1565" spans="78:86" x14ac:dyDescent="0.3">
      <c r="BZ1565"/>
      <c r="CD1565"/>
      <c r="CH1565"/>
    </row>
    <row r="1566" spans="78:86" x14ac:dyDescent="0.3">
      <c r="BZ1566"/>
      <c r="CD1566"/>
      <c r="CH1566"/>
    </row>
    <row r="1567" spans="78:86" x14ac:dyDescent="0.3">
      <c r="BZ1567"/>
      <c r="CD1567"/>
      <c r="CH1567"/>
    </row>
    <row r="1568" spans="78:86" x14ac:dyDescent="0.3">
      <c r="BZ1568"/>
      <c r="CD1568"/>
      <c r="CH1568"/>
    </row>
    <row r="1569" spans="78:86" x14ac:dyDescent="0.3">
      <c r="BZ1569"/>
      <c r="CD1569"/>
      <c r="CH1569"/>
    </row>
    <row r="1570" spans="78:86" x14ac:dyDescent="0.3">
      <c r="BZ1570"/>
      <c r="CD1570"/>
      <c r="CH1570"/>
    </row>
    <row r="1571" spans="78:86" x14ac:dyDescent="0.3">
      <c r="BZ1571"/>
      <c r="CD1571"/>
      <c r="CH1571"/>
    </row>
    <row r="1572" spans="78:86" x14ac:dyDescent="0.3">
      <c r="BZ1572"/>
      <c r="CD1572"/>
      <c r="CH1572"/>
    </row>
    <row r="1573" spans="78:86" x14ac:dyDescent="0.3">
      <c r="BZ1573"/>
      <c r="CD1573"/>
      <c r="CH1573"/>
    </row>
    <row r="1574" spans="78:86" x14ac:dyDescent="0.3">
      <c r="BZ1574"/>
      <c r="CD1574"/>
      <c r="CH1574"/>
    </row>
    <row r="1575" spans="78:86" x14ac:dyDescent="0.3">
      <c r="BZ1575"/>
      <c r="CD1575"/>
      <c r="CH1575"/>
    </row>
    <row r="1576" spans="78:86" x14ac:dyDescent="0.3">
      <c r="BZ1576"/>
      <c r="CD1576"/>
      <c r="CH1576"/>
    </row>
    <row r="1577" spans="78:86" x14ac:dyDescent="0.3">
      <c r="BZ1577"/>
      <c r="CD1577"/>
      <c r="CH1577"/>
    </row>
    <row r="1578" spans="78:86" x14ac:dyDescent="0.3">
      <c r="BZ1578"/>
      <c r="CD1578"/>
      <c r="CH1578"/>
    </row>
    <row r="1579" spans="78:86" x14ac:dyDescent="0.3">
      <c r="BZ1579"/>
      <c r="CD1579"/>
      <c r="CH1579"/>
    </row>
    <row r="1580" spans="78:86" x14ac:dyDescent="0.3">
      <c r="BZ1580"/>
      <c r="CD1580"/>
      <c r="CH1580"/>
    </row>
    <row r="1581" spans="78:86" x14ac:dyDescent="0.3">
      <c r="BZ1581"/>
      <c r="CD1581"/>
      <c r="CH1581"/>
    </row>
    <row r="1582" spans="78:86" x14ac:dyDescent="0.3">
      <c r="BZ1582"/>
      <c r="CD1582"/>
      <c r="CH1582"/>
    </row>
    <row r="1583" spans="78:86" x14ac:dyDescent="0.3">
      <c r="BZ1583"/>
      <c r="CD1583"/>
      <c r="CH1583"/>
    </row>
    <row r="1584" spans="78:86" x14ac:dyDescent="0.3">
      <c r="BZ1584"/>
      <c r="CD1584"/>
      <c r="CH1584"/>
    </row>
    <row r="1585" spans="78:86" x14ac:dyDescent="0.3">
      <c r="BZ1585"/>
      <c r="CD1585"/>
      <c r="CH1585"/>
    </row>
    <row r="1586" spans="78:86" x14ac:dyDescent="0.3">
      <c r="BZ1586"/>
      <c r="CD1586"/>
      <c r="CH1586"/>
    </row>
    <row r="1587" spans="78:86" x14ac:dyDescent="0.3">
      <c r="BZ1587"/>
      <c r="CD1587"/>
      <c r="CH1587"/>
    </row>
    <row r="1588" spans="78:86" x14ac:dyDescent="0.3">
      <c r="BZ1588"/>
      <c r="CD1588"/>
      <c r="CH1588"/>
    </row>
    <row r="1589" spans="78:86" x14ac:dyDescent="0.3">
      <c r="BZ1589"/>
      <c r="CD1589"/>
      <c r="CH1589"/>
    </row>
    <row r="1590" spans="78:86" x14ac:dyDescent="0.3">
      <c r="BZ1590"/>
      <c r="CD1590"/>
      <c r="CH1590"/>
    </row>
    <row r="1591" spans="78:86" x14ac:dyDescent="0.3">
      <c r="BZ1591"/>
      <c r="CD1591"/>
      <c r="CH1591"/>
    </row>
    <row r="1592" spans="78:86" x14ac:dyDescent="0.3">
      <c r="BZ1592"/>
      <c r="CD1592"/>
      <c r="CH1592"/>
    </row>
    <row r="1593" spans="78:86" x14ac:dyDescent="0.3">
      <c r="BZ1593"/>
      <c r="CD1593"/>
      <c r="CH1593"/>
    </row>
    <row r="1594" spans="78:86" x14ac:dyDescent="0.3">
      <c r="BZ1594"/>
      <c r="CD1594"/>
      <c r="CH1594"/>
    </row>
    <row r="1595" spans="78:86" x14ac:dyDescent="0.3">
      <c r="BZ1595"/>
      <c r="CD1595"/>
      <c r="CH1595"/>
    </row>
    <row r="1596" spans="78:86" x14ac:dyDescent="0.3">
      <c r="BZ1596"/>
      <c r="CD1596"/>
      <c r="CH1596"/>
    </row>
    <row r="1597" spans="78:86" x14ac:dyDescent="0.3">
      <c r="BZ1597"/>
      <c r="CD1597"/>
      <c r="CH1597"/>
    </row>
    <row r="1598" spans="78:86" x14ac:dyDescent="0.3">
      <c r="BZ1598"/>
      <c r="CD1598"/>
      <c r="CH1598"/>
    </row>
    <row r="1599" spans="78:86" x14ac:dyDescent="0.3">
      <c r="BZ1599"/>
      <c r="CD1599"/>
      <c r="CH1599"/>
    </row>
    <row r="1600" spans="78:86" x14ac:dyDescent="0.3">
      <c r="BZ1600"/>
      <c r="CD1600"/>
      <c r="CH1600"/>
    </row>
    <row r="1601" spans="78:86" x14ac:dyDescent="0.3">
      <c r="BZ1601"/>
      <c r="CD1601"/>
      <c r="CH1601"/>
    </row>
    <row r="1602" spans="78:86" x14ac:dyDescent="0.3">
      <c r="BZ1602"/>
      <c r="CD1602"/>
      <c r="CH1602"/>
    </row>
    <row r="1603" spans="78:86" x14ac:dyDescent="0.3">
      <c r="BZ1603"/>
      <c r="CD1603"/>
      <c r="CH1603"/>
    </row>
    <row r="1604" spans="78:86" x14ac:dyDescent="0.3">
      <c r="BZ1604"/>
      <c r="CD1604"/>
      <c r="CH1604"/>
    </row>
    <row r="1605" spans="78:86" x14ac:dyDescent="0.3">
      <c r="BZ1605"/>
      <c r="CD1605"/>
      <c r="CH1605"/>
    </row>
    <row r="1606" spans="78:86" x14ac:dyDescent="0.3">
      <c r="BZ1606"/>
      <c r="CD1606"/>
      <c r="CH1606"/>
    </row>
    <row r="1607" spans="78:86" x14ac:dyDescent="0.3">
      <c r="BZ1607"/>
      <c r="CD1607"/>
      <c r="CH1607"/>
    </row>
    <row r="1608" spans="78:86" x14ac:dyDescent="0.3">
      <c r="BZ1608"/>
      <c r="CD1608"/>
      <c r="CH1608"/>
    </row>
    <row r="1609" spans="78:86" x14ac:dyDescent="0.3">
      <c r="BZ1609"/>
      <c r="CD1609"/>
      <c r="CH1609"/>
    </row>
    <row r="1610" spans="78:86" x14ac:dyDescent="0.3">
      <c r="BZ1610"/>
      <c r="CD1610"/>
      <c r="CH1610"/>
    </row>
    <row r="1611" spans="78:86" x14ac:dyDescent="0.3">
      <c r="BZ1611"/>
      <c r="CD1611"/>
      <c r="CH1611"/>
    </row>
    <row r="1612" spans="78:86" x14ac:dyDescent="0.3">
      <c r="BZ1612"/>
      <c r="CD1612"/>
      <c r="CH1612"/>
    </row>
    <row r="1613" spans="78:86" x14ac:dyDescent="0.3">
      <c r="BZ1613"/>
      <c r="CD1613"/>
      <c r="CH1613"/>
    </row>
    <row r="1614" spans="78:86" x14ac:dyDescent="0.3">
      <c r="BZ1614"/>
      <c r="CD1614"/>
      <c r="CH1614"/>
    </row>
    <row r="1615" spans="78:86" x14ac:dyDescent="0.3">
      <c r="BZ1615"/>
      <c r="CD1615"/>
      <c r="CH1615"/>
    </row>
    <row r="1616" spans="78:86" x14ac:dyDescent="0.3">
      <c r="BZ1616"/>
      <c r="CD1616"/>
      <c r="CH1616"/>
    </row>
    <row r="1617" spans="78:86" x14ac:dyDescent="0.3">
      <c r="BZ1617"/>
      <c r="CD1617"/>
      <c r="CH1617"/>
    </row>
    <row r="1618" spans="78:86" x14ac:dyDescent="0.3">
      <c r="BZ1618"/>
      <c r="CD1618"/>
      <c r="CH1618"/>
    </row>
    <row r="1619" spans="78:86" x14ac:dyDescent="0.3">
      <c r="BZ1619"/>
      <c r="CD1619"/>
      <c r="CH1619"/>
    </row>
    <row r="1620" spans="78:86" x14ac:dyDescent="0.3">
      <c r="BZ1620"/>
      <c r="CD1620"/>
      <c r="CH1620"/>
    </row>
    <row r="1621" spans="78:86" x14ac:dyDescent="0.3">
      <c r="BZ1621"/>
      <c r="CD1621"/>
      <c r="CH1621"/>
    </row>
    <row r="1622" spans="78:86" x14ac:dyDescent="0.3">
      <c r="BZ1622"/>
      <c r="CD1622"/>
      <c r="CH1622"/>
    </row>
    <row r="1623" spans="78:86" x14ac:dyDescent="0.3">
      <c r="BZ1623"/>
      <c r="CD1623"/>
      <c r="CH1623"/>
    </row>
    <row r="1624" spans="78:86" x14ac:dyDescent="0.3">
      <c r="BZ1624"/>
      <c r="CD1624"/>
      <c r="CH1624"/>
    </row>
    <row r="1625" spans="78:86" x14ac:dyDescent="0.3">
      <c r="BZ1625"/>
      <c r="CD1625"/>
      <c r="CH1625"/>
    </row>
    <row r="1626" spans="78:86" x14ac:dyDescent="0.3">
      <c r="BZ1626"/>
      <c r="CD1626"/>
      <c r="CH1626"/>
    </row>
    <row r="1627" spans="78:86" x14ac:dyDescent="0.3">
      <c r="BZ1627"/>
      <c r="CD1627"/>
      <c r="CH1627"/>
    </row>
    <row r="1628" spans="78:86" x14ac:dyDescent="0.3">
      <c r="BZ1628"/>
      <c r="CD1628"/>
      <c r="CH1628"/>
    </row>
    <row r="1629" spans="78:86" x14ac:dyDescent="0.3">
      <c r="BZ1629"/>
      <c r="CD1629"/>
      <c r="CH1629"/>
    </row>
    <row r="1630" spans="78:86" x14ac:dyDescent="0.3">
      <c r="BZ1630"/>
      <c r="CD1630"/>
      <c r="CH1630"/>
    </row>
    <row r="1631" spans="78:86" x14ac:dyDescent="0.3">
      <c r="BZ1631"/>
      <c r="CD1631"/>
      <c r="CH1631"/>
    </row>
    <row r="1632" spans="78:86" x14ac:dyDescent="0.3">
      <c r="BZ1632"/>
      <c r="CD1632"/>
      <c r="CH1632"/>
    </row>
    <row r="1633" spans="78:86" x14ac:dyDescent="0.3">
      <c r="BZ1633"/>
      <c r="CD1633"/>
      <c r="CH1633"/>
    </row>
    <row r="1634" spans="78:86" x14ac:dyDescent="0.3">
      <c r="BZ1634"/>
      <c r="CD1634"/>
      <c r="CH1634"/>
    </row>
    <row r="1635" spans="78:86" x14ac:dyDescent="0.3">
      <c r="BZ1635"/>
      <c r="CD1635"/>
      <c r="CH1635"/>
    </row>
    <row r="1636" spans="78:86" x14ac:dyDescent="0.3">
      <c r="BZ1636"/>
      <c r="CD1636"/>
      <c r="CH1636"/>
    </row>
    <row r="1637" spans="78:86" x14ac:dyDescent="0.3">
      <c r="BZ1637"/>
      <c r="CD1637"/>
      <c r="CH1637"/>
    </row>
    <row r="1638" spans="78:86" x14ac:dyDescent="0.3">
      <c r="BZ1638"/>
      <c r="CD1638"/>
      <c r="CH1638"/>
    </row>
    <row r="1639" spans="78:86" x14ac:dyDescent="0.3">
      <c r="BZ1639"/>
      <c r="CD1639"/>
      <c r="CH1639"/>
    </row>
    <row r="1640" spans="78:86" x14ac:dyDescent="0.3">
      <c r="BZ1640"/>
      <c r="CD1640"/>
      <c r="CH1640"/>
    </row>
    <row r="1641" spans="78:86" x14ac:dyDescent="0.3">
      <c r="BZ1641"/>
      <c r="CD1641"/>
      <c r="CH1641"/>
    </row>
    <row r="1642" spans="78:86" x14ac:dyDescent="0.3">
      <c r="BZ1642"/>
      <c r="CD1642"/>
      <c r="CH1642"/>
    </row>
    <row r="1643" spans="78:86" x14ac:dyDescent="0.3">
      <c r="BZ1643"/>
      <c r="CD1643"/>
      <c r="CH1643"/>
    </row>
    <row r="1644" spans="78:86" x14ac:dyDescent="0.3">
      <c r="BZ1644"/>
      <c r="CD1644"/>
      <c r="CH1644"/>
    </row>
    <row r="1645" spans="78:86" x14ac:dyDescent="0.3">
      <c r="BZ1645"/>
      <c r="CD1645"/>
      <c r="CH1645"/>
    </row>
    <row r="1646" spans="78:86" x14ac:dyDescent="0.3">
      <c r="BZ1646"/>
      <c r="CD1646"/>
      <c r="CH1646"/>
    </row>
    <row r="1647" spans="78:86" x14ac:dyDescent="0.3">
      <c r="BZ1647"/>
      <c r="CD1647"/>
      <c r="CH1647"/>
    </row>
    <row r="1648" spans="78:86" x14ac:dyDescent="0.3">
      <c r="BZ1648"/>
      <c r="CD1648"/>
      <c r="CH1648"/>
    </row>
    <row r="1649" spans="78:86" x14ac:dyDescent="0.3">
      <c r="BZ1649"/>
      <c r="CD1649"/>
      <c r="CH1649"/>
    </row>
    <row r="1650" spans="78:86" x14ac:dyDescent="0.3">
      <c r="BZ1650"/>
      <c r="CD1650"/>
      <c r="CH1650"/>
    </row>
    <row r="1651" spans="78:86" x14ac:dyDescent="0.3">
      <c r="BZ1651"/>
      <c r="CD1651"/>
      <c r="CH1651"/>
    </row>
    <row r="1652" spans="78:86" x14ac:dyDescent="0.3">
      <c r="BZ1652"/>
      <c r="CD1652"/>
      <c r="CH1652"/>
    </row>
    <row r="1653" spans="78:86" x14ac:dyDescent="0.3">
      <c r="BZ1653"/>
      <c r="CD1653"/>
      <c r="CH1653"/>
    </row>
    <row r="1654" spans="78:86" x14ac:dyDescent="0.3">
      <c r="BZ1654"/>
      <c r="CD1654"/>
      <c r="CH1654"/>
    </row>
    <row r="1655" spans="78:86" x14ac:dyDescent="0.3">
      <c r="BZ1655"/>
      <c r="CD1655"/>
      <c r="CH1655"/>
    </row>
    <row r="1656" spans="78:86" x14ac:dyDescent="0.3">
      <c r="BZ1656"/>
      <c r="CD1656"/>
      <c r="CH1656"/>
    </row>
    <row r="1657" spans="78:86" x14ac:dyDescent="0.3">
      <c r="BZ1657"/>
      <c r="CD1657"/>
      <c r="CH1657"/>
    </row>
    <row r="1658" spans="78:86" x14ac:dyDescent="0.3">
      <c r="BZ1658"/>
      <c r="CD1658"/>
      <c r="CH1658"/>
    </row>
    <row r="1659" spans="78:86" x14ac:dyDescent="0.3">
      <c r="BZ1659"/>
      <c r="CD1659"/>
      <c r="CH1659"/>
    </row>
    <row r="1660" spans="78:86" x14ac:dyDescent="0.3">
      <c r="BZ1660"/>
      <c r="CD1660"/>
      <c r="CH1660"/>
    </row>
    <row r="1661" spans="78:86" x14ac:dyDescent="0.3">
      <c r="BZ1661"/>
      <c r="CD1661"/>
      <c r="CH1661"/>
    </row>
    <row r="1662" spans="78:86" x14ac:dyDescent="0.3">
      <c r="BZ1662"/>
      <c r="CD1662"/>
      <c r="CH1662"/>
    </row>
    <row r="1663" spans="78:86" x14ac:dyDescent="0.3">
      <c r="BZ1663"/>
      <c r="CD1663"/>
      <c r="CH1663"/>
    </row>
    <row r="1664" spans="78:86" x14ac:dyDescent="0.3">
      <c r="BZ1664"/>
      <c r="CD1664"/>
      <c r="CH1664"/>
    </row>
    <row r="1665" spans="78:86" x14ac:dyDescent="0.3">
      <c r="BZ1665"/>
      <c r="CD1665"/>
      <c r="CH1665"/>
    </row>
    <row r="1666" spans="78:86" x14ac:dyDescent="0.3">
      <c r="BZ1666"/>
      <c r="CD1666"/>
      <c r="CH1666"/>
    </row>
    <row r="1667" spans="78:86" x14ac:dyDescent="0.3">
      <c r="BZ1667"/>
      <c r="CD1667"/>
      <c r="CH1667"/>
    </row>
    <row r="1668" spans="78:86" x14ac:dyDescent="0.3">
      <c r="BZ1668"/>
      <c r="CD1668"/>
      <c r="CH1668"/>
    </row>
    <row r="1669" spans="78:86" x14ac:dyDescent="0.3">
      <c r="BZ1669"/>
      <c r="CD1669"/>
      <c r="CH1669"/>
    </row>
    <row r="1670" spans="78:86" x14ac:dyDescent="0.3">
      <c r="BZ1670"/>
      <c r="CD1670"/>
      <c r="CH1670"/>
    </row>
    <row r="1671" spans="78:86" x14ac:dyDescent="0.3">
      <c r="BZ1671"/>
      <c r="CD1671"/>
      <c r="CH1671"/>
    </row>
    <row r="1672" spans="78:86" x14ac:dyDescent="0.3">
      <c r="BZ1672"/>
      <c r="CD1672"/>
      <c r="CH1672"/>
    </row>
    <row r="1673" spans="78:86" x14ac:dyDescent="0.3">
      <c r="BZ1673"/>
      <c r="CD1673"/>
      <c r="CH1673"/>
    </row>
    <row r="1674" spans="78:86" x14ac:dyDescent="0.3">
      <c r="BZ1674"/>
      <c r="CD1674"/>
      <c r="CH1674"/>
    </row>
    <row r="1675" spans="78:86" x14ac:dyDescent="0.3">
      <c r="BZ1675"/>
      <c r="CD1675"/>
      <c r="CH1675"/>
    </row>
    <row r="1676" spans="78:86" x14ac:dyDescent="0.3">
      <c r="BZ1676"/>
      <c r="CD1676"/>
      <c r="CH1676"/>
    </row>
    <row r="1677" spans="78:86" x14ac:dyDescent="0.3">
      <c r="BZ1677"/>
      <c r="CD1677"/>
      <c r="CH1677"/>
    </row>
    <row r="1678" spans="78:86" x14ac:dyDescent="0.3">
      <c r="BZ1678"/>
      <c r="CD1678"/>
      <c r="CH1678"/>
    </row>
    <row r="1679" spans="78:86" x14ac:dyDescent="0.3">
      <c r="BZ1679"/>
      <c r="CD1679"/>
      <c r="CH1679"/>
    </row>
    <row r="1680" spans="78:86" x14ac:dyDescent="0.3">
      <c r="BZ1680"/>
      <c r="CD1680"/>
      <c r="CH1680"/>
    </row>
    <row r="1681" spans="78:86" x14ac:dyDescent="0.3">
      <c r="BZ1681"/>
      <c r="CD1681"/>
      <c r="CH1681"/>
    </row>
    <row r="1682" spans="78:86" x14ac:dyDescent="0.3">
      <c r="BZ1682"/>
      <c r="CD1682"/>
      <c r="CH1682"/>
    </row>
    <row r="1683" spans="78:86" x14ac:dyDescent="0.3">
      <c r="BZ1683"/>
      <c r="CD1683"/>
      <c r="CH1683"/>
    </row>
    <row r="1684" spans="78:86" x14ac:dyDescent="0.3">
      <c r="BZ1684"/>
      <c r="CD1684"/>
      <c r="CH1684"/>
    </row>
    <row r="1685" spans="78:86" x14ac:dyDescent="0.3">
      <c r="BZ1685"/>
      <c r="CD1685"/>
      <c r="CH1685"/>
    </row>
    <row r="1686" spans="78:86" x14ac:dyDescent="0.3">
      <c r="BZ1686"/>
      <c r="CD1686"/>
      <c r="CH1686"/>
    </row>
    <row r="1687" spans="78:86" x14ac:dyDescent="0.3">
      <c r="BZ1687"/>
      <c r="CD1687"/>
      <c r="CH1687"/>
    </row>
    <row r="1688" spans="78:86" x14ac:dyDescent="0.3">
      <c r="BZ1688"/>
      <c r="CD1688"/>
      <c r="CH1688"/>
    </row>
    <row r="1689" spans="78:86" x14ac:dyDescent="0.3">
      <c r="BZ1689"/>
      <c r="CD1689"/>
      <c r="CH1689"/>
    </row>
    <row r="1690" spans="78:86" x14ac:dyDescent="0.3">
      <c r="BZ1690"/>
      <c r="CD1690"/>
      <c r="CH1690"/>
    </row>
    <row r="1691" spans="78:86" x14ac:dyDescent="0.3">
      <c r="BZ1691"/>
      <c r="CD1691"/>
      <c r="CH1691"/>
    </row>
    <row r="1692" spans="78:86" x14ac:dyDescent="0.3">
      <c r="BZ1692"/>
      <c r="CD1692"/>
      <c r="CH1692"/>
    </row>
    <row r="1693" spans="78:86" x14ac:dyDescent="0.3">
      <c r="BZ1693"/>
      <c r="CD1693"/>
      <c r="CH1693"/>
    </row>
    <row r="1694" spans="78:86" x14ac:dyDescent="0.3">
      <c r="BZ1694"/>
      <c r="CD1694"/>
      <c r="CH1694"/>
    </row>
    <row r="1695" spans="78:86" x14ac:dyDescent="0.3">
      <c r="BZ1695"/>
      <c r="CD1695"/>
      <c r="CH1695"/>
    </row>
    <row r="1696" spans="78:86" x14ac:dyDescent="0.3">
      <c r="BZ1696"/>
      <c r="CD1696"/>
      <c r="CH1696"/>
    </row>
    <row r="1697" spans="78:86" x14ac:dyDescent="0.3">
      <c r="BZ1697"/>
      <c r="CD1697"/>
      <c r="CH1697"/>
    </row>
    <row r="1698" spans="78:86" x14ac:dyDescent="0.3">
      <c r="BZ1698"/>
      <c r="CD1698"/>
      <c r="CH1698"/>
    </row>
    <row r="1699" spans="78:86" x14ac:dyDescent="0.3">
      <c r="BZ1699"/>
      <c r="CD1699"/>
      <c r="CH1699"/>
    </row>
    <row r="1700" spans="78:86" x14ac:dyDescent="0.3">
      <c r="BZ1700"/>
      <c r="CD1700"/>
      <c r="CH1700"/>
    </row>
    <row r="1701" spans="78:86" x14ac:dyDescent="0.3">
      <c r="BZ1701"/>
      <c r="CD1701"/>
      <c r="CH1701"/>
    </row>
    <row r="1702" spans="78:86" x14ac:dyDescent="0.3">
      <c r="BZ1702"/>
      <c r="CD1702"/>
      <c r="CH1702"/>
    </row>
    <row r="1703" spans="78:86" x14ac:dyDescent="0.3">
      <c r="BZ1703"/>
      <c r="CD1703"/>
      <c r="CH1703"/>
    </row>
    <row r="1704" spans="78:86" x14ac:dyDescent="0.3">
      <c r="BZ1704"/>
      <c r="CD1704"/>
      <c r="CH1704"/>
    </row>
    <row r="1705" spans="78:86" x14ac:dyDescent="0.3">
      <c r="BZ1705"/>
      <c r="CD1705"/>
      <c r="CH1705"/>
    </row>
    <row r="1706" spans="78:86" x14ac:dyDescent="0.3">
      <c r="BZ1706"/>
      <c r="CD1706"/>
      <c r="CH1706"/>
    </row>
    <row r="1707" spans="78:86" x14ac:dyDescent="0.3">
      <c r="BZ1707"/>
      <c r="CD1707"/>
      <c r="CH1707"/>
    </row>
    <row r="1708" spans="78:86" x14ac:dyDescent="0.3">
      <c r="BZ1708"/>
      <c r="CD1708"/>
      <c r="CH1708"/>
    </row>
    <row r="1709" spans="78:86" x14ac:dyDescent="0.3">
      <c r="BZ1709"/>
      <c r="CD1709"/>
      <c r="CH1709"/>
    </row>
    <row r="1710" spans="78:86" x14ac:dyDescent="0.3">
      <c r="BZ1710"/>
      <c r="CD1710"/>
      <c r="CH1710"/>
    </row>
    <row r="1711" spans="78:86" x14ac:dyDescent="0.3">
      <c r="BZ1711"/>
      <c r="CD1711"/>
      <c r="CH1711"/>
    </row>
    <row r="1712" spans="78:86" x14ac:dyDescent="0.3">
      <c r="BZ1712"/>
      <c r="CD1712"/>
      <c r="CH1712"/>
    </row>
    <row r="1713" spans="78:86" x14ac:dyDescent="0.3">
      <c r="BZ1713"/>
      <c r="CD1713"/>
      <c r="CH1713"/>
    </row>
    <row r="1714" spans="78:86" x14ac:dyDescent="0.3">
      <c r="BZ1714"/>
      <c r="CD1714"/>
      <c r="CH1714"/>
    </row>
    <row r="1715" spans="78:86" x14ac:dyDescent="0.3">
      <c r="BZ1715"/>
      <c r="CD1715"/>
      <c r="CH1715"/>
    </row>
    <row r="1716" spans="78:86" x14ac:dyDescent="0.3">
      <c r="BZ1716"/>
      <c r="CD1716"/>
      <c r="CH1716"/>
    </row>
    <row r="1717" spans="78:86" x14ac:dyDescent="0.3">
      <c r="BZ1717"/>
      <c r="CD1717"/>
      <c r="CH1717"/>
    </row>
    <row r="1718" spans="78:86" x14ac:dyDescent="0.3">
      <c r="BZ1718"/>
      <c r="CD1718"/>
      <c r="CH1718"/>
    </row>
    <row r="1719" spans="78:86" x14ac:dyDescent="0.3">
      <c r="BZ1719"/>
      <c r="CD1719"/>
      <c r="CH1719"/>
    </row>
    <row r="1720" spans="78:86" x14ac:dyDescent="0.3">
      <c r="BZ1720"/>
      <c r="CD1720"/>
      <c r="CH1720"/>
    </row>
    <row r="1721" spans="78:86" x14ac:dyDescent="0.3">
      <c r="BZ1721"/>
      <c r="CD1721"/>
      <c r="CH1721"/>
    </row>
    <row r="1722" spans="78:86" x14ac:dyDescent="0.3">
      <c r="BZ1722"/>
      <c r="CD1722"/>
      <c r="CH1722"/>
    </row>
    <row r="1723" spans="78:86" x14ac:dyDescent="0.3">
      <c r="BZ1723"/>
      <c r="CD1723"/>
      <c r="CH1723"/>
    </row>
    <row r="1724" spans="78:86" x14ac:dyDescent="0.3">
      <c r="BZ1724"/>
      <c r="CD1724"/>
      <c r="CH1724"/>
    </row>
    <row r="1725" spans="78:86" x14ac:dyDescent="0.3">
      <c r="BZ1725"/>
      <c r="CD1725"/>
      <c r="CH1725"/>
    </row>
    <row r="1726" spans="78:86" x14ac:dyDescent="0.3">
      <c r="BZ1726"/>
      <c r="CD1726"/>
      <c r="CH1726"/>
    </row>
    <row r="1727" spans="78:86" x14ac:dyDescent="0.3">
      <c r="BZ1727"/>
      <c r="CD1727"/>
      <c r="CH1727"/>
    </row>
    <row r="1728" spans="78:86" x14ac:dyDescent="0.3">
      <c r="BZ1728"/>
      <c r="CD1728"/>
      <c r="CH1728"/>
    </row>
    <row r="1729" spans="78:86" x14ac:dyDescent="0.3">
      <c r="BZ1729"/>
      <c r="CD1729"/>
      <c r="CH1729"/>
    </row>
    <row r="1730" spans="78:86" x14ac:dyDescent="0.3">
      <c r="BZ1730"/>
      <c r="CD1730"/>
      <c r="CH1730"/>
    </row>
    <row r="1731" spans="78:86" x14ac:dyDescent="0.3">
      <c r="BZ1731"/>
      <c r="CD1731"/>
      <c r="CH1731"/>
    </row>
    <row r="1732" spans="78:86" x14ac:dyDescent="0.3">
      <c r="BZ1732"/>
      <c r="CD1732"/>
      <c r="CH1732"/>
    </row>
    <row r="1733" spans="78:86" x14ac:dyDescent="0.3">
      <c r="BZ1733"/>
      <c r="CD1733"/>
      <c r="CH1733"/>
    </row>
    <row r="1734" spans="78:86" x14ac:dyDescent="0.3">
      <c r="BZ1734"/>
      <c r="CD1734"/>
      <c r="CH1734"/>
    </row>
    <row r="1735" spans="78:86" x14ac:dyDescent="0.3">
      <c r="BZ1735"/>
      <c r="CD1735"/>
      <c r="CH1735"/>
    </row>
    <row r="1736" spans="78:86" x14ac:dyDescent="0.3">
      <c r="BZ1736"/>
      <c r="CD1736"/>
      <c r="CH1736"/>
    </row>
    <row r="1737" spans="78:86" x14ac:dyDescent="0.3">
      <c r="BZ1737"/>
      <c r="CD1737"/>
      <c r="CH1737"/>
    </row>
    <row r="1738" spans="78:86" x14ac:dyDescent="0.3">
      <c r="BZ1738"/>
      <c r="CD1738"/>
      <c r="CH1738"/>
    </row>
    <row r="1739" spans="78:86" x14ac:dyDescent="0.3">
      <c r="BZ1739"/>
      <c r="CD1739"/>
      <c r="CH1739"/>
    </row>
    <row r="1740" spans="78:86" x14ac:dyDescent="0.3">
      <c r="BZ1740"/>
      <c r="CD1740"/>
      <c r="CH1740"/>
    </row>
    <row r="1741" spans="78:86" x14ac:dyDescent="0.3">
      <c r="BZ1741"/>
      <c r="CD1741"/>
      <c r="CH1741"/>
    </row>
    <row r="1742" spans="78:86" x14ac:dyDescent="0.3">
      <c r="BZ1742"/>
      <c r="CD1742"/>
      <c r="CH1742"/>
    </row>
    <row r="1743" spans="78:86" x14ac:dyDescent="0.3">
      <c r="BZ1743"/>
      <c r="CD1743"/>
      <c r="CH1743"/>
    </row>
    <row r="1744" spans="78:86" x14ac:dyDescent="0.3">
      <c r="BZ1744"/>
      <c r="CD1744"/>
      <c r="CH1744"/>
    </row>
    <row r="1745" spans="78:86" x14ac:dyDescent="0.3">
      <c r="BZ1745"/>
      <c r="CD1745"/>
      <c r="CH1745"/>
    </row>
    <row r="1746" spans="78:86" x14ac:dyDescent="0.3">
      <c r="BZ1746"/>
      <c r="CD1746"/>
      <c r="CH1746"/>
    </row>
    <row r="1747" spans="78:86" x14ac:dyDescent="0.3">
      <c r="BZ1747"/>
      <c r="CD1747"/>
      <c r="CH1747"/>
    </row>
    <row r="1748" spans="78:86" x14ac:dyDescent="0.3">
      <c r="BZ1748"/>
      <c r="CD1748"/>
      <c r="CH1748"/>
    </row>
    <row r="1749" spans="78:86" x14ac:dyDescent="0.3">
      <c r="BZ1749"/>
      <c r="CD1749"/>
      <c r="CH1749"/>
    </row>
    <row r="1750" spans="78:86" x14ac:dyDescent="0.3">
      <c r="BZ1750"/>
      <c r="CD1750"/>
      <c r="CH1750"/>
    </row>
    <row r="1751" spans="78:86" x14ac:dyDescent="0.3">
      <c r="BZ1751"/>
      <c r="CD1751"/>
      <c r="CH1751"/>
    </row>
    <row r="1752" spans="78:86" x14ac:dyDescent="0.3">
      <c r="BZ1752"/>
      <c r="CD1752"/>
      <c r="CH1752"/>
    </row>
    <row r="1753" spans="78:86" x14ac:dyDescent="0.3">
      <c r="BZ1753"/>
      <c r="CD1753"/>
      <c r="CH1753"/>
    </row>
    <row r="1754" spans="78:86" x14ac:dyDescent="0.3">
      <c r="BZ1754"/>
      <c r="CD1754"/>
      <c r="CH1754"/>
    </row>
    <row r="1755" spans="78:86" x14ac:dyDescent="0.3">
      <c r="BZ1755"/>
      <c r="CD1755"/>
      <c r="CH1755"/>
    </row>
    <row r="1756" spans="78:86" x14ac:dyDescent="0.3">
      <c r="BZ1756"/>
      <c r="CD1756"/>
      <c r="CH1756"/>
    </row>
    <row r="1757" spans="78:86" x14ac:dyDescent="0.3">
      <c r="BZ1757"/>
      <c r="CD1757"/>
      <c r="CH1757"/>
    </row>
    <row r="1758" spans="78:86" x14ac:dyDescent="0.3">
      <c r="BZ1758"/>
      <c r="CD1758"/>
      <c r="CH1758"/>
    </row>
    <row r="1759" spans="78:86" x14ac:dyDescent="0.3">
      <c r="BZ1759"/>
      <c r="CD1759"/>
      <c r="CH1759"/>
    </row>
    <row r="1760" spans="78:86" x14ac:dyDescent="0.3">
      <c r="BZ1760"/>
      <c r="CD1760"/>
      <c r="CH1760"/>
    </row>
    <row r="1761" spans="78:86" x14ac:dyDescent="0.3">
      <c r="BZ1761"/>
      <c r="CD1761"/>
      <c r="CH1761"/>
    </row>
    <row r="1762" spans="78:86" x14ac:dyDescent="0.3">
      <c r="BZ1762"/>
      <c r="CD1762"/>
      <c r="CH1762"/>
    </row>
    <row r="1763" spans="78:86" x14ac:dyDescent="0.3">
      <c r="BZ1763"/>
      <c r="CD1763"/>
      <c r="CH1763"/>
    </row>
    <row r="1764" spans="78:86" x14ac:dyDescent="0.3">
      <c r="BZ1764"/>
      <c r="CD1764"/>
      <c r="CH1764"/>
    </row>
    <row r="1765" spans="78:86" x14ac:dyDescent="0.3">
      <c r="BZ1765"/>
      <c r="CD1765"/>
      <c r="CH1765"/>
    </row>
    <row r="1766" spans="78:86" x14ac:dyDescent="0.3">
      <c r="BZ1766"/>
      <c r="CD1766"/>
      <c r="CH1766"/>
    </row>
    <row r="1767" spans="78:86" x14ac:dyDescent="0.3">
      <c r="BZ1767"/>
      <c r="CD1767"/>
      <c r="CH1767"/>
    </row>
    <row r="1768" spans="78:86" x14ac:dyDescent="0.3">
      <c r="BZ1768"/>
      <c r="CD1768"/>
      <c r="CH1768"/>
    </row>
    <row r="1769" spans="78:86" x14ac:dyDescent="0.3">
      <c r="BZ1769"/>
      <c r="CD1769"/>
      <c r="CH1769"/>
    </row>
    <row r="1770" spans="78:86" x14ac:dyDescent="0.3">
      <c r="BZ1770"/>
      <c r="CD1770"/>
      <c r="CH1770"/>
    </row>
    <row r="1771" spans="78:86" x14ac:dyDescent="0.3">
      <c r="BZ1771"/>
      <c r="CD1771"/>
      <c r="CH1771"/>
    </row>
    <row r="1772" spans="78:86" x14ac:dyDescent="0.3">
      <c r="BZ1772"/>
      <c r="CD1772"/>
      <c r="CH1772"/>
    </row>
    <row r="1773" spans="78:86" x14ac:dyDescent="0.3">
      <c r="BZ1773"/>
      <c r="CD1773"/>
      <c r="CH1773"/>
    </row>
    <row r="1774" spans="78:86" x14ac:dyDescent="0.3">
      <c r="BZ1774"/>
      <c r="CD1774"/>
      <c r="CH1774"/>
    </row>
    <row r="1775" spans="78:86" x14ac:dyDescent="0.3">
      <c r="BZ1775"/>
      <c r="CD1775"/>
      <c r="CH1775"/>
    </row>
    <row r="1776" spans="78:86" x14ac:dyDescent="0.3">
      <c r="BZ1776"/>
      <c r="CD1776"/>
      <c r="CH1776"/>
    </row>
    <row r="1777" spans="78:86" x14ac:dyDescent="0.3">
      <c r="BZ1777"/>
      <c r="CD1777"/>
      <c r="CH1777"/>
    </row>
    <row r="1778" spans="78:86" x14ac:dyDescent="0.3">
      <c r="BZ1778"/>
      <c r="CD1778"/>
      <c r="CH1778"/>
    </row>
    <row r="1779" spans="78:86" x14ac:dyDescent="0.3">
      <c r="BZ1779"/>
      <c r="CD1779"/>
      <c r="CH1779"/>
    </row>
    <row r="1780" spans="78:86" x14ac:dyDescent="0.3">
      <c r="BZ1780"/>
      <c r="CD1780"/>
      <c r="CH1780"/>
    </row>
    <row r="1781" spans="78:86" x14ac:dyDescent="0.3">
      <c r="BZ1781"/>
      <c r="CD1781"/>
      <c r="CH1781"/>
    </row>
    <row r="1782" spans="78:86" x14ac:dyDescent="0.3">
      <c r="BZ1782"/>
      <c r="CD1782"/>
      <c r="CH1782"/>
    </row>
    <row r="1783" spans="78:86" x14ac:dyDescent="0.3">
      <c r="BZ1783"/>
      <c r="CD1783"/>
      <c r="CH1783"/>
    </row>
    <row r="1784" spans="78:86" x14ac:dyDescent="0.3">
      <c r="BZ1784"/>
      <c r="CD1784"/>
      <c r="CH1784"/>
    </row>
    <row r="1785" spans="78:86" x14ac:dyDescent="0.3">
      <c r="BZ1785"/>
      <c r="CD1785"/>
      <c r="CH1785"/>
    </row>
    <row r="1786" spans="78:86" x14ac:dyDescent="0.3">
      <c r="BZ1786"/>
      <c r="CD1786"/>
      <c r="CH1786"/>
    </row>
    <row r="1787" spans="78:86" x14ac:dyDescent="0.3">
      <c r="BZ1787"/>
      <c r="CD1787"/>
      <c r="CH1787"/>
    </row>
    <row r="1788" spans="78:86" x14ac:dyDescent="0.3">
      <c r="BZ1788"/>
      <c r="CD1788"/>
      <c r="CH1788"/>
    </row>
    <row r="1789" spans="78:86" x14ac:dyDescent="0.3">
      <c r="BZ1789"/>
      <c r="CD1789"/>
      <c r="CH1789"/>
    </row>
    <row r="1790" spans="78:86" x14ac:dyDescent="0.3">
      <c r="BZ1790"/>
      <c r="CD1790"/>
      <c r="CH1790"/>
    </row>
    <row r="1791" spans="78:86" x14ac:dyDescent="0.3">
      <c r="BZ1791"/>
      <c r="CD1791"/>
      <c r="CH1791"/>
    </row>
    <row r="1792" spans="78:86" x14ac:dyDescent="0.3">
      <c r="BZ1792"/>
      <c r="CD1792"/>
      <c r="CH1792"/>
    </row>
    <row r="1793" spans="78:86" x14ac:dyDescent="0.3">
      <c r="BZ1793"/>
      <c r="CD1793"/>
      <c r="CH1793"/>
    </row>
    <row r="1794" spans="78:86" x14ac:dyDescent="0.3">
      <c r="BZ1794"/>
      <c r="CD1794"/>
      <c r="CH1794"/>
    </row>
    <row r="1795" spans="78:86" x14ac:dyDescent="0.3">
      <c r="BZ1795"/>
      <c r="CD1795"/>
      <c r="CH1795"/>
    </row>
    <row r="1796" spans="78:86" x14ac:dyDescent="0.3">
      <c r="BZ1796"/>
      <c r="CD1796"/>
      <c r="CH1796"/>
    </row>
    <row r="1797" spans="78:86" x14ac:dyDescent="0.3">
      <c r="BZ1797"/>
      <c r="CD1797"/>
      <c r="CH1797"/>
    </row>
    <row r="1798" spans="78:86" x14ac:dyDescent="0.3">
      <c r="BZ1798"/>
      <c r="CD1798"/>
      <c r="CH1798"/>
    </row>
    <row r="1799" spans="78:86" x14ac:dyDescent="0.3">
      <c r="BZ1799"/>
      <c r="CD1799"/>
      <c r="CH1799"/>
    </row>
    <row r="1800" spans="78:86" x14ac:dyDescent="0.3">
      <c r="BZ1800"/>
      <c r="CD1800"/>
      <c r="CH1800"/>
    </row>
    <row r="1801" spans="78:86" x14ac:dyDescent="0.3">
      <c r="BZ1801"/>
      <c r="CD1801"/>
      <c r="CH1801"/>
    </row>
    <row r="1802" spans="78:86" x14ac:dyDescent="0.3">
      <c r="BZ1802"/>
      <c r="CD1802"/>
      <c r="CH1802"/>
    </row>
    <row r="1803" spans="78:86" x14ac:dyDescent="0.3">
      <c r="BZ1803"/>
      <c r="CD1803"/>
      <c r="CH1803"/>
    </row>
    <row r="1804" spans="78:86" x14ac:dyDescent="0.3">
      <c r="BZ1804"/>
      <c r="CD1804"/>
      <c r="CH1804"/>
    </row>
    <row r="1805" spans="78:86" x14ac:dyDescent="0.3">
      <c r="BZ1805"/>
      <c r="CD1805"/>
      <c r="CH1805"/>
    </row>
    <row r="1806" spans="78:86" x14ac:dyDescent="0.3">
      <c r="BZ1806"/>
      <c r="CD1806"/>
      <c r="CH1806"/>
    </row>
    <row r="1807" spans="78:86" x14ac:dyDescent="0.3">
      <c r="BZ1807"/>
      <c r="CD1807"/>
      <c r="CH1807"/>
    </row>
    <row r="1808" spans="78:86" x14ac:dyDescent="0.3">
      <c r="BZ1808"/>
      <c r="CD1808"/>
      <c r="CH1808"/>
    </row>
    <row r="1809" spans="78:86" x14ac:dyDescent="0.3">
      <c r="BZ1809"/>
      <c r="CD1809"/>
      <c r="CH1809"/>
    </row>
    <row r="1810" spans="78:86" x14ac:dyDescent="0.3">
      <c r="BZ1810"/>
      <c r="CD1810"/>
      <c r="CH1810"/>
    </row>
    <row r="1811" spans="78:86" x14ac:dyDescent="0.3">
      <c r="BZ1811"/>
      <c r="CD1811"/>
      <c r="CH1811"/>
    </row>
    <row r="1812" spans="78:86" x14ac:dyDescent="0.3">
      <c r="BZ1812"/>
      <c r="CD1812"/>
      <c r="CH1812"/>
    </row>
    <row r="1813" spans="78:86" x14ac:dyDescent="0.3">
      <c r="BZ1813"/>
      <c r="CD1813"/>
      <c r="CH1813"/>
    </row>
    <row r="1814" spans="78:86" x14ac:dyDescent="0.3">
      <c r="BZ1814"/>
      <c r="CD1814"/>
      <c r="CH1814"/>
    </row>
    <row r="1815" spans="78:86" x14ac:dyDescent="0.3">
      <c r="BZ1815"/>
      <c r="CD1815"/>
      <c r="CH1815"/>
    </row>
    <row r="1816" spans="78:86" x14ac:dyDescent="0.3">
      <c r="BZ1816"/>
      <c r="CD1816"/>
      <c r="CH1816"/>
    </row>
    <row r="1817" spans="78:86" x14ac:dyDescent="0.3">
      <c r="BZ1817"/>
      <c r="CD1817"/>
      <c r="CH1817"/>
    </row>
    <row r="1818" spans="78:86" x14ac:dyDescent="0.3">
      <c r="BZ1818"/>
      <c r="CD1818"/>
      <c r="CH1818"/>
    </row>
    <row r="1819" spans="78:86" x14ac:dyDescent="0.3">
      <c r="BZ1819"/>
      <c r="CD1819"/>
      <c r="CH1819"/>
    </row>
    <row r="1820" spans="78:86" x14ac:dyDescent="0.3">
      <c r="BZ1820"/>
      <c r="CD1820"/>
      <c r="CH1820"/>
    </row>
    <row r="1821" spans="78:86" x14ac:dyDescent="0.3">
      <c r="BZ1821"/>
      <c r="CD1821"/>
      <c r="CH1821"/>
    </row>
    <row r="1822" spans="78:86" x14ac:dyDescent="0.3">
      <c r="BZ1822"/>
      <c r="CD1822"/>
      <c r="CH1822"/>
    </row>
    <row r="1823" spans="78:86" x14ac:dyDescent="0.3">
      <c r="BZ1823"/>
      <c r="CD1823"/>
      <c r="CH1823"/>
    </row>
    <row r="1824" spans="78:86" x14ac:dyDescent="0.3">
      <c r="BZ1824"/>
      <c r="CD1824"/>
      <c r="CH1824"/>
    </row>
    <row r="1825" spans="78:86" x14ac:dyDescent="0.3">
      <c r="BZ1825"/>
      <c r="CD1825"/>
      <c r="CH1825"/>
    </row>
    <row r="1826" spans="78:86" x14ac:dyDescent="0.3">
      <c r="BZ1826"/>
      <c r="CD1826"/>
      <c r="CH1826"/>
    </row>
    <row r="1827" spans="78:86" x14ac:dyDescent="0.3">
      <c r="BZ1827"/>
      <c r="CD1827"/>
      <c r="CH1827"/>
    </row>
    <row r="1828" spans="78:86" x14ac:dyDescent="0.3">
      <c r="BZ1828"/>
      <c r="CD1828"/>
      <c r="CH1828"/>
    </row>
    <row r="1829" spans="78:86" x14ac:dyDescent="0.3">
      <c r="BZ1829"/>
      <c r="CD1829"/>
      <c r="CH1829"/>
    </row>
    <row r="1830" spans="78:86" x14ac:dyDescent="0.3">
      <c r="BZ1830"/>
      <c r="CD1830"/>
      <c r="CH1830"/>
    </row>
    <row r="1831" spans="78:86" x14ac:dyDescent="0.3">
      <c r="BZ1831"/>
      <c r="CD1831"/>
      <c r="CH1831"/>
    </row>
    <row r="1832" spans="78:86" x14ac:dyDescent="0.3">
      <c r="BZ1832"/>
      <c r="CD1832"/>
      <c r="CH1832"/>
    </row>
    <row r="1833" spans="78:86" x14ac:dyDescent="0.3">
      <c r="BZ1833"/>
      <c r="CD1833"/>
      <c r="CH1833"/>
    </row>
    <row r="1834" spans="78:86" x14ac:dyDescent="0.3">
      <c r="BZ1834"/>
      <c r="CD1834"/>
      <c r="CH1834"/>
    </row>
    <row r="1835" spans="78:86" x14ac:dyDescent="0.3">
      <c r="BZ1835"/>
      <c r="CD1835"/>
      <c r="CH1835"/>
    </row>
    <row r="1836" spans="78:86" x14ac:dyDescent="0.3">
      <c r="BZ1836"/>
      <c r="CD1836"/>
      <c r="CH1836"/>
    </row>
    <row r="1837" spans="78:86" x14ac:dyDescent="0.3">
      <c r="BZ1837"/>
      <c r="CD1837"/>
      <c r="CH1837"/>
    </row>
    <row r="1838" spans="78:86" x14ac:dyDescent="0.3">
      <c r="BZ1838"/>
      <c r="CD1838"/>
      <c r="CH1838"/>
    </row>
    <row r="1839" spans="78:86" x14ac:dyDescent="0.3">
      <c r="BZ1839"/>
      <c r="CD1839"/>
      <c r="CH1839"/>
    </row>
    <row r="1840" spans="78:86" x14ac:dyDescent="0.3">
      <c r="BZ1840"/>
      <c r="CD1840"/>
      <c r="CH1840"/>
    </row>
    <row r="1841" spans="78:86" x14ac:dyDescent="0.3">
      <c r="BZ1841"/>
      <c r="CD1841"/>
      <c r="CH1841"/>
    </row>
    <row r="1842" spans="78:86" x14ac:dyDescent="0.3">
      <c r="BZ1842"/>
      <c r="CD1842"/>
      <c r="CH1842"/>
    </row>
    <row r="1843" spans="78:86" x14ac:dyDescent="0.3">
      <c r="BZ1843"/>
      <c r="CD1843"/>
      <c r="CH1843"/>
    </row>
    <row r="1844" spans="78:86" x14ac:dyDescent="0.3">
      <c r="BZ1844"/>
      <c r="CD1844"/>
      <c r="CH1844"/>
    </row>
    <row r="1845" spans="78:86" x14ac:dyDescent="0.3">
      <c r="BZ1845"/>
      <c r="CD1845"/>
      <c r="CH1845"/>
    </row>
    <row r="1846" spans="78:86" x14ac:dyDescent="0.3">
      <c r="BZ1846"/>
      <c r="CD1846"/>
      <c r="CH1846"/>
    </row>
    <row r="1847" spans="78:86" x14ac:dyDescent="0.3">
      <c r="BZ1847"/>
      <c r="CD1847"/>
      <c r="CH1847"/>
    </row>
    <row r="1848" spans="78:86" x14ac:dyDescent="0.3">
      <c r="BZ1848"/>
      <c r="CD1848"/>
      <c r="CH1848"/>
    </row>
    <row r="1849" spans="78:86" x14ac:dyDescent="0.3">
      <c r="BZ1849"/>
      <c r="CD1849"/>
      <c r="CH1849"/>
    </row>
    <row r="1850" spans="78:86" x14ac:dyDescent="0.3">
      <c r="BZ1850"/>
      <c r="CD1850"/>
      <c r="CH1850"/>
    </row>
    <row r="1851" spans="78:86" x14ac:dyDescent="0.3">
      <c r="BZ1851"/>
      <c r="CD1851"/>
      <c r="CH1851"/>
    </row>
    <row r="1852" spans="78:86" x14ac:dyDescent="0.3">
      <c r="BZ1852"/>
      <c r="CD1852"/>
      <c r="CH1852"/>
    </row>
    <row r="1853" spans="78:86" x14ac:dyDescent="0.3">
      <c r="BZ1853"/>
      <c r="CD1853"/>
      <c r="CH1853"/>
    </row>
    <row r="1854" spans="78:86" x14ac:dyDescent="0.3">
      <c r="BZ1854"/>
      <c r="CD1854"/>
      <c r="CH1854"/>
    </row>
    <row r="1855" spans="78:86" x14ac:dyDescent="0.3">
      <c r="BZ1855"/>
      <c r="CD1855"/>
      <c r="CH1855"/>
    </row>
    <row r="1856" spans="78:86" x14ac:dyDescent="0.3">
      <c r="BZ1856"/>
      <c r="CD1856"/>
      <c r="CH1856"/>
    </row>
    <row r="1857" spans="78:86" x14ac:dyDescent="0.3">
      <c r="BZ1857"/>
      <c r="CD1857"/>
      <c r="CH1857"/>
    </row>
    <row r="1858" spans="78:86" x14ac:dyDescent="0.3">
      <c r="BZ1858"/>
      <c r="CD1858"/>
      <c r="CH1858"/>
    </row>
    <row r="1859" spans="78:86" x14ac:dyDescent="0.3">
      <c r="BZ1859"/>
      <c r="CD1859"/>
      <c r="CH1859"/>
    </row>
    <row r="1860" spans="78:86" x14ac:dyDescent="0.3">
      <c r="BZ1860"/>
      <c r="CD1860"/>
      <c r="CH1860"/>
    </row>
    <row r="1861" spans="78:86" x14ac:dyDescent="0.3">
      <c r="BZ1861"/>
      <c r="CD1861"/>
      <c r="CH1861"/>
    </row>
    <row r="1862" spans="78:86" x14ac:dyDescent="0.3">
      <c r="BZ1862"/>
      <c r="CD1862"/>
      <c r="CH1862"/>
    </row>
    <row r="1863" spans="78:86" x14ac:dyDescent="0.3">
      <c r="BZ1863"/>
      <c r="CD1863"/>
      <c r="CH1863"/>
    </row>
    <row r="1864" spans="78:86" x14ac:dyDescent="0.3">
      <c r="BZ1864"/>
      <c r="CD1864"/>
      <c r="CH1864"/>
    </row>
    <row r="1865" spans="78:86" x14ac:dyDescent="0.3">
      <c r="BZ1865"/>
      <c r="CD1865"/>
      <c r="CH1865"/>
    </row>
    <row r="1866" spans="78:86" x14ac:dyDescent="0.3">
      <c r="BZ1866"/>
      <c r="CD1866"/>
      <c r="CH1866"/>
    </row>
    <row r="1867" spans="78:86" x14ac:dyDescent="0.3">
      <c r="BZ1867"/>
      <c r="CD1867"/>
      <c r="CH1867"/>
    </row>
    <row r="1868" spans="78:86" x14ac:dyDescent="0.3">
      <c r="BZ1868"/>
      <c r="CD1868"/>
      <c r="CH1868"/>
    </row>
    <row r="1869" spans="78:86" x14ac:dyDescent="0.3">
      <c r="BZ1869"/>
      <c r="CD1869"/>
      <c r="CH1869"/>
    </row>
    <row r="1870" spans="78:86" x14ac:dyDescent="0.3">
      <c r="BZ1870"/>
      <c r="CD1870"/>
      <c r="CH1870"/>
    </row>
    <row r="1871" spans="78:86" x14ac:dyDescent="0.3">
      <c r="BZ1871"/>
      <c r="CD1871"/>
      <c r="CH1871"/>
    </row>
    <row r="1872" spans="78:86" x14ac:dyDescent="0.3">
      <c r="BZ1872"/>
      <c r="CD1872"/>
      <c r="CH1872"/>
    </row>
    <row r="1873" spans="78:86" x14ac:dyDescent="0.3">
      <c r="BZ1873"/>
      <c r="CD1873"/>
      <c r="CH1873"/>
    </row>
    <row r="1874" spans="78:86" x14ac:dyDescent="0.3">
      <c r="BZ1874"/>
      <c r="CD1874"/>
      <c r="CH1874"/>
    </row>
    <row r="1875" spans="78:86" x14ac:dyDescent="0.3">
      <c r="BZ1875"/>
      <c r="CD1875"/>
      <c r="CH1875"/>
    </row>
    <row r="1876" spans="78:86" x14ac:dyDescent="0.3">
      <c r="BZ1876"/>
      <c r="CD1876"/>
      <c r="CH1876"/>
    </row>
    <row r="1877" spans="78:86" x14ac:dyDescent="0.3">
      <c r="BZ1877"/>
      <c r="CD1877"/>
      <c r="CH1877"/>
    </row>
    <row r="1878" spans="78:86" x14ac:dyDescent="0.3">
      <c r="BZ1878"/>
      <c r="CD1878"/>
      <c r="CH1878"/>
    </row>
    <row r="1879" spans="78:86" x14ac:dyDescent="0.3">
      <c r="BZ1879"/>
      <c r="CD1879"/>
      <c r="CH1879"/>
    </row>
    <row r="1880" spans="78:86" x14ac:dyDescent="0.3">
      <c r="BZ1880"/>
      <c r="CD1880"/>
      <c r="CH1880"/>
    </row>
    <row r="1881" spans="78:86" x14ac:dyDescent="0.3">
      <c r="BZ1881"/>
      <c r="CD1881"/>
      <c r="CH1881"/>
    </row>
    <row r="1882" spans="78:86" x14ac:dyDescent="0.3">
      <c r="BZ1882"/>
      <c r="CD1882"/>
      <c r="CH1882"/>
    </row>
    <row r="1883" spans="78:86" x14ac:dyDescent="0.3">
      <c r="BZ1883"/>
      <c r="CD1883"/>
      <c r="CH1883"/>
    </row>
    <row r="1884" spans="78:86" x14ac:dyDescent="0.3">
      <c r="BZ1884"/>
      <c r="CD1884"/>
      <c r="CH1884"/>
    </row>
    <row r="1885" spans="78:86" x14ac:dyDescent="0.3">
      <c r="BZ1885"/>
      <c r="CD1885"/>
      <c r="CH1885"/>
    </row>
    <row r="1886" spans="78:86" x14ac:dyDescent="0.3">
      <c r="BZ1886"/>
      <c r="CD1886"/>
      <c r="CH1886"/>
    </row>
    <row r="1887" spans="78:86" x14ac:dyDescent="0.3">
      <c r="BZ1887"/>
      <c r="CD1887"/>
      <c r="CH1887"/>
    </row>
    <row r="1888" spans="78:86" x14ac:dyDescent="0.3">
      <c r="BZ1888"/>
      <c r="CD1888"/>
      <c r="CH1888"/>
    </row>
    <row r="1889" spans="78:86" x14ac:dyDescent="0.3">
      <c r="BZ1889"/>
      <c r="CD1889"/>
      <c r="CH1889"/>
    </row>
    <row r="1890" spans="78:86" x14ac:dyDescent="0.3">
      <c r="BZ1890"/>
      <c r="CD1890"/>
      <c r="CH1890"/>
    </row>
    <row r="1891" spans="78:86" x14ac:dyDescent="0.3">
      <c r="BZ1891"/>
      <c r="CD1891"/>
      <c r="CH1891"/>
    </row>
    <row r="1892" spans="78:86" x14ac:dyDescent="0.3">
      <c r="BZ1892"/>
      <c r="CD1892"/>
      <c r="CH1892"/>
    </row>
    <row r="1893" spans="78:86" x14ac:dyDescent="0.3">
      <c r="BZ1893"/>
      <c r="CD1893"/>
      <c r="CH1893"/>
    </row>
    <row r="1894" spans="78:86" x14ac:dyDescent="0.3">
      <c r="BZ1894"/>
      <c r="CD1894"/>
      <c r="CH1894"/>
    </row>
    <row r="1895" spans="78:86" x14ac:dyDescent="0.3">
      <c r="BZ1895"/>
      <c r="CD1895"/>
      <c r="CH1895"/>
    </row>
    <row r="1896" spans="78:86" x14ac:dyDescent="0.3">
      <c r="BZ1896"/>
      <c r="CD1896"/>
      <c r="CH1896"/>
    </row>
    <row r="1897" spans="78:86" x14ac:dyDescent="0.3">
      <c r="BZ1897"/>
      <c r="CD1897"/>
      <c r="CH1897"/>
    </row>
    <row r="1898" spans="78:86" x14ac:dyDescent="0.3">
      <c r="BZ1898"/>
      <c r="CD1898"/>
      <c r="CH1898"/>
    </row>
    <row r="1899" spans="78:86" x14ac:dyDescent="0.3">
      <c r="BZ1899"/>
      <c r="CD1899"/>
      <c r="CH1899"/>
    </row>
    <row r="1900" spans="78:86" x14ac:dyDescent="0.3">
      <c r="BZ1900"/>
      <c r="CD1900"/>
      <c r="CH1900"/>
    </row>
    <row r="1901" spans="78:86" x14ac:dyDescent="0.3">
      <c r="BZ1901"/>
      <c r="CD1901"/>
      <c r="CH1901"/>
    </row>
    <row r="1902" spans="78:86" x14ac:dyDescent="0.3">
      <c r="BZ1902"/>
      <c r="CD1902"/>
      <c r="CH1902"/>
    </row>
    <row r="1903" spans="78:86" x14ac:dyDescent="0.3">
      <c r="BZ1903"/>
      <c r="CD1903"/>
      <c r="CH1903"/>
    </row>
    <row r="1904" spans="78:86" x14ac:dyDescent="0.3">
      <c r="BZ1904"/>
      <c r="CD1904"/>
      <c r="CH1904"/>
    </row>
    <row r="1905" spans="78:86" x14ac:dyDescent="0.3">
      <c r="BZ1905"/>
      <c r="CD1905"/>
      <c r="CH1905"/>
    </row>
    <row r="1906" spans="78:86" x14ac:dyDescent="0.3">
      <c r="BZ1906"/>
      <c r="CD1906"/>
      <c r="CH1906"/>
    </row>
    <row r="1907" spans="78:86" x14ac:dyDescent="0.3">
      <c r="BZ1907"/>
      <c r="CD1907"/>
      <c r="CH1907"/>
    </row>
    <row r="1908" spans="78:86" x14ac:dyDescent="0.3">
      <c r="BZ1908"/>
      <c r="CD1908"/>
      <c r="CH1908"/>
    </row>
    <row r="1909" spans="78:86" x14ac:dyDescent="0.3">
      <c r="BZ1909"/>
      <c r="CD1909"/>
      <c r="CH1909"/>
    </row>
    <row r="1910" spans="78:86" x14ac:dyDescent="0.3">
      <c r="BZ1910"/>
      <c r="CD1910"/>
      <c r="CH1910"/>
    </row>
    <row r="1911" spans="78:86" x14ac:dyDescent="0.3">
      <c r="BZ1911"/>
      <c r="CD1911"/>
      <c r="CH1911"/>
    </row>
    <row r="1912" spans="78:86" x14ac:dyDescent="0.3">
      <c r="BZ1912"/>
      <c r="CD1912"/>
      <c r="CH1912"/>
    </row>
    <row r="1913" spans="78:86" x14ac:dyDescent="0.3">
      <c r="BZ1913"/>
      <c r="CD1913"/>
      <c r="CH1913"/>
    </row>
    <row r="1914" spans="78:86" x14ac:dyDescent="0.3">
      <c r="BZ1914"/>
      <c r="CD1914"/>
      <c r="CH1914"/>
    </row>
    <row r="1915" spans="78:86" x14ac:dyDescent="0.3">
      <c r="BZ1915"/>
      <c r="CD1915"/>
      <c r="CH1915"/>
    </row>
    <row r="1916" spans="78:86" x14ac:dyDescent="0.3">
      <c r="BZ1916"/>
      <c r="CD1916"/>
      <c r="CH1916"/>
    </row>
    <row r="1917" spans="78:86" x14ac:dyDescent="0.3">
      <c r="BZ1917"/>
      <c r="CD1917"/>
      <c r="CH1917"/>
    </row>
    <row r="1918" spans="78:86" x14ac:dyDescent="0.3">
      <c r="BZ1918"/>
      <c r="CD1918"/>
      <c r="CH1918"/>
    </row>
    <row r="1919" spans="78:86" x14ac:dyDescent="0.3">
      <c r="BZ1919"/>
      <c r="CD1919"/>
      <c r="CH1919"/>
    </row>
    <row r="1920" spans="78:86" x14ac:dyDescent="0.3">
      <c r="BZ1920"/>
      <c r="CD1920"/>
      <c r="CH1920"/>
    </row>
    <row r="1921" spans="78:86" x14ac:dyDescent="0.3">
      <c r="BZ1921"/>
      <c r="CD1921"/>
      <c r="CH1921"/>
    </row>
    <row r="1922" spans="78:86" x14ac:dyDescent="0.3">
      <c r="BZ1922"/>
      <c r="CD1922"/>
      <c r="CH1922"/>
    </row>
    <row r="1923" spans="78:86" x14ac:dyDescent="0.3">
      <c r="BZ1923"/>
      <c r="CD1923"/>
      <c r="CH1923"/>
    </row>
    <row r="1924" spans="78:86" x14ac:dyDescent="0.3">
      <c r="BZ1924"/>
      <c r="CD1924"/>
      <c r="CH1924"/>
    </row>
    <row r="1925" spans="78:86" x14ac:dyDescent="0.3">
      <c r="BZ1925"/>
      <c r="CD1925"/>
      <c r="CH1925"/>
    </row>
    <row r="1926" spans="78:86" x14ac:dyDescent="0.3">
      <c r="BZ1926"/>
      <c r="CD1926"/>
      <c r="CH1926"/>
    </row>
    <row r="1927" spans="78:86" x14ac:dyDescent="0.3">
      <c r="BZ1927"/>
      <c r="CD1927"/>
      <c r="CH1927"/>
    </row>
    <row r="1928" spans="78:86" x14ac:dyDescent="0.3">
      <c r="BZ1928"/>
      <c r="CD1928"/>
      <c r="CH1928"/>
    </row>
    <row r="1929" spans="78:86" x14ac:dyDescent="0.3">
      <c r="BZ1929"/>
      <c r="CD1929"/>
      <c r="CH1929"/>
    </row>
    <row r="1930" spans="78:86" x14ac:dyDescent="0.3">
      <c r="BZ1930"/>
      <c r="CD1930"/>
      <c r="CH1930"/>
    </row>
    <row r="1931" spans="78:86" x14ac:dyDescent="0.3">
      <c r="BZ1931"/>
      <c r="CD1931"/>
      <c r="CH1931"/>
    </row>
    <row r="1932" spans="78:86" x14ac:dyDescent="0.3">
      <c r="BZ1932"/>
      <c r="CD1932"/>
      <c r="CH1932"/>
    </row>
    <row r="1933" spans="78:86" x14ac:dyDescent="0.3">
      <c r="BZ1933"/>
      <c r="CD1933"/>
      <c r="CH1933"/>
    </row>
    <row r="1934" spans="78:86" x14ac:dyDescent="0.3">
      <c r="BZ1934"/>
      <c r="CD1934"/>
      <c r="CH1934"/>
    </row>
    <row r="1935" spans="78:86" x14ac:dyDescent="0.3">
      <c r="BZ1935"/>
      <c r="CD1935"/>
      <c r="CH1935"/>
    </row>
    <row r="1936" spans="78:86" x14ac:dyDescent="0.3">
      <c r="BZ1936"/>
      <c r="CD1936"/>
      <c r="CH1936"/>
    </row>
    <row r="1937" spans="78:86" x14ac:dyDescent="0.3">
      <c r="BZ1937"/>
      <c r="CD1937"/>
      <c r="CH1937"/>
    </row>
    <row r="1938" spans="78:86" x14ac:dyDescent="0.3">
      <c r="BZ1938"/>
      <c r="CD1938"/>
      <c r="CH1938"/>
    </row>
    <row r="1939" spans="78:86" x14ac:dyDescent="0.3">
      <c r="BZ1939"/>
      <c r="CD1939"/>
      <c r="CH1939"/>
    </row>
    <row r="1940" spans="78:86" x14ac:dyDescent="0.3">
      <c r="BZ1940"/>
      <c r="CD1940"/>
      <c r="CH1940"/>
    </row>
    <row r="1941" spans="78:86" x14ac:dyDescent="0.3">
      <c r="BZ1941"/>
      <c r="CD1941"/>
      <c r="CH1941"/>
    </row>
    <row r="1942" spans="78:86" x14ac:dyDescent="0.3">
      <c r="BZ1942"/>
      <c r="CD1942"/>
      <c r="CH1942"/>
    </row>
    <row r="1943" spans="78:86" x14ac:dyDescent="0.3">
      <c r="BZ1943"/>
      <c r="CD1943"/>
      <c r="CH1943"/>
    </row>
    <row r="1944" spans="78:86" x14ac:dyDescent="0.3">
      <c r="BZ1944"/>
      <c r="CD1944"/>
      <c r="CH1944"/>
    </row>
    <row r="1945" spans="78:86" x14ac:dyDescent="0.3">
      <c r="BZ1945"/>
      <c r="CD1945"/>
      <c r="CH1945"/>
    </row>
    <row r="1946" spans="78:86" x14ac:dyDescent="0.3">
      <c r="BZ1946"/>
      <c r="CD1946"/>
      <c r="CH1946"/>
    </row>
    <row r="1947" spans="78:86" x14ac:dyDescent="0.3">
      <c r="BZ1947"/>
      <c r="CD1947"/>
      <c r="CH1947"/>
    </row>
    <row r="1948" spans="78:86" x14ac:dyDescent="0.3">
      <c r="BZ1948"/>
      <c r="CD1948"/>
      <c r="CH1948"/>
    </row>
    <row r="1949" spans="78:86" x14ac:dyDescent="0.3">
      <c r="BZ1949"/>
      <c r="CD1949"/>
      <c r="CH1949"/>
    </row>
    <row r="1950" spans="78:86" x14ac:dyDescent="0.3">
      <c r="BZ1950"/>
      <c r="CD1950"/>
      <c r="CH1950"/>
    </row>
    <row r="1951" spans="78:86" x14ac:dyDescent="0.3">
      <c r="BZ1951"/>
      <c r="CD1951"/>
      <c r="CH1951"/>
    </row>
    <row r="1952" spans="78:86" x14ac:dyDescent="0.3">
      <c r="BZ1952"/>
      <c r="CD1952"/>
      <c r="CH1952"/>
    </row>
    <row r="1953" spans="78:86" x14ac:dyDescent="0.3">
      <c r="BZ1953"/>
      <c r="CD1953"/>
      <c r="CH1953"/>
    </row>
    <row r="1954" spans="78:86" x14ac:dyDescent="0.3">
      <c r="BZ1954"/>
      <c r="CD1954"/>
      <c r="CH1954"/>
    </row>
    <row r="1955" spans="78:86" x14ac:dyDescent="0.3">
      <c r="BZ1955"/>
      <c r="CD1955"/>
      <c r="CH1955"/>
    </row>
    <row r="1956" spans="78:86" x14ac:dyDescent="0.3">
      <c r="BZ1956"/>
      <c r="CD1956"/>
      <c r="CH1956"/>
    </row>
    <row r="1957" spans="78:86" x14ac:dyDescent="0.3">
      <c r="BZ1957"/>
      <c r="CD1957"/>
      <c r="CH1957"/>
    </row>
    <row r="1958" spans="78:86" x14ac:dyDescent="0.3">
      <c r="BZ1958"/>
      <c r="CD1958"/>
      <c r="CH1958"/>
    </row>
    <row r="1959" spans="78:86" x14ac:dyDescent="0.3">
      <c r="BZ1959"/>
      <c r="CD1959"/>
      <c r="CH1959"/>
    </row>
    <row r="1960" spans="78:86" x14ac:dyDescent="0.3">
      <c r="BZ1960"/>
      <c r="CD1960"/>
      <c r="CH1960"/>
    </row>
    <row r="1961" spans="78:86" x14ac:dyDescent="0.3">
      <c r="BZ1961"/>
      <c r="CD1961"/>
      <c r="CH1961"/>
    </row>
    <row r="1962" spans="78:86" x14ac:dyDescent="0.3">
      <c r="BZ1962"/>
      <c r="CD1962"/>
      <c r="CH1962"/>
    </row>
    <row r="1963" spans="78:86" x14ac:dyDescent="0.3">
      <c r="BZ1963"/>
      <c r="CD1963"/>
      <c r="CH1963"/>
    </row>
    <row r="1964" spans="78:86" x14ac:dyDescent="0.3">
      <c r="BZ1964"/>
      <c r="CD1964"/>
      <c r="CH1964"/>
    </row>
    <row r="1965" spans="78:86" x14ac:dyDescent="0.3">
      <c r="BZ1965"/>
      <c r="CD1965"/>
      <c r="CH1965"/>
    </row>
    <row r="1966" spans="78:86" x14ac:dyDescent="0.3">
      <c r="BZ1966"/>
      <c r="CD1966"/>
      <c r="CH1966"/>
    </row>
    <row r="1967" spans="78:86" x14ac:dyDescent="0.3">
      <c r="BZ1967"/>
      <c r="CD1967"/>
      <c r="CH1967"/>
    </row>
    <row r="1968" spans="78:86" x14ac:dyDescent="0.3">
      <c r="BZ1968"/>
      <c r="CD1968"/>
      <c r="CH1968"/>
    </row>
    <row r="1969" spans="78:86" x14ac:dyDescent="0.3">
      <c r="BZ1969"/>
      <c r="CD1969"/>
      <c r="CH1969"/>
    </row>
    <row r="1970" spans="78:86" x14ac:dyDescent="0.3">
      <c r="BZ1970"/>
      <c r="CD1970"/>
      <c r="CH1970"/>
    </row>
    <row r="1971" spans="78:86" x14ac:dyDescent="0.3">
      <c r="BZ1971"/>
      <c r="CD1971"/>
      <c r="CH1971"/>
    </row>
    <row r="1972" spans="78:86" x14ac:dyDescent="0.3">
      <c r="BZ1972"/>
      <c r="CD1972"/>
      <c r="CH1972"/>
    </row>
    <row r="1973" spans="78:86" x14ac:dyDescent="0.3">
      <c r="BZ1973"/>
      <c r="CD1973"/>
      <c r="CH1973"/>
    </row>
    <row r="1974" spans="78:86" x14ac:dyDescent="0.3">
      <c r="BZ1974"/>
      <c r="CD1974"/>
      <c r="CH1974"/>
    </row>
    <row r="1975" spans="78:86" x14ac:dyDescent="0.3">
      <c r="BZ1975"/>
      <c r="CD1975"/>
      <c r="CH1975"/>
    </row>
    <row r="1976" spans="78:86" x14ac:dyDescent="0.3">
      <c r="BZ1976"/>
      <c r="CD1976"/>
      <c r="CH1976"/>
    </row>
    <row r="1977" spans="78:86" x14ac:dyDescent="0.3">
      <c r="BZ1977"/>
      <c r="CD1977"/>
      <c r="CH1977"/>
    </row>
    <row r="1978" spans="78:86" x14ac:dyDescent="0.3">
      <c r="BZ1978"/>
      <c r="CD1978"/>
      <c r="CH1978"/>
    </row>
    <row r="1979" spans="78:86" x14ac:dyDescent="0.3">
      <c r="BZ1979"/>
      <c r="CD1979"/>
      <c r="CH1979"/>
    </row>
    <row r="1980" spans="78:86" x14ac:dyDescent="0.3">
      <c r="BZ1980"/>
      <c r="CD1980"/>
      <c r="CH1980"/>
    </row>
    <row r="1981" spans="78:86" x14ac:dyDescent="0.3">
      <c r="BZ1981"/>
      <c r="CD1981"/>
      <c r="CH1981"/>
    </row>
    <row r="1982" spans="78:86" x14ac:dyDescent="0.3">
      <c r="BZ1982"/>
      <c r="CD1982"/>
      <c r="CH1982"/>
    </row>
    <row r="1983" spans="78:86" x14ac:dyDescent="0.3">
      <c r="BZ1983"/>
      <c r="CD1983"/>
      <c r="CH1983"/>
    </row>
    <row r="1984" spans="78:86" x14ac:dyDescent="0.3">
      <c r="BZ1984"/>
      <c r="CD1984"/>
      <c r="CH1984"/>
    </row>
    <row r="1985" spans="78:86" x14ac:dyDescent="0.3">
      <c r="BZ1985"/>
      <c r="CD1985"/>
      <c r="CH1985"/>
    </row>
    <row r="1986" spans="78:86" x14ac:dyDescent="0.3">
      <c r="BZ1986"/>
      <c r="CD1986"/>
      <c r="CH1986"/>
    </row>
    <row r="1987" spans="78:86" x14ac:dyDescent="0.3">
      <c r="BZ1987"/>
      <c r="CD1987"/>
      <c r="CH1987"/>
    </row>
    <row r="1988" spans="78:86" x14ac:dyDescent="0.3">
      <c r="BZ1988"/>
      <c r="CD1988"/>
      <c r="CH1988"/>
    </row>
    <row r="1989" spans="78:86" x14ac:dyDescent="0.3">
      <c r="BZ1989"/>
      <c r="CD1989"/>
      <c r="CH1989"/>
    </row>
    <row r="1990" spans="78:86" x14ac:dyDescent="0.3">
      <c r="BZ1990"/>
      <c r="CD1990"/>
      <c r="CH1990"/>
    </row>
    <row r="1991" spans="78:86" x14ac:dyDescent="0.3">
      <c r="BZ1991"/>
      <c r="CD1991"/>
      <c r="CH1991"/>
    </row>
    <row r="1992" spans="78:86" x14ac:dyDescent="0.3">
      <c r="BZ1992"/>
      <c r="CD1992"/>
      <c r="CH1992"/>
    </row>
    <row r="1993" spans="78:86" x14ac:dyDescent="0.3">
      <c r="BZ1993"/>
      <c r="CD1993"/>
      <c r="CH1993"/>
    </row>
    <row r="1994" spans="78:86" x14ac:dyDescent="0.3">
      <c r="BZ1994"/>
      <c r="CD1994"/>
      <c r="CH1994"/>
    </row>
    <row r="1995" spans="78:86" x14ac:dyDescent="0.3">
      <c r="BZ1995"/>
      <c r="CD1995"/>
      <c r="CH1995"/>
    </row>
    <row r="1996" spans="78:86" x14ac:dyDescent="0.3">
      <c r="BZ1996"/>
      <c r="CD1996"/>
      <c r="CH1996"/>
    </row>
    <row r="1997" spans="78:86" x14ac:dyDescent="0.3">
      <c r="BZ1997"/>
      <c r="CD1997"/>
      <c r="CH1997"/>
    </row>
    <row r="1998" spans="78:86" x14ac:dyDescent="0.3">
      <c r="BZ1998"/>
      <c r="CD1998"/>
      <c r="CH1998"/>
    </row>
    <row r="1999" spans="78:86" x14ac:dyDescent="0.3">
      <c r="BZ1999"/>
      <c r="CD1999"/>
      <c r="CH1999"/>
    </row>
    <row r="2000" spans="78:86" x14ac:dyDescent="0.3">
      <c r="BZ2000"/>
      <c r="CD2000"/>
      <c r="CH2000"/>
    </row>
    <row r="2001" spans="78:86" x14ac:dyDescent="0.3">
      <c r="BZ2001"/>
      <c r="CD2001"/>
      <c r="CH2001"/>
    </row>
    <row r="2002" spans="78:86" x14ac:dyDescent="0.3">
      <c r="BZ2002"/>
      <c r="CD2002"/>
      <c r="CH2002"/>
    </row>
    <row r="2003" spans="78:86" x14ac:dyDescent="0.3">
      <c r="BZ2003"/>
      <c r="CD2003"/>
      <c r="CH2003"/>
    </row>
    <row r="2004" spans="78:86" x14ac:dyDescent="0.3">
      <c r="BZ2004"/>
      <c r="CD2004"/>
      <c r="CH2004"/>
    </row>
    <row r="2005" spans="78:86" x14ac:dyDescent="0.3">
      <c r="BZ2005"/>
      <c r="CD2005"/>
      <c r="CH2005"/>
    </row>
    <row r="2006" spans="78:86" x14ac:dyDescent="0.3">
      <c r="BZ2006"/>
      <c r="CD2006"/>
      <c r="CH2006"/>
    </row>
    <row r="2007" spans="78:86" x14ac:dyDescent="0.3">
      <c r="BZ2007"/>
      <c r="CD2007"/>
      <c r="CH2007"/>
    </row>
    <row r="2008" spans="78:86" x14ac:dyDescent="0.3">
      <c r="BZ2008"/>
      <c r="CD2008"/>
      <c r="CH2008"/>
    </row>
    <row r="2009" spans="78:86" x14ac:dyDescent="0.3">
      <c r="BZ2009"/>
      <c r="CD2009"/>
      <c r="CH2009"/>
    </row>
    <row r="2010" spans="78:86" x14ac:dyDescent="0.3">
      <c r="BZ2010"/>
      <c r="CD2010"/>
      <c r="CH2010"/>
    </row>
    <row r="2011" spans="78:86" x14ac:dyDescent="0.3">
      <c r="BZ2011"/>
      <c r="CD2011"/>
      <c r="CH2011"/>
    </row>
    <row r="2012" spans="78:86" x14ac:dyDescent="0.3">
      <c r="BZ2012"/>
      <c r="CD2012"/>
      <c r="CH2012"/>
    </row>
    <row r="2013" spans="78:86" x14ac:dyDescent="0.3">
      <c r="BZ2013"/>
      <c r="CD2013"/>
      <c r="CH2013"/>
    </row>
    <row r="2014" spans="78:86" x14ac:dyDescent="0.3">
      <c r="BZ2014"/>
      <c r="CD2014"/>
      <c r="CH2014"/>
    </row>
    <row r="2015" spans="78:86" x14ac:dyDescent="0.3">
      <c r="BZ2015"/>
      <c r="CD2015"/>
      <c r="CH2015"/>
    </row>
    <row r="2016" spans="78:86" x14ac:dyDescent="0.3">
      <c r="BZ2016"/>
      <c r="CD2016"/>
      <c r="CH2016"/>
    </row>
    <row r="2017" spans="78:86" x14ac:dyDescent="0.3">
      <c r="BZ2017"/>
      <c r="CD2017"/>
      <c r="CH2017"/>
    </row>
    <row r="2018" spans="78:86" x14ac:dyDescent="0.3">
      <c r="BZ2018"/>
      <c r="CD2018"/>
      <c r="CH2018"/>
    </row>
    <row r="2019" spans="78:86" x14ac:dyDescent="0.3">
      <c r="BZ2019"/>
      <c r="CD2019"/>
      <c r="CH2019"/>
    </row>
    <row r="2020" spans="78:86" x14ac:dyDescent="0.3">
      <c r="BZ2020"/>
      <c r="CD2020"/>
      <c r="CH2020"/>
    </row>
    <row r="2021" spans="78:86" x14ac:dyDescent="0.3">
      <c r="BZ2021"/>
      <c r="CD2021"/>
      <c r="CH2021"/>
    </row>
    <row r="2022" spans="78:86" x14ac:dyDescent="0.3">
      <c r="BZ2022"/>
      <c r="CD2022"/>
      <c r="CH2022"/>
    </row>
    <row r="2023" spans="78:86" x14ac:dyDescent="0.3">
      <c r="BZ2023"/>
      <c r="CD2023"/>
      <c r="CH2023"/>
    </row>
    <row r="2024" spans="78:86" x14ac:dyDescent="0.3">
      <c r="BZ2024"/>
      <c r="CD2024"/>
      <c r="CH2024"/>
    </row>
    <row r="2025" spans="78:86" x14ac:dyDescent="0.3">
      <c r="BZ2025"/>
      <c r="CD2025"/>
      <c r="CH2025"/>
    </row>
    <row r="2026" spans="78:86" x14ac:dyDescent="0.3">
      <c r="BZ2026"/>
      <c r="CD2026"/>
      <c r="CH2026"/>
    </row>
    <row r="2027" spans="78:86" x14ac:dyDescent="0.3">
      <c r="BZ2027"/>
      <c r="CD2027"/>
      <c r="CH2027"/>
    </row>
    <row r="2028" spans="78:86" x14ac:dyDescent="0.3">
      <c r="BZ2028"/>
      <c r="CD2028"/>
      <c r="CH2028"/>
    </row>
    <row r="2029" spans="78:86" x14ac:dyDescent="0.3">
      <c r="BZ2029"/>
      <c r="CD2029"/>
      <c r="CH2029"/>
    </row>
    <row r="2030" spans="78:86" x14ac:dyDescent="0.3">
      <c r="BZ2030"/>
      <c r="CD2030"/>
      <c r="CH2030"/>
    </row>
    <row r="2031" spans="78:86" x14ac:dyDescent="0.3">
      <c r="BZ2031"/>
      <c r="CD2031"/>
      <c r="CH2031"/>
    </row>
    <row r="2032" spans="78:86" x14ac:dyDescent="0.3">
      <c r="BZ2032"/>
      <c r="CD2032"/>
      <c r="CH2032"/>
    </row>
    <row r="2033" spans="78:86" x14ac:dyDescent="0.3">
      <c r="BZ2033"/>
      <c r="CD2033"/>
      <c r="CH2033"/>
    </row>
    <row r="2034" spans="78:86" x14ac:dyDescent="0.3">
      <c r="BZ2034"/>
      <c r="CD2034"/>
      <c r="CH2034"/>
    </row>
    <row r="2035" spans="78:86" x14ac:dyDescent="0.3">
      <c r="BZ2035"/>
      <c r="CD2035"/>
      <c r="CH2035"/>
    </row>
    <row r="2036" spans="78:86" x14ac:dyDescent="0.3">
      <c r="BZ2036"/>
      <c r="CD2036"/>
      <c r="CH2036"/>
    </row>
    <row r="2037" spans="78:86" x14ac:dyDescent="0.3">
      <c r="BZ2037"/>
      <c r="CD2037"/>
      <c r="CH2037"/>
    </row>
    <row r="2038" spans="78:86" x14ac:dyDescent="0.3">
      <c r="BZ2038"/>
      <c r="CD2038"/>
      <c r="CH2038"/>
    </row>
    <row r="2039" spans="78:86" x14ac:dyDescent="0.3">
      <c r="BZ2039"/>
      <c r="CD2039"/>
      <c r="CH2039"/>
    </row>
    <row r="2040" spans="78:86" x14ac:dyDescent="0.3">
      <c r="BZ2040"/>
      <c r="CD2040"/>
      <c r="CH2040"/>
    </row>
    <row r="2041" spans="78:86" x14ac:dyDescent="0.3">
      <c r="BZ2041"/>
      <c r="CD2041"/>
      <c r="CH2041"/>
    </row>
    <row r="2042" spans="78:86" x14ac:dyDescent="0.3">
      <c r="BZ2042"/>
      <c r="CD2042"/>
      <c r="CH2042"/>
    </row>
    <row r="2043" spans="78:86" x14ac:dyDescent="0.3">
      <c r="BZ2043"/>
      <c r="CD2043"/>
      <c r="CH2043"/>
    </row>
    <row r="2044" spans="78:86" x14ac:dyDescent="0.3">
      <c r="BZ2044"/>
      <c r="CD2044"/>
      <c r="CH2044"/>
    </row>
    <row r="2045" spans="78:86" x14ac:dyDescent="0.3">
      <c r="BZ2045"/>
      <c r="CD2045"/>
      <c r="CH2045"/>
    </row>
    <row r="2046" spans="78:86" x14ac:dyDescent="0.3">
      <c r="BZ2046"/>
      <c r="CD2046"/>
      <c r="CH2046"/>
    </row>
    <row r="2047" spans="78:86" x14ac:dyDescent="0.3">
      <c r="BZ2047"/>
      <c r="CD2047"/>
      <c r="CH2047"/>
    </row>
    <row r="2048" spans="78:86" x14ac:dyDescent="0.3">
      <c r="BZ2048"/>
      <c r="CD2048"/>
      <c r="CH2048"/>
    </row>
    <row r="2049" spans="78:86" x14ac:dyDescent="0.3">
      <c r="BZ2049"/>
      <c r="CD2049"/>
      <c r="CH2049"/>
    </row>
    <row r="2050" spans="78:86" x14ac:dyDescent="0.3">
      <c r="BZ2050"/>
      <c r="CD2050"/>
      <c r="CH2050"/>
    </row>
    <row r="2051" spans="78:86" x14ac:dyDescent="0.3">
      <c r="BZ2051"/>
      <c r="CD2051"/>
      <c r="CH2051"/>
    </row>
    <row r="2052" spans="78:86" x14ac:dyDescent="0.3">
      <c r="BZ2052"/>
      <c r="CD2052"/>
      <c r="CH2052"/>
    </row>
    <row r="2053" spans="78:86" x14ac:dyDescent="0.3">
      <c r="BZ2053"/>
      <c r="CD2053"/>
      <c r="CH2053"/>
    </row>
    <row r="2054" spans="78:86" x14ac:dyDescent="0.3">
      <c r="BZ2054"/>
      <c r="CD2054"/>
      <c r="CH2054"/>
    </row>
    <row r="2055" spans="78:86" x14ac:dyDescent="0.3">
      <c r="BZ2055"/>
      <c r="CD2055"/>
      <c r="CH2055"/>
    </row>
    <row r="2056" spans="78:86" x14ac:dyDescent="0.3">
      <c r="BZ2056"/>
      <c r="CD2056"/>
      <c r="CH2056"/>
    </row>
    <row r="2057" spans="78:86" x14ac:dyDescent="0.3">
      <c r="BZ2057"/>
      <c r="CD2057"/>
      <c r="CH2057"/>
    </row>
    <row r="2058" spans="78:86" x14ac:dyDescent="0.3">
      <c r="BZ2058"/>
      <c r="CD2058"/>
      <c r="CH2058"/>
    </row>
    <row r="2059" spans="78:86" x14ac:dyDescent="0.3">
      <c r="BZ2059"/>
      <c r="CD2059"/>
      <c r="CH2059"/>
    </row>
    <row r="2060" spans="78:86" x14ac:dyDescent="0.3">
      <c r="BZ2060"/>
      <c r="CD2060"/>
      <c r="CH2060"/>
    </row>
    <row r="2061" spans="78:86" x14ac:dyDescent="0.3">
      <c r="BZ2061"/>
      <c r="CD2061"/>
      <c r="CH2061"/>
    </row>
    <row r="2062" spans="78:86" x14ac:dyDescent="0.3">
      <c r="BZ2062"/>
      <c r="CD2062"/>
      <c r="CH2062"/>
    </row>
    <row r="2063" spans="78:86" x14ac:dyDescent="0.3">
      <c r="BZ2063"/>
      <c r="CD2063"/>
      <c r="CH2063"/>
    </row>
    <row r="2064" spans="78:86" x14ac:dyDescent="0.3">
      <c r="BZ2064"/>
      <c r="CD2064"/>
      <c r="CH2064"/>
    </row>
    <row r="2065" spans="78:86" x14ac:dyDescent="0.3">
      <c r="BZ2065"/>
      <c r="CD2065"/>
      <c r="CH2065"/>
    </row>
    <row r="2066" spans="78:86" x14ac:dyDescent="0.3">
      <c r="BZ2066"/>
      <c r="CD2066"/>
      <c r="CH2066"/>
    </row>
    <row r="2067" spans="78:86" x14ac:dyDescent="0.3">
      <c r="BZ2067"/>
      <c r="CD2067"/>
      <c r="CH2067"/>
    </row>
    <row r="2068" spans="78:86" x14ac:dyDescent="0.3">
      <c r="BZ2068"/>
      <c r="CD2068"/>
      <c r="CH2068"/>
    </row>
    <row r="2069" spans="78:86" x14ac:dyDescent="0.3">
      <c r="BZ2069"/>
      <c r="CD2069"/>
      <c r="CH2069"/>
    </row>
    <row r="2070" spans="78:86" x14ac:dyDescent="0.3">
      <c r="BZ2070"/>
      <c r="CD2070"/>
      <c r="CH2070"/>
    </row>
    <row r="2071" spans="78:86" x14ac:dyDescent="0.3">
      <c r="BZ2071"/>
      <c r="CD2071"/>
      <c r="CH2071"/>
    </row>
    <row r="2072" spans="78:86" x14ac:dyDescent="0.3">
      <c r="BZ2072"/>
      <c r="CD2072"/>
      <c r="CH2072"/>
    </row>
    <row r="2073" spans="78:86" x14ac:dyDescent="0.3">
      <c r="BZ2073"/>
      <c r="CD2073"/>
      <c r="CH2073"/>
    </row>
    <row r="2074" spans="78:86" x14ac:dyDescent="0.3">
      <c r="BZ2074"/>
      <c r="CD2074"/>
      <c r="CH2074"/>
    </row>
    <row r="2075" spans="78:86" x14ac:dyDescent="0.3">
      <c r="BZ2075"/>
      <c r="CD2075"/>
      <c r="CH2075"/>
    </row>
    <row r="2076" spans="78:86" x14ac:dyDescent="0.3">
      <c r="BZ2076"/>
      <c r="CD2076"/>
      <c r="CH2076"/>
    </row>
    <row r="2077" spans="78:86" x14ac:dyDescent="0.3">
      <c r="BZ2077"/>
      <c r="CD2077"/>
      <c r="CH2077"/>
    </row>
    <row r="2078" spans="78:86" x14ac:dyDescent="0.3">
      <c r="BZ2078"/>
      <c r="CD2078"/>
      <c r="CH2078"/>
    </row>
    <row r="2079" spans="78:86" x14ac:dyDescent="0.3">
      <c r="BZ2079"/>
      <c r="CD2079"/>
      <c r="CH2079"/>
    </row>
    <row r="2080" spans="78:86" x14ac:dyDescent="0.3">
      <c r="BZ2080"/>
      <c r="CD2080"/>
      <c r="CH2080"/>
    </row>
    <row r="2081" spans="78:86" x14ac:dyDescent="0.3">
      <c r="BZ2081"/>
      <c r="CD2081"/>
      <c r="CH2081"/>
    </row>
    <row r="2082" spans="78:86" x14ac:dyDescent="0.3">
      <c r="BZ2082"/>
      <c r="CD2082"/>
      <c r="CH2082"/>
    </row>
    <row r="2083" spans="78:86" x14ac:dyDescent="0.3">
      <c r="BZ2083"/>
      <c r="CD2083"/>
      <c r="CH2083"/>
    </row>
    <row r="2084" spans="78:86" x14ac:dyDescent="0.3">
      <c r="BZ2084"/>
      <c r="CD2084"/>
      <c r="CH2084"/>
    </row>
    <row r="2085" spans="78:86" x14ac:dyDescent="0.3">
      <c r="BZ2085"/>
      <c r="CD2085"/>
      <c r="CH2085"/>
    </row>
    <row r="2086" spans="78:86" x14ac:dyDescent="0.3">
      <c r="BZ2086"/>
      <c r="CD2086"/>
      <c r="CH2086"/>
    </row>
    <row r="2087" spans="78:86" x14ac:dyDescent="0.3">
      <c r="BZ2087"/>
      <c r="CD2087"/>
      <c r="CH2087"/>
    </row>
    <row r="2088" spans="78:86" x14ac:dyDescent="0.3">
      <c r="BZ2088"/>
      <c r="CD2088"/>
      <c r="CH2088"/>
    </row>
    <row r="2089" spans="78:86" x14ac:dyDescent="0.3">
      <c r="BZ2089"/>
      <c r="CD2089"/>
      <c r="CH2089"/>
    </row>
    <row r="2090" spans="78:86" x14ac:dyDescent="0.3">
      <c r="BZ2090"/>
      <c r="CD2090"/>
      <c r="CH2090"/>
    </row>
    <row r="2091" spans="78:86" x14ac:dyDescent="0.3">
      <c r="BZ2091"/>
      <c r="CD2091"/>
      <c r="CH2091"/>
    </row>
    <row r="2092" spans="78:86" x14ac:dyDescent="0.3">
      <c r="BZ2092"/>
      <c r="CD2092"/>
      <c r="CH2092"/>
    </row>
    <row r="2093" spans="78:86" x14ac:dyDescent="0.3">
      <c r="BZ2093"/>
      <c r="CD2093"/>
      <c r="CH2093"/>
    </row>
    <row r="2094" spans="78:86" x14ac:dyDescent="0.3">
      <c r="BZ2094"/>
      <c r="CD2094"/>
      <c r="CH2094"/>
    </row>
    <row r="2095" spans="78:86" x14ac:dyDescent="0.3">
      <c r="BZ2095"/>
      <c r="CD2095"/>
      <c r="CH2095"/>
    </row>
    <row r="2096" spans="78:86" x14ac:dyDescent="0.3">
      <c r="BZ2096"/>
      <c r="CD2096"/>
      <c r="CH2096"/>
    </row>
    <row r="2097" spans="78:86" x14ac:dyDescent="0.3">
      <c r="BZ2097"/>
      <c r="CD2097"/>
      <c r="CH2097"/>
    </row>
    <row r="2098" spans="78:86" x14ac:dyDescent="0.3">
      <c r="BZ2098"/>
      <c r="CD2098"/>
      <c r="CH2098"/>
    </row>
    <row r="2099" spans="78:86" x14ac:dyDescent="0.3">
      <c r="BZ2099"/>
      <c r="CD2099"/>
      <c r="CH2099"/>
    </row>
    <row r="2100" spans="78:86" x14ac:dyDescent="0.3">
      <c r="BZ2100"/>
      <c r="CD2100"/>
      <c r="CH2100"/>
    </row>
    <row r="2101" spans="78:86" x14ac:dyDescent="0.3">
      <c r="BZ2101"/>
      <c r="CD2101"/>
      <c r="CH2101"/>
    </row>
    <row r="2102" spans="78:86" x14ac:dyDescent="0.3">
      <c r="BZ2102"/>
      <c r="CD2102"/>
      <c r="CH2102"/>
    </row>
    <row r="2103" spans="78:86" x14ac:dyDescent="0.3">
      <c r="BZ2103"/>
      <c r="CD2103"/>
      <c r="CH2103"/>
    </row>
    <row r="2104" spans="78:86" x14ac:dyDescent="0.3">
      <c r="BZ2104"/>
      <c r="CD2104"/>
      <c r="CH2104"/>
    </row>
    <row r="2105" spans="78:86" x14ac:dyDescent="0.3">
      <c r="BZ2105"/>
      <c r="CD2105"/>
      <c r="CH2105"/>
    </row>
    <row r="2106" spans="78:86" x14ac:dyDescent="0.3">
      <c r="BZ2106"/>
      <c r="CD2106"/>
      <c r="CH2106"/>
    </row>
    <row r="2107" spans="78:86" x14ac:dyDescent="0.3">
      <c r="BZ2107"/>
      <c r="CD2107"/>
      <c r="CH2107"/>
    </row>
    <row r="2108" spans="78:86" x14ac:dyDescent="0.3">
      <c r="BZ2108"/>
      <c r="CD2108"/>
      <c r="CH2108"/>
    </row>
    <row r="2109" spans="78:86" x14ac:dyDescent="0.3">
      <c r="BZ2109"/>
      <c r="CD2109"/>
      <c r="CH2109"/>
    </row>
    <row r="2110" spans="78:86" x14ac:dyDescent="0.3">
      <c r="BZ2110"/>
      <c r="CD2110"/>
      <c r="CH2110"/>
    </row>
    <row r="2111" spans="78:86" x14ac:dyDescent="0.3">
      <c r="BZ2111"/>
      <c r="CD2111"/>
      <c r="CH2111"/>
    </row>
    <row r="2112" spans="78:86" x14ac:dyDescent="0.3">
      <c r="BZ2112"/>
      <c r="CD2112"/>
      <c r="CH2112"/>
    </row>
    <row r="2113" spans="78:86" x14ac:dyDescent="0.3">
      <c r="BZ2113"/>
      <c r="CD2113"/>
      <c r="CH2113"/>
    </row>
    <row r="2114" spans="78:86" x14ac:dyDescent="0.3">
      <c r="BZ2114"/>
      <c r="CD2114"/>
      <c r="CH2114"/>
    </row>
    <row r="2115" spans="78:86" x14ac:dyDescent="0.3">
      <c r="BZ2115"/>
      <c r="CD2115"/>
      <c r="CH2115"/>
    </row>
    <row r="2116" spans="78:86" x14ac:dyDescent="0.3">
      <c r="BZ2116"/>
      <c r="CD2116"/>
      <c r="CH2116"/>
    </row>
    <row r="2117" spans="78:86" x14ac:dyDescent="0.3">
      <c r="BZ2117"/>
      <c r="CD2117"/>
      <c r="CH2117"/>
    </row>
    <row r="2118" spans="78:86" x14ac:dyDescent="0.3">
      <c r="BZ2118"/>
      <c r="CD2118"/>
      <c r="CH2118"/>
    </row>
    <row r="2119" spans="78:86" x14ac:dyDescent="0.3">
      <c r="BZ2119"/>
      <c r="CD2119"/>
      <c r="CH2119"/>
    </row>
    <row r="2120" spans="78:86" x14ac:dyDescent="0.3">
      <c r="BZ2120"/>
      <c r="CD2120"/>
      <c r="CH2120"/>
    </row>
    <row r="2121" spans="78:86" x14ac:dyDescent="0.3">
      <c r="BZ2121"/>
      <c r="CD2121"/>
      <c r="CH2121"/>
    </row>
    <row r="2122" spans="78:86" x14ac:dyDescent="0.3">
      <c r="BZ2122"/>
      <c r="CD2122"/>
      <c r="CH2122"/>
    </row>
    <row r="2123" spans="78:86" x14ac:dyDescent="0.3">
      <c r="BZ2123"/>
      <c r="CD2123"/>
      <c r="CH2123"/>
    </row>
    <row r="2124" spans="78:86" x14ac:dyDescent="0.3">
      <c r="BZ2124"/>
      <c r="CD2124"/>
      <c r="CH2124"/>
    </row>
    <row r="2125" spans="78:86" x14ac:dyDescent="0.3">
      <c r="BZ2125"/>
      <c r="CD2125"/>
      <c r="CH2125"/>
    </row>
    <row r="2126" spans="78:86" x14ac:dyDescent="0.3">
      <c r="BZ2126"/>
      <c r="CD2126"/>
      <c r="CH2126"/>
    </row>
    <row r="2127" spans="78:86" x14ac:dyDescent="0.3">
      <c r="BZ2127"/>
      <c r="CD2127"/>
      <c r="CH2127"/>
    </row>
    <row r="2128" spans="78:86" x14ac:dyDescent="0.3">
      <c r="BZ2128"/>
      <c r="CD2128"/>
      <c r="CH2128"/>
    </row>
    <row r="2129" spans="78:86" x14ac:dyDescent="0.3">
      <c r="BZ2129"/>
      <c r="CD2129"/>
      <c r="CH2129"/>
    </row>
    <row r="2130" spans="78:86" x14ac:dyDescent="0.3">
      <c r="BZ2130"/>
      <c r="CD2130"/>
      <c r="CH2130"/>
    </row>
    <row r="2131" spans="78:86" x14ac:dyDescent="0.3">
      <c r="BZ2131"/>
      <c r="CD2131"/>
      <c r="CH2131"/>
    </row>
    <row r="2132" spans="78:86" x14ac:dyDescent="0.3">
      <c r="BZ2132"/>
      <c r="CD2132"/>
      <c r="CH2132"/>
    </row>
    <row r="2133" spans="78:86" x14ac:dyDescent="0.3">
      <c r="BZ2133"/>
      <c r="CD2133"/>
      <c r="CH2133"/>
    </row>
    <row r="2134" spans="78:86" x14ac:dyDescent="0.3">
      <c r="BZ2134"/>
      <c r="CD2134"/>
      <c r="CH2134"/>
    </row>
    <row r="2135" spans="78:86" x14ac:dyDescent="0.3">
      <c r="BZ2135"/>
      <c r="CD2135"/>
      <c r="CH2135"/>
    </row>
    <row r="2136" spans="78:86" x14ac:dyDescent="0.3">
      <c r="BZ2136"/>
      <c r="CD2136"/>
      <c r="CH2136"/>
    </row>
    <row r="2137" spans="78:86" x14ac:dyDescent="0.3">
      <c r="BZ2137"/>
      <c r="CD2137"/>
      <c r="CH2137"/>
    </row>
    <row r="2138" spans="78:86" x14ac:dyDescent="0.3">
      <c r="BZ2138"/>
      <c r="CD2138"/>
      <c r="CH2138"/>
    </row>
    <row r="2139" spans="78:86" x14ac:dyDescent="0.3">
      <c r="BZ2139"/>
      <c r="CD2139"/>
      <c r="CH2139"/>
    </row>
    <row r="2140" spans="78:86" x14ac:dyDescent="0.3">
      <c r="BZ2140"/>
      <c r="CD2140"/>
      <c r="CH2140"/>
    </row>
    <row r="2141" spans="78:86" x14ac:dyDescent="0.3">
      <c r="BZ2141"/>
      <c r="CD2141"/>
      <c r="CH2141"/>
    </row>
    <row r="2142" spans="78:86" x14ac:dyDescent="0.3">
      <c r="BZ2142"/>
      <c r="CD2142"/>
      <c r="CH2142"/>
    </row>
    <row r="2143" spans="78:86" x14ac:dyDescent="0.3">
      <c r="BZ2143"/>
      <c r="CD2143"/>
      <c r="CH2143"/>
    </row>
    <row r="2144" spans="78:86" x14ac:dyDescent="0.3">
      <c r="BZ2144"/>
      <c r="CD2144"/>
      <c r="CH2144"/>
    </row>
    <row r="2145" spans="78:86" x14ac:dyDescent="0.3">
      <c r="BZ2145"/>
      <c r="CD2145"/>
      <c r="CH2145"/>
    </row>
    <row r="2146" spans="78:86" x14ac:dyDescent="0.3">
      <c r="BZ2146"/>
      <c r="CD2146"/>
      <c r="CH2146"/>
    </row>
    <row r="2147" spans="78:86" x14ac:dyDescent="0.3">
      <c r="BZ2147"/>
      <c r="CD2147"/>
      <c r="CH2147"/>
    </row>
    <row r="2148" spans="78:86" x14ac:dyDescent="0.3">
      <c r="BZ2148"/>
      <c r="CD2148"/>
      <c r="CH2148"/>
    </row>
    <row r="2149" spans="78:86" x14ac:dyDescent="0.3">
      <c r="BZ2149"/>
      <c r="CD2149"/>
      <c r="CH2149"/>
    </row>
    <row r="2150" spans="78:86" x14ac:dyDescent="0.3">
      <c r="BZ2150"/>
      <c r="CD2150"/>
      <c r="CH2150"/>
    </row>
    <row r="2151" spans="78:86" x14ac:dyDescent="0.3">
      <c r="BZ2151"/>
      <c r="CD2151"/>
      <c r="CH2151"/>
    </row>
    <row r="2152" spans="78:86" x14ac:dyDescent="0.3">
      <c r="BZ2152"/>
      <c r="CD2152"/>
      <c r="CH2152"/>
    </row>
    <row r="2153" spans="78:86" x14ac:dyDescent="0.3">
      <c r="BZ2153"/>
      <c r="CD2153"/>
      <c r="CH2153"/>
    </row>
    <row r="2154" spans="78:86" x14ac:dyDescent="0.3">
      <c r="BZ2154"/>
      <c r="CD2154"/>
      <c r="CH2154"/>
    </row>
    <row r="2155" spans="78:86" x14ac:dyDescent="0.3">
      <c r="BZ2155"/>
      <c r="CD2155"/>
      <c r="CH2155"/>
    </row>
    <row r="2156" spans="78:86" x14ac:dyDescent="0.3">
      <c r="BZ2156"/>
      <c r="CD2156"/>
      <c r="CH2156"/>
    </row>
    <row r="2157" spans="78:86" x14ac:dyDescent="0.3">
      <c r="BZ2157"/>
      <c r="CD2157"/>
      <c r="CH2157"/>
    </row>
    <row r="2158" spans="78:86" x14ac:dyDescent="0.3">
      <c r="BZ2158"/>
      <c r="CD2158"/>
      <c r="CH2158"/>
    </row>
    <row r="2159" spans="78:86" x14ac:dyDescent="0.3">
      <c r="BZ2159"/>
      <c r="CD2159"/>
      <c r="CH2159"/>
    </row>
    <row r="2160" spans="78:86" x14ac:dyDescent="0.3">
      <c r="BZ2160"/>
      <c r="CD2160"/>
      <c r="CH2160"/>
    </row>
    <row r="2161" spans="78:86" x14ac:dyDescent="0.3">
      <c r="BZ2161"/>
      <c r="CD2161"/>
      <c r="CH2161"/>
    </row>
    <row r="2162" spans="78:86" x14ac:dyDescent="0.3">
      <c r="BZ2162"/>
      <c r="CD2162"/>
      <c r="CH2162"/>
    </row>
    <row r="2163" spans="78:86" x14ac:dyDescent="0.3">
      <c r="BZ2163"/>
      <c r="CD2163"/>
      <c r="CH2163"/>
    </row>
    <row r="2164" spans="78:86" x14ac:dyDescent="0.3">
      <c r="BZ2164"/>
      <c r="CD2164"/>
      <c r="CH2164"/>
    </row>
    <row r="2165" spans="78:86" x14ac:dyDescent="0.3">
      <c r="BZ2165"/>
      <c r="CD2165"/>
      <c r="CH2165"/>
    </row>
    <row r="2166" spans="78:86" x14ac:dyDescent="0.3">
      <c r="BZ2166"/>
      <c r="CD2166"/>
      <c r="CH2166"/>
    </row>
    <row r="2167" spans="78:86" x14ac:dyDescent="0.3">
      <c r="BZ2167"/>
      <c r="CD2167"/>
      <c r="CH2167"/>
    </row>
    <row r="2168" spans="78:86" x14ac:dyDescent="0.3">
      <c r="BZ2168"/>
      <c r="CD2168"/>
      <c r="CH2168"/>
    </row>
    <row r="2169" spans="78:86" x14ac:dyDescent="0.3">
      <c r="BZ2169"/>
      <c r="CD2169"/>
      <c r="CH2169"/>
    </row>
    <row r="2170" spans="78:86" x14ac:dyDescent="0.3">
      <c r="BZ2170"/>
      <c r="CD2170"/>
      <c r="CH2170"/>
    </row>
    <row r="2171" spans="78:86" x14ac:dyDescent="0.3">
      <c r="BZ2171"/>
      <c r="CD2171"/>
      <c r="CH2171"/>
    </row>
    <row r="2172" spans="78:86" x14ac:dyDescent="0.3">
      <c r="BZ2172"/>
      <c r="CD2172"/>
      <c r="CH2172"/>
    </row>
    <row r="2173" spans="78:86" x14ac:dyDescent="0.3">
      <c r="BZ2173"/>
      <c r="CD2173"/>
      <c r="CH2173"/>
    </row>
    <row r="2174" spans="78:86" x14ac:dyDescent="0.3">
      <c r="BZ2174"/>
      <c r="CD2174"/>
      <c r="CH2174"/>
    </row>
    <row r="2175" spans="78:86" x14ac:dyDescent="0.3">
      <c r="BZ2175"/>
      <c r="CD2175"/>
      <c r="CH2175"/>
    </row>
    <row r="2176" spans="78:86" x14ac:dyDescent="0.3">
      <c r="BZ2176"/>
      <c r="CD2176"/>
      <c r="CH2176"/>
    </row>
    <row r="2177" spans="78:86" x14ac:dyDescent="0.3">
      <c r="BZ2177"/>
      <c r="CD2177"/>
      <c r="CH2177"/>
    </row>
    <row r="2178" spans="78:86" x14ac:dyDescent="0.3">
      <c r="BZ2178"/>
      <c r="CD2178"/>
      <c r="CH2178"/>
    </row>
    <row r="2179" spans="78:86" x14ac:dyDescent="0.3">
      <c r="BZ2179"/>
      <c r="CD2179"/>
      <c r="CH2179"/>
    </row>
    <row r="2180" spans="78:86" x14ac:dyDescent="0.3">
      <c r="BZ2180"/>
      <c r="CD2180"/>
      <c r="CH2180"/>
    </row>
    <row r="2181" spans="78:86" x14ac:dyDescent="0.3">
      <c r="BZ2181"/>
      <c r="CD2181"/>
      <c r="CH2181"/>
    </row>
    <row r="2182" spans="78:86" x14ac:dyDescent="0.3">
      <c r="BZ2182"/>
      <c r="CD2182"/>
      <c r="CH2182"/>
    </row>
    <row r="2183" spans="78:86" x14ac:dyDescent="0.3">
      <c r="BZ2183"/>
      <c r="CD2183"/>
      <c r="CH2183"/>
    </row>
    <row r="2184" spans="78:86" x14ac:dyDescent="0.3">
      <c r="BZ2184"/>
      <c r="CD2184"/>
      <c r="CH2184"/>
    </row>
    <row r="2185" spans="78:86" x14ac:dyDescent="0.3">
      <c r="BZ2185"/>
      <c r="CD2185"/>
      <c r="CH2185"/>
    </row>
    <row r="2186" spans="78:86" x14ac:dyDescent="0.3">
      <c r="BZ2186"/>
      <c r="CD2186"/>
      <c r="CH2186"/>
    </row>
    <row r="2187" spans="78:86" x14ac:dyDescent="0.3">
      <c r="BZ2187"/>
      <c r="CD2187"/>
      <c r="CH2187"/>
    </row>
    <row r="2188" spans="78:86" x14ac:dyDescent="0.3">
      <c r="BZ2188"/>
      <c r="CD2188"/>
      <c r="CH2188"/>
    </row>
    <row r="2189" spans="78:86" x14ac:dyDescent="0.3">
      <c r="BZ2189"/>
      <c r="CD2189"/>
      <c r="CH2189"/>
    </row>
    <row r="2190" spans="78:86" x14ac:dyDescent="0.3">
      <c r="BZ2190"/>
      <c r="CD2190"/>
      <c r="CH2190"/>
    </row>
    <row r="2191" spans="78:86" x14ac:dyDescent="0.3">
      <c r="BZ2191"/>
      <c r="CD2191"/>
      <c r="CH2191"/>
    </row>
    <row r="2192" spans="78:86" x14ac:dyDescent="0.3">
      <c r="BZ2192"/>
      <c r="CD2192"/>
      <c r="CH2192"/>
    </row>
    <row r="2193" spans="78:86" x14ac:dyDescent="0.3">
      <c r="BZ2193"/>
      <c r="CD2193"/>
      <c r="CH2193"/>
    </row>
    <row r="2194" spans="78:86" x14ac:dyDescent="0.3">
      <c r="BZ2194"/>
      <c r="CD2194"/>
      <c r="CH2194"/>
    </row>
    <row r="2195" spans="78:86" x14ac:dyDescent="0.3">
      <c r="BZ2195"/>
      <c r="CD2195"/>
      <c r="CH2195"/>
    </row>
    <row r="2196" spans="78:86" x14ac:dyDescent="0.3">
      <c r="BZ2196"/>
      <c r="CD2196"/>
      <c r="CH2196"/>
    </row>
    <row r="2197" spans="78:86" x14ac:dyDescent="0.3">
      <c r="BZ2197"/>
      <c r="CD2197"/>
      <c r="CH2197"/>
    </row>
    <row r="2198" spans="78:86" x14ac:dyDescent="0.3">
      <c r="BZ2198"/>
      <c r="CD2198"/>
      <c r="CH2198"/>
    </row>
    <row r="2199" spans="78:86" x14ac:dyDescent="0.3">
      <c r="BZ2199"/>
      <c r="CD2199"/>
      <c r="CH2199"/>
    </row>
    <row r="2200" spans="78:86" x14ac:dyDescent="0.3">
      <c r="BZ2200"/>
      <c r="CD2200"/>
      <c r="CH2200"/>
    </row>
    <row r="2201" spans="78:86" x14ac:dyDescent="0.3">
      <c r="BZ2201"/>
      <c r="CD2201"/>
      <c r="CH2201"/>
    </row>
    <row r="2202" spans="78:86" x14ac:dyDescent="0.3">
      <c r="BZ2202"/>
      <c r="CD2202"/>
      <c r="CH2202"/>
    </row>
    <row r="2203" spans="78:86" x14ac:dyDescent="0.3">
      <c r="BZ2203"/>
      <c r="CD2203"/>
      <c r="CH2203"/>
    </row>
    <row r="2204" spans="78:86" x14ac:dyDescent="0.3">
      <c r="BZ2204"/>
      <c r="CD2204"/>
      <c r="CH2204"/>
    </row>
    <row r="2205" spans="78:86" x14ac:dyDescent="0.3">
      <c r="BZ2205"/>
      <c r="CD2205"/>
      <c r="CH2205"/>
    </row>
    <row r="2206" spans="78:86" x14ac:dyDescent="0.3">
      <c r="BZ2206"/>
      <c r="CD2206"/>
      <c r="CH2206"/>
    </row>
    <row r="2207" spans="78:86" x14ac:dyDescent="0.3">
      <c r="BZ2207"/>
      <c r="CD2207"/>
      <c r="CH2207"/>
    </row>
    <row r="2208" spans="78:86" x14ac:dyDescent="0.3">
      <c r="BZ2208"/>
      <c r="CD2208"/>
      <c r="CH2208"/>
    </row>
    <row r="2209" spans="78:86" x14ac:dyDescent="0.3">
      <c r="BZ2209"/>
      <c r="CD2209"/>
      <c r="CH2209"/>
    </row>
    <row r="2210" spans="78:86" x14ac:dyDescent="0.3">
      <c r="BZ2210"/>
      <c r="CD2210"/>
      <c r="CH2210"/>
    </row>
    <row r="2211" spans="78:86" x14ac:dyDescent="0.3">
      <c r="BZ2211"/>
      <c r="CD2211"/>
      <c r="CH2211"/>
    </row>
    <row r="2212" spans="78:86" x14ac:dyDescent="0.3">
      <c r="BZ2212"/>
      <c r="CD2212"/>
      <c r="CH2212"/>
    </row>
    <row r="2213" spans="78:86" x14ac:dyDescent="0.3">
      <c r="BZ2213"/>
      <c r="CD2213"/>
      <c r="CH2213"/>
    </row>
    <row r="2214" spans="78:86" x14ac:dyDescent="0.3">
      <c r="BZ2214"/>
      <c r="CD2214"/>
      <c r="CH2214"/>
    </row>
    <row r="2215" spans="78:86" x14ac:dyDescent="0.3">
      <c r="BZ2215"/>
      <c r="CD2215"/>
      <c r="CH2215"/>
    </row>
    <row r="2216" spans="78:86" x14ac:dyDescent="0.3">
      <c r="BZ2216"/>
      <c r="CD2216"/>
      <c r="CH2216"/>
    </row>
    <row r="2217" spans="78:86" x14ac:dyDescent="0.3">
      <c r="BZ2217"/>
      <c r="CD2217"/>
      <c r="CH2217"/>
    </row>
    <row r="2218" spans="78:86" x14ac:dyDescent="0.3">
      <c r="BZ2218"/>
      <c r="CD2218"/>
      <c r="CH2218"/>
    </row>
    <row r="2219" spans="78:86" x14ac:dyDescent="0.3">
      <c r="BZ2219"/>
      <c r="CD2219"/>
      <c r="CH2219"/>
    </row>
    <row r="2220" spans="78:86" x14ac:dyDescent="0.3">
      <c r="BZ2220"/>
      <c r="CD2220"/>
      <c r="CH2220"/>
    </row>
    <row r="2221" spans="78:86" x14ac:dyDescent="0.3">
      <c r="BZ2221"/>
      <c r="CD2221"/>
      <c r="CH2221"/>
    </row>
    <row r="2222" spans="78:86" x14ac:dyDescent="0.3">
      <c r="BZ2222"/>
      <c r="CD2222"/>
      <c r="CH2222"/>
    </row>
    <row r="2223" spans="78:86" x14ac:dyDescent="0.3">
      <c r="BZ2223"/>
      <c r="CD2223"/>
      <c r="CH2223"/>
    </row>
    <row r="2224" spans="78:86" x14ac:dyDescent="0.3">
      <c r="BZ2224"/>
      <c r="CD2224"/>
      <c r="CH2224"/>
    </row>
    <row r="2225" spans="78:86" x14ac:dyDescent="0.3">
      <c r="BZ2225"/>
      <c r="CD2225"/>
      <c r="CH2225"/>
    </row>
    <row r="2226" spans="78:86" x14ac:dyDescent="0.3">
      <c r="BZ2226"/>
      <c r="CD2226"/>
      <c r="CH2226"/>
    </row>
    <row r="2227" spans="78:86" x14ac:dyDescent="0.3">
      <c r="BZ2227"/>
      <c r="CD2227"/>
      <c r="CH2227"/>
    </row>
    <row r="2228" spans="78:86" x14ac:dyDescent="0.3">
      <c r="BZ2228"/>
      <c r="CD2228"/>
      <c r="CH2228"/>
    </row>
    <row r="2229" spans="78:86" x14ac:dyDescent="0.3">
      <c r="BZ2229"/>
      <c r="CD2229"/>
      <c r="CH2229"/>
    </row>
    <row r="2230" spans="78:86" x14ac:dyDescent="0.3">
      <c r="BZ2230"/>
      <c r="CD2230"/>
      <c r="CH2230"/>
    </row>
    <row r="2231" spans="78:86" x14ac:dyDescent="0.3">
      <c r="BZ2231"/>
      <c r="CD2231"/>
      <c r="CH2231"/>
    </row>
    <row r="2232" spans="78:86" x14ac:dyDescent="0.3">
      <c r="BZ2232"/>
      <c r="CD2232"/>
      <c r="CH2232"/>
    </row>
    <row r="2233" spans="78:86" x14ac:dyDescent="0.3">
      <c r="BZ2233"/>
      <c r="CD2233"/>
      <c r="CH2233"/>
    </row>
    <row r="2234" spans="78:86" x14ac:dyDescent="0.3">
      <c r="BZ2234"/>
      <c r="CD2234"/>
      <c r="CH2234"/>
    </row>
    <row r="2235" spans="78:86" x14ac:dyDescent="0.3">
      <c r="BZ2235"/>
      <c r="CD2235"/>
      <c r="CH2235"/>
    </row>
    <row r="2236" spans="78:86" x14ac:dyDescent="0.3">
      <c r="BZ2236"/>
      <c r="CD2236"/>
      <c r="CH2236"/>
    </row>
    <row r="2237" spans="78:86" x14ac:dyDescent="0.3">
      <c r="BZ2237"/>
      <c r="CD2237"/>
      <c r="CH2237"/>
    </row>
    <row r="2238" spans="78:86" x14ac:dyDescent="0.3">
      <c r="BZ2238"/>
      <c r="CD2238"/>
      <c r="CH2238"/>
    </row>
    <row r="2239" spans="78:86" x14ac:dyDescent="0.3">
      <c r="BZ2239"/>
      <c r="CD2239"/>
      <c r="CH2239"/>
    </row>
    <row r="2240" spans="78:86" x14ac:dyDescent="0.3">
      <c r="BZ2240"/>
      <c r="CD2240"/>
      <c r="CH2240"/>
    </row>
    <row r="2241" spans="78:86" x14ac:dyDescent="0.3">
      <c r="BZ2241"/>
      <c r="CD2241"/>
      <c r="CH2241"/>
    </row>
    <row r="2242" spans="78:86" x14ac:dyDescent="0.3">
      <c r="BZ2242"/>
      <c r="CD2242"/>
      <c r="CH2242"/>
    </row>
    <row r="2243" spans="78:86" x14ac:dyDescent="0.3">
      <c r="BZ2243"/>
      <c r="CD2243"/>
      <c r="CH2243"/>
    </row>
    <row r="2244" spans="78:86" x14ac:dyDescent="0.3">
      <c r="BZ2244"/>
      <c r="CD2244"/>
      <c r="CH2244"/>
    </row>
    <row r="2245" spans="78:86" x14ac:dyDescent="0.3">
      <c r="BZ2245"/>
      <c r="CD2245"/>
      <c r="CH2245"/>
    </row>
    <row r="2246" spans="78:86" x14ac:dyDescent="0.3">
      <c r="BZ2246"/>
      <c r="CD2246"/>
      <c r="CH2246"/>
    </row>
    <row r="2247" spans="78:86" x14ac:dyDescent="0.3">
      <c r="BZ2247"/>
      <c r="CD2247"/>
      <c r="CH2247"/>
    </row>
    <row r="2248" spans="78:86" x14ac:dyDescent="0.3">
      <c r="BZ2248"/>
      <c r="CD2248"/>
      <c r="CH2248"/>
    </row>
    <row r="2249" spans="78:86" x14ac:dyDescent="0.3">
      <c r="BZ2249"/>
      <c r="CD2249"/>
      <c r="CH2249"/>
    </row>
    <row r="2250" spans="78:86" x14ac:dyDescent="0.3">
      <c r="BZ2250"/>
      <c r="CD2250"/>
      <c r="CH2250"/>
    </row>
    <row r="2251" spans="78:86" x14ac:dyDescent="0.3">
      <c r="BZ2251"/>
      <c r="CD2251"/>
      <c r="CH2251"/>
    </row>
    <row r="2252" spans="78:86" x14ac:dyDescent="0.3">
      <c r="BZ2252"/>
      <c r="CD2252"/>
      <c r="CH2252"/>
    </row>
    <row r="2253" spans="78:86" x14ac:dyDescent="0.3">
      <c r="BZ2253"/>
      <c r="CD2253"/>
      <c r="CH2253"/>
    </row>
    <row r="2254" spans="78:86" x14ac:dyDescent="0.3">
      <c r="BZ2254"/>
      <c r="CD2254"/>
      <c r="CH2254"/>
    </row>
    <row r="2255" spans="78:86" x14ac:dyDescent="0.3">
      <c r="BZ2255"/>
      <c r="CD2255"/>
      <c r="CH2255"/>
    </row>
    <row r="2256" spans="78:86" x14ac:dyDescent="0.3">
      <c r="BZ2256"/>
      <c r="CD2256"/>
      <c r="CH2256"/>
    </row>
    <row r="2257" spans="78:86" x14ac:dyDescent="0.3">
      <c r="BZ2257"/>
      <c r="CD2257"/>
      <c r="CH2257"/>
    </row>
    <row r="2258" spans="78:86" x14ac:dyDescent="0.3">
      <c r="BZ2258"/>
      <c r="CD2258"/>
      <c r="CH2258"/>
    </row>
    <row r="2259" spans="78:86" x14ac:dyDescent="0.3">
      <c r="BZ2259"/>
      <c r="CD2259"/>
      <c r="CH2259"/>
    </row>
    <row r="2260" spans="78:86" x14ac:dyDescent="0.3">
      <c r="BZ2260"/>
      <c r="CD2260"/>
      <c r="CH2260"/>
    </row>
    <row r="2261" spans="78:86" x14ac:dyDescent="0.3">
      <c r="BZ2261"/>
      <c r="CD2261"/>
      <c r="CH2261"/>
    </row>
    <row r="2262" spans="78:86" x14ac:dyDescent="0.3">
      <c r="BZ2262"/>
      <c r="CD2262"/>
      <c r="CH2262"/>
    </row>
    <row r="2263" spans="78:86" x14ac:dyDescent="0.3">
      <c r="BZ2263"/>
      <c r="CD2263"/>
      <c r="CH2263"/>
    </row>
    <row r="2264" spans="78:86" x14ac:dyDescent="0.3">
      <c r="BZ2264"/>
      <c r="CD2264"/>
      <c r="CH2264"/>
    </row>
    <row r="2265" spans="78:86" x14ac:dyDescent="0.3">
      <c r="BZ2265"/>
      <c r="CD2265"/>
      <c r="CH2265"/>
    </row>
    <row r="2266" spans="78:86" x14ac:dyDescent="0.3">
      <c r="BZ2266"/>
      <c r="CD2266"/>
      <c r="CH2266"/>
    </row>
    <row r="2267" spans="78:86" x14ac:dyDescent="0.3">
      <c r="BZ2267"/>
      <c r="CD2267"/>
      <c r="CH2267"/>
    </row>
    <row r="2268" spans="78:86" x14ac:dyDescent="0.3">
      <c r="BZ2268"/>
      <c r="CD2268"/>
      <c r="CH2268"/>
    </row>
    <row r="2269" spans="78:86" x14ac:dyDescent="0.3">
      <c r="BZ2269"/>
      <c r="CD2269"/>
      <c r="CH2269"/>
    </row>
    <row r="2270" spans="78:86" x14ac:dyDescent="0.3">
      <c r="BZ2270"/>
      <c r="CD2270"/>
      <c r="CH2270"/>
    </row>
    <row r="2271" spans="78:86" x14ac:dyDescent="0.3">
      <c r="BZ2271"/>
      <c r="CD2271"/>
      <c r="CH2271"/>
    </row>
    <row r="2272" spans="78:86" x14ac:dyDescent="0.3">
      <c r="BZ2272"/>
      <c r="CD2272"/>
      <c r="CH2272"/>
    </row>
    <row r="2273" spans="78:86" x14ac:dyDescent="0.3">
      <c r="BZ2273"/>
      <c r="CD2273"/>
      <c r="CH2273"/>
    </row>
    <row r="2274" spans="78:86" x14ac:dyDescent="0.3">
      <c r="BZ2274"/>
      <c r="CD2274"/>
      <c r="CH2274"/>
    </row>
    <row r="2275" spans="78:86" x14ac:dyDescent="0.3">
      <c r="BZ2275"/>
      <c r="CD2275"/>
      <c r="CH2275"/>
    </row>
    <row r="2276" spans="78:86" x14ac:dyDescent="0.3">
      <c r="BZ2276"/>
      <c r="CD2276"/>
      <c r="CH2276"/>
    </row>
    <row r="2277" spans="78:86" x14ac:dyDescent="0.3">
      <c r="BZ2277"/>
      <c r="CD2277"/>
      <c r="CH2277"/>
    </row>
    <row r="2278" spans="78:86" x14ac:dyDescent="0.3">
      <c r="BZ2278"/>
      <c r="CD2278"/>
      <c r="CH2278"/>
    </row>
    <row r="2279" spans="78:86" x14ac:dyDescent="0.3">
      <c r="BZ2279"/>
      <c r="CD2279"/>
      <c r="CH2279"/>
    </row>
    <row r="2280" spans="78:86" x14ac:dyDescent="0.3">
      <c r="BZ2280"/>
      <c r="CD2280"/>
      <c r="CH2280"/>
    </row>
    <row r="2281" spans="78:86" x14ac:dyDescent="0.3">
      <c r="BZ2281"/>
      <c r="CD2281"/>
      <c r="CH2281"/>
    </row>
    <row r="2282" spans="78:86" x14ac:dyDescent="0.3">
      <c r="BZ2282"/>
      <c r="CD2282"/>
      <c r="CH2282"/>
    </row>
    <row r="2283" spans="78:86" x14ac:dyDescent="0.3">
      <c r="BZ2283"/>
      <c r="CD2283"/>
      <c r="CH2283"/>
    </row>
    <row r="2284" spans="78:86" x14ac:dyDescent="0.3">
      <c r="BZ2284"/>
      <c r="CD2284"/>
      <c r="CH2284"/>
    </row>
    <row r="2285" spans="78:86" x14ac:dyDescent="0.3">
      <c r="BZ2285"/>
      <c r="CD2285"/>
      <c r="CH2285"/>
    </row>
    <row r="2286" spans="78:86" x14ac:dyDescent="0.3">
      <c r="BZ2286"/>
      <c r="CD2286"/>
      <c r="CH2286"/>
    </row>
    <row r="2287" spans="78:86" x14ac:dyDescent="0.3">
      <c r="BZ2287"/>
      <c r="CD2287"/>
      <c r="CH2287"/>
    </row>
    <row r="2288" spans="78:86" x14ac:dyDescent="0.3">
      <c r="BZ2288"/>
      <c r="CD2288"/>
      <c r="CH2288"/>
    </row>
    <row r="2289" spans="78:86" x14ac:dyDescent="0.3">
      <c r="BZ2289"/>
      <c r="CD2289"/>
      <c r="CH2289"/>
    </row>
    <row r="2290" spans="78:86" x14ac:dyDescent="0.3">
      <c r="BZ2290"/>
      <c r="CD2290"/>
      <c r="CH2290"/>
    </row>
    <row r="2291" spans="78:86" x14ac:dyDescent="0.3">
      <c r="BZ2291"/>
      <c r="CD2291"/>
      <c r="CH2291"/>
    </row>
    <row r="2292" spans="78:86" x14ac:dyDescent="0.3">
      <c r="BZ2292"/>
      <c r="CD2292"/>
      <c r="CH2292"/>
    </row>
    <row r="2293" spans="78:86" x14ac:dyDescent="0.3">
      <c r="BZ2293"/>
      <c r="CD2293"/>
      <c r="CH2293"/>
    </row>
    <row r="2294" spans="78:86" x14ac:dyDescent="0.3">
      <c r="BZ2294"/>
      <c r="CD2294"/>
      <c r="CH2294"/>
    </row>
    <row r="2295" spans="78:86" x14ac:dyDescent="0.3">
      <c r="BZ2295"/>
      <c r="CD2295"/>
      <c r="CH2295"/>
    </row>
    <row r="2296" spans="78:86" x14ac:dyDescent="0.3">
      <c r="BZ2296"/>
      <c r="CD2296"/>
      <c r="CH2296"/>
    </row>
    <row r="2297" spans="78:86" x14ac:dyDescent="0.3">
      <c r="BZ2297"/>
      <c r="CD2297"/>
      <c r="CH2297"/>
    </row>
    <row r="2298" spans="78:86" x14ac:dyDescent="0.3">
      <c r="BZ2298"/>
      <c r="CD2298"/>
      <c r="CH2298"/>
    </row>
    <row r="2299" spans="78:86" x14ac:dyDescent="0.3">
      <c r="BZ2299"/>
      <c r="CD2299"/>
      <c r="CH2299"/>
    </row>
    <row r="2300" spans="78:86" x14ac:dyDescent="0.3">
      <c r="BZ2300"/>
      <c r="CD2300"/>
      <c r="CH2300"/>
    </row>
    <row r="2301" spans="78:86" x14ac:dyDescent="0.3">
      <c r="BZ2301"/>
      <c r="CD2301"/>
      <c r="CH2301"/>
    </row>
    <row r="2302" spans="78:86" x14ac:dyDescent="0.3">
      <c r="BZ2302"/>
      <c r="CD2302"/>
      <c r="CH2302"/>
    </row>
    <row r="2303" spans="78:86" x14ac:dyDescent="0.3">
      <c r="BZ2303"/>
      <c r="CD2303"/>
      <c r="CH2303"/>
    </row>
    <row r="2304" spans="78:86" x14ac:dyDescent="0.3">
      <c r="BZ2304"/>
      <c r="CD2304"/>
      <c r="CH2304"/>
    </row>
    <row r="2305" spans="78:86" x14ac:dyDescent="0.3">
      <c r="BZ2305"/>
      <c r="CD2305"/>
      <c r="CH2305"/>
    </row>
    <row r="2306" spans="78:86" x14ac:dyDescent="0.3">
      <c r="BZ2306"/>
      <c r="CD2306"/>
      <c r="CH2306"/>
    </row>
    <row r="2307" spans="78:86" x14ac:dyDescent="0.3">
      <c r="BZ2307"/>
      <c r="CD2307"/>
      <c r="CH2307"/>
    </row>
    <row r="2308" spans="78:86" x14ac:dyDescent="0.3">
      <c r="BZ2308"/>
      <c r="CD2308"/>
      <c r="CH2308"/>
    </row>
    <row r="2309" spans="78:86" x14ac:dyDescent="0.3">
      <c r="BZ2309"/>
      <c r="CD2309"/>
      <c r="CH2309"/>
    </row>
    <row r="2310" spans="78:86" x14ac:dyDescent="0.3">
      <c r="BZ2310"/>
      <c r="CD2310"/>
      <c r="CH2310"/>
    </row>
    <row r="2311" spans="78:86" x14ac:dyDescent="0.3">
      <c r="BZ2311"/>
      <c r="CD2311"/>
      <c r="CH2311"/>
    </row>
    <row r="2312" spans="78:86" x14ac:dyDescent="0.3">
      <c r="BZ2312"/>
      <c r="CD2312"/>
      <c r="CH2312"/>
    </row>
    <row r="2313" spans="78:86" x14ac:dyDescent="0.3">
      <c r="BZ2313"/>
      <c r="CD2313"/>
      <c r="CH2313"/>
    </row>
    <row r="2314" spans="78:86" x14ac:dyDescent="0.3">
      <c r="BZ2314"/>
      <c r="CD2314"/>
      <c r="CH2314"/>
    </row>
    <row r="2315" spans="78:86" x14ac:dyDescent="0.3">
      <c r="BZ2315"/>
      <c r="CD2315"/>
      <c r="CH2315"/>
    </row>
    <row r="2316" spans="78:86" x14ac:dyDescent="0.3">
      <c r="BZ2316"/>
      <c r="CD2316"/>
      <c r="CH2316"/>
    </row>
    <row r="2317" spans="78:86" x14ac:dyDescent="0.3">
      <c r="BZ2317"/>
      <c r="CD2317"/>
      <c r="CH2317"/>
    </row>
    <row r="2318" spans="78:86" x14ac:dyDescent="0.3">
      <c r="BZ2318"/>
      <c r="CD2318"/>
      <c r="CH2318"/>
    </row>
    <row r="2319" spans="78:86" x14ac:dyDescent="0.3">
      <c r="BZ2319"/>
      <c r="CD2319"/>
      <c r="CH2319"/>
    </row>
    <row r="2320" spans="78:86" x14ac:dyDescent="0.3">
      <c r="BZ2320"/>
      <c r="CD2320"/>
      <c r="CH2320"/>
    </row>
    <row r="2321" spans="78:86" x14ac:dyDescent="0.3">
      <c r="BZ2321"/>
      <c r="CD2321"/>
      <c r="CH2321"/>
    </row>
    <row r="2322" spans="78:86" x14ac:dyDescent="0.3">
      <c r="BZ2322"/>
      <c r="CD2322"/>
      <c r="CH2322"/>
    </row>
    <row r="2323" spans="78:86" x14ac:dyDescent="0.3">
      <c r="BZ2323"/>
      <c r="CD2323"/>
      <c r="CH2323"/>
    </row>
    <row r="2324" spans="78:86" x14ac:dyDescent="0.3">
      <c r="BZ2324"/>
      <c r="CD2324"/>
      <c r="CH2324"/>
    </row>
    <row r="2325" spans="78:86" x14ac:dyDescent="0.3">
      <c r="BZ2325"/>
      <c r="CD2325"/>
      <c r="CH2325"/>
    </row>
    <row r="2326" spans="78:86" x14ac:dyDescent="0.3">
      <c r="BZ2326"/>
      <c r="CD2326"/>
      <c r="CH2326"/>
    </row>
    <row r="2327" spans="78:86" x14ac:dyDescent="0.3">
      <c r="BZ2327"/>
      <c r="CD2327"/>
      <c r="CH2327"/>
    </row>
    <row r="2328" spans="78:86" x14ac:dyDescent="0.3">
      <c r="BZ2328"/>
      <c r="CD2328"/>
      <c r="CH2328"/>
    </row>
    <row r="2329" spans="78:86" x14ac:dyDescent="0.3">
      <c r="BZ2329"/>
      <c r="CD2329"/>
      <c r="CH2329"/>
    </row>
    <row r="2330" spans="78:86" x14ac:dyDescent="0.3">
      <c r="BZ2330"/>
      <c r="CD2330"/>
      <c r="CH2330"/>
    </row>
    <row r="2331" spans="78:86" x14ac:dyDescent="0.3">
      <c r="BZ2331"/>
      <c r="CD2331"/>
      <c r="CH2331"/>
    </row>
    <row r="2332" spans="78:86" x14ac:dyDescent="0.3">
      <c r="BZ2332"/>
      <c r="CD2332"/>
      <c r="CH2332"/>
    </row>
    <row r="2333" spans="78:86" x14ac:dyDescent="0.3">
      <c r="BZ2333"/>
      <c r="CD2333"/>
      <c r="CH2333"/>
    </row>
    <row r="2334" spans="78:86" x14ac:dyDescent="0.3">
      <c r="BZ2334"/>
      <c r="CD2334"/>
      <c r="CH2334"/>
    </row>
    <row r="2335" spans="78:86" x14ac:dyDescent="0.3">
      <c r="BZ2335"/>
      <c r="CD2335"/>
      <c r="CH2335"/>
    </row>
    <row r="2336" spans="78:86" x14ac:dyDescent="0.3">
      <c r="BZ2336"/>
      <c r="CD2336"/>
      <c r="CH2336"/>
    </row>
    <row r="2337" spans="78:86" x14ac:dyDescent="0.3">
      <c r="BZ2337"/>
      <c r="CD2337"/>
      <c r="CH2337"/>
    </row>
    <row r="2338" spans="78:86" x14ac:dyDescent="0.3">
      <c r="BZ2338"/>
      <c r="CD2338"/>
      <c r="CH2338"/>
    </row>
    <row r="2339" spans="78:86" x14ac:dyDescent="0.3">
      <c r="BZ2339"/>
      <c r="CD2339"/>
      <c r="CH2339"/>
    </row>
    <row r="2340" spans="78:86" x14ac:dyDescent="0.3">
      <c r="BZ2340"/>
      <c r="CD2340"/>
      <c r="CH2340"/>
    </row>
    <row r="2341" spans="78:86" x14ac:dyDescent="0.3">
      <c r="BZ2341"/>
      <c r="CD2341"/>
      <c r="CH2341"/>
    </row>
    <row r="2342" spans="78:86" x14ac:dyDescent="0.3">
      <c r="BZ2342"/>
      <c r="CD2342"/>
      <c r="CH2342"/>
    </row>
    <row r="2343" spans="78:86" x14ac:dyDescent="0.3">
      <c r="BZ2343"/>
      <c r="CD2343"/>
      <c r="CH2343"/>
    </row>
    <row r="2344" spans="78:86" x14ac:dyDescent="0.3">
      <c r="BZ2344"/>
      <c r="CD2344"/>
      <c r="CH2344"/>
    </row>
    <row r="2345" spans="78:86" x14ac:dyDescent="0.3">
      <c r="BZ2345"/>
      <c r="CD2345"/>
      <c r="CH2345"/>
    </row>
    <row r="2346" spans="78:86" x14ac:dyDescent="0.3">
      <c r="BZ2346"/>
      <c r="CD2346"/>
      <c r="CH2346"/>
    </row>
    <row r="2347" spans="78:86" x14ac:dyDescent="0.3">
      <c r="BZ2347"/>
      <c r="CD2347"/>
      <c r="CH2347"/>
    </row>
    <row r="2348" spans="78:86" x14ac:dyDescent="0.3">
      <c r="BZ2348"/>
      <c r="CD2348"/>
      <c r="CH2348"/>
    </row>
    <row r="2349" spans="78:86" x14ac:dyDescent="0.3">
      <c r="BZ2349"/>
      <c r="CD2349"/>
      <c r="CH2349"/>
    </row>
    <row r="2350" spans="78:86" x14ac:dyDescent="0.3">
      <c r="BZ2350"/>
      <c r="CD2350"/>
      <c r="CH2350"/>
    </row>
    <row r="2351" spans="78:86" x14ac:dyDescent="0.3">
      <c r="BZ2351"/>
      <c r="CD2351"/>
      <c r="CH2351"/>
    </row>
    <row r="2352" spans="78:86" x14ac:dyDescent="0.3">
      <c r="BZ2352"/>
      <c r="CD2352"/>
      <c r="CH2352"/>
    </row>
    <row r="2353" spans="78:86" x14ac:dyDescent="0.3">
      <c r="BZ2353"/>
      <c r="CD2353"/>
      <c r="CH2353"/>
    </row>
    <row r="2354" spans="78:86" x14ac:dyDescent="0.3">
      <c r="BZ2354"/>
      <c r="CD2354"/>
      <c r="CH2354"/>
    </row>
    <row r="2355" spans="78:86" x14ac:dyDescent="0.3">
      <c r="BZ2355"/>
      <c r="CD2355"/>
      <c r="CH2355"/>
    </row>
    <row r="2356" spans="78:86" x14ac:dyDescent="0.3">
      <c r="BZ2356"/>
      <c r="CD2356"/>
      <c r="CH2356"/>
    </row>
    <row r="2357" spans="78:86" x14ac:dyDescent="0.3">
      <c r="BZ2357"/>
      <c r="CD2357"/>
      <c r="CH2357"/>
    </row>
    <row r="2358" spans="78:86" x14ac:dyDescent="0.3">
      <c r="BZ2358"/>
      <c r="CD2358"/>
      <c r="CH2358"/>
    </row>
    <row r="2359" spans="78:86" x14ac:dyDescent="0.3">
      <c r="BZ2359"/>
      <c r="CD2359"/>
      <c r="CH2359"/>
    </row>
    <row r="2360" spans="78:86" x14ac:dyDescent="0.3">
      <c r="BZ2360"/>
      <c r="CD2360"/>
      <c r="CH2360"/>
    </row>
    <row r="2361" spans="78:86" x14ac:dyDescent="0.3">
      <c r="BZ2361"/>
      <c r="CD2361"/>
      <c r="CH2361"/>
    </row>
    <row r="2362" spans="78:86" x14ac:dyDescent="0.3">
      <c r="BZ2362"/>
      <c r="CD2362"/>
      <c r="CH2362"/>
    </row>
    <row r="2363" spans="78:86" x14ac:dyDescent="0.3">
      <c r="BZ2363"/>
      <c r="CD2363"/>
      <c r="CH2363"/>
    </row>
    <row r="2364" spans="78:86" x14ac:dyDescent="0.3">
      <c r="BZ2364"/>
      <c r="CD2364"/>
      <c r="CH2364"/>
    </row>
    <row r="2365" spans="78:86" x14ac:dyDescent="0.3">
      <c r="BZ2365"/>
      <c r="CD2365"/>
      <c r="CH2365"/>
    </row>
    <row r="2366" spans="78:86" x14ac:dyDescent="0.3">
      <c r="BZ2366"/>
      <c r="CD2366"/>
      <c r="CH2366"/>
    </row>
    <row r="2367" spans="78:86" x14ac:dyDescent="0.3">
      <c r="BZ2367"/>
      <c r="CD2367"/>
      <c r="CH2367"/>
    </row>
    <row r="2368" spans="78:86" x14ac:dyDescent="0.3">
      <c r="BZ2368"/>
      <c r="CD2368"/>
      <c r="CH2368"/>
    </row>
    <row r="2369" spans="78:86" x14ac:dyDescent="0.3">
      <c r="BZ2369"/>
      <c r="CD2369"/>
      <c r="CH2369"/>
    </row>
    <row r="2370" spans="78:86" x14ac:dyDescent="0.3">
      <c r="BZ2370"/>
      <c r="CD2370"/>
      <c r="CH2370"/>
    </row>
    <row r="2371" spans="78:86" x14ac:dyDescent="0.3">
      <c r="BZ2371"/>
      <c r="CD2371"/>
      <c r="CH2371"/>
    </row>
    <row r="2372" spans="78:86" x14ac:dyDescent="0.3">
      <c r="BZ2372"/>
      <c r="CD2372"/>
      <c r="CH2372"/>
    </row>
    <row r="2373" spans="78:86" x14ac:dyDescent="0.3">
      <c r="BZ2373"/>
      <c r="CD2373"/>
      <c r="CH2373"/>
    </row>
    <row r="2374" spans="78:86" x14ac:dyDescent="0.3">
      <c r="BZ2374"/>
      <c r="CD2374"/>
      <c r="CH2374"/>
    </row>
    <row r="2375" spans="78:86" x14ac:dyDescent="0.3">
      <c r="BZ2375"/>
      <c r="CD2375"/>
      <c r="CH2375"/>
    </row>
    <row r="2376" spans="78:86" x14ac:dyDescent="0.3">
      <c r="BZ2376"/>
      <c r="CD2376"/>
      <c r="CH2376"/>
    </row>
    <row r="2377" spans="78:86" x14ac:dyDescent="0.3">
      <c r="BZ2377"/>
      <c r="CD2377"/>
      <c r="CH2377"/>
    </row>
    <row r="2378" spans="78:86" x14ac:dyDescent="0.3">
      <c r="BZ2378"/>
      <c r="CD2378"/>
      <c r="CH2378"/>
    </row>
    <row r="2379" spans="78:86" x14ac:dyDescent="0.3">
      <c r="BZ2379"/>
      <c r="CD2379"/>
      <c r="CH2379"/>
    </row>
    <row r="2380" spans="78:86" x14ac:dyDescent="0.3">
      <c r="BZ2380"/>
      <c r="CD2380"/>
      <c r="CH2380"/>
    </row>
    <row r="2381" spans="78:86" x14ac:dyDescent="0.3">
      <c r="BZ2381"/>
      <c r="CD2381"/>
      <c r="CH2381"/>
    </row>
    <row r="2382" spans="78:86" x14ac:dyDescent="0.3">
      <c r="BZ2382"/>
      <c r="CD2382"/>
      <c r="CH2382"/>
    </row>
    <row r="2383" spans="78:86" x14ac:dyDescent="0.3">
      <c r="BZ2383"/>
      <c r="CD2383"/>
      <c r="CH2383"/>
    </row>
    <row r="2384" spans="78:86" x14ac:dyDescent="0.3">
      <c r="BZ2384"/>
      <c r="CD2384"/>
      <c r="CH2384"/>
    </row>
    <row r="2385" spans="78:86" x14ac:dyDescent="0.3">
      <c r="BZ2385"/>
      <c r="CD2385"/>
      <c r="CH2385"/>
    </row>
    <row r="2386" spans="78:86" x14ac:dyDescent="0.3">
      <c r="BZ2386"/>
      <c r="CD2386"/>
      <c r="CH2386"/>
    </row>
    <row r="2387" spans="78:86" x14ac:dyDescent="0.3">
      <c r="BZ2387"/>
      <c r="CD2387"/>
      <c r="CH2387"/>
    </row>
    <row r="2388" spans="78:86" x14ac:dyDescent="0.3">
      <c r="BZ2388"/>
      <c r="CD2388"/>
      <c r="CH2388"/>
    </row>
    <row r="2389" spans="78:86" x14ac:dyDescent="0.3">
      <c r="BZ2389"/>
      <c r="CD2389"/>
      <c r="CH2389"/>
    </row>
    <row r="2390" spans="78:86" x14ac:dyDescent="0.3">
      <c r="BZ2390"/>
      <c r="CD2390"/>
      <c r="CH2390"/>
    </row>
    <row r="2391" spans="78:86" x14ac:dyDescent="0.3">
      <c r="BZ2391"/>
      <c r="CD2391"/>
      <c r="CH2391"/>
    </row>
    <row r="2392" spans="78:86" x14ac:dyDescent="0.3">
      <c r="BZ2392"/>
      <c r="CD2392"/>
      <c r="CH2392"/>
    </row>
    <row r="2393" spans="78:86" x14ac:dyDescent="0.3">
      <c r="BZ2393"/>
      <c r="CD2393"/>
      <c r="CH2393"/>
    </row>
    <row r="2394" spans="78:86" x14ac:dyDescent="0.3">
      <c r="BZ2394"/>
      <c r="CD2394"/>
      <c r="CH2394"/>
    </row>
    <row r="2395" spans="78:86" x14ac:dyDescent="0.3">
      <c r="BZ2395"/>
      <c r="CD2395"/>
      <c r="CH2395"/>
    </row>
    <row r="2396" spans="78:86" x14ac:dyDescent="0.3">
      <c r="BZ2396"/>
      <c r="CD2396"/>
      <c r="CH2396"/>
    </row>
    <row r="2397" spans="78:86" x14ac:dyDescent="0.3">
      <c r="BZ2397"/>
      <c r="CD2397"/>
      <c r="CH2397"/>
    </row>
    <row r="2398" spans="78:86" x14ac:dyDescent="0.3">
      <c r="BZ2398"/>
      <c r="CD2398"/>
      <c r="CH2398"/>
    </row>
    <row r="2399" spans="78:86" x14ac:dyDescent="0.3">
      <c r="BZ2399"/>
      <c r="CD2399"/>
      <c r="CH2399"/>
    </row>
    <row r="2400" spans="78:86" x14ac:dyDescent="0.3">
      <c r="BZ2400"/>
      <c r="CD2400"/>
      <c r="CH2400"/>
    </row>
    <row r="2401" spans="78:86" x14ac:dyDescent="0.3">
      <c r="BZ2401"/>
      <c r="CD2401"/>
      <c r="CH2401"/>
    </row>
    <row r="2402" spans="78:86" x14ac:dyDescent="0.3">
      <c r="BZ2402"/>
      <c r="CD2402"/>
      <c r="CH2402"/>
    </row>
    <row r="2403" spans="78:86" x14ac:dyDescent="0.3">
      <c r="BZ2403"/>
      <c r="CD2403"/>
      <c r="CH2403"/>
    </row>
    <row r="2404" spans="78:86" x14ac:dyDescent="0.3">
      <c r="BZ2404"/>
      <c r="CD2404"/>
      <c r="CH2404"/>
    </row>
    <row r="2405" spans="78:86" x14ac:dyDescent="0.3">
      <c r="BZ2405"/>
      <c r="CD2405"/>
      <c r="CH2405"/>
    </row>
    <row r="2406" spans="78:86" x14ac:dyDescent="0.3">
      <c r="BZ2406"/>
      <c r="CD2406"/>
      <c r="CH2406"/>
    </row>
    <row r="2407" spans="78:86" x14ac:dyDescent="0.3">
      <c r="BZ2407"/>
      <c r="CD2407"/>
      <c r="CH2407"/>
    </row>
    <row r="2408" spans="78:86" x14ac:dyDescent="0.3">
      <c r="BZ2408"/>
      <c r="CD2408"/>
      <c r="CH2408"/>
    </row>
    <row r="2409" spans="78:86" x14ac:dyDescent="0.3">
      <c r="BZ2409"/>
      <c r="CD2409"/>
      <c r="CH2409"/>
    </row>
    <row r="2410" spans="78:86" x14ac:dyDescent="0.3">
      <c r="BZ2410"/>
      <c r="CD2410"/>
      <c r="CH2410"/>
    </row>
    <row r="2411" spans="78:86" x14ac:dyDescent="0.3">
      <c r="BZ2411"/>
      <c r="CD2411"/>
      <c r="CH2411"/>
    </row>
    <row r="2412" spans="78:86" x14ac:dyDescent="0.3">
      <c r="BZ2412"/>
      <c r="CD2412"/>
      <c r="CH2412"/>
    </row>
    <row r="2413" spans="78:86" x14ac:dyDescent="0.3">
      <c r="BZ2413"/>
      <c r="CD2413"/>
      <c r="CH2413"/>
    </row>
    <row r="2414" spans="78:86" x14ac:dyDescent="0.3">
      <c r="BZ2414"/>
      <c r="CD2414"/>
      <c r="CH2414"/>
    </row>
    <row r="2415" spans="78:86" x14ac:dyDescent="0.3">
      <c r="BZ2415"/>
      <c r="CD2415"/>
      <c r="CH2415"/>
    </row>
    <row r="2416" spans="78:86" x14ac:dyDescent="0.3">
      <c r="BZ2416"/>
      <c r="CD2416"/>
      <c r="CH2416"/>
    </row>
    <row r="2417" spans="78:86" x14ac:dyDescent="0.3">
      <c r="BZ2417"/>
      <c r="CD2417"/>
      <c r="CH2417"/>
    </row>
    <row r="2418" spans="78:86" x14ac:dyDescent="0.3">
      <c r="BZ2418"/>
      <c r="CD2418"/>
      <c r="CH2418"/>
    </row>
    <row r="2419" spans="78:86" x14ac:dyDescent="0.3">
      <c r="BZ2419"/>
      <c r="CD2419"/>
      <c r="CH2419"/>
    </row>
    <row r="2420" spans="78:86" x14ac:dyDescent="0.3">
      <c r="BZ2420"/>
      <c r="CD2420"/>
      <c r="CH2420"/>
    </row>
    <row r="2421" spans="78:86" x14ac:dyDescent="0.3">
      <c r="BZ2421"/>
      <c r="CD2421"/>
      <c r="CH2421"/>
    </row>
    <row r="2422" spans="78:86" x14ac:dyDescent="0.3">
      <c r="BZ2422"/>
      <c r="CD2422"/>
      <c r="CH2422"/>
    </row>
    <row r="2423" spans="78:86" x14ac:dyDescent="0.3">
      <c r="BZ2423"/>
      <c r="CD2423"/>
      <c r="CH2423"/>
    </row>
    <row r="2424" spans="78:86" x14ac:dyDescent="0.3">
      <c r="BZ2424"/>
      <c r="CD2424"/>
      <c r="CH2424"/>
    </row>
    <row r="2425" spans="78:86" x14ac:dyDescent="0.3">
      <c r="BZ2425"/>
      <c r="CD2425"/>
      <c r="CH2425"/>
    </row>
    <row r="2426" spans="78:86" x14ac:dyDescent="0.3">
      <c r="BZ2426"/>
      <c r="CD2426"/>
      <c r="CH2426"/>
    </row>
    <row r="2427" spans="78:86" x14ac:dyDescent="0.3">
      <c r="BZ2427"/>
      <c r="CD2427"/>
      <c r="CH2427"/>
    </row>
    <row r="2428" spans="78:86" x14ac:dyDescent="0.3">
      <c r="BZ2428"/>
      <c r="CD2428"/>
      <c r="CH2428"/>
    </row>
    <row r="2429" spans="78:86" x14ac:dyDescent="0.3">
      <c r="BZ2429"/>
      <c r="CD2429"/>
      <c r="CH2429"/>
    </row>
    <row r="2430" spans="78:86" x14ac:dyDescent="0.3">
      <c r="BZ2430"/>
      <c r="CD2430"/>
      <c r="CH2430"/>
    </row>
    <row r="2431" spans="78:86" x14ac:dyDescent="0.3">
      <c r="BZ2431"/>
      <c r="CD2431"/>
      <c r="CH2431"/>
    </row>
    <row r="2432" spans="78:86" x14ac:dyDescent="0.3">
      <c r="BZ2432"/>
      <c r="CD2432"/>
      <c r="CH2432"/>
    </row>
    <row r="2433" spans="78:86" x14ac:dyDescent="0.3">
      <c r="BZ2433"/>
      <c r="CD2433"/>
      <c r="CH2433"/>
    </row>
    <row r="2434" spans="78:86" x14ac:dyDescent="0.3">
      <c r="BZ2434"/>
      <c r="CD2434"/>
      <c r="CH2434"/>
    </row>
    <row r="2435" spans="78:86" x14ac:dyDescent="0.3">
      <c r="BZ2435"/>
      <c r="CD2435"/>
      <c r="CH2435"/>
    </row>
    <row r="2436" spans="78:86" x14ac:dyDescent="0.3">
      <c r="BZ2436"/>
      <c r="CD2436"/>
      <c r="CH2436"/>
    </row>
    <row r="2437" spans="78:86" x14ac:dyDescent="0.3">
      <c r="BZ2437"/>
      <c r="CD2437"/>
      <c r="CH2437"/>
    </row>
    <row r="2438" spans="78:86" x14ac:dyDescent="0.3">
      <c r="BZ2438"/>
      <c r="CD2438"/>
      <c r="CH2438"/>
    </row>
    <row r="2439" spans="78:86" x14ac:dyDescent="0.3">
      <c r="BZ2439"/>
      <c r="CD2439"/>
      <c r="CH2439"/>
    </row>
    <row r="2440" spans="78:86" x14ac:dyDescent="0.3">
      <c r="BZ2440"/>
      <c r="CD2440"/>
      <c r="CH2440"/>
    </row>
    <row r="2441" spans="78:86" x14ac:dyDescent="0.3">
      <c r="BZ2441"/>
      <c r="CD2441"/>
      <c r="CH2441"/>
    </row>
    <row r="2442" spans="78:86" x14ac:dyDescent="0.3">
      <c r="BZ2442"/>
      <c r="CD2442"/>
      <c r="CH2442"/>
    </row>
    <row r="2443" spans="78:86" x14ac:dyDescent="0.3">
      <c r="BZ2443"/>
      <c r="CD2443"/>
      <c r="CH2443"/>
    </row>
    <row r="2444" spans="78:86" x14ac:dyDescent="0.3">
      <c r="BZ2444"/>
      <c r="CD2444"/>
      <c r="CH2444"/>
    </row>
    <row r="2445" spans="78:86" x14ac:dyDescent="0.3">
      <c r="BZ2445"/>
      <c r="CD2445"/>
      <c r="CH2445"/>
    </row>
    <row r="2446" spans="78:86" x14ac:dyDescent="0.3">
      <c r="BZ2446"/>
      <c r="CD2446"/>
      <c r="CH2446"/>
    </row>
    <row r="2447" spans="78:86" x14ac:dyDescent="0.3">
      <c r="BZ2447"/>
      <c r="CD2447"/>
      <c r="CH2447"/>
    </row>
    <row r="2448" spans="78:86" x14ac:dyDescent="0.3">
      <c r="BZ2448"/>
      <c r="CD2448"/>
      <c r="CH2448"/>
    </row>
    <row r="2449" spans="78:86" x14ac:dyDescent="0.3">
      <c r="BZ2449"/>
      <c r="CD2449"/>
      <c r="CH2449"/>
    </row>
    <row r="2450" spans="78:86" x14ac:dyDescent="0.3">
      <c r="BZ2450"/>
      <c r="CD2450"/>
      <c r="CH2450"/>
    </row>
    <row r="2451" spans="78:86" x14ac:dyDescent="0.3">
      <c r="BZ2451"/>
      <c r="CD2451"/>
      <c r="CH2451"/>
    </row>
    <row r="2452" spans="78:86" x14ac:dyDescent="0.3">
      <c r="BZ2452"/>
      <c r="CD2452"/>
      <c r="CH2452"/>
    </row>
    <row r="2453" spans="78:86" x14ac:dyDescent="0.3">
      <c r="BZ2453"/>
      <c r="CD2453"/>
      <c r="CH2453"/>
    </row>
    <row r="2454" spans="78:86" x14ac:dyDescent="0.3">
      <c r="BZ2454"/>
      <c r="CD2454"/>
      <c r="CH2454"/>
    </row>
    <row r="2455" spans="78:86" x14ac:dyDescent="0.3">
      <c r="BZ2455"/>
      <c r="CD2455"/>
      <c r="CH2455"/>
    </row>
    <row r="2456" spans="78:86" x14ac:dyDescent="0.3">
      <c r="BZ2456"/>
      <c r="CD2456"/>
      <c r="CH2456"/>
    </row>
    <row r="2457" spans="78:86" x14ac:dyDescent="0.3">
      <c r="BZ2457"/>
      <c r="CD2457"/>
      <c r="CH2457"/>
    </row>
    <row r="2458" spans="78:86" x14ac:dyDescent="0.3">
      <c r="BZ2458"/>
      <c r="CD2458"/>
      <c r="CH2458"/>
    </row>
    <row r="2459" spans="78:86" x14ac:dyDescent="0.3">
      <c r="BZ2459"/>
      <c r="CD2459"/>
      <c r="CH2459"/>
    </row>
    <row r="2460" spans="78:86" x14ac:dyDescent="0.3">
      <c r="BZ2460"/>
      <c r="CD2460"/>
      <c r="CH2460"/>
    </row>
    <row r="2461" spans="78:86" x14ac:dyDescent="0.3">
      <c r="BZ2461"/>
      <c r="CD2461"/>
      <c r="CH2461"/>
    </row>
    <row r="2462" spans="78:86" x14ac:dyDescent="0.3">
      <c r="BZ2462"/>
      <c r="CD2462"/>
      <c r="CH2462"/>
    </row>
    <row r="2463" spans="78:86" x14ac:dyDescent="0.3">
      <c r="BZ2463"/>
      <c r="CD2463"/>
      <c r="CH2463"/>
    </row>
    <row r="2464" spans="78:86" x14ac:dyDescent="0.3">
      <c r="BZ2464"/>
      <c r="CD2464"/>
      <c r="CH2464"/>
    </row>
    <row r="2465" spans="78:86" x14ac:dyDescent="0.3">
      <c r="BZ2465"/>
      <c r="CD2465"/>
      <c r="CH2465"/>
    </row>
    <row r="2466" spans="78:86" x14ac:dyDescent="0.3">
      <c r="BZ2466"/>
      <c r="CD2466"/>
      <c r="CH2466"/>
    </row>
    <row r="2467" spans="78:86" x14ac:dyDescent="0.3">
      <c r="BZ2467"/>
      <c r="CD2467"/>
      <c r="CH2467"/>
    </row>
    <row r="2468" spans="78:86" x14ac:dyDescent="0.3">
      <c r="BZ2468"/>
      <c r="CD2468"/>
      <c r="CH2468"/>
    </row>
    <row r="2469" spans="78:86" x14ac:dyDescent="0.3">
      <c r="BZ2469"/>
      <c r="CD2469"/>
      <c r="CH2469"/>
    </row>
    <row r="2470" spans="78:86" x14ac:dyDescent="0.3">
      <c r="BZ2470"/>
      <c r="CD2470"/>
      <c r="CH2470"/>
    </row>
    <row r="2471" spans="78:86" x14ac:dyDescent="0.3">
      <c r="BZ2471"/>
      <c r="CD2471"/>
      <c r="CH2471"/>
    </row>
    <row r="2472" spans="78:86" x14ac:dyDescent="0.3">
      <c r="BZ2472"/>
      <c r="CD2472"/>
      <c r="CH2472"/>
    </row>
    <row r="2473" spans="78:86" x14ac:dyDescent="0.3">
      <c r="BZ2473"/>
      <c r="CD2473"/>
      <c r="CH2473"/>
    </row>
    <row r="2474" spans="78:86" x14ac:dyDescent="0.3">
      <c r="BZ2474"/>
      <c r="CD2474"/>
      <c r="CH2474"/>
    </row>
    <row r="2475" spans="78:86" x14ac:dyDescent="0.3">
      <c r="BZ2475"/>
      <c r="CD2475"/>
      <c r="CH2475"/>
    </row>
    <row r="2476" spans="78:86" x14ac:dyDescent="0.3">
      <c r="BZ2476"/>
      <c r="CD2476"/>
      <c r="CH2476"/>
    </row>
    <row r="2477" spans="78:86" x14ac:dyDescent="0.3">
      <c r="BZ2477"/>
      <c r="CD2477"/>
      <c r="CH2477"/>
    </row>
    <row r="2478" spans="78:86" x14ac:dyDescent="0.3">
      <c r="BZ2478"/>
      <c r="CD2478"/>
      <c r="CH2478"/>
    </row>
    <row r="2479" spans="78:86" x14ac:dyDescent="0.3">
      <c r="BZ2479"/>
      <c r="CD2479"/>
      <c r="CH2479"/>
    </row>
    <row r="2480" spans="78:86" x14ac:dyDescent="0.3">
      <c r="BZ2480"/>
      <c r="CD2480"/>
      <c r="CH2480"/>
    </row>
    <row r="2481" spans="78:86" x14ac:dyDescent="0.3">
      <c r="BZ2481"/>
      <c r="CD2481"/>
      <c r="CH2481"/>
    </row>
    <row r="2482" spans="78:86" x14ac:dyDescent="0.3">
      <c r="BZ2482"/>
      <c r="CD2482"/>
      <c r="CH2482"/>
    </row>
    <row r="2483" spans="78:86" x14ac:dyDescent="0.3">
      <c r="BZ2483"/>
      <c r="CD2483"/>
      <c r="CH2483"/>
    </row>
    <row r="2484" spans="78:86" x14ac:dyDescent="0.3">
      <c r="BZ2484"/>
      <c r="CD2484"/>
      <c r="CH2484"/>
    </row>
    <row r="2485" spans="78:86" x14ac:dyDescent="0.3">
      <c r="BZ2485"/>
      <c r="CD2485"/>
      <c r="CH2485"/>
    </row>
    <row r="2486" spans="78:86" x14ac:dyDescent="0.3">
      <c r="BZ2486"/>
      <c r="CD2486"/>
      <c r="CH2486"/>
    </row>
    <row r="2487" spans="78:86" x14ac:dyDescent="0.3">
      <c r="BZ2487"/>
      <c r="CD2487"/>
      <c r="CH2487"/>
    </row>
    <row r="2488" spans="78:86" x14ac:dyDescent="0.3">
      <c r="BZ2488"/>
      <c r="CD2488"/>
      <c r="CH2488"/>
    </row>
    <row r="2489" spans="78:86" x14ac:dyDescent="0.3">
      <c r="BZ2489"/>
      <c r="CD2489"/>
      <c r="CH2489"/>
    </row>
    <row r="2490" spans="78:86" x14ac:dyDescent="0.3">
      <c r="BZ2490"/>
      <c r="CD2490"/>
      <c r="CH2490"/>
    </row>
    <row r="2491" spans="78:86" x14ac:dyDescent="0.3">
      <c r="BZ2491"/>
      <c r="CD2491"/>
      <c r="CH2491"/>
    </row>
    <row r="2492" spans="78:86" x14ac:dyDescent="0.3">
      <c r="BZ2492"/>
      <c r="CD2492"/>
      <c r="CH2492"/>
    </row>
    <row r="2493" spans="78:86" x14ac:dyDescent="0.3">
      <c r="BZ2493"/>
      <c r="CD2493"/>
      <c r="CH2493"/>
    </row>
    <row r="2494" spans="78:86" x14ac:dyDescent="0.3">
      <c r="BZ2494"/>
      <c r="CD2494"/>
      <c r="CH2494"/>
    </row>
    <row r="2495" spans="78:86" x14ac:dyDescent="0.3">
      <c r="BZ2495"/>
      <c r="CD2495"/>
      <c r="CH2495"/>
    </row>
    <row r="2496" spans="78:86" x14ac:dyDescent="0.3">
      <c r="BZ2496"/>
      <c r="CD2496"/>
      <c r="CH2496"/>
    </row>
    <row r="2497" spans="78:86" x14ac:dyDescent="0.3">
      <c r="BZ2497"/>
      <c r="CD2497"/>
      <c r="CH2497"/>
    </row>
    <row r="2498" spans="78:86" x14ac:dyDescent="0.3">
      <c r="BZ2498"/>
      <c r="CD2498"/>
      <c r="CH2498"/>
    </row>
    <row r="2499" spans="78:86" x14ac:dyDescent="0.3">
      <c r="BZ2499"/>
      <c r="CD2499"/>
      <c r="CH2499"/>
    </row>
    <row r="2500" spans="78:86" x14ac:dyDescent="0.3">
      <c r="BZ2500"/>
      <c r="CD2500"/>
      <c r="CH2500"/>
    </row>
    <row r="2501" spans="78:86" x14ac:dyDescent="0.3">
      <c r="BZ2501"/>
      <c r="CD2501"/>
      <c r="CH2501"/>
    </row>
    <row r="2502" spans="78:86" x14ac:dyDescent="0.3">
      <c r="BZ2502"/>
      <c r="CD2502"/>
      <c r="CH2502"/>
    </row>
    <row r="2503" spans="78:86" x14ac:dyDescent="0.3">
      <c r="BZ2503"/>
      <c r="CD2503"/>
      <c r="CH2503"/>
    </row>
    <row r="2504" spans="78:86" x14ac:dyDescent="0.3">
      <c r="BZ2504"/>
      <c r="CD2504"/>
      <c r="CH2504"/>
    </row>
    <row r="2505" spans="78:86" x14ac:dyDescent="0.3">
      <c r="BZ2505"/>
      <c r="CD2505"/>
      <c r="CH2505"/>
    </row>
    <row r="2506" spans="78:86" x14ac:dyDescent="0.3">
      <c r="BZ2506"/>
      <c r="CD2506"/>
      <c r="CH2506"/>
    </row>
    <row r="2507" spans="78:86" x14ac:dyDescent="0.3">
      <c r="BZ2507"/>
      <c r="CD2507"/>
      <c r="CH2507"/>
    </row>
    <row r="2508" spans="78:86" x14ac:dyDescent="0.3">
      <c r="BZ2508"/>
      <c r="CD2508"/>
      <c r="CH2508"/>
    </row>
    <row r="2509" spans="78:86" x14ac:dyDescent="0.3">
      <c r="BZ2509"/>
      <c r="CD2509"/>
      <c r="CH2509"/>
    </row>
    <row r="2510" spans="78:86" x14ac:dyDescent="0.3">
      <c r="BZ2510"/>
      <c r="CD2510"/>
      <c r="CH2510"/>
    </row>
    <row r="2511" spans="78:86" x14ac:dyDescent="0.3">
      <c r="BZ2511"/>
      <c r="CD2511"/>
      <c r="CH2511"/>
    </row>
    <row r="2512" spans="78:86" x14ac:dyDescent="0.3">
      <c r="BZ2512"/>
      <c r="CD2512"/>
      <c r="CH2512"/>
    </row>
    <row r="2513" spans="78:86" x14ac:dyDescent="0.3">
      <c r="BZ2513"/>
      <c r="CD2513"/>
      <c r="CH2513"/>
    </row>
    <row r="2514" spans="78:86" x14ac:dyDescent="0.3">
      <c r="BZ2514"/>
      <c r="CD2514"/>
      <c r="CH2514"/>
    </row>
    <row r="2515" spans="78:86" x14ac:dyDescent="0.3">
      <c r="BZ2515"/>
      <c r="CD2515"/>
      <c r="CH2515"/>
    </row>
    <row r="2516" spans="78:86" x14ac:dyDescent="0.3">
      <c r="BZ2516"/>
      <c r="CD2516"/>
      <c r="CH2516"/>
    </row>
    <row r="2517" spans="78:86" x14ac:dyDescent="0.3">
      <c r="BZ2517"/>
      <c r="CD2517"/>
      <c r="CH2517"/>
    </row>
    <row r="2518" spans="78:86" x14ac:dyDescent="0.3">
      <c r="BZ2518"/>
      <c r="CD2518"/>
      <c r="CH2518"/>
    </row>
    <row r="2519" spans="78:86" x14ac:dyDescent="0.3">
      <c r="BZ2519"/>
      <c r="CD2519"/>
      <c r="CH2519"/>
    </row>
    <row r="2520" spans="78:86" x14ac:dyDescent="0.3">
      <c r="BZ2520"/>
      <c r="CD2520"/>
      <c r="CH2520"/>
    </row>
    <row r="2521" spans="78:86" x14ac:dyDescent="0.3">
      <c r="BZ2521"/>
      <c r="CD2521"/>
      <c r="CH2521"/>
    </row>
    <row r="2522" spans="78:86" x14ac:dyDescent="0.3">
      <c r="BZ2522"/>
      <c r="CD2522"/>
      <c r="CH2522"/>
    </row>
    <row r="2523" spans="78:86" x14ac:dyDescent="0.3">
      <c r="BZ2523"/>
      <c r="CD2523"/>
      <c r="CH2523"/>
    </row>
    <row r="2524" spans="78:86" x14ac:dyDescent="0.3">
      <c r="BZ2524"/>
      <c r="CD2524"/>
      <c r="CH2524"/>
    </row>
    <row r="2525" spans="78:86" x14ac:dyDescent="0.3">
      <c r="BZ2525"/>
      <c r="CD2525"/>
      <c r="CH2525"/>
    </row>
    <row r="2526" spans="78:86" x14ac:dyDescent="0.3">
      <c r="BZ2526"/>
      <c r="CD2526"/>
      <c r="CH2526"/>
    </row>
    <row r="2527" spans="78:86" x14ac:dyDescent="0.3">
      <c r="BZ2527"/>
      <c r="CD2527"/>
      <c r="CH2527"/>
    </row>
    <row r="2528" spans="78:86" x14ac:dyDescent="0.3">
      <c r="BZ2528"/>
      <c r="CD2528"/>
      <c r="CH2528"/>
    </row>
    <row r="2529" spans="78:86" x14ac:dyDescent="0.3">
      <c r="BZ2529"/>
      <c r="CD2529"/>
      <c r="CH2529"/>
    </row>
    <row r="2530" spans="78:86" x14ac:dyDescent="0.3">
      <c r="BZ2530"/>
      <c r="CD2530"/>
      <c r="CH2530"/>
    </row>
    <row r="2531" spans="78:86" x14ac:dyDescent="0.3">
      <c r="BZ2531"/>
      <c r="CD2531"/>
      <c r="CH2531"/>
    </row>
    <row r="2532" spans="78:86" x14ac:dyDescent="0.3">
      <c r="BZ2532"/>
      <c r="CD2532"/>
      <c r="CH2532"/>
    </row>
    <row r="2533" spans="78:86" x14ac:dyDescent="0.3">
      <c r="BZ2533"/>
      <c r="CD2533"/>
      <c r="CH2533"/>
    </row>
    <row r="2534" spans="78:86" x14ac:dyDescent="0.3">
      <c r="BZ2534"/>
      <c r="CD2534"/>
      <c r="CH2534"/>
    </row>
    <row r="2535" spans="78:86" x14ac:dyDescent="0.3">
      <c r="BZ2535"/>
      <c r="CD2535"/>
      <c r="CH2535"/>
    </row>
    <row r="2536" spans="78:86" x14ac:dyDescent="0.3">
      <c r="BZ2536"/>
      <c r="CD2536"/>
      <c r="CH2536"/>
    </row>
    <row r="2537" spans="78:86" x14ac:dyDescent="0.3">
      <c r="BZ2537"/>
      <c r="CD2537"/>
      <c r="CH2537"/>
    </row>
    <row r="2538" spans="78:86" x14ac:dyDescent="0.3">
      <c r="BZ2538"/>
      <c r="CD2538"/>
      <c r="CH2538"/>
    </row>
    <row r="2539" spans="78:86" x14ac:dyDescent="0.3">
      <c r="BZ2539"/>
      <c r="CD2539"/>
      <c r="CH2539"/>
    </row>
    <row r="2540" spans="78:86" x14ac:dyDescent="0.3">
      <c r="BZ2540"/>
      <c r="CD2540"/>
      <c r="CH2540"/>
    </row>
    <row r="2541" spans="78:86" x14ac:dyDescent="0.3">
      <c r="BZ2541"/>
      <c r="CD2541"/>
      <c r="CH2541"/>
    </row>
    <row r="2542" spans="78:86" x14ac:dyDescent="0.3">
      <c r="BZ2542"/>
      <c r="CD2542"/>
      <c r="CH2542"/>
    </row>
    <row r="2543" spans="78:86" x14ac:dyDescent="0.3">
      <c r="BZ2543"/>
      <c r="CD2543"/>
      <c r="CH2543"/>
    </row>
    <row r="2544" spans="78:86" x14ac:dyDescent="0.3">
      <c r="BZ2544"/>
      <c r="CD2544"/>
      <c r="CH2544"/>
    </row>
    <row r="2545" spans="78:86" x14ac:dyDescent="0.3">
      <c r="BZ2545"/>
      <c r="CD2545"/>
      <c r="CH2545"/>
    </row>
    <row r="2546" spans="78:86" x14ac:dyDescent="0.3">
      <c r="BZ2546"/>
      <c r="CD2546"/>
      <c r="CH2546"/>
    </row>
    <row r="2547" spans="78:86" x14ac:dyDescent="0.3">
      <c r="BZ2547"/>
      <c r="CD2547"/>
      <c r="CH2547"/>
    </row>
    <row r="2548" spans="78:86" x14ac:dyDescent="0.3">
      <c r="BZ2548"/>
      <c r="CD2548"/>
      <c r="CH2548"/>
    </row>
    <row r="2549" spans="78:86" x14ac:dyDescent="0.3">
      <c r="BZ2549"/>
      <c r="CD2549"/>
      <c r="CH2549"/>
    </row>
    <row r="2550" spans="78:86" x14ac:dyDescent="0.3">
      <c r="BZ2550"/>
      <c r="CD2550"/>
      <c r="CH2550"/>
    </row>
    <row r="2551" spans="78:86" x14ac:dyDescent="0.3">
      <c r="BZ2551"/>
      <c r="CD2551"/>
      <c r="CH2551"/>
    </row>
    <row r="2552" spans="78:86" x14ac:dyDescent="0.3">
      <c r="BZ2552"/>
      <c r="CD2552"/>
      <c r="CH2552"/>
    </row>
    <row r="2553" spans="78:86" x14ac:dyDescent="0.3">
      <c r="BZ2553"/>
      <c r="CD2553"/>
      <c r="CH2553"/>
    </row>
    <row r="2554" spans="78:86" x14ac:dyDescent="0.3">
      <c r="BZ2554"/>
      <c r="CD2554"/>
      <c r="CH2554"/>
    </row>
    <row r="2555" spans="78:86" x14ac:dyDescent="0.3">
      <c r="BZ2555"/>
      <c r="CD2555"/>
      <c r="CH2555"/>
    </row>
    <row r="2556" spans="78:86" x14ac:dyDescent="0.3">
      <c r="BZ2556"/>
      <c r="CD2556"/>
      <c r="CH2556"/>
    </row>
    <row r="2557" spans="78:86" x14ac:dyDescent="0.3">
      <c r="BZ2557"/>
      <c r="CD2557"/>
      <c r="CH2557"/>
    </row>
    <row r="2558" spans="78:86" x14ac:dyDescent="0.3">
      <c r="BZ2558"/>
      <c r="CD2558"/>
      <c r="CH2558"/>
    </row>
    <row r="2559" spans="78:86" x14ac:dyDescent="0.3">
      <c r="BZ2559"/>
      <c r="CD2559"/>
      <c r="CH2559"/>
    </row>
    <row r="2560" spans="78:86" x14ac:dyDescent="0.3">
      <c r="BZ2560"/>
      <c r="CD2560"/>
      <c r="CH2560"/>
    </row>
    <row r="2561" spans="78:86" x14ac:dyDescent="0.3">
      <c r="BZ2561"/>
      <c r="CD2561"/>
      <c r="CH2561"/>
    </row>
    <row r="2562" spans="78:86" x14ac:dyDescent="0.3">
      <c r="BZ2562"/>
      <c r="CD2562"/>
      <c r="CH2562"/>
    </row>
    <row r="2563" spans="78:86" x14ac:dyDescent="0.3">
      <c r="BZ2563"/>
      <c r="CD2563"/>
      <c r="CH2563"/>
    </row>
    <row r="2564" spans="78:86" x14ac:dyDescent="0.3">
      <c r="BZ2564"/>
      <c r="CD2564"/>
      <c r="CH2564"/>
    </row>
    <row r="2565" spans="78:86" x14ac:dyDescent="0.3">
      <c r="BZ2565"/>
      <c r="CD2565"/>
      <c r="CH2565"/>
    </row>
    <row r="2566" spans="78:86" x14ac:dyDescent="0.3">
      <c r="BZ2566"/>
      <c r="CD2566"/>
      <c r="CH2566"/>
    </row>
    <row r="2567" spans="78:86" x14ac:dyDescent="0.3">
      <c r="BZ2567"/>
      <c r="CD2567"/>
      <c r="CH2567"/>
    </row>
    <row r="2568" spans="78:86" x14ac:dyDescent="0.3">
      <c r="BZ2568"/>
      <c r="CD2568"/>
      <c r="CH2568"/>
    </row>
    <row r="2569" spans="78:86" x14ac:dyDescent="0.3">
      <c r="BZ2569"/>
      <c r="CD2569"/>
      <c r="CH2569"/>
    </row>
    <row r="2570" spans="78:86" x14ac:dyDescent="0.3">
      <c r="BZ2570"/>
      <c r="CD2570"/>
      <c r="CH2570"/>
    </row>
    <row r="2571" spans="78:86" x14ac:dyDescent="0.3">
      <c r="BZ2571"/>
      <c r="CD2571"/>
      <c r="CH2571"/>
    </row>
    <row r="2572" spans="78:86" x14ac:dyDescent="0.3">
      <c r="BZ2572"/>
      <c r="CD2572"/>
      <c r="CH2572"/>
    </row>
    <row r="2573" spans="78:86" x14ac:dyDescent="0.3">
      <c r="BZ2573"/>
      <c r="CD2573"/>
      <c r="CH2573"/>
    </row>
    <row r="2574" spans="78:86" x14ac:dyDescent="0.3">
      <c r="BZ2574"/>
      <c r="CD2574"/>
      <c r="CH2574"/>
    </row>
    <row r="2575" spans="78:86" x14ac:dyDescent="0.3">
      <c r="BZ2575"/>
      <c r="CD2575"/>
      <c r="CH2575"/>
    </row>
    <row r="2576" spans="78:86" x14ac:dyDescent="0.3">
      <c r="BZ2576"/>
      <c r="CD2576"/>
      <c r="CH2576"/>
    </row>
    <row r="2577" spans="78:86" x14ac:dyDescent="0.3">
      <c r="BZ2577"/>
      <c r="CD2577"/>
      <c r="CH2577"/>
    </row>
    <row r="2578" spans="78:86" x14ac:dyDescent="0.3">
      <c r="BZ2578"/>
      <c r="CD2578"/>
      <c r="CH2578"/>
    </row>
    <row r="2579" spans="78:86" x14ac:dyDescent="0.3">
      <c r="BZ2579"/>
      <c r="CD2579"/>
      <c r="CH2579"/>
    </row>
    <row r="2580" spans="78:86" x14ac:dyDescent="0.3">
      <c r="BZ2580"/>
      <c r="CD2580"/>
      <c r="CH2580"/>
    </row>
    <row r="2581" spans="78:86" x14ac:dyDescent="0.3">
      <c r="BZ2581"/>
      <c r="CD2581"/>
      <c r="CH2581"/>
    </row>
    <row r="2582" spans="78:86" x14ac:dyDescent="0.3">
      <c r="BZ2582"/>
      <c r="CD2582"/>
      <c r="CH2582"/>
    </row>
    <row r="2583" spans="78:86" x14ac:dyDescent="0.3">
      <c r="BZ2583"/>
      <c r="CD2583"/>
      <c r="CH2583"/>
    </row>
    <row r="2584" spans="78:86" x14ac:dyDescent="0.3">
      <c r="BZ2584"/>
      <c r="CD2584"/>
      <c r="CH2584"/>
    </row>
    <row r="2585" spans="78:86" x14ac:dyDescent="0.3">
      <c r="BZ2585"/>
      <c r="CD2585"/>
      <c r="CH2585"/>
    </row>
    <row r="2586" spans="78:86" x14ac:dyDescent="0.3">
      <c r="BZ2586"/>
      <c r="CD2586"/>
      <c r="CH2586"/>
    </row>
    <row r="2587" spans="78:86" x14ac:dyDescent="0.3">
      <c r="BZ2587"/>
      <c r="CD2587"/>
      <c r="CH2587"/>
    </row>
    <row r="2588" spans="78:86" x14ac:dyDescent="0.3">
      <c r="BZ2588"/>
      <c r="CD2588"/>
      <c r="CH2588"/>
    </row>
    <row r="2589" spans="78:86" x14ac:dyDescent="0.3">
      <c r="BZ2589"/>
      <c r="CD2589"/>
      <c r="CH2589"/>
    </row>
    <row r="2590" spans="78:86" x14ac:dyDescent="0.3">
      <c r="BZ2590"/>
      <c r="CD2590"/>
      <c r="CH2590"/>
    </row>
    <row r="2591" spans="78:86" x14ac:dyDescent="0.3">
      <c r="BZ2591"/>
      <c r="CD2591"/>
      <c r="CH2591"/>
    </row>
    <row r="2592" spans="78:86" x14ac:dyDescent="0.3">
      <c r="BZ2592"/>
      <c r="CD2592"/>
      <c r="CH2592"/>
    </row>
    <row r="2593" spans="78:86" x14ac:dyDescent="0.3">
      <c r="BZ2593"/>
      <c r="CD2593"/>
      <c r="CH2593"/>
    </row>
    <row r="2594" spans="78:86" x14ac:dyDescent="0.3">
      <c r="BZ2594"/>
      <c r="CD2594"/>
      <c r="CH2594"/>
    </row>
    <row r="2595" spans="78:86" x14ac:dyDescent="0.3">
      <c r="BZ2595"/>
      <c r="CD2595"/>
      <c r="CH2595"/>
    </row>
    <row r="2596" spans="78:86" x14ac:dyDescent="0.3">
      <c r="BZ2596"/>
      <c r="CD2596"/>
      <c r="CH2596"/>
    </row>
    <row r="2597" spans="78:86" x14ac:dyDescent="0.3">
      <c r="BZ2597"/>
      <c r="CD2597"/>
      <c r="CH2597"/>
    </row>
    <row r="2598" spans="78:86" x14ac:dyDescent="0.3">
      <c r="BZ2598"/>
      <c r="CD2598"/>
      <c r="CH2598"/>
    </row>
    <row r="2599" spans="78:86" x14ac:dyDescent="0.3">
      <c r="BZ2599"/>
      <c r="CD2599"/>
      <c r="CH2599"/>
    </row>
    <row r="2600" spans="78:86" x14ac:dyDescent="0.3">
      <c r="BZ2600"/>
      <c r="CD2600"/>
      <c r="CH2600"/>
    </row>
    <row r="2601" spans="78:86" x14ac:dyDescent="0.3">
      <c r="BZ2601"/>
      <c r="CD2601"/>
      <c r="CH2601"/>
    </row>
    <row r="2602" spans="78:86" x14ac:dyDescent="0.3">
      <c r="BZ2602"/>
      <c r="CD2602"/>
      <c r="CH2602"/>
    </row>
    <row r="2603" spans="78:86" x14ac:dyDescent="0.3">
      <c r="BZ2603"/>
      <c r="CD2603"/>
      <c r="CH2603"/>
    </row>
    <row r="2604" spans="78:86" x14ac:dyDescent="0.3">
      <c r="BZ2604"/>
      <c r="CD2604"/>
      <c r="CH2604"/>
    </row>
    <row r="2605" spans="78:86" x14ac:dyDescent="0.3">
      <c r="BZ2605"/>
      <c r="CD2605"/>
      <c r="CH2605"/>
    </row>
    <row r="2606" spans="78:86" x14ac:dyDescent="0.3">
      <c r="BZ2606"/>
      <c r="CD2606"/>
      <c r="CH2606"/>
    </row>
    <row r="2607" spans="78:86" x14ac:dyDescent="0.3">
      <c r="BZ2607"/>
      <c r="CD2607"/>
      <c r="CH2607"/>
    </row>
    <row r="2608" spans="78:86" x14ac:dyDescent="0.3">
      <c r="BZ2608"/>
      <c r="CD2608"/>
      <c r="CH2608"/>
    </row>
    <row r="2609" spans="78:86" x14ac:dyDescent="0.3">
      <c r="BZ2609"/>
      <c r="CD2609"/>
      <c r="CH2609"/>
    </row>
    <row r="2610" spans="78:86" x14ac:dyDescent="0.3">
      <c r="BZ2610"/>
      <c r="CD2610"/>
      <c r="CH2610"/>
    </row>
    <row r="2611" spans="78:86" x14ac:dyDescent="0.3">
      <c r="BZ2611"/>
      <c r="CD2611"/>
      <c r="CH2611"/>
    </row>
    <row r="2612" spans="78:86" x14ac:dyDescent="0.3">
      <c r="BZ2612"/>
      <c r="CD2612"/>
      <c r="CH2612"/>
    </row>
    <row r="2613" spans="78:86" x14ac:dyDescent="0.3">
      <c r="BZ2613"/>
      <c r="CD2613"/>
      <c r="CH2613"/>
    </row>
    <row r="2614" spans="78:86" x14ac:dyDescent="0.3">
      <c r="BZ2614"/>
      <c r="CD2614"/>
      <c r="CH2614"/>
    </row>
    <row r="2615" spans="78:86" x14ac:dyDescent="0.3">
      <c r="BZ2615"/>
      <c r="CD2615"/>
      <c r="CH2615"/>
    </row>
    <row r="2616" spans="78:86" x14ac:dyDescent="0.3">
      <c r="BZ2616"/>
      <c r="CD2616"/>
      <c r="CH2616"/>
    </row>
    <row r="2617" spans="78:86" x14ac:dyDescent="0.3">
      <c r="BZ2617"/>
      <c r="CD2617"/>
      <c r="CH2617"/>
    </row>
    <row r="2618" spans="78:86" x14ac:dyDescent="0.3">
      <c r="BZ2618"/>
      <c r="CD2618"/>
      <c r="CH2618"/>
    </row>
    <row r="2619" spans="78:86" x14ac:dyDescent="0.3">
      <c r="BZ2619"/>
      <c r="CD2619"/>
      <c r="CH2619"/>
    </row>
    <row r="2620" spans="78:86" x14ac:dyDescent="0.3">
      <c r="BZ2620"/>
      <c r="CD2620"/>
      <c r="CH2620"/>
    </row>
    <row r="2621" spans="78:86" x14ac:dyDescent="0.3">
      <c r="BZ2621"/>
      <c r="CD2621"/>
      <c r="CH2621"/>
    </row>
    <row r="2622" spans="78:86" x14ac:dyDescent="0.3">
      <c r="BZ2622"/>
      <c r="CD2622"/>
      <c r="CH2622"/>
    </row>
    <row r="2623" spans="78:86" x14ac:dyDescent="0.3">
      <c r="BZ2623"/>
      <c r="CD2623"/>
      <c r="CH2623"/>
    </row>
    <row r="2624" spans="78:86" x14ac:dyDescent="0.3">
      <c r="BZ2624"/>
      <c r="CD2624"/>
      <c r="CH2624"/>
    </row>
    <row r="2625" spans="78:86" x14ac:dyDescent="0.3">
      <c r="BZ2625"/>
      <c r="CD2625"/>
      <c r="CH2625"/>
    </row>
    <row r="2626" spans="78:86" x14ac:dyDescent="0.3">
      <c r="BZ2626"/>
      <c r="CD2626"/>
      <c r="CH2626"/>
    </row>
    <row r="2627" spans="78:86" x14ac:dyDescent="0.3">
      <c r="BZ2627"/>
      <c r="CD2627"/>
      <c r="CH2627"/>
    </row>
    <row r="2628" spans="78:86" x14ac:dyDescent="0.3">
      <c r="BZ2628"/>
      <c r="CD2628"/>
      <c r="CH2628"/>
    </row>
    <row r="2629" spans="78:86" x14ac:dyDescent="0.3">
      <c r="BZ2629"/>
      <c r="CD2629"/>
      <c r="CH2629"/>
    </row>
    <row r="2630" spans="78:86" x14ac:dyDescent="0.3">
      <c r="BZ2630"/>
      <c r="CD2630"/>
      <c r="CH2630"/>
    </row>
    <row r="2631" spans="78:86" x14ac:dyDescent="0.3">
      <c r="BZ2631"/>
      <c r="CD2631"/>
      <c r="CH2631"/>
    </row>
    <row r="2632" spans="78:86" x14ac:dyDescent="0.3">
      <c r="BZ2632"/>
      <c r="CD2632"/>
      <c r="CH2632"/>
    </row>
    <row r="2633" spans="78:86" x14ac:dyDescent="0.3">
      <c r="BZ2633"/>
      <c r="CD2633"/>
      <c r="CH2633"/>
    </row>
    <row r="2634" spans="78:86" x14ac:dyDescent="0.3">
      <c r="BZ2634"/>
      <c r="CD2634"/>
      <c r="CH2634"/>
    </row>
    <row r="2635" spans="78:86" x14ac:dyDescent="0.3">
      <c r="BZ2635"/>
      <c r="CD2635"/>
      <c r="CH2635"/>
    </row>
    <row r="2636" spans="78:86" x14ac:dyDescent="0.3">
      <c r="BZ2636"/>
      <c r="CD2636"/>
      <c r="CH2636"/>
    </row>
    <row r="2637" spans="78:86" x14ac:dyDescent="0.3">
      <c r="BZ2637"/>
      <c r="CD2637"/>
      <c r="CH2637"/>
    </row>
    <row r="2638" spans="78:86" x14ac:dyDescent="0.3">
      <c r="BZ2638"/>
      <c r="CD2638"/>
      <c r="CH2638"/>
    </row>
    <row r="2639" spans="78:86" x14ac:dyDescent="0.3">
      <c r="BZ2639"/>
      <c r="CD2639"/>
      <c r="CH2639"/>
    </row>
    <row r="2640" spans="78:86" x14ac:dyDescent="0.3">
      <c r="BZ2640"/>
      <c r="CD2640"/>
      <c r="CH2640"/>
    </row>
    <row r="2641" spans="78:86" x14ac:dyDescent="0.3">
      <c r="BZ2641"/>
      <c r="CD2641"/>
      <c r="CH2641"/>
    </row>
    <row r="2642" spans="78:86" x14ac:dyDescent="0.3">
      <c r="BZ2642"/>
      <c r="CD2642"/>
      <c r="CH2642"/>
    </row>
    <row r="2643" spans="78:86" x14ac:dyDescent="0.3">
      <c r="BZ2643"/>
      <c r="CD2643"/>
      <c r="CH2643"/>
    </row>
    <row r="2644" spans="78:86" x14ac:dyDescent="0.3">
      <c r="BZ2644"/>
      <c r="CD2644"/>
      <c r="CH2644"/>
    </row>
    <row r="2645" spans="78:86" x14ac:dyDescent="0.3">
      <c r="BZ2645"/>
      <c r="CD2645"/>
      <c r="CH2645"/>
    </row>
    <row r="2646" spans="78:86" x14ac:dyDescent="0.3">
      <c r="BZ2646"/>
      <c r="CD2646"/>
      <c r="CH2646"/>
    </row>
    <row r="2647" spans="78:86" x14ac:dyDescent="0.3">
      <c r="BZ2647"/>
      <c r="CD2647"/>
      <c r="CH2647"/>
    </row>
    <row r="2648" spans="78:86" x14ac:dyDescent="0.3">
      <c r="BZ2648"/>
      <c r="CD2648"/>
      <c r="CH2648"/>
    </row>
    <row r="2649" spans="78:86" x14ac:dyDescent="0.3">
      <c r="BZ2649"/>
      <c r="CD2649"/>
      <c r="CH2649"/>
    </row>
    <row r="2650" spans="78:86" x14ac:dyDescent="0.3">
      <c r="BZ2650"/>
      <c r="CD2650"/>
      <c r="CH2650"/>
    </row>
    <row r="2651" spans="78:86" x14ac:dyDescent="0.3">
      <c r="BZ2651"/>
      <c r="CD2651"/>
      <c r="CH2651"/>
    </row>
    <row r="2652" spans="78:86" x14ac:dyDescent="0.3">
      <c r="BZ2652"/>
      <c r="CD2652"/>
      <c r="CH2652"/>
    </row>
    <row r="2653" spans="78:86" x14ac:dyDescent="0.3">
      <c r="BZ2653"/>
      <c r="CD2653"/>
      <c r="CH2653"/>
    </row>
    <row r="2654" spans="78:86" x14ac:dyDescent="0.3">
      <c r="BZ2654"/>
      <c r="CD2654"/>
      <c r="CH2654"/>
    </row>
    <row r="2655" spans="78:86" x14ac:dyDescent="0.3">
      <c r="BZ2655"/>
      <c r="CD2655"/>
      <c r="CH2655"/>
    </row>
    <row r="2656" spans="78:86" x14ac:dyDescent="0.3">
      <c r="BZ2656"/>
      <c r="CD2656"/>
      <c r="CH2656"/>
    </row>
    <row r="2657" spans="78:86" x14ac:dyDescent="0.3">
      <c r="BZ2657"/>
      <c r="CD2657"/>
      <c r="CH2657"/>
    </row>
    <row r="2658" spans="78:86" x14ac:dyDescent="0.3">
      <c r="BZ2658"/>
      <c r="CD2658"/>
      <c r="CH2658"/>
    </row>
    <row r="2659" spans="78:86" x14ac:dyDescent="0.3">
      <c r="BZ2659"/>
      <c r="CD2659"/>
      <c r="CH2659"/>
    </row>
    <row r="2660" spans="78:86" x14ac:dyDescent="0.3">
      <c r="BZ2660"/>
      <c r="CD2660"/>
      <c r="CH2660"/>
    </row>
    <row r="2661" spans="78:86" x14ac:dyDescent="0.3">
      <c r="BZ2661"/>
      <c r="CD2661"/>
      <c r="CH2661"/>
    </row>
    <row r="2662" spans="78:86" x14ac:dyDescent="0.3">
      <c r="BZ2662"/>
      <c r="CD2662"/>
      <c r="CH2662"/>
    </row>
    <row r="2663" spans="78:86" x14ac:dyDescent="0.3">
      <c r="BZ2663"/>
      <c r="CD2663"/>
      <c r="CH2663"/>
    </row>
    <row r="2664" spans="78:86" x14ac:dyDescent="0.3">
      <c r="BZ2664"/>
      <c r="CD2664"/>
      <c r="CH2664"/>
    </row>
    <row r="2665" spans="78:86" x14ac:dyDescent="0.3">
      <c r="BZ2665"/>
      <c r="CD2665"/>
      <c r="CH2665"/>
    </row>
    <row r="2666" spans="78:86" x14ac:dyDescent="0.3">
      <c r="BZ2666"/>
      <c r="CD2666"/>
      <c r="CH2666"/>
    </row>
    <row r="2667" spans="78:86" x14ac:dyDescent="0.3">
      <c r="BZ2667"/>
      <c r="CD2667"/>
      <c r="CH2667"/>
    </row>
    <row r="2668" spans="78:86" x14ac:dyDescent="0.3">
      <c r="BZ2668"/>
      <c r="CD2668"/>
      <c r="CH2668"/>
    </row>
    <row r="2669" spans="78:86" x14ac:dyDescent="0.3">
      <c r="BZ2669"/>
      <c r="CD2669"/>
      <c r="CH2669"/>
    </row>
    <row r="2670" spans="78:86" x14ac:dyDescent="0.3">
      <c r="BZ2670"/>
      <c r="CD2670"/>
      <c r="CH2670"/>
    </row>
    <row r="2671" spans="78:86" x14ac:dyDescent="0.3">
      <c r="BZ2671"/>
      <c r="CD2671"/>
      <c r="CH2671"/>
    </row>
    <row r="2672" spans="78:86" x14ac:dyDescent="0.3">
      <c r="BZ2672"/>
      <c r="CD2672"/>
      <c r="CH2672"/>
    </row>
    <row r="2673" spans="78:86" x14ac:dyDescent="0.3">
      <c r="BZ2673"/>
      <c r="CD2673"/>
      <c r="CH2673"/>
    </row>
    <row r="2674" spans="78:86" x14ac:dyDescent="0.3">
      <c r="BZ2674"/>
      <c r="CD2674"/>
      <c r="CH2674"/>
    </row>
    <row r="2675" spans="78:86" x14ac:dyDescent="0.3">
      <c r="BZ2675"/>
      <c r="CD2675"/>
      <c r="CH2675"/>
    </row>
    <row r="2676" spans="78:86" x14ac:dyDescent="0.3">
      <c r="BZ2676"/>
      <c r="CD2676"/>
      <c r="CH2676"/>
    </row>
    <row r="2677" spans="78:86" x14ac:dyDescent="0.3">
      <c r="BZ2677"/>
      <c r="CD2677"/>
      <c r="CH2677"/>
    </row>
    <row r="2678" spans="78:86" x14ac:dyDescent="0.3">
      <c r="BZ2678"/>
      <c r="CD2678"/>
      <c r="CH2678"/>
    </row>
    <row r="2679" spans="78:86" x14ac:dyDescent="0.3">
      <c r="BZ2679"/>
      <c r="CD2679"/>
      <c r="CH2679"/>
    </row>
    <row r="2680" spans="78:86" x14ac:dyDescent="0.3">
      <c r="BZ2680"/>
      <c r="CD2680"/>
      <c r="CH2680"/>
    </row>
    <row r="2681" spans="78:86" x14ac:dyDescent="0.3">
      <c r="BZ2681"/>
      <c r="CD2681"/>
      <c r="CH2681"/>
    </row>
    <row r="2682" spans="78:86" x14ac:dyDescent="0.3">
      <c r="BZ2682"/>
      <c r="CD2682"/>
      <c r="CH2682"/>
    </row>
    <row r="2683" spans="78:86" x14ac:dyDescent="0.3">
      <c r="BZ2683"/>
      <c r="CD2683"/>
      <c r="CH2683"/>
    </row>
    <row r="2684" spans="78:86" x14ac:dyDescent="0.3">
      <c r="BZ2684"/>
      <c r="CD2684"/>
      <c r="CH2684"/>
    </row>
    <row r="2685" spans="78:86" x14ac:dyDescent="0.3">
      <c r="BZ2685"/>
      <c r="CD2685"/>
      <c r="CH2685"/>
    </row>
    <row r="2686" spans="78:86" x14ac:dyDescent="0.3">
      <c r="BZ2686"/>
      <c r="CD2686"/>
      <c r="CH2686"/>
    </row>
    <row r="2687" spans="78:86" x14ac:dyDescent="0.3">
      <c r="BZ2687"/>
      <c r="CD2687"/>
      <c r="CH2687"/>
    </row>
    <row r="2688" spans="78:86" x14ac:dyDescent="0.3">
      <c r="BZ2688"/>
      <c r="CD2688"/>
      <c r="CH2688"/>
    </row>
    <row r="2689" spans="78:86" x14ac:dyDescent="0.3">
      <c r="BZ2689"/>
      <c r="CD2689"/>
      <c r="CH2689"/>
    </row>
    <row r="2690" spans="78:86" x14ac:dyDescent="0.3">
      <c r="BZ2690"/>
      <c r="CD2690"/>
      <c r="CH2690"/>
    </row>
    <row r="2691" spans="78:86" x14ac:dyDescent="0.3">
      <c r="BZ2691"/>
      <c r="CD2691"/>
      <c r="CH2691"/>
    </row>
    <row r="2692" spans="78:86" x14ac:dyDescent="0.3">
      <c r="BZ2692"/>
      <c r="CD2692"/>
      <c r="CH2692"/>
    </row>
    <row r="2693" spans="78:86" x14ac:dyDescent="0.3">
      <c r="BZ2693"/>
      <c r="CD2693"/>
      <c r="CH2693"/>
    </row>
    <row r="2694" spans="78:86" x14ac:dyDescent="0.3">
      <c r="BZ2694"/>
      <c r="CD2694"/>
      <c r="CH2694"/>
    </row>
    <row r="2695" spans="78:86" x14ac:dyDescent="0.3">
      <c r="BZ2695"/>
      <c r="CD2695"/>
      <c r="CH2695"/>
    </row>
    <row r="2696" spans="78:86" x14ac:dyDescent="0.3">
      <c r="BZ2696"/>
      <c r="CD2696"/>
      <c r="CH2696"/>
    </row>
    <row r="2697" spans="78:86" x14ac:dyDescent="0.3">
      <c r="BZ2697"/>
      <c r="CD2697"/>
      <c r="CH2697"/>
    </row>
    <row r="2698" spans="78:86" x14ac:dyDescent="0.3">
      <c r="BZ2698"/>
      <c r="CD2698"/>
      <c r="CH2698"/>
    </row>
    <row r="2699" spans="78:86" x14ac:dyDescent="0.3">
      <c r="BZ2699"/>
      <c r="CD2699"/>
      <c r="CH2699"/>
    </row>
    <row r="2700" spans="78:86" x14ac:dyDescent="0.3">
      <c r="BZ2700"/>
      <c r="CD2700"/>
      <c r="CH2700"/>
    </row>
    <row r="2701" spans="78:86" x14ac:dyDescent="0.3">
      <c r="BZ2701"/>
      <c r="CD2701"/>
      <c r="CH2701"/>
    </row>
    <row r="2702" spans="78:86" x14ac:dyDescent="0.3">
      <c r="BZ2702"/>
      <c r="CD2702"/>
      <c r="CH2702"/>
    </row>
    <row r="2703" spans="78:86" x14ac:dyDescent="0.3">
      <c r="BZ2703"/>
      <c r="CD2703"/>
      <c r="CH2703"/>
    </row>
    <row r="2704" spans="78:86" x14ac:dyDescent="0.3">
      <c r="BZ2704"/>
      <c r="CD2704"/>
      <c r="CH2704"/>
    </row>
    <row r="2705" spans="78:86" x14ac:dyDescent="0.3">
      <c r="BZ2705"/>
      <c r="CD2705"/>
      <c r="CH2705"/>
    </row>
    <row r="2706" spans="78:86" x14ac:dyDescent="0.3">
      <c r="BZ2706"/>
      <c r="CD2706"/>
      <c r="CH2706"/>
    </row>
    <row r="2707" spans="78:86" x14ac:dyDescent="0.3">
      <c r="BZ2707"/>
      <c r="CD2707"/>
      <c r="CH2707"/>
    </row>
    <row r="2708" spans="78:86" x14ac:dyDescent="0.3">
      <c r="BZ2708"/>
      <c r="CD2708"/>
      <c r="CH2708"/>
    </row>
    <row r="2709" spans="78:86" x14ac:dyDescent="0.3">
      <c r="BZ2709"/>
      <c r="CD2709"/>
      <c r="CH2709"/>
    </row>
    <row r="2710" spans="78:86" x14ac:dyDescent="0.3">
      <c r="BZ2710"/>
      <c r="CD2710"/>
      <c r="CH2710"/>
    </row>
    <row r="2711" spans="78:86" x14ac:dyDescent="0.3">
      <c r="BZ2711"/>
      <c r="CD2711"/>
      <c r="CH2711"/>
    </row>
    <row r="2712" spans="78:86" x14ac:dyDescent="0.3">
      <c r="BZ2712"/>
      <c r="CD2712"/>
      <c r="CH2712"/>
    </row>
    <row r="2713" spans="78:86" x14ac:dyDescent="0.3">
      <c r="BZ2713"/>
      <c r="CD2713"/>
      <c r="CH2713"/>
    </row>
    <row r="2714" spans="78:86" x14ac:dyDescent="0.3">
      <c r="BZ2714"/>
      <c r="CD2714"/>
      <c r="CH2714"/>
    </row>
    <row r="2715" spans="78:86" x14ac:dyDescent="0.3">
      <c r="BZ2715"/>
      <c r="CD2715"/>
      <c r="CH2715"/>
    </row>
    <row r="2716" spans="78:86" x14ac:dyDescent="0.3">
      <c r="BZ2716"/>
      <c r="CD2716"/>
      <c r="CH2716"/>
    </row>
    <row r="2717" spans="78:86" x14ac:dyDescent="0.3">
      <c r="BZ2717"/>
      <c r="CD2717"/>
      <c r="CH2717"/>
    </row>
    <row r="2718" spans="78:86" x14ac:dyDescent="0.3">
      <c r="BZ2718"/>
      <c r="CD2718"/>
      <c r="CH2718"/>
    </row>
    <row r="2719" spans="78:86" x14ac:dyDescent="0.3">
      <c r="BZ2719"/>
      <c r="CD2719"/>
      <c r="CH2719"/>
    </row>
    <row r="2720" spans="78:86" x14ac:dyDescent="0.3">
      <c r="BZ2720"/>
      <c r="CD2720"/>
      <c r="CH2720"/>
    </row>
    <row r="2721" spans="78:86" x14ac:dyDescent="0.3">
      <c r="BZ2721"/>
      <c r="CD2721"/>
      <c r="CH2721"/>
    </row>
    <row r="2722" spans="78:86" x14ac:dyDescent="0.3">
      <c r="BZ2722"/>
      <c r="CD2722"/>
      <c r="CH2722"/>
    </row>
    <row r="2723" spans="78:86" x14ac:dyDescent="0.3">
      <c r="BZ2723"/>
      <c r="CD2723"/>
      <c r="CH2723"/>
    </row>
    <row r="2724" spans="78:86" x14ac:dyDescent="0.3">
      <c r="BZ2724"/>
      <c r="CD2724"/>
      <c r="CH2724"/>
    </row>
    <row r="2725" spans="78:86" x14ac:dyDescent="0.3">
      <c r="BZ2725"/>
      <c r="CD2725"/>
      <c r="CH2725"/>
    </row>
    <row r="2726" spans="78:86" x14ac:dyDescent="0.3">
      <c r="BZ2726"/>
      <c r="CD2726"/>
      <c r="CH2726"/>
    </row>
    <row r="2727" spans="78:86" x14ac:dyDescent="0.3">
      <c r="BZ2727"/>
      <c r="CD2727"/>
      <c r="CH2727"/>
    </row>
    <row r="2728" spans="78:86" x14ac:dyDescent="0.3">
      <c r="BZ2728"/>
      <c r="CD2728"/>
      <c r="CH2728"/>
    </row>
    <row r="2729" spans="78:86" x14ac:dyDescent="0.3">
      <c r="BZ2729"/>
      <c r="CD2729"/>
      <c r="CH2729"/>
    </row>
    <row r="2730" spans="78:86" x14ac:dyDescent="0.3">
      <c r="BZ2730"/>
      <c r="CD2730"/>
      <c r="CH2730"/>
    </row>
    <row r="2731" spans="78:86" x14ac:dyDescent="0.3">
      <c r="BZ2731"/>
      <c r="CD2731"/>
      <c r="CH2731"/>
    </row>
    <row r="2732" spans="78:86" x14ac:dyDescent="0.3">
      <c r="BZ2732"/>
      <c r="CD2732"/>
      <c r="CH2732"/>
    </row>
    <row r="2733" spans="78:86" x14ac:dyDescent="0.3">
      <c r="BZ2733"/>
      <c r="CD2733"/>
      <c r="CH2733"/>
    </row>
    <row r="2734" spans="78:86" x14ac:dyDescent="0.3">
      <c r="BZ2734"/>
      <c r="CD2734"/>
      <c r="CH2734"/>
    </row>
    <row r="2735" spans="78:86" x14ac:dyDescent="0.3">
      <c r="BZ2735"/>
      <c r="CD2735"/>
      <c r="CH2735"/>
    </row>
    <row r="2736" spans="78:86" x14ac:dyDescent="0.3">
      <c r="BZ2736"/>
      <c r="CD2736"/>
      <c r="CH2736"/>
    </row>
    <row r="2737" spans="78:86" x14ac:dyDescent="0.3">
      <c r="BZ2737"/>
      <c r="CD2737"/>
      <c r="CH2737"/>
    </row>
    <row r="2738" spans="78:86" x14ac:dyDescent="0.3">
      <c r="BZ2738"/>
      <c r="CD2738"/>
      <c r="CH2738"/>
    </row>
    <row r="2739" spans="78:86" x14ac:dyDescent="0.3">
      <c r="BZ2739"/>
      <c r="CD2739"/>
      <c r="CH2739"/>
    </row>
    <row r="2740" spans="78:86" x14ac:dyDescent="0.3">
      <c r="BZ2740"/>
      <c r="CD2740"/>
      <c r="CH2740"/>
    </row>
    <row r="2741" spans="78:86" x14ac:dyDescent="0.3">
      <c r="BZ2741"/>
      <c r="CD2741"/>
      <c r="CH2741"/>
    </row>
    <row r="2742" spans="78:86" x14ac:dyDescent="0.3">
      <c r="BZ2742"/>
      <c r="CD2742"/>
      <c r="CH2742"/>
    </row>
    <row r="2743" spans="78:86" x14ac:dyDescent="0.3">
      <c r="BZ2743"/>
      <c r="CD2743"/>
      <c r="CH2743"/>
    </row>
    <row r="2744" spans="78:86" x14ac:dyDescent="0.3">
      <c r="BZ2744"/>
      <c r="CD2744"/>
      <c r="CH2744"/>
    </row>
    <row r="2745" spans="78:86" x14ac:dyDescent="0.3">
      <c r="BZ2745"/>
      <c r="CD2745"/>
      <c r="CH2745"/>
    </row>
    <row r="2746" spans="78:86" x14ac:dyDescent="0.3">
      <c r="BZ2746"/>
      <c r="CD2746"/>
      <c r="CH2746"/>
    </row>
    <row r="2747" spans="78:86" x14ac:dyDescent="0.3">
      <c r="BZ2747"/>
      <c r="CD2747"/>
      <c r="CH2747"/>
    </row>
    <row r="2748" spans="78:86" x14ac:dyDescent="0.3">
      <c r="BZ2748"/>
      <c r="CD2748"/>
      <c r="CH2748"/>
    </row>
    <row r="2749" spans="78:86" x14ac:dyDescent="0.3">
      <c r="BZ2749"/>
      <c r="CD2749"/>
      <c r="CH2749"/>
    </row>
    <row r="2750" spans="78:86" x14ac:dyDescent="0.3">
      <c r="BZ2750"/>
      <c r="CD2750"/>
      <c r="CH2750"/>
    </row>
    <row r="2751" spans="78:86" x14ac:dyDescent="0.3">
      <c r="BZ2751"/>
      <c r="CD2751"/>
      <c r="CH2751"/>
    </row>
    <row r="2752" spans="78:86" x14ac:dyDescent="0.3">
      <c r="BZ2752"/>
      <c r="CD2752"/>
      <c r="CH2752"/>
    </row>
    <row r="2753" spans="78:86" x14ac:dyDescent="0.3">
      <c r="BZ2753"/>
      <c r="CD2753"/>
      <c r="CH2753"/>
    </row>
    <row r="2754" spans="78:86" x14ac:dyDescent="0.3">
      <c r="BZ2754"/>
      <c r="CD2754"/>
      <c r="CH2754"/>
    </row>
    <row r="2755" spans="78:86" x14ac:dyDescent="0.3">
      <c r="BZ2755"/>
      <c r="CD2755"/>
      <c r="CH2755"/>
    </row>
    <row r="2756" spans="78:86" x14ac:dyDescent="0.3">
      <c r="BZ2756"/>
      <c r="CD2756"/>
      <c r="CH2756"/>
    </row>
    <row r="2757" spans="78:86" x14ac:dyDescent="0.3">
      <c r="BZ2757"/>
      <c r="CD2757"/>
      <c r="CH2757"/>
    </row>
    <row r="2758" spans="78:86" x14ac:dyDescent="0.3">
      <c r="BZ2758"/>
      <c r="CD2758"/>
      <c r="CH2758"/>
    </row>
    <row r="2759" spans="78:86" x14ac:dyDescent="0.3">
      <c r="BZ2759"/>
      <c r="CD2759"/>
      <c r="CH2759"/>
    </row>
    <row r="2760" spans="78:86" x14ac:dyDescent="0.3">
      <c r="BZ2760"/>
      <c r="CD2760"/>
      <c r="CH2760"/>
    </row>
    <row r="2761" spans="78:86" x14ac:dyDescent="0.3">
      <c r="BZ2761"/>
      <c r="CD2761"/>
      <c r="CH2761"/>
    </row>
    <row r="2762" spans="78:86" x14ac:dyDescent="0.3">
      <c r="BZ2762"/>
      <c r="CD2762"/>
      <c r="CH2762"/>
    </row>
    <row r="2763" spans="78:86" x14ac:dyDescent="0.3">
      <c r="BZ2763"/>
      <c r="CD2763"/>
      <c r="CH2763"/>
    </row>
    <row r="2764" spans="78:86" x14ac:dyDescent="0.3">
      <c r="BZ2764"/>
      <c r="CD2764"/>
      <c r="CH2764"/>
    </row>
    <row r="2765" spans="78:86" x14ac:dyDescent="0.3">
      <c r="BZ2765"/>
      <c r="CD2765"/>
      <c r="CH2765"/>
    </row>
    <row r="2766" spans="78:86" x14ac:dyDescent="0.3">
      <c r="BZ2766"/>
      <c r="CD2766"/>
      <c r="CH2766"/>
    </row>
    <row r="2767" spans="78:86" x14ac:dyDescent="0.3">
      <c r="BZ2767"/>
      <c r="CD2767"/>
      <c r="CH2767"/>
    </row>
    <row r="2768" spans="78:86" x14ac:dyDescent="0.3">
      <c r="BZ2768"/>
      <c r="CD2768"/>
      <c r="CH2768"/>
    </row>
    <row r="2769" spans="78:86" x14ac:dyDescent="0.3">
      <c r="BZ2769"/>
      <c r="CD2769"/>
      <c r="CH2769"/>
    </row>
    <row r="2770" spans="78:86" x14ac:dyDescent="0.3">
      <c r="BZ2770"/>
      <c r="CD2770"/>
      <c r="CH2770"/>
    </row>
    <row r="2771" spans="78:86" x14ac:dyDescent="0.3">
      <c r="BZ2771"/>
      <c r="CD2771"/>
      <c r="CH2771"/>
    </row>
    <row r="2772" spans="78:86" x14ac:dyDescent="0.3">
      <c r="BZ2772"/>
      <c r="CD2772"/>
      <c r="CH2772"/>
    </row>
    <row r="2773" spans="78:86" x14ac:dyDescent="0.3">
      <c r="BZ2773"/>
      <c r="CD2773"/>
      <c r="CH2773"/>
    </row>
    <row r="2774" spans="78:86" x14ac:dyDescent="0.3">
      <c r="BZ2774"/>
      <c r="CD2774"/>
      <c r="CH2774"/>
    </row>
    <row r="2775" spans="78:86" x14ac:dyDescent="0.3">
      <c r="BZ2775"/>
      <c r="CD2775"/>
      <c r="CH2775"/>
    </row>
    <row r="2776" spans="78:86" x14ac:dyDescent="0.3">
      <c r="BZ2776"/>
      <c r="CD2776"/>
      <c r="CH2776"/>
    </row>
    <row r="2777" spans="78:86" x14ac:dyDescent="0.3">
      <c r="BZ2777"/>
      <c r="CD2777"/>
      <c r="CH2777"/>
    </row>
    <row r="2778" spans="78:86" x14ac:dyDescent="0.3">
      <c r="BZ2778"/>
      <c r="CD2778"/>
      <c r="CH2778"/>
    </row>
    <row r="2779" spans="78:86" x14ac:dyDescent="0.3">
      <c r="BZ2779"/>
      <c r="CD2779"/>
      <c r="CH2779"/>
    </row>
    <row r="2780" spans="78:86" x14ac:dyDescent="0.3">
      <c r="BZ2780"/>
      <c r="CD2780"/>
      <c r="CH2780"/>
    </row>
    <row r="2781" spans="78:86" x14ac:dyDescent="0.3">
      <c r="BZ2781"/>
      <c r="CD2781"/>
      <c r="CH2781"/>
    </row>
    <row r="2782" spans="78:86" x14ac:dyDescent="0.3">
      <c r="BZ2782"/>
      <c r="CD2782"/>
      <c r="CH2782"/>
    </row>
    <row r="2783" spans="78:86" x14ac:dyDescent="0.3">
      <c r="BZ2783"/>
      <c r="CD2783"/>
      <c r="CH2783"/>
    </row>
    <row r="2784" spans="78:86" x14ac:dyDescent="0.3">
      <c r="BZ2784"/>
      <c r="CD2784"/>
      <c r="CH2784"/>
    </row>
    <row r="2785" spans="78:86" x14ac:dyDescent="0.3">
      <c r="BZ2785"/>
      <c r="CD2785"/>
      <c r="CH2785"/>
    </row>
    <row r="2786" spans="78:86" x14ac:dyDescent="0.3">
      <c r="BZ2786"/>
      <c r="CD2786"/>
      <c r="CH2786"/>
    </row>
    <row r="2787" spans="78:86" x14ac:dyDescent="0.3">
      <c r="BZ2787"/>
      <c r="CD2787"/>
      <c r="CH2787"/>
    </row>
    <row r="2788" spans="78:86" x14ac:dyDescent="0.3">
      <c r="BZ2788"/>
      <c r="CD2788"/>
      <c r="CH2788"/>
    </row>
    <row r="2789" spans="78:86" x14ac:dyDescent="0.3">
      <c r="BZ2789"/>
      <c r="CD2789"/>
      <c r="CH2789"/>
    </row>
    <row r="2790" spans="78:86" x14ac:dyDescent="0.3">
      <c r="BZ2790"/>
      <c r="CD2790"/>
      <c r="CH2790"/>
    </row>
    <row r="2791" spans="78:86" x14ac:dyDescent="0.3">
      <c r="BZ2791"/>
      <c r="CD2791"/>
      <c r="CH2791"/>
    </row>
    <row r="2792" spans="78:86" x14ac:dyDescent="0.3">
      <c r="BZ2792"/>
      <c r="CD2792"/>
      <c r="CH2792"/>
    </row>
    <row r="2793" spans="78:86" x14ac:dyDescent="0.3">
      <c r="BZ2793"/>
      <c r="CD2793"/>
      <c r="CH2793"/>
    </row>
    <row r="2794" spans="78:86" x14ac:dyDescent="0.3">
      <c r="BZ2794"/>
      <c r="CD2794"/>
      <c r="CH2794"/>
    </row>
    <row r="2795" spans="78:86" x14ac:dyDescent="0.3">
      <c r="BZ2795"/>
      <c r="CD2795"/>
      <c r="CH2795"/>
    </row>
    <row r="2796" spans="78:86" x14ac:dyDescent="0.3">
      <c r="BZ2796"/>
      <c r="CD2796"/>
      <c r="CH2796"/>
    </row>
    <row r="2797" spans="78:86" x14ac:dyDescent="0.3">
      <c r="BZ2797"/>
      <c r="CD2797"/>
      <c r="CH2797"/>
    </row>
    <row r="2798" spans="78:86" x14ac:dyDescent="0.3">
      <c r="BZ2798"/>
      <c r="CD2798"/>
      <c r="CH2798"/>
    </row>
    <row r="2799" spans="78:86" x14ac:dyDescent="0.3">
      <c r="BZ2799"/>
      <c r="CD2799"/>
      <c r="CH2799"/>
    </row>
    <row r="2800" spans="78:86" x14ac:dyDescent="0.3">
      <c r="BZ2800"/>
      <c r="CD2800"/>
      <c r="CH2800"/>
    </row>
    <row r="2801" spans="78:86" x14ac:dyDescent="0.3">
      <c r="BZ2801"/>
      <c r="CD2801"/>
      <c r="CH2801"/>
    </row>
    <row r="2802" spans="78:86" x14ac:dyDescent="0.3">
      <c r="BZ2802"/>
      <c r="CD2802"/>
      <c r="CH2802"/>
    </row>
    <row r="2803" spans="78:86" x14ac:dyDescent="0.3">
      <c r="BZ2803"/>
      <c r="CD2803"/>
      <c r="CH2803"/>
    </row>
    <row r="2804" spans="78:86" x14ac:dyDescent="0.3">
      <c r="BZ2804"/>
      <c r="CD2804"/>
      <c r="CH2804"/>
    </row>
    <row r="2805" spans="78:86" x14ac:dyDescent="0.3">
      <c r="BZ2805"/>
      <c r="CD2805"/>
      <c r="CH2805"/>
    </row>
    <row r="2806" spans="78:86" x14ac:dyDescent="0.3">
      <c r="BZ2806"/>
      <c r="CD2806"/>
      <c r="CH2806"/>
    </row>
    <row r="2807" spans="78:86" x14ac:dyDescent="0.3">
      <c r="BZ2807"/>
      <c r="CD2807"/>
      <c r="CH2807"/>
    </row>
    <row r="2808" spans="78:86" x14ac:dyDescent="0.3">
      <c r="BZ2808"/>
      <c r="CD2808"/>
      <c r="CH2808"/>
    </row>
    <row r="2809" spans="78:86" x14ac:dyDescent="0.3">
      <c r="BZ2809"/>
      <c r="CD2809"/>
      <c r="CH2809"/>
    </row>
    <row r="2810" spans="78:86" x14ac:dyDescent="0.3">
      <c r="BZ2810"/>
      <c r="CD2810"/>
      <c r="CH2810"/>
    </row>
    <row r="2811" spans="78:86" x14ac:dyDescent="0.3">
      <c r="BZ2811"/>
      <c r="CD2811"/>
      <c r="CH2811"/>
    </row>
    <row r="2812" spans="78:86" x14ac:dyDescent="0.3">
      <c r="BZ2812"/>
      <c r="CD2812"/>
      <c r="CH2812"/>
    </row>
    <row r="2813" spans="78:86" x14ac:dyDescent="0.3">
      <c r="BZ2813"/>
      <c r="CD2813"/>
      <c r="CH2813"/>
    </row>
    <row r="2814" spans="78:86" x14ac:dyDescent="0.3">
      <c r="BZ2814"/>
      <c r="CD2814"/>
      <c r="CH2814"/>
    </row>
    <row r="2815" spans="78:86" x14ac:dyDescent="0.3">
      <c r="BZ2815"/>
      <c r="CD2815"/>
      <c r="CH2815"/>
    </row>
    <row r="2816" spans="78:86" x14ac:dyDescent="0.3">
      <c r="BZ2816"/>
      <c r="CD2816"/>
      <c r="CH2816"/>
    </row>
    <row r="2817" spans="78:86" x14ac:dyDescent="0.3">
      <c r="BZ2817"/>
      <c r="CD2817"/>
      <c r="CH2817"/>
    </row>
    <row r="2818" spans="78:86" x14ac:dyDescent="0.3">
      <c r="BZ2818"/>
      <c r="CD2818"/>
      <c r="CH2818"/>
    </row>
    <row r="2819" spans="78:86" x14ac:dyDescent="0.3">
      <c r="BZ2819"/>
      <c r="CD2819"/>
      <c r="CH2819"/>
    </row>
    <row r="2820" spans="78:86" x14ac:dyDescent="0.3">
      <c r="BZ2820"/>
      <c r="CD2820"/>
      <c r="CH2820"/>
    </row>
    <row r="2821" spans="78:86" x14ac:dyDescent="0.3">
      <c r="BZ2821"/>
      <c r="CD2821"/>
      <c r="CH2821"/>
    </row>
    <row r="2822" spans="78:86" x14ac:dyDescent="0.3">
      <c r="BZ2822"/>
      <c r="CD2822"/>
      <c r="CH2822"/>
    </row>
    <row r="2823" spans="78:86" x14ac:dyDescent="0.3">
      <c r="BZ2823"/>
      <c r="CD2823"/>
      <c r="CH2823"/>
    </row>
    <row r="2824" spans="78:86" x14ac:dyDescent="0.3">
      <c r="BZ2824"/>
      <c r="CD2824"/>
      <c r="CH2824"/>
    </row>
    <row r="2825" spans="78:86" x14ac:dyDescent="0.3">
      <c r="BZ2825"/>
      <c r="CD2825"/>
      <c r="CH2825"/>
    </row>
    <row r="2826" spans="78:86" x14ac:dyDescent="0.3">
      <c r="BZ2826"/>
      <c r="CD2826"/>
      <c r="CH2826"/>
    </row>
    <row r="2827" spans="78:86" x14ac:dyDescent="0.3">
      <c r="BZ2827"/>
      <c r="CD2827"/>
      <c r="CH2827"/>
    </row>
    <row r="2828" spans="78:86" x14ac:dyDescent="0.3">
      <c r="BZ2828"/>
      <c r="CD2828"/>
      <c r="CH2828"/>
    </row>
    <row r="2829" spans="78:86" x14ac:dyDescent="0.3">
      <c r="BZ2829"/>
      <c r="CD2829"/>
      <c r="CH2829"/>
    </row>
    <row r="2830" spans="78:86" x14ac:dyDescent="0.3">
      <c r="BZ2830"/>
      <c r="CD2830"/>
      <c r="CH2830"/>
    </row>
    <row r="2831" spans="78:86" x14ac:dyDescent="0.3">
      <c r="BZ2831"/>
      <c r="CD2831"/>
      <c r="CH2831"/>
    </row>
    <row r="2832" spans="78:86" x14ac:dyDescent="0.3">
      <c r="BZ2832"/>
      <c r="CD2832"/>
      <c r="CH2832"/>
    </row>
    <row r="2833" spans="78:86" x14ac:dyDescent="0.3">
      <c r="BZ2833"/>
      <c r="CD2833"/>
      <c r="CH2833"/>
    </row>
    <row r="2834" spans="78:86" x14ac:dyDescent="0.3">
      <c r="BZ2834"/>
      <c r="CD2834"/>
      <c r="CH2834"/>
    </row>
    <row r="2835" spans="78:86" x14ac:dyDescent="0.3">
      <c r="BZ2835"/>
      <c r="CD2835"/>
      <c r="CH2835"/>
    </row>
    <row r="2836" spans="78:86" x14ac:dyDescent="0.3">
      <c r="BZ2836"/>
      <c r="CD2836"/>
      <c r="CH2836"/>
    </row>
    <row r="2837" spans="78:86" x14ac:dyDescent="0.3">
      <c r="BZ2837"/>
      <c r="CD2837"/>
      <c r="CH2837"/>
    </row>
    <row r="2838" spans="78:86" x14ac:dyDescent="0.3">
      <c r="BZ2838"/>
      <c r="CD2838"/>
      <c r="CH2838"/>
    </row>
    <row r="2839" spans="78:86" x14ac:dyDescent="0.3">
      <c r="BZ2839"/>
      <c r="CD2839"/>
      <c r="CH2839"/>
    </row>
    <row r="2840" spans="78:86" x14ac:dyDescent="0.3">
      <c r="BZ2840"/>
      <c r="CD2840"/>
      <c r="CH2840"/>
    </row>
    <row r="2841" spans="78:86" x14ac:dyDescent="0.3">
      <c r="BZ2841"/>
      <c r="CD2841"/>
      <c r="CH2841"/>
    </row>
    <row r="2842" spans="78:86" x14ac:dyDescent="0.3">
      <c r="BZ2842"/>
      <c r="CD2842"/>
      <c r="CH2842"/>
    </row>
    <row r="2843" spans="78:86" x14ac:dyDescent="0.3">
      <c r="BZ2843"/>
      <c r="CD2843"/>
      <c r="CH2843"/>
    </row>
    <row r="2844" spans="78:86" x14ac:dyDescent="0.3">
      <c r="BZ2844"/>
      <c r="CD2844"/>
      <c r="CH2844"/>
    </row>
    <row r="2845" spans="78:86" x14ac:dyDescent="0.3">
      <c r="BZ2845"/>
      <c r="CD2845"/>
      <c r="CH2845"/>
    </row>
    <row r="2846" spans="78:86" x14ac:dyDescent="0.3">
      <c r="BZ2846"/>
      <c r="CD2846"/>
      <c r="CH2846"/>
    </row>
    <row r="2847" spans="78:86" x14ac:dyDescent="0.3">
      <c r="BZ2847"/>
      <c r="CD2847"/>
      <c r="CH2847"/>
    </row>
    <row r="2848" spans="78:86" x14ac:dyDescent="0.3">
      <c r="BZ2848"/>
      <c r="CD2848"/>
      <c r="CH2848"/>
    </row>
    <row r="2849" spans="78:86" x14ac:dyDescent="0.3">
      <c r="BZ2849"/>
      <c r="CD2849"/>
      <c r="CH2849"/>
    </row>
    <row r="2850" spans="78:86" x14ac:dyDescent="0.3">
      <c r="BZ2850"/>
      <c r="CD2850"/>
      <c r="CH2850"/>
    </row>
    <row r="2851" spans="78:86" x14ac:dyDescent="0.3">
      <c r="BZ2851"/>
      <c r="CD2851"/>
      <c r="CH2851"/>
    </row>
    <row r="2852" spans="78:86" x14ac:dyDescent="0.3">
      <c r="BZ2852"/>
      <c r="CD2852"/>
      <c r="CH2852"/>
    </row>
    <row r="2853" spans="78:86" x14ac:dyDescent="0.3">
      <c r="BZ2853"/>
      <c r="CD2853"/>
      <c r="CH2853"/>
    </row>
    <row r="2854" spans="78:86" x14ac:dyDescent="0.3">
      <c r="BZ2854"/>
      <c r="CD2854"/>
      <c r="CH2854"/>
    </row>
    <row r="2855" spans="78:86" x14ac:dyDescent="0.3">
      <c r="BZ2855"/>
      <c r="CD2855"/>
      <c r="CH2855"/>
    </row>
    <row r="2856" spans="78:86" x14ac:dyDescent="0.3">
      <c r="BZ2856"/>
      <c r="CD2856"/>
      <c r="CH2856"/>
    </row>
    <row r="2857" spans="78:86" x14ac:dyDescent="0.3">
      <c r="BZ2857"/>
      <c r="CD2857"/>
      <c r="CH2857"/>
    </row>
    <row r="2858" spans="78:86" x14ac:dyDescent="0.3">
      <c r="BZ2858"/>
      <c r="CD2858"/>
      <c r="CH2858"/>
    </row>
    <row r="2859" spans="78:86" x14ac:dyDescent="0.3">
      <c r="BZ2859"/>
      <c r="CD2859"/>
      <c r="CH2859"/>
    </row>
    <row r="2860" spans="78:86" x14ac:dyDescent="0.3">
      <c r="BZ2860"/>
      <c r="CD2860"/>
      <c r="CH2860"/>
    </row>
    <row r="2861" spans="78:86" x14ac:dyDescent="0.3">
      <c r="BZ2861"/>
      <c r="CD2861"/>
      <c r="CH2861"/>
    </row>
    <row r="2862" spans="78:86" x14ac:dyDescent="0.3">
      <c r="BZ2862"/>
      <c r="CD2862"/>
      <c r="CH2862"/>
    </row>
    <row r="2863" spans="78:86" x14ac:dyDescent="0.3">
      <c r="BZ2863"/>
      <c r="CD2863"/>
      <c r="CH2863"/>
    </row>
    <row r="2864" spans="78:86" x14ac:dyDescent="0.3">
      <c r="BZ2864"/>
      <c r="CD2864"/>
      <c r="CH2864"/>
    </row>
    <row r="2865" spans="78:86" x14ac:dyDescent="0.3">
      <c r="BZ2865"/>
      <c r="CD2865"/>
      <c r="CH2865"/>
    </row>
    <row r="2866" spans="78:86" x14ac:dyDescent="0.3">
      <c r="BZ2866"/>
      <c r="CD2866"/>
      <c r="CH2866"/>
    </row>
    <row r="2867" spans="78:86" x14ac:dyDescent="0.3">
      <c r="BZ2867"/>
      <c r="CD2867"/>
      <c r="CH2867"/>
    </row>
    <row r="2868" spans="78:86" x14ac:dyDescent="0.3">
      <c r="BZ2868"/>
      <c r="CD2868"/>
      <c r="CH2868"/>
    </row>
    <row r="2869" spans="78:86" x14ac:dyDescent="0.3">
      <c r="BZ2869"/>
      <c r="CD2869"/>
      <c r="CH2869"/>
    </row>
    <row r="2870" spans="78:86" x14ac:dyDescent="0.3">
      <c r="BZ2870"/>
      <c r="CD2870"/>
      <c r="CH2870"/>
    </row>
    <row r="2871" spans="78:86" x14ac:dyDescent="0.3">
      <c r="BZ2871"/>
      <c r="CD2871"/>
      <c r="CH2871"/>
    </row>
    <row r="2872" spans="78:86" x14ac:dyDescent="0.3">
      <c r="BZ2872"/>
      <c r="CD2872"/>
      <c r="CH2872"/>
    </row>
    <row r="2873" spans="78:86" x14ac:dyDescent="0.3">
      <c r="BZ2873"/>
      <c r="CD2873"/>
      <c r="CH2873"/>
    </row>
    <row r="2874" spans="78:86" x14ac:dyDescent="0.3">
      <c r="BZ2874"/>
      <c r="CD2874"/>
      <c r="CH2874"/>
    </row>
    <row r="2875" spans="78:86" x14ac:dyDescent="0.3">
      <c r="BZ2875"/>
      <c r="CD2875"/>
      <c r="CH2875"/>
    </row>
    <row r="2876" spans="78:86" x14ac:dyDescent="0.3">
      <c r="BZ2876"/>
      <c r="CD2876"/>
      <c r="CH2876"/>
    </row>
    <row r="2877" spans="78:86" x14ac:dyDescent="0.3">
      <c r="BZ2877"/>
      <c r="CD2877"/>
      <c r="CH2877"/>
    </row>
    <row r="2878" spans="78:86" x14ac:dyDescent="0.3">
      <c r="BZ2878"/>
      <c r="CD2878"/>
      <c r="CH2878"/>
    </row>
    <row r="2879" spans="78:86" x14ac:dyDescent="0.3">
      <c r="BZ2879"/>
      <c r="CD2879"/>
      <c r="CH2879"/>
    </row>
    <row r="2880" spans="78:86" x14ac:dyDescent="0.3">
      <c r="BZ2880"/>
      <c r="CD2880"/>
      <c r="CH2880"/>
    </row>
    <row r="2881" spans="78:86" x14ac:dyDescent="0.3">
      <c r="BZ2881"/>
      <c r="CD2881"/>
      <c r="CH2881"/>
    </row>
    <row r="2882" spans="78:86" x14ac:dyDescent="0.3">
      <c r="BZ2882"/>
      <c r="CD2882"/>
      <c r="CH2882"/>
    </row>
    <row r="2883" spans="78:86" x14ac:dyDescent="0.3">
      <c r="BZ2883"/>
      <c r="CD2883"/>
      <c r="CH2883"/>
    </row>
    <row r="2884" spans="78:86" x14ac:dyDescent="0.3">
      <c r="BZ2884"/>
      <c r="CD2884"/>
      <c r="CH2884"/>
    </row>
    <row r="2885" spans="78:86" x14ac:dyDescent="0.3">
      <c r="BZ2885"/>
      <c r="CD2885"/>
      <c r="CH2885"/>
    </row>
    <row r="2886" spans="78:86" x14ac:dyDescent="0.3">
      <c r="BZ2886"/>
      <c r="CD2886"/>
      <c r="CH2886"/>
    </row>
    <row r="2887" spans="78:86" x14ac:dyDescent="0.3">
      <c r="BZ2887"/>
      <c r="CD2887"/>
      <c r="CH2887"/>
    </row>
    <row r="2888" spans="78:86" x14ac:dyDescent="0.3">
      <c r="BZ2888"/>
      <c r="CD2888"/>
      <c r="CH2888"/>
    </row>
    <row r="2889" spans="78:86" x14ac:dyDescent="0.3">
      <c r="BZ2889"/>
      <c r="CD2889"/>
      <c r="CH2889"/>
    </row>
    <row r="2890" spans="78:86" x14ac:dyDescent="0.3">
      <c r="BZ2890"/>
      <c r="CD2890"/>
      <c r="CH2890"/>
    </row>
    <row r="2891" spans="78:86" x14ac:dyDescent="0.3">
      <c r="BZ2891"/>
      <c r="CD2891"/>
      <c r="CH2891"/>
    </row>
    <row r="2892" spans="78:86" x14ac:dyDescent="0.3">
      <c r="BZ2892"/>
      <c r="CD2892"/>
      <c r="CH2892"/>
    </row>
    <row r="2893" spans="78:86" x14ac:dyDescent="0.3">
      <c r="BZ2893"/>
      <c r="CD2893"/>
      <c r="CH2893"/>
    </row>
    <row r="2894" spans="78:86" x14ac:dyDescent="0.3">
      <c r="BZ2894"/>
      <c r="CD2894"/>
      <c r="CH2894"/>
    </row>
    <row r="2895" spans="78:86" x14ac:dyDescent="0.3">
      <c r="BZ2895"/>
      <c r="CD2895"/>
      <c r="CH2895"/>
    </row>
    <row r="2896" spans="78:86" x14ac:dyDescent="0.3">
      <c r="BZ2896"/>
      <c r="CD2896"/>
      <c r="CH2896"/>
    </row>
    <row r="2897" spans="78:86" x14ac:dyDescent="0.3">
      <c r="BZ2897"/>
      <c r="CD2897"/>
      <c r="CH2897"/>
    </row>
    <row r="2898" spans="78:86" x14ac:dyDescent="0.3">
      <c r="BZ2898"/>
      <c r="CD2898"/>
      <c r="CH2898"/>
    </row>
    <row r="2899" spans="78:86" x14ac:dyDescent="0.3">
      <c r="BZ2899"/>
      <c r="CD2899"/>
      <c r="CH2899"/>
    </row>
    <row r="2900" spans="78:86" x14ac:dyDescent="0.3">
      <c r="BZ2900"/>
      <c r="CD2900"/>
      <c r="CH2900"/>
    </row>
    <row r="2901" spans="78:86" x14ac:dyDescent="0.3">
      <c r="BZ2901"/>
      <c r="CD2901"/>
      <c r="CH2901"/>
    </row>
    <row r="2902" spans="78:86" x14ac:dyDescent="0.3">
      <c r="BZ2902"/>
      <c r="CD2902"/>
      <c r="CH2902"/>
    </row>
    <row r="2903" spans="78:86" x14ac:dyDescent="0.3">
      <c r="BZ2903"/>
      <c r="CD2903"/>
      <c r="CH2903"/>
    </row>
    <row r="2904" spans="78:86" x14ac:dyDescent="0.3">
      <c r="BZ2904"/>
      <c r="CD2904"/>
      <c r="CH2904"/>
    </row>
    <row r="2905" spans="78:86" x14ac:dyDescent="0.3">
      <c r="BZ2905"/>
      <c r="CD2905"/>
      <c r="CH2905"/>
    </row>
    <row r="2906" spans="78:86" x14ac:dyDescent="0.3">
      <c r="BZ2906"/>
      <c r="CD2906"/>
      <c r="CH2906"/>
    </row>
    <row r="2907" spans="78:86" x14ac:dyDescent="0.3">
      <c r="BZ2907"/>
      <c r="CD2907"/>
      <c r="CH2907"/>
    </row>
    <row r="2908" spans="78:86" x14ac:dyDescent="0.3">
      <c r="BZ2908"/>
      <c r="CD2908"/>
      <c r="CH2908"/>
    </row>
    <row r="2909" spans="78:86" x14ac:dyDescent="0.3">
      <c r="BZ2909"/>
      <c r="CD2909"/>
      <c r="CH2909"/>
    </row>
    <row r="2910" spans="78:86" x14ac:dyDescent="0.3">
      <c r="BZ2910"/>
      <c r="CD2910"/>
      <c r="CH2910"/>
    </row>
    <row r="2911" spans="78:86" x14ac:dyDescent="0.3">
      <c r="BZ2911"/>
      <c r="CD2911"/>
      <c r="CH2911"/>
    </row>
    <row r="2912" spans="78:86" x14ac:dyDescent="0.3">
      <c r="BZ2912"/>
      <c r="CD2912"/>
      <c r="CH2912"/>
    </row>
    <row r="2913" spans="78:86" x14ac:dyDescent="0.3">
      <c r="BZ2913"/>
      <c r="CD2913"/>
      <c r="CH2913"/>
    </row>
    <row r="2914" spans="78:86" x14ac:dyDescent="0.3">
      <c r="BZ2914"/>
      <c r="CD2914"/>
      <c r="CH2914"/>
    </row>
    <row r="2915" spans="78:86" x14ac:dyDescent="0.3">
      <c r="BZ2915"/>
      <c r="CD2915"/>
      <c r="CH2915"/>
    </row>
    <row r="2916" spans="78:86" x14ac:dyDescent="0.3">
      <c r="BZ2916"/>
      <c r="CD2916"/>
      <c r="CH2916"/>
    </row>
    <row r="2917" spans="78:86" x14ac:dyDescent="0.3">
      <c r="BZ2917"/>
      <c r="CD2917"/>
      <c r="CH2917"/>
    </row>
    <row r="2918" spans="78:86" x14ac:dyDescent="0.3">
      <c r="BZ2918"/>
      <c r="CD2918"/>
      <c r="CH2918"/>
    </row>
    <row r="2919" spans="78:86" x14ac:dyDescent="0.3">
      <c r="BZ2919"/>
      <c r="CD2919"/>
      <c r="CH2919"/>
    </row>
    <row r="2920" spans="78:86" x14ac:dyDescent="0.3">
      <c r="BZ2920"/>
      <c r="CD2920"/>
      <c r="CH2920"/>
    </row>
    <row r="2921" spans="78:86" x14ac:dyDescent="0.3">
      <c r="BZ2921"/>
      <c r="CD2921"/>
      <c r="CH2921"/>
    </row>
    <row r="2922" spans="78:86" x14ac:dyDescent="0.3">
      <c r="BZ2922"/>
      <c r="CD2922"/>
      <c r="CH2922"/>
    </row>
    <row r="2923" spans="78:86" x14ac:dyDescent="0.3">
      <c r="BZ2923"/>
      <c r="CD2923"/>
      <c r="CH2923"/>
    </row>
    <row r="2924" spans="78:86" x14ac:dyDescent="0.3">
      <c r="BZ2924"/>
      <c r="CD2924"/>
      <c r="CH2924"/>
    </row>
    <row r="2925" spans="78:86" x14ac:dyDescent="0.3">
      <c r="BZ2925"/>
      <c r="CD2925"/>
      <c r="CH2925"/>
    </row>
    <row r="2926" spans="78:86" x14ac:dyDescent="0.3">
      <c r="BZ2926"/>
      <c r="CD2926"/>
      <c r="CH2926"/>
    </row>
    <row r="2927" spans="78:86" x14ac:dyDescent="0.3">
      <c r="BZ2927"/>
      <c r="CD2927"/>
      <c r="CH2927"/>
    </row>
    <row r="2928" spans="78:86" x14ac:dyDescent="0.3">
      <c r="BZ2928"/>
      <c r="CD2928"/>
      <c r="CH2928"/>
    </row>
    <row r="2929" spans="78:86" x14ac:dyDescent="0.3">
      <c r="BZ2929"/>
      <c r="CD2929"/>
      <c r="CH2929"/>
    </row>
    <row r="2930" spans="78:86" x14ac:dyDescent="0.3">
      <c r="BZ2930"/>
      <c r="CD2930"/>
      <c r="CH2930"/>
    </row>
    <row r="2931" spans="78:86" x14ac:dyDescent="0.3">
      <c r="BZ2931"/>
      <c r="CD2931"/>
      <c r="CH2931"/>
    </row>
    <row r="2932" spans="78:86" x14ac:dyDescent="0.3">
      <c r="BZ2932"/>
      <c r="CD2932"/>
      <c r="CH2932"/>
    </row>
    <row r="2933" spans="78:86" x14ac:dyDescent="0.3">
      <c r="BZ2933"/>
      <c r="CD2933"/>
      <c r="CH2933"/>
    </row>
    <row r="2934" spans="78:86" x14ac:dyDescent="0.3">
      <c r="BZ2934"/>
      <c r="CD2934"/>
      <c r="CH2934"/>
    </row>
    <row r="2935" spans="78:86" x14ac:dyDescent="0.3">
      <c r="BZ2935"/>
      <c r="CD2935"/>
      <c r="CH2935"/>
    </row>
    <row r="2936" spans="78:86" x14ac:dyDescent="0.3">
      <c r="BZ2936"/>
      <c r="CD2936"/>
      <c r="CH2936"/>
    </row>
    <row r="2937" spans="78:86" x14ac:dyDescent="0.3">
      <c r="BZ2937"/>
      <c r="CD2937"/>
      <c r="CH2937"/>
    </row>
    <row r="2938" spans="78:86" x14ac:dyDescent="0.3">
      <c r="BZ2938"/>
      <c r="CD2938"/>
      <c r="CH2938"/>
    </row>
    <row r="2939" spans="78:86" x14ac:dyDescent="0.3">
      <c r="BZ2939"/>
      <c r="CD2939"/>
      <c r="CH2939"/>
    </row>
    <row r="2940" spans="78:86" x14ac:dyDescent="0.3">
      <c r="BZ2940"/>
      <c r="CD2940"/>
      <c r="CH2940"/>
    </row>
    <row r="2941" spans="78:86" x14ac:dyDescent="0.3">
      <c r="BZ2941"/>
      <c r="CD2941"/>
      <c r="CH2941"/>
    </row>
    <row r="2942" spans="78:86" x14ac:dyDescent="0.3">
      <c r="BZ2942"/>
      <c r="CD2942"/>
      <c r="CH2942"/>
    </row>
    <row r="2943" spans="78:86" x14ac:dyDescent="0.3">
      <c r="BZ2943"/>
      <c r="CD2943"/>
      <c r="CH2943"/>
    </row>
    <row r="2944" spans="78:86" x14ac:dyDescent="0.3">
      <c r="BZ2944"/>
      <c r="CD2944"/>
      <c r="CH2944"/>
    </row>
    <row r="2945" spans="78:86" x14ac:dyDescent="0.3">
      <c r="BZ2945"/>
      <c r="CD2945"/>
      <c r="CH2945"/>
    </row>
    <row r="2946" spans="78:86" x14ac:dyDescent="0.3">
      <c r="BZ2946"/>
      <c r="CD2946"/>
      <c r="CH2946"/>
    </row>
    <row r="2947" spans="78:86" x14ac:dyDescent="0.3">
      <c r="BZ2947"/>
      <c r="CD2947"/>
      <c r="CH2947"/>
    </row>
    <row r="2948" spans="78:86" x14ac:dyDescent="0.3">
      <c r="BZ2948"/>
      <c r="CD2948"/>
      <c r="CH2948"/>
    </row>
    <row r="2949" spans="78:86" x14ac:dyDescent="0.3">
      <c r="BZ2949"/>
      <c r="CD2949"/>
      <c r="CH2949"/>
    </row>
    <row r="2950" spans="78:86" x14ac:dyDescent="0.3">
      <c r="BZ2950"/>
      <c r="CD2950"/>
      <c r="CH2950"/>
    </row>
    <row r="2951" spans="78:86" x14ac:dyDescent="0.3">
      <c r="BZ2951"/>
      <c r="CD2951"/>
      <c r="CH2951"/>
    </row>
    <row r="2952" spans="78:86" x14ac:dyDescent="0.3">
      <c r="BZ2952"/>
      <c r="CD2952"/>
      <c r="CH2952"/>
    </row>
    <row r="2953" spans="78:86" x14ac:dyDescent="0.3">
      <c r="BZ2953"/>
      <c r="CD2953"/>
      <c r="CH2953"/>
    </row>
    <row r="2954" spans="78:86" x14ac:dyDescent="0.3">
      <c r="BZ2954"/>
      <c r="CD2954"/>
      <c r="CH2954"/>
    </row>
    <row r="2955" spans="78:86" x14ac:dyDescent="0.3">
      <c r="BZ2955"/>
      <c r="CD2955"/>
      <c r="CH2955"/>
    </row>
    <row r="2956" spans="78:86" x14ac:dyDescent="0.3">
      <c r="BZ2956"/>
      <c r="CD2956"/>
      <c r="CH2956"/>
    </row>
    <row r="2957" spans="78:86" x14ac:dyDescent="0.3">
      <c r="BZ2957"/>
      <c r="CD2957"/>
      <c r="CH2957"/>
    </row>
    <row r="2958" spans="78:86" x14ac:dyDescent="0.3">
      <c r="BZ2958"/>
      <c r="CD2958"/>
      <c r="CH2958"/>
    </row>
    <row r="2959" spans="78:86" x14ac:dyDescent="0.3">
      <c r="BZ2959"/>
      <c r="CD2959"/>
      <c r="CH2959"/>
    </row>
    <row r="2960" spans="78:86" x14ac:dyDescent="0.3">
      <c r="BZ2960"/>
      <c r="CD2960"/>
      <c r="CH2960"/>
    </row>
    <row r="2961" spans="78:86" x14ac:dyDescent="0.3">
      <c r="BZ2961"/>
      <c r="CD2961"/>
      <c r="CH2961"/>
    </row>
    <row r="2962" spans="78:86" x14ac:dyDescent="0.3">
      <c r="BZ2962"/>
      <c r="CD2962"/>
      <c r="CH2962"/>
    </row>
    <row r="2963" spans="78:86" x14ac:dyDescent="0.3">
      <c r="BZ2963"/>
      <c r="CD2963"/>
      <c r="CH2963"/>
    </row>
    <row r="2964" spans="78:86" x14ac:dyDescent="0.3">
      <c r="BZ2964"/>
      <c r="CD2964"/>
      <c r="CH2964"/>
    </row>
    <row r="2965" spans="78:86" x14ac:dyDescent="0.3">
      <c r="BZ2965"/>
      <c r="CD2965"/>
      <c r="CH2965"/>
    </row>
    <row r="2966" spans="78:86" x14ac:dyDescent="0.3">
      <c r="BZ2966"/>
      <c r="CD2966"/>
      <c r="CH2966"/>
    </row>
    <row r="2967" spans="78:86" x14ac:dyDescent="0.3">
      <c r="BZ2967"/>
      <c r="CD2967"/>
      <c r="CH2967"/>
    </row>
    <row r="2968" spans="78:86" x14ac:dyDescent="0.3">
      <c r="BZ2968"/>
      <c r="CD2968"/>
      <c r="CH2968"/>
    </row>
    <row r="2969" spans="78:86" x14ac:dyDescent="0.3">
      <c r="BZ2969"/>
      <c r="CD2969"/>
      <c r="CH2969"/>
    </row>
    <row r="2970" spans="78:86" x14ac:dyDescent="0.3">
      <c r="BZ2970"/>
      <c r="CD2970"/>
      <c r="CH2970"/>
    </row>
    <row r="2971" spans="78:86" x14ac:dyDescent="0.3">
      <c r="BZ2971"/>
      <c r="CD2971"/>
      <c r="CH2971"/>
    </row>
    <row r="2972" spans="78:86" x14ac:dyDescent="0.3">
      <c r="BZ2972"/>
      <c r="CD2972"/>
      <c r="CH2972"/>
    </row>
    <row r="2973" spans="78:86" x14ac:dyDescent="0.3">
      <c r="BZ2973"/>
      <c r="CD2973"/>
      <c r="CH2973"/>
    </row>
    <row r="2974" spans="78:86" x14ac:dyDescent="0.3">
      <c r="BZ2974"/>
      <c r="CD2974"/>
      <c r="CH2974"/>
    </row>
    <row r="2975" spans="78:86" x14ac:dyDescent="0.3">
      <c r="BZ2975"/>
      <c r="CD2975"/>
      <c r="CH2975"/>
    </row>
    <row r="2976" spans="78:86" x14ac:dyDescent="0.3">
      <c r="BZ2976"/>
      <c r="CD2976"/>
      <c r="CH2976"/>
    </row>
    <row r="2977" spans="78:86" x14ac:dyDescent="0.3">
      <c r="BZ2977"/>
      <c r="CD2977"/>
      <c r="CH2977"/>
    </row>
    <row r="2978" spans="78:86" x14ac:dyDescent="0.3">
      <c r="BZ2978"/>
      <c r="CD2978"/>
      <c r="CH2978"/>
    </row>
    <row r="2979" spans="78:86" x14ac:dyDescent="0.3">
      <c r="BZ2979"/>
      <c r="CD2979"/>
      <c r="CH2979"/>
    </row>
    <row r="2980" spans="78:86" x14ac:dyDescent="0.3">
      <c r="BZ2980"/>
      <c r="CD2980"/>
      <c r="CH2980"/>
    </row>
    <row r="2981" spans="78:86" x14ac:dyDescent="0.3">
      <c r="BZ2981"/>
      <c r="CD2981"/>
      <c r="CH2981"/>
    </row>
    <row r="2982" spans="78:86" x14ac:dyDescent="0.3">
      <c r="BZ2982"/>
      <c r="CD2982"/>
      <c r="CH2982"/>
    </row>
    <row r="2983" spans="78:86" x14ac:dyDescent="0.3">
      <c r="BZ2983"/>
      <c r="CD2983"/>
      <c r="CH2983"/>
    </row>
    <row r="2984" spans="78:86" x14ac:dyDescent="0.3">
      <c r="BZ2984"/>
      <c r="CD2984"/>
      <c r="CH2984"/>
    </row>
    <row r="2985" spans="78:86" x14ac:dyDescent="0.3">
      <c r="BZ2985"/>
      <c r="CD2985"/>
      <c r="CH2985"/>
    </row>
    <row r="2986" spans="78:86" x14ac:dyDescent="0.3">
      <c r="BZ2986"/>
      <c r="CD2986"/>
      <c r="CH2986"/>
    </row>
    <row r="2987" spans="78:86" x14ac:dyDescent="0.3">
      <c r="BZ2987"/>
      <c r="CD2987"/>
      <c r="CH2987"/>
    </row>
    <row r="2988" spans="78:86" x14ac:dyDescent="0.3">
      <c r="BZ2988"/>
      <c r="CD2988"/>
      <c r="CH2988"/>
    </row>
    <row r="2989" spans="78:86" x14ac:dyDescent="0.3">
      <c r="BZ2989"/>
      <c r="CD2989"/>
      <c r="CH2989"/>
    </row>
    <row r="2990" spans="78:86" x14ac:dyDescent="0.3">
      <c r="BZ2990"/>
      <c r="CD2990"/>
      <c r="CH2990"/>
    </row>
    <row r="2991" spans="78:86" x14ac:dyDescent="0.3">
      <c r="BZ2991"/>
      <c r="CD2991"/>
      <c r="CH2991"/>
    </row>
    <row r="2992" spans="78:86" x14ac:dyDescent="0.3">
      <c r="BZ2992"/>
      <c r="CD2992"/>
      <c r="CH2992"/>
    </row>
    <row r="2993" spans="78:86" x14ac:dyDescent="0.3">
      <c r="BZ2993"/>
      <c r="CD2993"/>
      <c r="CH2993"/>
    </row>
    <row r="2994" spans="78:86" x14ac:dyDescent="0.3">
      <c r="BZ2994"/>
      <c r="CD2994"/>
      <c r="CH2994"/>
    </row>
    <row r="2995" spans="78:86" x14ac:dyDescent="0.3">
      <c r="BZ2995"/>
      <c r="CD2995"/>
      <c r="CH2995"/>
    </row>
    <row r="2996" spans="78:86" x14ac:dyDescent="0.3">
      <c r="BZ2996"/>
      <c r="CD2996"/>
      <c r="CH2996"/>
    </row>
    <row r="2997" spans="78:86" x14ac:dyDescent="0.3">
      <c r="BZ2997"/>
      <c r="CD2997"/>
      <c r="CH2997"/>
    </row>
    <row r="2998" spans="78:86" x14ac:dyDescent="0.3">
      <c r="BZ2998"/>
      <c r="CD2998"/>
      <c r="CH2998"/>
    </row>
    <row r="2999" spans="78:86" x14ac:dyDescent="0.3">
      <c r="BZ2999"/>
      <c r="CD2999"/>
      <c r="CH2999"/>
    </row>
    <row r="3000" spans="78:86" x14ac:dyDescent="0.3">
      <c r="BZ3000"/>
      <c r="CD3000"/>
      <c r="CH3000"/>
    </row>
    <row r="3001" spans="78:86" x14ac:dyDescent="0.3">
      <c r="BZ3001"/>
      <c r="CD3001"/>
      <c r="CH3001"/>
    </row>
    <row r="3002" spans="78:86" x14ac:dyDescent="0.3">
      <c r="BZ3002"/>
      <c r="CD3002"/>
      <c r="CH3002"/>
    </row>
    <row r="3003" spans="78:86" x14ac:dyDescent="0.3">
      <c r="BZ3003"/>
      <c r="CD3003"/>
      <c r="CH3003"/>
    </row>
    <row r="3004" spans="78:86" x14ac:dyDescent="0.3">
      <c r="BZ3004"/>
      <c r="CD3004"/>
      <c r="CH3004"/>
    </row>
    <row r="3005" spans="78:86" x14ac:dyDescent="0.3">
      <c r="BZ3005"/>
      <c r="CD3005"/>
      <c r="CH3005"/>
    </row>
    <row r="3006" spans="78:86" x14ac:dyDescent="0.3">
      <c r="BZ3006"/>
      <c r="CD3006"/>
      <c r="CH3006"/>
    </row>
    <row r="3007" spans="78:86" x14ac:dyDescent="0.3">
      <c r="BZ3007"/>
      <c r="CD3007"/>
      <c r="CH3007"/>
    </row>
    <row r="3008" spans="78:86" x14ac:dyDescent="0.3">
      <c r="BZ3008"/>
      <c r="CD3008"/>
      <c r="CH3008"/>
    </row>
    <row r="3009" spans="78:86" x14ac:dyDescent="0.3">
      <c r="BZ3009"/>
      <c r="CD3009"/>
      <c r="CH3009"/>
    </row>
    <row r="3010" spans="78:86" x14ac:dyDescent="0.3">
      <c r="BZ3010"/>
      <c r="CD3010"/>
      <c r="CH3010"/>
    </row>
    <row r="3011" spans="78:86" x14ac:dyDescent="0.3">
      <c r="BZ3011"/>
      <c r="CD3011"/>
      <c r="CH3011"/>
    </row>
    <row r="3012" spans="78:86" x14ac:dyDescent="0.3">
      <c r="BZ3012"/>
      <c r="CD3012"/>
      <c r="CH3012"/>
    </row>
    <row r="3013" spans="78:86" x14ac:dyDescent="0.3">
      <c r="BZ3013"/>
      <c r="CD3013"/>
      <c r="CH3013"/>
    </row>
    <row r="3014" spans="78:86" x14ac:dyDescent="0.3">
      <c r="BZ3014"/>
      <c r="CD3014"/>
      <c r="CH3014"/>
    </row>
    <row r="3015" spans="78:86" x14ac:dyDescent="0.3">
      <c r="BZ3015"/>
      <c r="CD3015"/>
      <c r="CH3015"/>
    </row>
    <row r="3016" spans="78:86" x14ac:dyDescent="0.3">
      <c r="BZ3016"/>
      <c r="CD3016"/>
      <c r="CH3016"/>
    </row>
    <row r="3017" spans="78:86" x14ac:dyDescent="0.3">
      <c r="BZ3017"/>
      <c r="CD3017"/>
      <c r="CH3017"/>
    </row>
    <row r="3018" spans="78:86" x14ac:dyDescent="0.3">
      <c r="BZ3018"/>
      <c r="CD3018"/>
      <c r="CH3018"/>
    </row>
    <row r="3019" spans="78:86" x14ac:dyDescent="0.3">
      <c r="BZ3019"/>
      <c r="CD3019"/>
      <c r="CH3019"/>
    </row>
    <row r="3020" spans="78:86" x14ac:dyDescent="0.3">
      <c r="BZ3020"/>
      <c r="CD3020"/>
      <c r="CH3020"/>
    </row>
    <row r="3021" spans="78:86" x14ac:dyDescent="0.3">
      <c r="BZ3021"/>
      <c r="CD3021"/>
      <c r="CH3021"/>
    </row>
    <row r="3022" spans="78:86" x14ac:dyDescent="0.3">
      <c r="BZ3022"/>
      <c r="CD3022"/>
      <c r="CH3022"/>
    </row>
    <row r="3023" spans="78:86" x14ac:dyDescent="0.3">
      <c r="BZ3023"/>
      <c r="CD3023"/>
      <c r="CH3023"/>
    </row>
    <row r="3024" spans="78:86" x14ac:dyDescent="0.3">
      <c r="BZ3024"/>
      <c r="CD3024"/>
      <c r="CH3024"/>
    </row>
    <row r="3025" spans="78:86" x14ac:dyDescent="0.3">
      <c r="BZ3025"/>
      <c r="CD3025"/>
      <c r="CH3025"/>
    </row>
    <row r="3026" spans="78:86" x14ac:dyDescent="0.3">
      <c r="BZ3026"/>
      <c r="CD3026"/>
      <c r="CH3026"/>
    </row>
    <row r="3027" spans="78:86" x14ac:dyDescent="0.3">
      <c r="BZ3027"/>
      <c r="CD3027"/>
      <c r="CH3027"/>
    </row>
    <row r="3028" spans="78:86" x14ac:dyDescent="0.3">
      <c r="BZ3028"/>
      <c r="CD3028"/>
      <c r="CH3028"/>
    </row>
    <row r="3029" spans="78:86" x14ac:dyDescent="0.3">
      <c r="BZ3029"/>
      <c r="CD3029"/>
      <c r="CH3029"/>
    </row>
    <row r="3030" spans="78:86" x14ac:dyDescent="0.3">
      <c r="BZ3030"/>
      <c r="CD3030"/>
      <c r="CH3030"/>
    </row>
    <row r="3031" spans="78:86" x14ac:dyDescent="0.3">
      <c r="BZ3031"/>
      <c r="CD3031"/>
      <c r="CH3031"/>
    </row>
    <row r="3032" spans="78:86" x14ac:dyDescent="0.3">
      <c r="BZ3032"/>
      <c r="CD3032"/>
      <c r="CH3032"/>
    </row>
    <row r="3033" spans="78:86" x14ac:dyDescent="0.3">
      <c r="BZ3033"/>
      <c r="CD3033"/>
      <c r="CH3033"/>
    </row>
    <row r="3034" spans="78:86" x14ac:dyDescent="0.3">
      <c r="BZ3034"/>
      <c r="CD3034"/>
      <c r="CH3034"/>
    </row>
    <row r="3035" spans="78:86" x14ac:dyDescent="0.3">
      <c r="BZ3035"/>
      <c r="CD3035"/>
      <c r="CH3035"/>
    </row>
    <row r="3036" spans="78:86" x14ac:dyDescent="0.3">
      <c r="BZ3036"/>
      <c r="CD3036"/>
      <c r="CH3036"/>
    </row>
    <row r="3037" spans="78:86" x14ac:dyDescent="0.3">
      <c r="BZ3037"/>
      <c r="CD3037"/>
      <c r="CH3037"/>
    </row>
    <row r="3038" spans="78:86" x14ac:dyDescent="0.3">
      <c r="BZ3038"/>
      <c r="CD3038"/>
      <c r="CH3038"/>
    </row>
    <row r="3039" spans="78:86" x14ac:dyDescent="0.3">
      <c r="BZ3039"/>
      <c r="CD3039"/>
      <c r="CH3039"/>
    </row>
    <row r="3040" spans="78:86" x14ac:dyDescent="0.3">
      <c r="BZ3040"/>
      <c r="CD3040"/>
      <c r="CH3040"/>
    </row>
    <row r="3041" spans="78:86" x14ac:dyDescent="0.3">
      <c r="BZ3041"/>
      <c r="CD3041"/>
      <c r="CH3041"/>
    </row>
    <row r="3042" spans="78:86" x14ac:dyDescent="0.3">
      <c r="BZ3042"/>
      <c r="CD3042"/>
      <c r="CH3042"/>
    </row>
    <row r="3043" spans="78:86" x14ac:dyDescent="0.3">
      <c r="BZ3043"/>
      <c r="CD3043"/>
      <c r="CH3043"/>
    </row>
    <row r="3044" spans="78:86" x14ac:dyDescent="0.3">
      <c r="BZ3044"/>
      <c r="CD3044"/>
      <c r="CH3044"/>
    </row>
    <row r="3045" spans="78:86" x14ac:dyDescent="0.3">
      <c r="BZ3045"/>
      <c r="CD3045"/>
      <c r="CH3045"/>
    </row>
    <row r="3046" spans="78:86" x14ac:dyDescent="0.3">
      <c r="BZ3046"/>
      <c r="CD3046"/>
      <c r="CH3046"/>
    </row>
    <row r="3047" spans="78:86" x14ac:dyDescent="0.3">
      <c r="BZ3047"/>
      <c r="CD3047"/>
      <c r="CH3047"/>
    </row>
    <row r="3048" spans="78:86" x14ac:dyDescent="0.3">
      <c r="BZ3048"/>
      <c r="CD3048"/>
      <c r="CH3048"/>
    </row>
    <row r="3049" spans="78:86" x14ac:dyDescent="0.3">
      <c r="BZ3049"/>
      <c r="CD3049"/>
      <c r="CH3049"/>
    </row>
    <row r="3050" spans="78:86" x14ac:dyDescent="0.3">
      <c r="BZ3050"/>
      <c r="CD3050"/>
      <c r="CH3050"/>
    </row>
    <row r="3051" spans="78:86" x14ac:dyDescent="0.3">
      <c r="BZ3051"/>
      <c r="CD3051"/>
      <c r="CH3051"/>
    </row>
    <row r="3052" spans="78:86" x14ac:dyDescent="0.3">
      <c r="BZ3052"/>
      <c r="CD3052"/>
      <c r="CH3052"/>
    </row>
    <row r="3053" spans="78:86" x14ac:dyDescent="0.3">
      <c r="BZ3053"/>
      <c r="CD3053"/>
      <c r="CH3053"/>
    </row>
    <row r="3054" spans="78:86" x14ac:dyDescent="0.3">
      <c r="BZ3054"/>
      <c r="CD3054"/>
      <c r="CH3054"/>
    </row>
    <row r="3055" spans="78:86" x14ac:dyDescent="0.3">
      <c r="BZ3055"/>
      <c r="CD3055"/>
      <c r="CH3055"/>
    </row>
    <row r="3056" spans="78:86" x14ac:dyDescent="0.3">
      <c r="BZ3056"/>
      <c r="CD3056"/>
      <c r="CH3056"/>
    </row>
    <row r="3057" spans="78:86" x14ac:dyDescent="0.3">
      <c r="BZ3057"/>
      <c r="CD3057"/>
      <c r="CH3057"/>
    </row>
    <row r="3058" spans="78:86" x14ac:dyDescent="0.3">
      <c r="BZ3058"/>
      <c r="CD3058"/>
      <c r="CH3058"/>
    </row>
    <row r="3059" spans="78:86" x14ac:dyDescent="0.3">
      <c r="BZ3059"/>
      <c r="CD3059"/>
      <c r="CH3059"/>
    </row>
    <row r="3060" spans="78:86" x14ac:dyDescent="0.3">
      <c r="BZ3060"/>
      <c r="CD3060"/>
      <c r="CH3060"/>
    </row>
    <row r="3061" spans="78:86" x14ac:dyDescent="0.3">
      <c r="BZ3061"/>
      <c r="CD3061"/>
      <c r="CH3061"/>
    </row>
    <row r="3062" spans="78:86" x14ac:dyDescent="0.3">
      <c r="BZ3062"/>
      <c r="CD3062"/>
      <c r="CH3062"/>
    </row>
    <row r="3063" spans="78:86" x14ac:dyDescent="0.3">
      <c r="BZ3063"/>
      <c r="CD3063"/>
      <c r="CH3063"/>
    </row>
    <row r="3064" spans="78:86" x14ac:dyDescent="0.3">
      <c r="BZ3064"/>
      <c r="CD3064"/>
      <c r="CH3064"/>
    </row>
    <row r="3065" spans="78:86" x14ac:dyDescent="0.3">
      <c r="BZ3065"/>
      <c r="CD3065"/>
      <c r="CH3065"/>
    </row>
    <row r="3066" spans="78:86" x14ac:dyDescent="0.3">
      <c r="BZ3066"/>
      <c r="CD3066"/>
      <c r="CH3066"/>
    </row>
    <row r="3067" spans="78:86" x14ac:dyDescent="0.3">
      <c r="BZ3067"/>
      <c r="CD3067"/>
      <c r="CH3067"/>
    </row>
    <row r="3068" spans="78:86" x14ac:dyDescent="0.3">
      <c r="BZ3068"/>
      <c r="CD3068"/>
      <c r="CH3068"/>
    </row>
    <row r="3069" spans="78:86" x14ac:dyDescent="0.3">
      <c r="BZ3069"/>
      <c r="CD3069"/>
      <c r="CH3069"/>
    </row>
    <row r="3070" spans="78:86" x14ac:dyDescent="0.3">
      <c r="BZ3070"/>
      <c r="CD3070"/>
      <c r="CH3070"/>
    </row>
    <row r="3071" spans="78:86" x14ac:dyDescent="0.3">
      <c r="BZ3071"/>
      <c r="CD3071"/>
      <c r="CH3071"/>
    </row>
    <row r="3072" spans="78:86" x14ac:dyDescent="0.3">
      <c r="BZ3072"/>
      <c r="CD3072"/>
      <c r="CH3072"/>
    </row>
    <row r="3073" spans="78:86" x14ac:dyDescent="0.3">
      <c r="BZ3073"/>
      <c r="CD3073"/>
      <c r="CH3073"/>
    </row>
    <row r="3074" spans="78:86" x14ac:dyDescent="0.3">
      <c r="BZ3074"/>
      <c r="CD3074"/>
      <c r="CH3074"/>
    </row>
    <row r="3075" spans="78:86" x14ac:dyDescent="0.3">
      <c r="BZ3075"/>
      <c r="CD3075"/>
      <c r="CH3075"/>
    </row>
    <row r="3076" spans="78:86" x14ac:dyDescent="0.3">
      <c r="BZ3076"/>
      <c r="CD3076"/>
      <c r="CH3076"/>
    </row>
    <row r="3077" spans="78:86" x14ac:dyDescent="0.3">
      <c r="BZ3077"/>
      <c r="CD3077"/>
      <c r="CH3077"/>
    </row>
    <row r="3078" spans="78:86" x14ac:dyDescent="0.3">
      <c r="BZ3078"/>
      <c r="CD3078"/>
      <c r="CH3078"/>
    </row>
    <row r="3079" spans="78:86" x14ac:dyDescent="0.3">
      <c r="BZ3079"/>
      <c r="CD3079"/>
      <c r="CH3079"/>
    </row>
    <row r="3080" spans="78:86" x14ac:dyDescent="0.3">
      <c r="BZ3080"/>
      <c r="CD3080"/>
      <c r="CH3080"/>
    </row>
    <row r="3081" spans="78:86" x14ac:dyDescent="0.3">
      <c r="BZ3081"/>
      <c r="CD3081"/>
      <c r="CH3081"/>
    </row>
    <row r="3082" spans="78:86" x14ac:dyDescent="0.3">
      <c r="BZ3082"/>
      <c r="CD3082"/>
      <c r="CH3082"/>
    </row>
    <row r="3083" spans="78:86" x14ac:dyDescent="0.3">
      <c r="BZ3083"/>
      <c r="CD3083"/>
      <c r="CH3083"/>
    </row>
    <row r="3084" spans="78:86" x14ac:dyDescent="0.3">
      <c r="BZ3084"/>
      <c r="CD3084"/>
      <c r="CH3084"/>
    </row>
    <row r="3085" spans="78:86" x14ac:dyDescent="0.3">
      <c r="BZ3085"/>
      <c r="CD3085"/>
      <c r="CH3085"/>
    </row>
    <row r="3086" spans="78:86" x14ac:dyDescent="0.3">
      <c r="BZ3086"/>
      <c r="CD3086"/>
      <c r="CH3086"/>
    </row>
    <row r="3087" spans="78:86" x14ac:dyDescent="0.3">
      <c r="BZ3087"/>
      <c r="CD3087"/>
      <c r="CH3087"/>
    </row>
    <row r="3088" spans="78:86" x14ac:dyDescent="0.3">
      <c r="BZ3088"/>
      <c r="CD3088"/>
      <c r="CH3088"/>
    </row>
    <row r="3089" spans="78:86" x14ac:dyDescent="0.3">
      <c r="BZ3089"/>
      <c r="CD3089"/>
      <c r="CH3089"/>
    </row>
    <row r="3090" spans="78:86" x14ac:dyDescent="0.3">
      <c r="BZ3090"/>
      <c r="CD3090"/>
      <c r="CH3090"/>
    </row>
    <row r="3091" spans="78:86" x14ac:dyDescent="0.3">
      <c r="BZ3091"/>
      <c r="CD3091"/>
      <c r="CH3091"/>
    </row>
    <row r="3092" spans="78:86" x14ac:dyDescent="0.3">
      <c r="BZ3092"/>
      <c r="CD3092"/>
      <c r="CH3092"/>
    </row>
    <row r="3093" spans="78:86" x14ac:dyDescent="0.3">
      <c r="BZ3093"/>
      <c r="CD3093"/>
      <c r="CH3093"/>
    </row>
    <row r="3094" spans="78:86" x14ac:dyDescent="0.3">
      <c r="BZ3094"/>
      <c r="CD3094"/>
      <c r="CH3094"/>
    </row>
    <row r="3095" spans="78:86" x14ac:dyDescent="0.3">
      <c r="BZ3095"/>
      <c r="CD3095"/>
      <c r="CH3095"/>
    </row>
    <row r="3096" spans="78:86" x14ac:dyDescent="0.3">
      <c r="BZ3096"/>
      <c r="CD3096"/>
      <c r="CH3096"/>
    </row>
    <row r="3097" spans="78:86" x14ac:dyDescent="0.3">
      <c r="BZ3097"/>
      <c r="CD3097"/>
      <c r="CH3097"/>
    </row>
    <row r="3098" spans="78:86" x14ac:dyDescent="0.3">
      <c r="BZ3098"/>
      <c r="CD3098"/>
      <c r="CH3098"/>
    </row>
    <row r="3099" spans="78:86" x14ac:dyDescent="0.3">
      <c r="BZ3099"/>
      <c r="CD3099"/>
      <c r="CH3099"/>
    </row>
    <row r="3100" spans="78:86" x14ac:dyDescent="0.3">
      <c r="BZ3100"/>
      <c r="CD3100"/>
      <c r="CH3100"/>
    </row>
    <row r="3101" spans="78:86" x14ac:dyDescent="0.3">
      <c r="BZ3101"/>
      <c r="CD3101"/>
      <c r="CH3101"/>
    </row>
    <row r="3102" spans="78:86" x14ac:dyDescent="0.3">
      <c r="BZ3102"/>
      <c r="CD3102"/>
      <c r="CH3102"/>
    </row>
    <row r="3103" spans="78:86" x14ac:dyDescent="0.3">
      <c r="BZ3103"/>
      <c r="CD3103"/>
      <c r="CH3103"/>
    </row>
    <row r="3104" spans="78:86" x14ac:dyDescent="0.3">
      <c r="BZ3104"/>
      <c r="CD3104"/>
      <c r="CH3104"/>
    </row>
    <row r="3105" spans="78:86" x14ac:dyDescent="0.3">
      <c r="BZ3105"/>
      <c r="CD3105"/>
      <c r="CH3105"/>
    </row>
    <row r="3106" spans="78:86" x14ac:dyDescent="0.3">
      <c r="BZ3106"/>
      <c r="CD3106"/>
      <c r="CH3106"/>
    </row>
    <row r="3107" spans="78:86" x14ac:dyDescent="0.3">
      <c r="BZ3107"/>
      <c r="CD3107"/>
      <c r="CH3107"/>
    </row>
    <row r="3108" spans="78:86" x14ac:dyDescent="0.3">
      <c r="BZ3108"/>
      <c r="CD3108"/>
      <c r="CH3108"/>
    </row>
    <row r="3109" spans="78:86" x14ac:dyDescent="0.3">
      <c r="BZ3109"/>
      <c r="CD3109"/>
      <c r="CH3109"/>
    </row>
    <row r="3110" spans="78:86" x14ac:dyDescent="0.3">
      <c r="BZ3110"/>
      <c r="CD3110"/>
      <c r="CH3110"/>
    </row>
    <row r="3111" spans="78:86" x14ac:dyDescent="0.3">
      <c r="BZ3111"/>
      <c r="CD3111"/>
      <c r="CH3111"/>
    </row>
    <row r="3112" spans="78:86" x14ac:dyDescent="0.3">
      <c r="BZ3112"/>
      <c r="CD3112"/>
      <c r="CH3112"/>
    </row>
    <row r="3113" spans="78:86" x14ac:dyDescent="0.3">
      <c r="BZ3113"/>
      <c r="CD3113"/>
      <c r="CH3113"/>
    </row>
    <row r="3114" spans="78:86" x14ac:dyDescent="0.3">
      <c r="BZ3114"/>
      <c r="CD3114"/>
      <c r="CH3114"/>
    </row>
    <row r="3115" spans="78:86" x14ac:dyDescent="0.3">
      <c r="BZ3115"/>
      <c r="CD3115"/>
      <c r="CH3115"/>
    </row>
    <row r="3116" spans="78:86" x14ac:dyDescent="0.3">
      <c r="BZ3116"/>
      <c r="CD3116"/>
      <c r="CH3116"/>
    </row>
    <row r="3117" spans="78:86" x14ac:dyDescent="0.3">
      <c r="BZ3117"/>
      <c r="CD3117"/>
      <c r="CH3117"/>
    </row>
    <row r="3118" spans="78:86" x14ac:dyDescent="0.3">
      <c r="BZ3118"/>
      <c r="CD3118"/>
      <c r="CH3118"/>
    </row>
    <row r="3119" spans="78:86" x14ac:dyDescent="0.3">
      <c r="BZ3119"/>
      <c r="CD3119"/>
      <c r="CH3119"/>
    </row>
    <row r="3120" spans="78:86" x14ac:dyDescent="0.3">
      <c r="BZ3120"/>
      <c r="CD3120"/>
      <c r="CH3120"/>
    </row>
    <row r="3121" spans="78:86" x14ac:dyDescent="0.3">
      <c r="BZ3121"/>
      <c r="CD3121"/>
      <c r="CH3121"/>
    </row>
    <row r="3122" spans="78:86" x14ac:dyDescent="0.3">
      <c r="BZ3122"/>
      <c r="CD3122"/>
      <c r="CH3122"/>
    </row>
    <row r="3123" spans="78:86" x14ac:dyDescent="0.3">
      <c r="BZ3123"/>
      <c r="CD3123"/>
      <c r="CH3123"/>
    </row>
    <row r="3124" spans="78:86" x14ac:dyDescent="0.3">
      <c r="BZ3124"/>
      <c r="CD3124"/>
      <c r="CH3124"/>
    </row>
    <row r="3125" spans="78:86" x14ac:dyDescent="0.3">
      <c r="BZ3125"/>
      <c r="CD3125"/>
      <c r="CH3125"/>
    </row>
    <row r="3126" spans="78:86" x14ac:dyDescent="0.3">
      <c r="BZ3126"/>
      <c r="CD3126"/>
      <c r="CH3126"/>
    </row>
    <row r="3127" spans="78:86" x14ac:dyDescent="0.3">
      <c r="BZ3127"/>
      <c r="CD3127"/>
      <c r="CH3127"/>
    </row>
    <row r="3128" spans="78:86" x14ac:dyDescent="0.3">
      <c r="BZ3128"/>
      <c r="CD3128"/>
      <c r="CH3128"/>
    </row>
    <row r="3129" spans="78:86" x14ac:dyDescent="0.3">
      <c r="BZ3129"/>
      <c r="CD3129"/>
      <c r="CH3129"/>
    </row>
    <row r="3130" spans="78:86" x14ac:dyDescent="0.3">
      <c r="BZ3130"/>
      <c r="CD3130"/>
      <c r="CH3130"/>
    </row>
    <row r="3131" spans="78:86" x14ac:dyDescent="0.3">
      <c r="BZ3131"/>
      <c r="CD3131"/>
      <c r="CH3131"/>
    </row>
    <row r="3132" spans="78:86" x14ac:dyDescent="0.3">
      <c r="BZ3132"/>
      <c r="CD3132"/>
      <c r="CH3132"/>
    </row>
    <row r="3133" spans="78:86" x14ac:dyDescent="0.3">
      <c r="BZ3133"/>
      <c r="CD3133"/>
      <c r="CH3133"/>
    </row>
    <row r="3134" spans="78:86" x14ac:dyDescent="0.3">
      <c r="BZ3134"/>
      <c r="CD3134"/>
      <c r="CH3134"/>
    </row>
    <row r="3135" spans="78:86" x14ac:dyDescent="0.3">
      <c r="BZ3135"/>
      <c r="CD3135"/>
      <c r="CH3135"/>
    </row>
    <row r="3136" spans="78:86" x14ac:dyDescent="0.3">
      <c r="BZ3136"/>
      <c r="CD3136"/>
      <c r="CH3136"/>
    </row>
    <row r="3137" spans="78:86" x14ac:dyDescent="0.3">
      <c r="BZ3137"/>
      <c r="CD3137"/>
      <c r="CH3137"/>
    </row>
    <row r="3138" spans="78:86" x14ac:dyDescent="0.3">
      <c r="BZ3138"/>
      <c r="CD3138"/>
      <c r="CH3138"/>
    </row>
    <row r="3139" spans="78:86" x14ac:dyDescent="0.3">
      <c r="BZ3139"/>
      <c r="CD3139"/>
      <c r="CH3139"/>
    </row>
    <row r="3140" spans="78:86" x14ac:dyDescent="0.3">
      <c r="BZ3140"/>
      <c r="CD3140"/>
      <c r="CH3140"/>
    </row>
    <row r="3141" spans="78:86" x14ac:dyDescent="0.3">
      <c r="BZ3141"/>
      <c r="CD3141"/>
      <c r="CH3141"/>
    </row>
    <row r="3142" spans="78:86" x14ac:dyDescent="0.3">
      <c r="BZ3142"/>
      <c r="CD3142"/>
      <c r="CH3142"/>
    </row>
    <row r="3143" spans="78:86" x14ac:dyDescent="0.3">
      <c r="BZ3143"/>
      <c r="CD3143"/>
      <c r="CH3143"/>
    </row>
    <row r="3144" spans="78:86" x14ac:dyDescent="0.3">
      <c r="BZ3144"/>
      <c r="CD3144"/>
      <c r="CH3144"/>
    </row>
    <row r="3145" spans="78:86" x14ac:dyDescent="0.3">
      <c r="BZ3145"/>
      <c r="CD3145"/>
      <c r="CH3145"/>
    </row>
    <row r="3146" spans="78:86" x14ac:dyDescent="0.3">
      <c r="BZ3146"/>
      <c r="CD3146"/>
      <c r="CH3146"/>
    </row>
    <row r="3147" spans="78:86" x14ac:dyDescent="0.3">
      <c r="BZ3147"/>
      <c r="CD3147"/>
      <c r="CH3147"/>
    </row>
    <row r="3148" spans="78:86" x14ac:dyDescent="0.3">
      <c r="BZ3148"/>
      <c r="CD3148"/>
      <c r="CH3148"/>
    </row>
    <row r="3149" spans="78:86" x14ac:dyDescent="0.3">
      <c r="BZ3149"/>
      <c r="CD3149"/>
      <c r="CH3149"/>
    </row>
    <row r="3150" spans="78:86" x14ac:dyDescent="0.3">
      <c r="BZ3150"/>
      <c r="CD3150"/>
      <c r="CH3150"/>
    </row>
    <row r="3151" spans="78:86" x14ac:dyDescent="0.3">
      <c r="BZ3151"/>
      <c r="CD3151"/>
      <c r="CH3151"/>
    </row>
    <row r="3152" spans="78:86" x14ac:dyDescent="0.3">
      <c r="BZ3152"/>
      <c r="CD3152"/>
      <c r="CH3152"/>
    </row>
    <row r="3153" spans="78:86" x14ac:dyDescent="0.3">
      <c r="BZ3153"/>
      <c r="CD3153"/>
      <c r="CH3153"/>
    </row>
    <row r="3154" spans="78:86" x14ac:dyDescent="0.3">
      <c r="BZ3154"/>
      <c r="CD3154"/>
      <c r="CH3154"/>
    </row>
    <row r="3155" spans="78:86" x14ac:dyDescent="0.3">
      <c r="BZ3155"/>
      <c r="CD3155"/>
      <c r="CH3155"/>
    </row>
    <row r="3156" spans="78:86" x14ac:dyDescent="0.3">
      <c r="BZ3156"/>
      <c r="CD3156"/>
      <c r="CH3156"/>
    </row>
    <row r="3157" spans="78:86" x14ac:dyDescent="0.3">
      <c r="BZ3157"/>
      <c r="CD3157"/>
      <c r="CH3157"/>
    </row>
    <row r="3158" spans="78:86" x14ac:dyDescent="0.3">
      <c r="BZ3158"/>
      <c r="CD3158"/>
      <c r="CH3158"/>
    </row>
    <row r="3159" spans="78:86" x14ac:dyDescent="0.3">
      <c r="BZ3159"/>
      <c r="CD3159"/>
      <c r="CH3159"/>
    </row>
    <row r="3160" spans="78:86" x14ac:dyDescent="0.3">
      <c r="BZ3160"/>
      <c r="CD3160"/>
      <c r="CH3160"/>
    </row>
    <row r="3161" spans="78:86" x14ac:dyDescent="0.3">
      <c r="BZ3161"/>
      <c r="CD3161"/>
      <c r="CH3161"/>
    </row>
    <row r="3162" spans="78:86" x14ac:dyDescent="0.3">
      <c r="BZ3162"/>
      <c r="CD3162"/>
      <c r="CH3162"/>
    </row>
    <row r="3163" spans="78:86" x14ac:dyDescent="0.3">
      <c r="BZ3163"/>
      <c r="CD3163"/>
      <c r="CH3163"/>
    </row>
    <row r="3164" spans="78:86" x14ac:dyDescent="0.3">
      <c r="BZ3164"/>
      <c r="CD3164"/>
      <c r="CH3164"/>
    </row>
    <row r="3165" spans="78:86" x14ac:dyDescent="0.3">
      <c r="BZ3165"/>
      <c r="CD3165"/>
      <c r="CH3165"/>
    </row>
    <row r="3166" spans="78:86" x14ac:dyDescent="0.3">
      <c r="BZ3166"/>
      <c r="CD3166"/>
      <c r="CH3166"/>
    </row>
    <row r="3167" spans="78:86" x14ac:dyDescent="0.3">
      <c r="BZ3167"/>
      <c r="CD3167"/>
      <c r="CH3167"/>
    </row>
    <row r="3168" spans="78:86" x14ac:dyDescent="0.3">
      <c r="BZ3168"/>
      <c r="CD3168"/>
      <c r="CH3168"/>
    </row>
    <row r="3169" spans="78:86" x14ac:dyDescent="0.3">
      <c r="BZ3169"/>
      <c r="CD3169"/>
      <c r="CH3169"/>
    </row>
    <row r="3170" spans="78:86" x14ac:dyDescent="0.3">
      <c r="BZ3170"/>
      <c r="CD3170"/>
      <c r="CH3170"/>
    </row>
    <row r="3171" spans="78:86" x14ac:dyDescent="0.3">
      <c r="BZ3171"/>
      <c r="CD3171"/>
      <c r="CH3171"/>
    </row>
    <row r="3172" spans="78:86" x14ac:dyDescent="0.3">
      <c r="BZ3172"/>
      <c r="CD3172"/>
      <c r="CH3172"/>
    </row>
    <row r="3173" spans="78:86" x14ac:dyDescent="0.3">
      <c r="BZ3173"/>
      <c r="CD3173"/>
      <c r="CH3173"/>
    </row>
    <row r="3174" spans="78:86" x14ac:dyDescent="0.3">
      <c r="BZ3174"/>
      <c r="CD3174"/>
      <c r="CH3174"/>
    </row>
    <row r="3175" spans="78:86" x14ac:dyDescent="0.3">
      <c r="BZ3175"/>
      <c r="CD3175"/>
      <c r="CH3175"/>
    </row>
    <row r="3176" spans="78:86" x14ac:dyDescent="0.3">
      <c r="BZ3176"/>
      <c r="CD3176"/>
      <c r="CH3176"/>
    </row>
    <row r="3177" spans="78:86" x14ac:dyDescent="0.3">
      <c r="BZ3177"/>
      <c r="CD3177"/>
      <c r="CH3177"/>
    </row>
    <row r="3178" spans="78:86" x14ac:dyDescent="0.3">
      <c r="BZ3178"/>
      <c r="CD3178"/>
      <c r="CH3178"/>
    </row>
    <row r="3179" spans="78:86" x14ac:dyDescent="0.3">
      <c r="BZ3179"/>
      <c r="CD3179"/>
      <c r="CH3179"/>
    </row>
    <row r="3180" spans="78:86" x14ac:dyDescent="0.3">
      <c r="BZ3180"/>
      <c r="CD3180"/>
      <c r="CH3180"/>
    </row>
    <row r="3181" spans="78:86" x14ac:dyDescent="0.3">
      <c r="BZ3181"/>
      <c r="CD3181"/>
      <c r="CH3181"/>
    </row>
    <row r="3182" spans="78:86" x14ac:dyDescent="0.3">
      <c r="BZ3182"/>
      <c r="CD3182"/>
      <c r="CH3182"/>
    </row>
    <row r="3183" spans="78:86" x14ac:dyDescent="0.3">
      <c r="BZ3183"/>
      <c r="CD3183"/>
      <c r="CH3183"/>
    </row>
    <row r="3184" spans="78:86" x14ac:dyDescent="0.3">
      <c r="BZ3184"/>
      <c r="CD3184"/>
      <c r="CH3184"/>
    </row>
    <row r="3185" spans="78:86" x14ac:dyDescent="0.3">
      <c r="BZ3185"/>
      <c r="CD3185"/>
      <c r="CH3185"/>
    </row>
    <row r="3186" spans="78:86" x14ac:dyDescent="0.3">
      <c r="BZ3186"/>
      <c r="CD3186"/>
      <c r="CH3186"/>
    </row>
    <row r="3187" spans="78:86" x14ac:dyDescent="0.3">
      <c r="BZ3187"/>
      <c r="CD3187"/>
      <c r="CH3187"/>
    </row>
    <row r="3188" spans="78:86" x14ac:dyDescent="0.3">
      <c r="BZ3188"/>
      <c r="CD3188"/>
      <c r="CH3188"/>
    </row>
    <row r="3189" spans="78:86" x14ac:dyDescent="0.3">
      <c r="BZ3189"/>
      <c r="CD3189"/>
      <c r="CH3189"/>
    </row>
    <row r="3190" spans="78:86" x14ac:dyDescent="0.3">
      <c r="BZ3190"/>
      <c r="CD3190"/>
      <c r="CH3190"/>
    </row>
    <row r="3191" spans="78:86" x14ac:dyDescent="0.3">
      <c r="BZ3191"/>
      <c r="CD3191"/>
      <c r="CH3191"/>
    </row>
    <row r="3192" spans="78:86" x14ac:dyDescent="0.3">
      <c r="BZ3192"/>
      <c r="CD3192"/>
      <c r="CH3192"/>
    </row>
    <row r="3193" spans="78:86" x14ac:dyDescent="0.3">
      <c r="BZ3193"/>
      <c r="CD3193"/>
      <c r="CH3193"/>
    </row>
    <row r="3194" spans="78:86" x14ac:dyDescent="0.3">
      <c r="BZ3194"/>
      <c r="CD3194"/>
      <c r="CH3194"/>
    </row>
    <row r="3195" spans="78:86" x14ac:dyDescent="0.3">
      <c r="BZ3195"/>
      <c r="CD3195"/>
      <c r="CH3195"/>
    </row>
    <row r="3196" spans="78:86" x14ac:dyDescent="0.3">
      <c r="BZ3196"/>
      <c r="CD3196"/>
      <c r="CH3196"/>
    </row>
    <row r="3197" spans="78:86" x14ac:dyDescent="0.3">
      <c r="BZ3197"/>
      <c r="CD3197"/>
      <c r="CH3197"/>
    </row>
    <row r="3198" spans="78:86" x14ac:dyDescent="0.3">
      <c r="BZ3198"/>
      <c r="CD3198"/>
      <c r="CH3198"/>
    </row>
    <row r="3199" spans="78:86" x14ac:dyDescent="0.3">
      <c r="BZ3199"/>
      <c r="CD3199"/>
      <c r="CH3199"/>
    </row>
    <row r="3200" spans="78:86" x14ac:dyDescent="0.3">
      <c r="BZ3200"/>
      <c r="CD3200"/>
      <c r="CH3200"/>
    </row>
    <row r="3201" spans="78:86" x14ac:dyDescent="0.3">
      <c r="BZ3201"/>
      <c r="CD3201"/>
      <c r="CH3201"/>
    </row>
    <row r="3202" spans="78:86" x14ac:dyDescent="0.3">
      <c r="BZ3202"/>
      <c r="CD3202"/>
      <c r="CH3202"/>
    </row>
    <row r="3203" spans="78:86" x14ac:dyDescent="0.3">
      <c r="BZ3203"/>
      <c r="CD3203"/>
      <c r="CH3203"/>
    </row>
    <row r="3204" spans="78:86" x14ac:dyDescent="0.3">
      <c r="BZ3204"/>
      <c r="CD3204"/>
      <c r="CH3204"/>
    </row>
    <row r="3205" spans="78:86" x14ac:dyDescent="0.3">
      <c r="BZ3205"/>
      <c r="CD3205"/>
      <c r="CH3205"/>
    </row>
    <row r="3206" spans="78:86" x14ac:dyDescent="0.3">
      <c r="BZ3206"/>
      <c r="CD3206"/>
      <c r="CH3206"/>
    </row>
    <row r="3207" spans="78:86" x14ac:dyDescent="0.3">
      <c r="BZ3207"/>
      <c r="CD3207"/>
      <c r="CH3207"/>
    </row>
    <row r="3208" spans="78:86" x14ac:dyDescent="0.3">
      <c r="BZ3208"/>
      <c r="CD3208"/>
      <c r="CH3208"/>
    </row>
    <row r="3209" spans="78:86" x14ac:dyDescent="0.3">
      <c r="BZ3209"/>
      <c r="CD3209"/>
      <c r="CH3209"/>
    </row>
    <row r="3210" spans="78:86" x14ac:dyDescent="0.3">
      <c r="BZ3210"/>
      <c r="CD3210"/>
      <c r="CH3210"/>
    </row>
    <row r="3211" spans="78:86" x14ac:dyDescent="0.3">
      <c r="BZ3211"/>
      <c r="CD3211"/>
      <c r="CH3211"/>
    </row>
    <row r="3212" spans="78:86" x14ac:dyDescent="0.3">
      <c r="BZ3212"/>
      <c r="CD3212"/>
      <c r="CH3212"/>
    </row>
    <row r="3213" spans="78:86" x14ac:dyDescent="0.3">
      <c r="BZ3213"/>
      <c r="CD3213"/>
      <c r="CH3213"/>
    </row>
    <row r="3214" spans="78:86" x14ac:dyDescent="0.3">
      <c r="BZ3214"/>
      <c r="CD3214"/>
      <c r="CH3214"/>
    </row>
    <row r="3215" spans="78:86" x14ac:dyDescent="0.3">
      <c r="BZ3215"/>
      <c r="CD3215"/>
      <c r="CH3215"/>
    </row>
    <row r="3216" spans="78:86" x14ac:dyDescent="0.3">
      <c r="BZ3216"/>
      <c r="CD3216"/>
      <c r="CH3216"/>
    </row>
    <row r="3217" spans="78:86" x14ac:dyDescent="0.3">
      <c r="BZ3217"/>
      <c r="CD3217"/>
      <c r="CH3217"/>
    </row>
    <row r="3218" spans="78:86" x14ac:dyDescent="0.3">
      <c r="BZ3218"/>
      <c r="CD3218"/>
      <c r="CH3218"/>
    </row>
    <row r="3219" spans="78:86" x14ac:dyDescent="0.3">
      <c r="BZ3219"/>
      <c r="CD3219"/>
      <c r="CH3219"/>
    </row>
    <row r="3220" spans="78:86" x14ac:dyDescent="0.3">
      <c r="BZ3220"/>
      <c r="CD3220"/>
      <c r="CH3220"/>
    </row>
    <row r="3221" spans="78:86" x14ac:dyDescent="0.3">
      <c r="BZ3221"/>
      <c r="CD3221"/>
      <c r="CH3221"/>
    </row>
    <row r="3222" spans="78:86" x14ac:dyDescent="0.3">
      <c r="BZ3222"/>
      <c r="CD3222"/>
      <c r="CH3222"/>
    </row>
    <row r="3223" spans="78:86" x14ac:dyDescent="0.3">
      <c r="BZ3223"/>
      <c r="CD3223"/>
      <c r="CH3223"/>
    </row>
    <row r="3224" spans="78:86" x14ac:dyDescent="0.3">
      <c r="BZ3224"/>
      <c r="CD3224"/>
      <c r="CH3224"/>
    </row>
    <row r="3225" spans="78:86" x14ac:dyDescent="0.3">
      <c r="BZ3225"/>
      <c r="CD3225"/>
      <c r="CH3225"/>
    </row>
    <row r="3226" spans="78:86" x14ac:dyDescent="0.3">
      <c r="BZ3226"/>
      <c r="CD3226"/>
      <c r="CH3226"/>
    </row>
    <row r="3227" spans="78:86" x14ac:dyDescent="0.3">
      <c r="BZ3227"/>
      <c r="CD3227"/>
      <c r="CH3227"/>
    </row>
    <row r="3228" spans="78:86" x14ac:dyDescent="0.3">
      <c r="BZ3228"/>
      <c r="CD3228"/>
      <c r="CH3228"/>
    </row>
    <row r="3229" spans="78:86" x14ac:dyDescent="0.3">
      <c r="BZ3229"/>
      <c r="CD3229"/>
      <c r="CH3229"/>
    </row>
    <row r="3230" spans="78:86" x14ac:dyDescent="0.3">
      <c r="BZ3230"/>
      <c r="CD3230"/>
      <c r="CH3230"/>
    </row>
    <row r="3231" spans="78:86" x14ac:dyDescent="0.3">
      <c r="BZ3231"/>
      <c r="CD3231"/>
      <c r="CH3231"/>
    </row>
    <row r="3232" spans="78:86" x14ac:dyDescent="0.3">
      <c r="BZ3232"/>
      <c r="CD3232"/>
      <c r="CH3232"/>
    </row>
    <row r="3233" spans="78:86" x14ac:dyDescent="0.3">
      <c r="BZ3233"/>
      <c r="CD3233"/>
      <c r="CH3233"/>
    </row>
    <row r="3234" spans="78:86" x14ac:dyDescent="0.3">
      <c r="BZ3234"/>
      <c r="CD3234"/>
      <c r="CH3234"/>
    </row>
    <row r="3235" spans="78:86" x14ac:dyDescent="0.3">
      <c r="BZ3235"/>
      <c r="CD3235"/>
      <c r="CH3235"/>
    </row>
    <row r="3236" spans="78:86" x14ac:dyDescent="0.3">
      <c r="BZ3236"/>
      <c r="CD3236"/>
      <c r="CH3236"/>
    </row>
    <row r="3237" spans="78:86" x14ac:dyDescent="0.3">
      <c r="BZ3237"/>
      <c r="CD3237"/>
      <c r="CH3237"/>
    </row>
    <row r="3238" spans="78:86" x14ac:dyDescent="0.3">
      <c r="BZ3238"/>
      <c r="CD3238"/>
      <c r="CH3238"/>
    </row>
    <row r="3239" spans="78:86" x14ac:dyDescent="0.3">
      <c r="BZ3239"/>
      <c r="CD3239"/>
      <c r="CH3239"/>
    </row>
    <row r="3240" spans="78:86" x14ac:dyDescent="0.3">
      <c r="BZ3240"/>
      <c r="CD3240"/>
      <c r="CH3240"/>
    </row>
    <row r="3241" spans="78:86" x14ac:dyDescent="0.3">
      <c r="BZ3241"/>
      <c r="CD3241"/>
      <c r="CH3241"/>
    </row>
    <row r="3242" spans="78:86" x14ac:dyDescent="0.3">
      <c r="BZ3242"/>
      <c r="CD3242"/>
      <c r="CH3242"/>
    </row>
    <row r="3243" spans="78:86" x14ac:dyDescent="0.3">
      <c r="BZ3243"/>
      <c r="CD3243"/>
      <c r="CH3243"/>
    </row>
    <row r="3244" spans="78:86" x14ac:dyDescent="0.3">
      <c r="BZ3244"/>
      <c r="CD3244"/>
      <c r="CH3244"/>
    </row>
    <row r="3245" spans="78:86" x14ac:dyDescent="0.3">
      <c r="BZ3245"/>
      <c r="CD3245"/>
      <c r="CH3245"/>
    </row>
    <row r="3246" spans="78:86" x14ac:dyDescent="0.3">
      <c r="BZ3246"/>
      <c r="CD3246"/>
      <c r="CH3246"/>
    </row>
    <row r="3247" spans="78:86" x14ac:dyDescent="0.3">
      <c r="BZ3247"/>
      <c r="CD3247"/>
      <c r="CH3247"/>
    </row>
    <row r="3248" spans="78:86" x14ac:dyDescent="0.3">
      <c r="BZ3248"/>
      <c r="CD3248"/>
      <c r="CH3248"/>
    </row>
    <row r="3249" spans="78:86" x14ac:dyDescent="0.3">
      <c r="BZ3249"/>
      <c r="CD3249"/>
      <c r="CH3249"/>
    </row>
    <row r="3250" spans="78:86" x14ac:dyDescent="0.3">
      <c r="BZ3250"/>
      <c r="CD3250"/>
      <c r="CH3250"/>
    </row>
    <row r="3251" spans="78:86" x14ac:dyDescent="0.3">
      <c r="BZ3251"/>
      <c r="CD3251"/>
      <c r="CH3251"/>
    </row>
    <row r="3252" spans="78:86" x14ac:dyDescent="0.3">
      <c r="BZ3252"/>
      <c r="CD3252"/>
      <c r="CH3252"/>
    </row>
    <row r="3253" spans="78:86" x14ac:dyDescent="0.3">
      <c r="BZ3253"/>
      <c r="CD3253"/>
      <c r="CH3253"/>
    </row>
    <row r="3254" spans="78:86" x14ac:dyDescent="0.3">
      <c r="BZ3254"/>
      <c r="CD3254"/>
      <c r="CH3254"/>
    </row>
    <row r="3255" spans="78:86" x14ac:dyDescent="0.3">
      <c r="BZ3255"/>
      <c r="CD3255"/>
      <c r="CH3255"/>
    </row>
    <row r="3256" spans="78:86" x14ac:dyDescent="0.3">
      <c r="BZ3256"/>
      <c r="CD3256"/>
      <c r="CH3256"/>
    </row>
    <row r="3257" spans="78:86" x14ac:dyDescent="0.3">
      <c r="BZ3257"/>
      <c r="CD3257"/>
      <c r="CH3257"/>
    </row>
    <row r="3258" spans="78:86" x14ac:dyDescent="0.3">
      <c r="BZ3258"/>
      <c r="CD3258"/>
      <c r="CH3258"/>
    </row>
    <row r="3259" spans="78:86" x14ac:dyDescent="0.3">
      <c r="BZ3259"/>
      <c r="CD3259"/>
      <c r="CH3259"/>
    </row>
    <row r="3260" spans="78:86" x14ac:dyDescent="0.3">
      <c r="BZ3260"/>
      <c r="CD3260"/>
      <c r="CH3260"/>
    </row>
    <row r="3261" spans="78:86" x14ac:dyDescent="0.3">
      <c r="BZ3261"/>
      <c r="CD3261"/>
      <c r="CH3261"/>
    </row>
    <row r="3262" spans="78:86" x14ac:dyDescent="0.3">
      <c r="BZ3262"/>
      <c r="CD3262"/>
      <c r="CH3262"/>
    </row>
    <row r="3263" spans="78:86" x14ac:dyDescent="0.3">
      <c r="BZ3263"/>
      <c r="CD3263"/>
      <c r="CH3263"/>
    </row>
    <row r="3264" spans="78:86" x14ac:dyDescent="0.3">
      <c r="BZ3264"/>
      <c r="CD3264"/>
      <c r="CH3264"/>
    </row>
    <row r="3265" spans="78:86" x14ac:dyDescent="0.3">
      <c r="BZ3265"/>
      <c r="CD3265"/>
      <c r="CH3265"/>
    </row>
    <row r="3266" spans="78:86" x14ac:dyDescent="0.3">
      <c r="BZ3266"/>
      <c r="CD3266"/>
      <c r="CH3266"/>
    </row>
    <row r="3267" spans="78:86" x14ac:dyDescent="0.3">
      <c r="BZ3267"/>
      <c r="CD3267"/>
      <c r="CH3267"/>
    </row>
    <row r="3268" spans="78:86" x14ac:dyDescent="0.3">
      <c r="BZ3268"/>
      <c r="CD3268"/>
      <c r="CH3268"/>
    </row>
    <row r="3269" spans="78:86" x14ac:dyDescent="0.3">
      <c r="BZ3269"/>
      <c r="CD3269"/>
      <c r="CH3269"/>
    </row>
    <row r="3270" spans="78:86" x14ac:dyDescent="0.3">
      <c r="BZ3270"/>
      <c r="CD3270"/>
      <c r="CH3270"/>
    </row>
    <row r="3271" spans="78:86" x14ac:dyDescent="0.3">
      <c r="BZ3271"/>
      <c r="CD3271"/>
      <c r="CH3271"/>
    </row>
    <row r="3272" spans="78:86" x14ac:dyDescent="0.3">
      <c r="BZ3272"/>
      <c r="CD3272"/>
      <c r="CH3272"/>
    </row>
    <row r="3273" spans="78:86" x14ac:dyDescent="0.3">
      <c r="BZ3273"/>
      <c r="CD3273"/>
      <c r="CH3273"/>
    </row>
    <row r="3274" spans="78:86" x14ac:dyDescent="0.3">
      <c r="BZ3274"/>
      <c r="CD3274"/>
      <c r="CH3274"/>
    </row>
    <row r="3275" spans="78:86" x14ac:dyDescent="0.3">
      <c r="BZ3275"/>
      <c r="CD3275"/>
      <c r="CH3275"/>
    </row>
    <row r="3276" spans="78:86" x14ac:dyDescent="0.3">
      <c r="BZ3276"/>
      <c r="CD3276"/>
      <c r="CH3276"/>
    </row>
    <row r="3277" spans="78:86" x14ac:dyDescent="0.3">
      <c r="BZ3277"/>
      <c r="CD3277"/>
      <c r="CH3277"/>
    </row>
    <row r="3278" spans="78:86" x14ac:dyDescent="0.3">
      <c r="BZ3278"/>
      <c r="CD3278"/>
      <c r="CH3278"/>
    </row>
    <row r="3279" spans="78:86" x14ac:dyDescent="0.3">
      <c r="BZ3279"/>
      <c r="CD3279"/>
      <c r="CH3279"/>
    </row>
    <row r="3280" spans="78:86" x14ac:dyDescent="0.3">
      <c r="BZ3280"/>
      <c r="CD3280"/>
      <c r="CH3280"/>
    </row>
    <row r="3281" spans="78:86" x14ac:dyDescent="0.3">
      <c r="BZ3281"/>
      <c r="CD3281"/>
      <c r="CH3281"/>
    </row>
    <row r="3282" spans="78:86" x14ac:dyDescent="0.3">
      <c r="BZ3282"/>
      <c r="CD3282"/>
      <c r="CH3282"/>
    </row>
    <row r="3283" spans="78:86" x14ac:dyDescent="0.3">
      <c r="BZ3283"/>
      <c r="CD3283"/>
      <c r="CH3283"/>
    </row>
    <row r="3284" spans="78:86" x14ac:dyDescent="0.3">
      <c r="BZ3284"/>
      <c r="CD3284"/>
      <c r="CH3284"/>
    </row>
    <row r="3285" spans="78:86" x14ac:dyDescent="0.3">
      <c r="BZ3285"/>
      <c r="CD3285"/>
      <c r="CH3285"/>
    </row>
    <row r="3286" spans="78:86" x14ac:dyDescent="0.3">
      <c r="BZ3286"/>
      <c r="CD3286"/>
      <c r="CH3286"/>
    </row>
    <row r="3287" spans="78:86" x14ac:dyDescent="0.3">
      <c r="BZ3287"/>
      <c r="CD3287"/>
      <c r="CH3287"/>
    </row>
    <row r="3288" spans="78:86" x14ac:dyDescent="0.3">
      <c r="BZ3288"/>
      <c r="CD3288"/>
      <c r="CH3288"/>
    </row>
    <row r="3289" spans="78:86" x14ac:dyDescent="0.3">
      <c r="BZ3289"/>
      <c r="CD3289"/>
      <c r="CH3289"/>
    </row>
    <row r="3290" spans="78:86" x14ac:dyDescent="0.3">
      <c r="BZ3290"/>
      <c r="CD3290"/>
      <c r="CH3290"/>
    </row>
    <row r="3291" spans="78:86" x14ac:dyDescent="0.3">
      <c r="BZ3291"/>
      <c r="CD3291"/>
      <c r="CH3291"/>
    </row>
    <row r="3292" spans="78:86" x14ac:dyDescent="0.3">
      <c r="BZ3292"/>
      <c r="CD3292"/>
      <c r="CH3292"/>
    </row>
    <row r="3293" spans="78:86" x14ac:dyDescent="0.3">
      <c r="BZ3293"/>
      <c r="CD3293"/>
      <c r="CH3293"/>
    </row>
    <row r="3294" spans="78:86" x14ac:dyDescent="0.3">
      <c r="BZ3294"/>
      <c r="CD3294"/>
      <c r="CH3294"/>
    </row>
    <row r="3295" spans="78:86" x14ac:dyDescent="0.3">
      <c r="BZ3295"/>
      <c r="CD3295"/>
      <c r="CH3295"/>
    </row>
    <row r="3296" spans="78:86" x14ac:dyDescent="0.3">
      <c r="BZ3296"/>
      <c r="CD3296"/>
      <c r="CH3296"/>
    </row>
    <row r="3297" spans="78:86" x14ac:dyDescent="0.3">
      <c r="BZ3297"/>
      <c r="CD3297"/>
      <c r="CH3297"/>
    </row>
    <row r="3298" spans="78:86" x14ac:dyDescent="0.3">
      <c r="BZ3298"/>
      <c r="CD3298"/>
      <c r="CH3298"/>
    </row>
    <row r="3299" spans="78:86" x14ac:dyDescent="0.3">
      <c r="BZ3299"/>
      <c r="CD3299"/>
      <c r="CH3299"/>
    </row>
    <row r="3300" spans="78:86" x14ac:dyDescent="0.3">
      <c r="BZ3300"/>
      <c r="CD3300"/>
      <c r="CH3300"/>
    </row>
    <row r="3301" spans="78:86" x14ac:dyDescent="0.3">
      <c r="BZ3301"/>
      <c r="CD3301"/>
      <c r="CH3301"/>
    </row>
    <row r="3302" spans="78:86" x14ac:dyDescent="0.3">
      <c r="BZ3302"/>
      <c r="CD3302"/>
      <c r="CH3302"/>
    </row>
    <row r="3303" spans="78:86" x14ac:dyDescent="0.3">
      <c r="BZ3303"/>
      <c r="CD3303"/>
      <c r="CH3303"/>
    </row>
    <row r="3304" spans="78:86" x14ac:dyDescent="0.3">
      <c r="BZ3304"/>
      <c r="CD3304"/>
      <c r="CH3304"/>
    </row>
    <row r="3305" spans="78:86" x14ac:dyDescent="0.3">
      <c r="BZ3305"/>
      <c r="CD3305"/>
      <c r="CH3305"/>
    </row>
    <row r="3306" spans="78:86" x14ac:dyDescent="0.3">
      <c r="BZ3306"/>
      <c r="CD3306"/>
      <c r="CH3306"/>
    </row>
    <row r="3307" spans="78:86" x14ac:dyDescent="0.3">
      <c r="BZ3307"/>
      <c r="CD3307"/>
      <c r="CH3307"/>
    </row>
    <row r="3308" spans="78:86" x14ac:dyDescent="0.3">
      <c r="BZ3308"/>
      <c r="CD3308"/>
      <c r="CH3308"/>
    </row>
    <row r="3309" spans="78:86" x14ac:dyDescent="0.3">
      <c r="BZ3309"/>
      <c r="CD3309"/>
      <c r="CH3309"/>
    </row>
    <row r="3310" spans="78:86" x14ac:dyDescent="0.3">
      <c r="BZ3310"/>
      <c r="CD3310"/>
      <c r="CH3310"/>
    </row>
    <row r="3311" spans="78:86" x14ac:dyDescent="0.3">
      <c r="BZ3311"/>
      <c r="CD3311"/>
      <c r="CH3311"/>
    </row>
    <row r="3312" spans="78:86" x14ac:dyDescent="0.3">
      <c r="BZ3312"/>
      <c r="CD3312"/>
      <c r="CH3312"/>
    </row>
    <row r="3313" spans="78:86" x14ac:dyDescent="0.3">
      <c r="BZ3313"/>
      <c r="CD3313"/>
      <c r="CH3313"/>
    </row>
    <row r="3314" spans="78:86" x14ac:dyDescent="0.3">
      <c r="BZ3314"/>
      <c r="CD3314"/>
      <c r="CH3314"/>
    </row>
    <row r="3315" spans="78:86" x14ac:dyDescent="0.3">
      <c r="BZ3315"/>
      <c r="CD3315"/>
      <c r="CH3315"/>
    </row>
    <row r="3316" spans="78:86" x14ac:dyDescent="0.3">
      <c r="BZ3316"/>
      <c r="CD3316"/>
      <c r="CH3316"/>
    </row>
    <row r="3317" spans="78:86" x14ac:dyDescent="0.3">
      <c r="BZ3317"/>
      <c r="CD3317"/>
      <c r="CH3317"/>
    </row>
    <row r="3318" spans="78:86" x14ac:dyDescent="0.3">
      <c r="BZ3318"/>
      <c r="CD3318"/>
      <c r="CH3318"/>
    </row>
    <row r="3319" spans="78:86" x14ac:dyDescent="0.3">
      <c r="BZ3319"/>
      <c r="CD3319"/>
      <c r="CH3319"/>
    </row>
    <row r="3320" spans="78:86" x14ac:dyDescent="0.3">
      <c r="BZ3320"/>
      <c r="CD3320"/>
      <c r="CH3320"/>
    </row>
    <row r="3321" spans="78:86" x14ac:dyDescent="0.3">
      <c r="BZ3321"/>
      <c r="CD3321"/>
      <c r="CH3321"/>
    </row>
    <row r="3322" spans="78:86" x14ac:dyDescent="0.3">
      <c r="BZ3322"/>
      <c r="CD3322"/>
      <c r="CH3322"/>
    </row>
    <row r="3323" spans="78:86" x14ac:dyDescent="0.3">
      <c r="BZ3323"/>
      <c r="CD3323"/>
      <c r="CH3323"/>
    </row>
    <row r="3324" spans="78:86" x14ac:dyDescent="0.3">
      <c r="BZ3324"/>
      <c r="CD3324"/>
      <c r="CH3324"/>
    </row>
    <row r="3325" spans="78:86" x14ac:dyDescent="0.3">
      <c r="BZ3325"/>
      <c r="CD3325"/>
      <c r="CH3325"/>
    </row>
    <row r="3326" spans="78:86" x14ac:dyDescent="0.3">
      <c r="BZ3326"/>
      <c r="CD3326"/>
      <c r="CH3326"/>
    </row>
    <row r="3327" spans="78:86" x14ac:dyDescent="0.3">
      <c r="BZ3327"/>
      <c r="CD3327"/>
      <c r="CH3327"/>
    </row>
    <row r="3328" spans="78:86" x14ac:dyDescent="0.3">
      <c r="BZ3328"/>
      <c r="CD3328"/>
      <c r="CH3328"/>
    </row>
    <row r="3329" spans="78:86" x14ac:dyDescent="0.3">
      <c r="BZ3329"/>
      <c r="CD3329"/>
      <c r="CH3329"/>
    </row>
    <row r="3330" spans="78:86" x14ac:dyDescent="0.3">
      <c r="BZ3330"/>
      <c r="CD3330"/>
      <c r="CH3330"/>
    </row>
    <row r="3331" spans="78:86" x14ac:dyDescent="0.3">
      <c r="BZ3331"/>
      <c r="CD3331"/>
      <c r="CH3331"/>
    </row>
    <row r="3332" spans="78:86" x14ac:dyDescent="0.3">
      <c r="BZ3332"/>
      <c r="CD3332"/>
      <c r="CH3332"/>
    </row>
    <row r="3333" spans="78:86" x14ac:dyDescent="0.3">
      <c r="BZ3333"/>
      <c r="CD3333"/>
      <c r="CH3333"/>
    </row>
    <row r="3334" spans="78:86" x14ac:dyDescent="0.3">
      <c r="BZ3334"/>
      <c r="CD3334"/>
      <c r="CH3334"/>
    </row>
    <row r="3335" spans="78:86" x14ac:dyDescent="0.3">
      <c r="BZ3335"/>
      <c r="CD3335"/>
      <c r="CH3335"/>
    </row>
    <row r="3336" spans="78:86" x14ac:dyDescent="0.3">
      <c r="BZ3336"/>
      <c r="CD3336"/>
      <c r="CH3336"/>
    </row>
    <row r="3337" spans="78:86" x14ac:dyDescent="0.3">
      <c r="BZ3337"/>
      <c r="CD3337"/>
      <c r="CH3337"/>
    </row>
    <row r="3338" spans="78:86" x14ac:dyDescent="0.3">
      <c r="BZ3338"/>
      <c r="CD3338"/>
      <c r="CH3338"/>
    </row>
    <row r="3339" spans="78:86" x14ac:dyDescent="0.3">
      <c r="BZ3339"/>
      <c r="CD3339"/>
      <c r="CH3339"/>
    </row>
    <row r="3340" spans="78:86" x14ac:dyDescent="0.3">
      <c r="BZ3340"/>
      <c r="CD3340"/>
      <c r="CH3340"/>
    </row>
    <row r="3341" spans="78:86" x14ac:dyDescent="0.3">
      <c r="BZ3341"/>
      <c r="CD3341"/>
      <c r="CH3341"/>
    </row>
    <row r="3342" spans="78:86" x14ac:dyDescent="0.3">
      <c r="BZ3342"/>
      <c r="CD3342"/>
      <c r="CH3342"/>
    </row>
    <row r="3343" spans="78:86" x14ac:dyDescent="0.3">
      <c r="BZ3343"/>
      <c r="CD3343"/>
      <c r="CH3343"/>
    </row>
    <row r="3344" spans="78:86" x14ac:dyDescent="0.3">
      <c r="BZ3344"/>
      <c r="CD3344"/>
      <c r="CH3344"/>
    </row>
    <row r="3345" spans="78:86" x14ac:dyDescent="0.3">
      <c r="BZ3345"/>
      <c r="CD3345"/>
      <c r="CH3345"/>
    </row>
    <row r="3346" spans="78:86" x14ac:dyDescent="0.3">
      <c r="BZ3346"/>
      <c r="CD3346"/>
      <c r="CH3346"/>
    </row>
    <row r="3347" spans="78:86" x14ac:dyDescent="0.3">
      <c r="BZ3347"/>
      <c r="CD3347"/>
      <c r="CH3347"/>
    </row>
    <row r="3348" spans="78:86" x14ac:dyDescent="0.3">
      <c r="BZ3348"/>
      <c r="CD3348"/>
      <c r="CH3348"/>
    </row>
    <row r="3349" spans="78:86" x14ac:dyDescent="0.3">
      <c r="BZ3349"/>
      <c r="CD3349"/>
      <c r="CH3349"/>
    </row>
    <row r="3350" spans="78:86" x14ac:dyDescent="0.3">
      <c r="BZ3350"/>
      <c r="CD3350"/>
      <c r="CH3350"/>
    </row>
    <row r="3351" spans="78:86" x14ac:dyDescent="0.3">
      <c r="BZ3351"/>
      <c r="CD3351"/>
      <c r="CH3351"/>
    </row>
    <row r="3352" spans="78:86" x14ac:dyDescent="0.3">
      <c r="BZ3352"/>
      <c r="CD3352"/>
      <c r="CH3352"/>
    </row>
    <row r="3353" spans="78:86" x14ac:dyDescent="0.3">
      <c r="BZ3353"/>
      <c r="CD3353"/>
      <c r="CH3353"/>
    </row>
    <row r="3354" spans="78:86" x14ac:dyDescent="0.3">
      <c r="BZ3354"/>
      <c r="CD3354"/>
      <c r="CH3354"/>
    </row>
    <row r="3355" spans="78:86" x14ac:dyDescent="0.3">
      <c r="BZ3355"/>
      <c r="CD3355"/>
      <c r="CH3355"/>
    </row>
    <row r="3356" spans="78:86" x14ac:dyDescent="0.3">
      <c r="BZ3356"/>
      <c r="CD3356"/>
      <c r="CH3356"/>
    </row>
    <row r="3357" spans="78:86" x14ac:dyDescent="0.3">
      <c r="BZ3357"/>
      <c r="CD3357"/>
      <c r="CH3357"/>
    </row>
    <row r="3358" spans="78:86" x14ac:dyDescent="0.3">
      <c r="BZ3358"/>
      <c r="CD3358"/>
      <c r="CH3358"/>
    </row>
    <row r="3359" spans="78:86" x14ac:dyDescent="0.3">
      <c r="BZ3359"/>
      <c r="CD3359"/>
      <c r="CH3359"/>
    </row>
    <row r="3360" spans="78:86" x14ac:dyDescent="0.3">
      <c r="BZ3360"/>
      <c r="CD3360"/>
      <c r="CH3360"/>
    </row>
    <row r="3361" spans="78:86" x14ac:dyDescent="0.3">
      <c r="BZ3361"/>
      <c r="CD3361"/>
      <c r="CH3361"/>
    </row>
    <row r="3362" spans="78:86" x14ac:dyDescent="0.3">
      <c r="BZ3362"/>
      <c r="CD3362"/>
      <c r="CH3362"/>
    </row>
    <row r="3363" spans="78:86" x14ac:dyDescent="0.3">
      <c r="BZ3363"/>
      <c r="CD3363"/>
      <c r="CH3363"/>
    </row>
    <row r="3364" spans="78:86" x14ac:dyDescent="0.3">
      <c r="BZ3364"/>
      <c r="CD3364"/>
      <c r="CH3364"/>
    </row>
    <row r="3365" spans="78:86" x14ac:dyDescent="0.3">
      <c r="BZ3365"/>
      <c r="CD3365"/>
      <c r="CH3365"/>
    </row>
    <row r="3366" spans="78:86" x14ac:dyDescent="0.3">
      <c r="BZ3366"/>
      <c r="CD3366"/>
      <c r="CH3366"/>
    </row>
    <row r="3367" spans="78:86" x14ac:dyDescent="0.3">
      <c r="BZ3367"/>
      <c r="CD3367"/>
      <c r="CH3367"/>
    </row>
    <row r="3368" spans="78:86" x14ac:dyDescent="0.3">
      <c r="BZ3368"/>
      <c r="CD3368"/>
      <c r="CH3368"/>
    </row>
    <row r="3369" spans="78:86" x14ac:dyDescent="0.3">
      <c r="BZ3369"/>
      <c r="CD3369"/>
      <c r="CH3369"/>
    </row>
    <row r="3370" spans="78:86" x14ac:dyDescent="0.3">
      <c r="BZ3370"/>
      <c r="CD3370"/>
      <c r="CH3370"/>
    </row>
    <row r="3371" spans="78:86" x14ac:dyDescent="0.3">
      <c r="BZ3371"/>
      <c r="CD3371"/>
      <c r="CH3371"/>
    </row>
    <row r="3372" spans="78:86" x14ac:dyDescent="0.3">
      <c r="BZ3372"/>
      <c r="CD3372"/>
      <c r="CH3372"/>
    </row>
    <row r="3373" spans="78:86" x14ac:dyDescent="0.3">
      <c r="BZ3373"/>
      <c r="CD3373"/>
      <c r="CH3373"/>
    </row>
    <row r="3374" spans="78:86" x14ac:dyDescent="0.3">
      <c r="BZ3374"/>
      <c r="CD3374"/>
      <c r="CH3374"/>
    </row>
    <row r="3375" spans="78:86" x14ac:dyDescent="0.3">
      <c r="BZ3375"/>
      <c r="CD3375"/>
      <c r="CH3375"/>
    </row>
    <row r="3376" spans="78:86" x14ac:dyDescent="0.3">
      <c r="BZ3376"/>
      <c r="CD3376"/>
      <c r="CH3376"/>
    </row>
    <row r="3377" spans="78:86" x14ac:dyDescent="0.3">
      <c r="BZ3377"/>
      <c r="CD3377"/>
      <c r="CH3377"/>
    </row>
    <row r="3378" spans="78:86" x14ac:dyDescent="0.3">
      <c r="BZ3378"/>
      <c r="CD3378"/>
      <c r="CH3378"/>
    </row>
    <row r="3379" spans="78:86" x14ac:dyDescent="0.3">
      <c r="BZ3379"/>
      <c r="CD3379"/>
      <c r="CH3379"/>
    </row>
    <row r="3380" spans="78:86" x14ac:dyDescent="0.3">
      <c r="BZ3380"/>
      <c r="CD3380"/>
      <c r="CH3380"/>
    </row>
    <row r="3381" spans="78:86" x14ac:dyDescent="0.3">
      <c r="BZ3381"/>
      <c r="CD3381"/>
      <c r="CH3381"/>
    </row>
    <row r="3382" spans="78:86" x14ac:dyDescent="0.3">
      <c r="BZ3382"/>
      <c r="CD3382"/>
      <c r="CH3382"/>
    </row>
    <row r="3383" spans="78:86" x14ac:dyDescent="0.3">
      <c r="BZ3383"/>
      <c r="CD3383"/>
      <c r="CH3383"/>
    </row>
    <row r="3384" spans="78:86" x14ac:dyDescent="0.3">
      <c r="BZ3384"/>
      <c r="CD3384"/>
      <c r="CH3384"/>
    </row>
    <row r="3385" spans="78:86" x14ac:dyDescent="0.3">
      <c r="BZ3385"/>
      <c r="CD3385"/>
      <c r="CH3385"/>
    </row>
    <row r="3386" spans="78:86" x14ac:dyDescent="0.3">
      <c r="BZ3386"/>
      <c r="CD3386"/>
      <c r="CH3386"/>
    </row>
    <row r="3387" spans="78:86" x14ac:dyDescent="0.3">
      <c r="BZ3387"/>
      <c r="CD3387"/>
      <c r="CH3387"/>
    </row>
    <row r="3388" spans="78:86" x14ac:dyDescent="0.3">
      <c r="BZ3388"/>
      <c r="CD3388"/>
      <c r="CH3388"/>
    </row>
    <row r="3389" spans="78:86" x14ac:dyDescent="0.3">
      <c r="BZ3389"/>
      <c r="CD3389"/>
      <c r="CH3389"/>
    </row>
    <row r="3390" spans="78:86" x14ac:dyDescent="0.3">
      <c r="BZ3390"/>
      <c r="CD3390"/>
      <c r="CH3390"/>
    </row>
    <row r="3391" spans="78:86" x14ac:dyDescent="0.3">
      <c r="BZ3391"/>
      <c r="CD3391"/>
      <c r="CH3391"/>
    </row>
    <row r="3392" spans="78:86" x14ac:dyDescent="0.3">
      <c r="BZ3392"/>
      <c r="CD3392"/>
      <c r="CH3392"/>
    </row>
    <row r="3393" spans="78:86" x14ac:dyDescent="0.3">
      <c r="BZ3393"/>
      <c r="CD3393"/>
      <c r="CH3393"/>
    </row>
    <row r="3394" spans="78:86" x14ac:dyDescent="0.3">
      <c r="BZ3394"/>
      <c r="CD3394"/>
      <c r="CH3394"/>
    </row>
    <row r="3395" spans="78:86" x14ac:dyDescent="0.3">
      <c r="BZ3395"/>
      <c r="CD3395"/>
      <c r="CH3395"/>
    </row>
    <row r="3396" spans="78:86" x14ac:dyDescent="0.3">
      <c r="BZ3396"/>
      <c r="CD3396"/>
      <c r="CH3396"/>
    </row>
    <row r="3397" spans="78:86" x14ac:dyDescent="0.3">
      <c r="BZ3397"/>
      <c r="CD3397"/>
      <c r="CH3397"/>
    </row>
    <row r="3398" spans="78:86" x14ac:dyDescent="0.3">
      <c r="BZ3398"/>
      <c r="CD3398"/>
      <c r="CH3398"/>
    </row>
    <row r="3399" spans="78:86" x14ac:dyDescent="0.3">
      <c r="BZ3399"/>
      <c r="CD3399"/>
      <c r="CH3399"/>
    </row>
    <row r="3400" spans="78:86" x14ac:dyDescent="0.3">
      <c r="BZ3400"/>
      <c r="CD3400"/>
      <c r="CH3400"/>
    </row>
    <row r="3401" spans="78:86" x14ac:dyDescent="0.3">
      <c r="BZ3401"/>
      <c r="CD3401"/>
      <c r="CH3401"/>
    </row>
    <row r="3402" spans="78:86" x14ac:dyDescent="0.3">
      <c r="BZ3402"/>
      <c r="CD3402"/>
      <c r="CH3402"/>
    </row>
    <row r="3403" spans="78:86" x14ac:dyDescent="0.3">
      <c r="BZ3403"/>
      <c r="CD3403"/>
      <c r="CH3403"/>
    </row>
    <row r="3404" spans="78:86" x14ac:dyDescent="0.3">
      <c r="BZ3404"/>
      <c r="CD3404"/>
      <c r="CH3404"/>
    </row>
    <row r="3405" spans="78:86" x14ac:dyDescent="0.3">
      <c r="BZ3405"/>
      <c r="CD3405"/>
      <c r="CH3405"/>
    </row>
    <row r="3406" spans="78:86" x14ac:dyDescent="0.3">
      <c r="BZ3406"/>
      <c r="CD3406"/>
      <c r="CH3406"/>
    </row>
    <row r="3407" spans="78:86" x14ac:dyDescent="0.3">
      <c r="BZ3407"/>
      <c r="CD3407"/>
      <c r="CH3407"/>
    </row>
    <row r="3408" spans="78:86" x14ac:dyDescent="0.3">
      <c r="BZ3408"/>
      <c r="CD3408"/>
      <c r="CH3408"/>
    </row>
    <row r="3409" spans="78:86" x14ac:dyDescent="0.3">
      <c r="BZ3409"/>
      <c r="CD3409"/>
      <c r="CH3409"/>
    </row>
    <row r="3410" spans="78:86" x14ac:dyDescent="0.3">
      <c r="BZ3410"/>
      <c r="CD3410"/>
      <c r="CH3410"/>
    </row>
    <row r="3411" spans="78:86" x14ac:dyDescent="0.3">
      <c r="BZ3411"/>
      <c r="CD3411"/>
      <c r="CH3411"/>
    </row>
    <row r="3412" spans="78:86" x14ac:dyDescent="0.3">
      <c r="BZ3412"/>
      <c r="CD3412"/>
      <c r="CH3412"/>
    </row>
    <row r="3413" spans="78:86" x14ac:dyDescent="0.3">
      <c r="BZ3413"/>
      <c r="CD3413"/>
      <c r="CH3413"/>
    </row>
    <row r="3414" spans="78:86" x14ac:dyDescent="0.3">
      <c r="BZ3414"/>
      <c r="CD3414"/>
      <c r="CH3414"/>
    </row>
    <row r="3415" spans="78:86" x14ac:dyDescent="0.3">
      <c r="BZ3415"/>
      <c r="CD3415"/>
      <c r="CH3415"/>
    </row>
    <row r="3416" spans="78:86" x14ac:dyDescent="0.3">
      <c r="BZ3416"/>
      <c r="CD3416"/>
      <c r="CH3416"/>
    </row>
    <row r="3417" spans="78:86" x14ac:dyDescent="0.3">
      <c r="BZ3417"/>
      <c r="CD3417"/>
      <c r="CH3417"/>
    </row>
    <row r="3418" spans="78:86" x14ac:dyDescent="0.3">
      <c r="BZ3418"/>
      <c r="CD3418"/>
      <c r="CH3418"/>
    </row>
    <row r="3419" spans="78:86" x14ac:dyDescent="0.3">
      <c r="BZ3419"/>
      <c r="CD3419"/>
      <c r="CH3419"/>
    </row>
    <row r="3420" spans="78:86" x14ac:dyDescent="0.3">
      <c r="BZ3420"/>
      <c r="CD3420"/>
      <c r="CH3420"/>
    </row>
    <row r="3421" spans="78:86" x14ac:dyDescent="0.3">
      <c r="BZ3421"/>
      <c r="CD3421"/>
      <c r="CH3421"/>
    </row>
    <row r="3422" spans="78:86" x14ac:dyDescent="0.3">
      <c r="BZ3422"/>
      <c r="CD3422"/>
      <c r="CH3422"/>
    </row>
    <row r="3423" spans="78:86" x14ac:dyDescent="0.3">
      <c r="BZ3423"/>
      <c r="CD3423"/>
      <c r="CH3423"/>
    </row>
    <row r="3424" spans="78:86" x14ac:dyDescent="0.3">
      <c r="BZ3424"/>
      <c r="CD3424"/>
      <c r="CH3424"/>
    </row>
    <row r="3425" spans="78:86" x14ac:dyDescent="0.3">
      <c r="BZ3425"/>
      <c r="CD3425"/>
      <c r="CH3425"/>
    </row>
    <row r="3426" spans="78:86" x14ac:dyDescent="0.3">
      <c r="BZ3426"/>
      <c r="CD3426"/>
      <c r="CH3426"/>
    </row>
    <row r="3427" spans="78:86" x14ac:dyDescent="0.3">
      <c r="BZ3427"/>
      <c r="CD3427"/>
      <c r="CH3427"/>
    </row>
    <row r="3428" spans="78:86" x14ac:dyDescent="0.3">
      <c r="BZ3428"/>
      <c r="CD3428"/>
      <c r="CH3428"/>
    </row>
    <row r="3429" spans="78:86" x14ac:dyDescent="0.3">
      <c r="BZ3429"/>
      <c r="CD3429"/>
      <c r="CH3429"/>
    </row>
    <row r="3430" spans="78:86" x14ac:dyDescent="0.3">
      <c r="BZ3430"/>
      <c r="CD3430"/>
      <c r="CH3430"/>
    </row>
    <row r="3431" spans="78:86" x14ac:dyDescent="0.3">
      <c r="BZ3431"/>
      <c r="CD3431"/>
      <c r="CH3431"/>
    </row>
    <row r="3432" spans="78:86" x14ac:dyDescent="0.3">
      <c r="BZ3432"/>
      <c r="CD3432"/>
      <c r="CH3432"/>
    </row>
    <row r="3433" spans="78:86" x14ac:dyDescent="0.3">
      <c r="BZ3433"/>
      <c r="CD3433"/>
      <c r="CH3433"/>
    </row>
    <row r="3434" spans="78:86" x14ac:dyDescent="0.3">
      <c r="BZ3434"/>
      <c r="CD3434"/>
      <c r="CH3434"/>
    </row>
    <row r="3435" spans="78:86" x14ac:dyDescent="0.3">
      <c r="BZ3435"/>
      <c r="CD3435"/>
      <c r="CH3435"/>
    </row>
    <row r="3436" spans="78:86" x14ac:dyDescent="0.3">
      <c r="BZ3436"/>
      <c r="CD3436"/>
      <c r="CH3436"/>
    </row>
    <row r="3437" spans="78:86" x14ac:dyDescent="0.3">
      <c r="BZ3437"/>
      <c r="CD3437"/>
      <c r="CH3437"/>
    </row>
    <row r="3438" spans="78:86" x14ac:dyDescent="0.3">
      <c r="BZ3438"/>
      <c r="CD3438"/>
      <c r="CH3438"/>
    </row>
    <row r="3439" spans="78:86" x14ac:dyDescent="0.3">
      <c r="BZ3439"/>
      <c r="CD3439"/>
      <c r="CH3439"/>
    </row>
    <row r="3440" spans="78:86" x14ac:dyDescent="0.3">
      <c r="BZ3440"/>
      <c r="CD3440"/>
      <c r="CH3440"/>
    </row>
    <row r="3441" spans="78:86" x14ac:dyDescent="0.3">
      <c r="BZ3441"/>
      <c r="CD3441"/>
      <c r="CH3441"/>
    </row>
    <row r="3442" spans="78:86" x14ac:dyDescent="0.3">
      <c r="BZ3442"/>
      <c r="CD3442"/>
      <c r="CH3442"/>
    </row>
    <row r="3443" spans="78:86" x14ac:dyDescent="0.3">
      <c r="BZ3443"/>
      <c r="CD3443"/>
      <c r="CH3443"/>
    </row>
    <row r="3444" spans="78:86" x14ac:dyDescent="0.3">
      <c r="BZ3444"/>
      <c r="CD3444"/>
      <c r="CH3444"/>
    </row>
    <row r="3445" spans="78:86" x14ac:dyDescent="0.3">
      <c r="BZ3445"/>
      <c r="CD3445"/>
      <c r="CH3445"/>
    </row>
    <row r="3446" spans="78:86" x14ac:dyDescent="0.3">
      <c r="BZ3446"/>
      <c r="CD3446"/>
      <c r="CH3446"/>
    </row>
    <row r="3447" spans="78:86" x14ac:dyDescent="0.3">
      <c r="BZ3447"/>
      <c r="CD3447"/>
      <c r="CH3447"/>
    </row>
    <row r="3448" spans="78:86" x14ac:dyDescent="0.3">
      <c r="BZ3448"/>
      <c r="CD3448"/>
      <c r="CH3448"/>
    </row>
    <row r="3449" spans="78:86" x14ac:dyDescent="0.3">
      <c r="BZ3449"/>
      <c r="CD3449"/>
      <c r="CH3449"/>
    </row>
    <row r="3450" spans="78:86" x14ac:dyDescent="0.3">
      <c r="BZ3450"/>
      <c r="CD3450"/>
      <c r="CH3450"/>
    </row>
    <row r="3451" spans="78:86" x14ac:dyDescent="0.3">
      <c r="BZ3451"/>
      <c r="CD3451"/>
      <c r="CH3451"/>
    </row>
    <row r="3452" spans="78:86" x14ac:dyDescent="0.3">
      <c r="BZ3452"/>
      <c r="CD3452"/>
      <c r="CH3452"/>
    </row>
    <row r="3453" spans="78:86" x14ac:dyDescent="0.3">
      <c r="BZ3453"/>
      <c r="CD3453"/>
      <c r="CH3453"/>
    </row>
    <row r="3454" spans="78:86" x14ac:dyDescent="0.3">
      <c r="BZ3454"/>
      <c r="CD3454"/>
      <c r="CH3454"/>
    </row>
    <row r="3455" spans="78:86" x14ac:dyDescent="0.3">
      <c r="BZ3455"/>
      <c r="CD3455"/>
      <c r="CH3455"/>
    </row>
    <row r="3456" spans="78:86" x14ac:dyDescent="0.3">
      <c r="BZ3456"/>
      <c r="CD3456"/>
      <c r="CH3456"/>
    </row>
    <row r="3457" spans="78:86" x14ac:dyDescent="0.3">
      <c r="BZ3457"/>
      <c r="CD3457"/>
      <c r="CH3457"/>
    </row>
    <row r="3458" spans="78:86" x14ac:dyDescent="0.3">
      <c r="BZ3458"/>
      <c r="CD3458"/>
      <c r="CH3458"/>
    </row>
    <row r="3459" spans="78:86" x14ac:dyDescent="0.3">
      <c r="BZ3459"/>
      <c r="CD3459"/>
      <c r="CH3459"/>
    </row>
    <row r="3460" spans="78:86" x14ac:dyDescent="0.3">
      <c r="BZ3460"/>
      <c r="CD3460"/>
      <c r="CH3460"/>
    </row>
    <row r="3461" spans="78:86" x14ac:dyDescent="0.3">
      <c r="BZ3461"/>
      <c r="CD3461"/>
      <c r="CH3461"/>
    </row>
    <row r="3462" spans="78:86" x14ac:dyDescent="0.3">
      <c r="BZ3462"/>
      <c r="CD3462"/>
      <c r="CH3462"/>
    </row>
    <row r="3463" spans="78:86" x14ac:dyDescent="0.3">
      <c r="BZ3463"/>
      <c r="CD3463"/>
      <c r="CH3463"/>
    </row>
    <row r="3464" spans="78:86" x14ac:dyDescent="0.3">
      <c r="BZ3464"/>
      <c r="CD3464"/>
      <c r="CH3464"/>
    </row>
    <row r="3465" spans="78:86" x14ac:dyDescent="0.3">
      <c r="BZ3465"/>
      <c r="CD3465"/>
      <c r="CH3465"/>
    </row>
    <row r="3466" spans="78:86" x14ac:dyDescent="0.3">
      <c r="BZ3466"/>
      <c r="CD3466"/>
      <c r="CH3466"/>
    </row>
    <row r="3467" spans="78:86" x14ac:dyDescent="0.3">
      <c r="BZ3467"/>
      <c r="CD3467"/>
      <c r="CH3467"/>
    </row>
    <row r="3468" spans="78:86" x14ac:dyDescent="0.3">
      <c r="BZ3468"/>
      <c r="CD3468"/>
      <c r="CH3468"/>
    </row>
    <row r="3469" spans="78:86" x14ac:dyDescent="0.3">
      <c r="BZ3469"/>
      <c r="CD3469"/>
      <c r="CH3469"/>
    </row>
    <row r="3470" spans="78:86" x14ac:dyDescent="0.3">
      <c r="BZ3470"/>
      <c r="CD3470"/>
      <c r="CH3470"/>
    </row>
    <row r="3471" spans="78:86" x14ac:dyDescent="0.3">
      <c r="BZ3471"/>
      <c r="CD3471"/>
      <c r="CH3471"/>
    </row>
    <row r="3472" spans="78:86" x14ac:dyDescent="0.3">
      <c r="BZ3472"/>
      <c r="CD3472"/>
      <c r="CH3472"/>
    </row>
    <row r="3473" spans="78:86" x14ac:dyDescent="0.3">
      <c r="BZ3473"/>
      <c r="CD3473"/>
      <c r="CH3473"/>
    </row>
    <row r="3474" spans="78:86" x14ac:dyDescent="0.3">
      <c r="BZ3474"/>
      <c r="CD3474"/>
      <c r="CH3474"/>
    </row>
    <row r="3475" spans="78:86" x14ac:dyDescent="0.3">
      <c r="BZ3475"/>
      <c r="CD3475"/>
      <c r="CH3475"/>
    </row>
    <row r="3476" spans="78:86" x14ac:dyDescent="0.3">
      <c r="BZ3476"/>
      <c r="CD3476"/>
      <c r="CH3476"/>
    </row>
    <row r="3477" spans="78:86" x14ac:dyDescent="0.3">
      <c r="BZ3477"/>
      <c r="CD3477"/>
      <c r="CH3477"/>
    </row>
    <row r="3478" spans="78:86" x14ac:dyDescent="0.3">
      <c r="BZ3478"/>
      <c r="CD3478"/>
      <c r="CH3478"/>
    </row>
    <row r="3479" spans="78:86" x14ac:dyDescent="0.3">
      <c r="BZ3479"/>
      <c r="CD3479"/>
      <c r="CH3479"/>
    </row>
    <row r="3480" spans="78:86" x14ac:dyDescent="0.3">
      <c r="BZ3480"/>
      <c r="CD3480"/>
      <c r="CH3480"/>
    </row>
    <row r="3481" spans="78:86" x14ac:dyDescent="0.3">
      <c r="BZ3481"/>
      <c r="CD3481"/>
      <c r="CH3481"/>
    </row>
    <row r="3482" spans="78:86" x14ac:dyDescent="0.3">
      <c r="BZ3482"/>
      <c r="CD3482"/>
      <c r="CH3482"/>
    </row>
    <row r="3483" spans="78:86" x14ac:dyDescent="0.3">
      <c r="BZ3483"/>
      <c r="CD3483"/>
      <c r="CH3483"/>
    </row>
    <row r="3484" spans="78:86" x14ac:dyDescent="0.3">
      <c r="BZ3484"/>
      <c r="CD3484"/>
      <c r="CH3484"/>
    </row>
    <row r="3485" spans="78:86" x14ac:dyDescent="0.3">
      <c r="BZ3485"/>
      <c r="CD3485"/>
      <c r="CH3485"/>
    </row>
    <row r="3486" spans="78:86" x14ac:dyDescent="0.3">
      <c r="BZ3486"/>
      <c r="CD3486"/>
      <c r="CH3486"/>
    </row>
    <row r="3487" spans="78:86" x14ac:dyDescent="0.3">
      <c r="BZ3487"/>
      <c r="CD3487"/>
      <c r="CH3487"/>
    </row>
    <row r="3488" spans="78:86" x14ac:dyDescent="0.3">
      <c r="BZ3488"/>
      <c r="CD3488"/>
      <c r="CH3488"/>
    </row>
    <row r="3489" spans="78:86" x14ac:dyDescent="0.3">
      <c r="BZ3489"/>
      <c r="CD3489"/>
      <c r="CH3489"/>
    </row>
    <row r="3490" spans="78:86" x14ac:dyDescent="0.3">
      <c r="BZ3490"/>
      <c r="CD3490"/>
      <c r="CH3490"/>
    </row>
    <row r="3491" spans="78:86" x14ac:dyDescent="0.3">
      <c r="BZ3491"/>
      <c r="CD3491"/>
      <c r="CH3491"/>
    </row>
    <row r="3492" spans="78:86" x14ac:dyDescent="0.3">
      <c r="BZ3492"/>
      <c r="CD3492"/>
      <c r="CH3492"/>
    </row>
    <row r="3493" spans="78:86" x14ac:dyDescent="0.3">
      <c r="BZ3493"/>
      <c r="CD3493"/>
      <c r="CH3493"/>
    </row>
    <row r="3494" spans="78:86" x14ac:dyDescent="0.3">
      <c r="BZ3494"/>
      <c r="CD3494"/>
      <c r="CH3494"/>
    </row>
    <row r="3495" spans="78:86" x14ac:dyDescent="0.3">
      <c r="BZ3495"/>
      <c r="CD3495"/>
      <c r="CH3495"/>
    </row>
    <row r="3496" spans="78:86" x14ac:dyDescent="0.3">
      <c r="BZ3496"/>
      <c r="CD3496"/>
      <c r="CH3496"/>
    </row>
    <row r="3497" spans="78:86" x14ac:dyDescent="0.3">
      <c r="BZ3497"/>
      <c r="CD3497"/>
      <c r="CH3497"/>
    </row>
    <row r="3498" spans="78:86" x14ac:dyDescent="0.3">
      <c r="BZ3498"/>
      <c r="CD3498"/>
      <c r="CH3498"/>
    </row>
    <row r="3499" spans="78:86" x14ac:dyDescent="0.3">
      <c r="BZ3499"/>
      <c r="CD3499"/>
      <c r="CH3499"/>
    </row>
    <row r="3500" spans="78:86" x14ac:dyDescent="0.3">
      <c r="BZ3500"/>
      <c r="CD3500"/>
      <c r="CH3500"/>
    </row>
    <row r="3501" spans="78:86" x14ac:dyDescent="0.3">
      <c r="BZ3501"/>
      <c r="CD3501"/>
      <c r="CH3501"/>
    </row>
    <row r="3502" spans="78:86" x14ac:dyDescent="0.3">
      <c r="BZ3502"/>
      <c r="CD3502"/>
      <c r="CH3502"/>
    </row>
    <row r="3503" spans="78:86" x14ac:dyDescent="0.3">
      <c r="BZ3503"/>
      <c r="CD3503"/>
      <c r="CH3503"/>
    </row>
    <row r="3504" spans="78:86" x14ac:dyDescent="0.3">
      <c r="BZ3504"/>
      <c r="CD3504"/>
      <c r="CH3504"/>
    </row>
    <row r="3505" spans="78:86" x14ac:dyDescent="0.3">
      <c r="BZ3505"/>
      <c r="CD3505"/>
      <c r="CH3505"/>
    </row>
    <row r="3506" spans="78:86" x14ac:dyDescent="0.3">
      <c r="BZ3506"/>
      <c r="CD3506"/>
      <c r="CH3506"/>
    </row>
    <row r="3507" spans="78:86" x14ac:dyDescent="0.3">
      <c r="BZ3507"/>
      <c r="CD3507"/>
      <c r="CH3507"/>
    </row>
    <row r="3508" spans="78:86" x14ac:dyDescent="0.3">
      <c r="BZ3508"/>
      <c r="CD3508"/>
      <c r="CH3508"/>
    </row>
    <row r="3509" spans="78:86" x14ac:dyDescent="0.3">
      <c r="BZ3509"/>
      <c r="CD3509"/>
      <c r="CH3509"/>
    </row>
    <row r="3510" spans="78:86" x14ac:dyDescent="0.3">
      <c r="BZ3510"/>
      <c r="CD3510"/>
      <c r="CH3510"/>
    </row>
    <row r="3511" spans="78:86" x14ac:dyDescent="0.3">
      <c r="BZ3511"/>
      <c r="CD3511"/>
      <c r="CH3511"/>
    </row>
    <row r="3512" spans="78:86" x14ac:dyDescent="0.3">
      <c r="BZ3512"/>
      <c r="CD3512"/>
      <c r="CH3512"/>
    </row>
    <row r="3513" spans="78:86" x14ac:dyDescent="0.3">
      <c r="BZ3513"/>
      <c r="CD3513"/>
      <c r="CH3513"/>
    </row>
    <row r="3514" spans="78:86" x14ac:dyDescent="0.3">
      <c r="BZ3514"/>
      <c r="CD3514"/>
      <c r="CH3514"/>
    </row>
    <row r="3515" spans="78:86" x14ac:dyDescent="0.3">
      <c r="BZ3515"/>
      <c r="CD3515"/>
      <c r="CH3515"/>
    </row>
    <row r="3516" spans="78:86" x14ac:dyDescent="0.3">
      <c r="BZ3516"/>
      <c r="CD3516"/>
      <c r="CH3516"/>
    </row>
    <row r="3517" spans="78:86" x14ac:dyDescent="0.3">
      <c r="BZ3517"/>
      <c r="CD3517"/>
      <c r="CH3517"/>
    </row>
    <row r="3518" spans="78:86" x14ac:dyDescent="0.3">
      <c r="BZ3518"/>
      <c r="CD3518"/>
      <c r="CH3518"/>
    </row>
    <row r="3519" spans="78:86" x14ac:dyDescent="0.3">
      <c r="BZ3519"/>
      <c r="CD3519"/>
      <c r="CH3519"/>
    </row>
    <row r="3520" spans="78:86" x14ac:dyDescent="0.3">
      <c r="BZ3520"/>
      <c r="CD3520"/>
      <c r="CH3520"/>
    </row>
    <row r="3521" spans="78:86" x14ac:dyDescent="0.3">
      <c r="BZ3521"/>
      <c r="CD3521"/>
      <c r="CH3521"/>
    </row>
    <row r="3522" spans="78:86" x14ac:dyDescent="0.3">
      <c r="BZ3522"/>
      <c r="CD3522"/>
      <c r="CH3522"/>
    </row>
    <row r="3523" spans="78:86" x14ac:dyDescent="0.3">
      <c r="BZ3523"/>
      <c r="CD3523"/>
      <c r="CH3523"/>
    </row>
    <row r="3524" spans="78:86" x14ac:dyDescent="0.3">
      <c r="BZ3524"/>
      <c r="CD3524"/>
      <c r="CH3524"/>
    </row>
    <row r="3525" spans="78:86" x14ac:dyDescent="0.3">
      <c r="BZ3525"/>
      <c r="CD3525"/>
      <c r="CH3525"/>
    </row>
    <row r="3526" spans="78:86" x14ac:dyDescent="0.3">
      <c r="BZ3526"/>
      <c r="CD3526"/>
      <c r="CH3526"/>
    </row>
    <row r="3527" spans="78:86" x14ac:dyDescent="0.3">
      <c r="BZ3527"/>
      <c r="CD3527"/>
      <c r="CH3527"/>
    </row>
    <row r="3528" spans="78:86" x14ac:dyDescent="0.3">
      <c r="BZ3528"/>
      <c r="CD3528"/>
      <c r="CH3528"/>
    </row>
    <row r="3529" spans="78:86" x14ac:dyDescent="0.3">
      <c r="BZ3529"/>
      <c r="CD3529"/>
      <c r="CH3529"/>
    </row>
    <row r="3530" spans="78:86" x14ac:dyDescent="0.3">
      <c r="BZ3530"/>
      <c r="CD3530"/>
      <c r="CH3530"/>
    </row>
    <row r="3531" spans="78:86" x14ac:dyDescent="0.3">
      <c r="BZ3531"/>
      <c r="CD3531"/>
      <c r="CH3531"/>
    </row>
    <row r="3532" spans="78:86" x14ac:dyDescent="0.3">
      <c r="BZ3532"/>
      <c r="CD3532"/>
      <c r="CH3532"/>
    </row>
    <row r="3533" spans="78:86" x14ac:dyDescent="0.3">
      <c r="BZ3533"/>
      <c r="CD3533"/>
      <c r="CH3533"/>
    </row>
    <row r="3534" spans="78:86" x14ac:dyDescent="0.3">
      <c r="BZ3534"/>
      <c r="CD3534"/>
      <c r="CH3534"/>
    </row>
    <row r="3535" spans="78:86" x14ac:dyDescent="0.3">
      <c r="BZ3535"/>
      <c r="CD3535"/>
      <c r="CH3535"/>
    </row>
    <row r="3536" spans="78:86" x14ac:dyDescent="0.3">
      <c r="BZ3536"/>
      <c r="CD3536"/>
      <c r="CH3536"/>
    </row>
    <row r="3537" spans="78:86" x14ac:dyDescent="0.3">
      <c r="BZ3537"/>
      <c r="CD3537"/>
      <c r="CH3537"/>
    </row>
    <row r="3538" spans="78:86" x14ac:dyDescent="0.3">
      <c r="BZ3538"/>
      <c r="CD3538"/>
      <c r="CH3538"/>
    </row>
    <row r="3539" spans="78:86" x14ac:dyDescent="0.3">
      <c r="BZ3539"/>
      <c r="CD3539"/>
      <c r="CH3539"/>
    </row>
    <row r="3540" spans="78:86" x14ac:dyDescent="0.3">
      <c r="BZ3540"/>
      <c r="CD3540"/>
      <c r="CH3540"/>
    </row>
    <row r="3541" spans="78:86" x14ac:dyDescent="0.3">
      <c r="BZ3541"/>
      <c r="CD3541"/>
      <c r="CH3541"/>
    </row>
    <row r="3542" spans="78:86" x14ac:dyDescent="0.3">
      <c r="BZ3542"/>
      <c r="CD3542"/>
      <c r="CH3542"/>
    </row>
    <row r="3543" spans="78:86" x14ac:dyDescent="0.3">
      <c r="BZ3543"/>
      <c r="CD3543"/>
      <c r="CH3543"/>
    </row>
    <row r="3544" spans="78:86" x14ac:dyDescent="0.3">
      <c r="BZ3544"/>
      <c r="CD3544"/>
      <c r="CH3544"/>
    </row>
    <row r="3545" spans="78:86" x14ac:dyDescent="0.3">
      <c r="BZ3545"/>
      <c r="CD3545"/>
      <c r="CH3545"/>
    </row>
    <row r="3546" spans="78:86" x14ac:dyDescent="0.3">
      <c r="BZ3546"/>
      <c r="CD3546"/>
      <c r="CH3546"/>
    </row>
    <row r="3547" spans="78:86" x14ac:dyDescent="0.3">
      <c r="BZ3547"/>
      <c r="CD3547"/>
      <c r="CH3547"/>
    </row>
    <row r="3548" spans="78:86" x14ac:dyDescent="0.3">
      <c r="BZ3548"/>
      <c r="CD3548"/>
      <c r="CH3548"/>
    </row>
    <row r="3549" spans="78:86" x14ac:dyDescent="0.3">
      <c r="BZ3549"/>
      <c r="CD3549"/>
      <c r="CH3549"/>
    </row>
    <row r="3550" spans="78:86" x14ac:dyDescent="0.3">
      <c r="BZ3550"/>
      <c r="CD3550"/>
      <c r="CH3550"/>
    </row>
    <row r="3551" spans="78:86" x14ac:dyDescent="0.3">
      <c r="BZ3551"/>
      <c r="CD3551"/>
      <c r="CH3551"/>
    </row>
    <row r="3552" spans="78:86" x14ac:dyDescent="0.3">
      <c r="BZ3552"/>
      <c r="CD3552"/>
      <c r="CH3552"/>
    </row>
    <row r="3553" spans="78:86" x14ac:dyDescent="0.3">
      <c r="BZ3553"/>
      <c r="CD3553"/>
      <c r="CH3553"/>
    </row>
    <row r="3554" spans="78:86" x14ac:dyDescent="0.3">
      <c r="BZ3554"/>
      <c r="CD3554"/>
      <c r="CH3554"/>
    </row>
    <row r="3555" spans="78:86" x14ac:dyDescent="0.3">
      <c r="BZ3555"/>
      <c r="CD3555"/>
      <c r="CH3555"/>
    </row>
    <row r="3556" spans="78:86" x14ac:dyDescent="0.3">
      <c r="BZ3556"/>
      <c r="CD3556"/>
      <c r="CH3556"/>
    </row>
    <row r="3557" spans="78:86" x14ac:dyDescent="0.3">
      <c r="BZ3557"/>
      <c r="CD3557"/>
      <c r="CH3557"/>
    </row>
    <row r="3558" spans="78:86" x14ac:dyDescent="0.3">
      <c r="BZ3558"/>
      <c r="CD3558"/>
      <c r="CH3558"/>
    </row>
    <row r="3559" spans="78:86" x14ac:dyDescent="0.3">
      <c r="BZ3559"/>
      <c r="CD3559"/>
      <c r="CH3559"/>
    </row>
    <row r="3560" spans="78:86" x14ac:dyDescent="0.3">
      <c r="BZ3560"/>
      <c r="CD3560"/>
      <c r="CH3560"/>
    </row>
    <row r="3561" spans="78:86" x14ac:dyDescent="0.3">
      <c r="BZ3561"/>
      <c r="CD3561"/>
      <c r="CH3561"/>
    </row>
    <row r="3562" spans="78:86" x14ac:dyDescent="0.3">
      <c r="BZ3562"/>
      <c r="CD3562"/>
      <c r="CH3562"/>
    </row>
    <row r="3563" spans="78:86" x14ac:dyDescent="0.3">
      <c r="BZ3563"/>
      <c r="CD3563"/>
      <c r="CH3563"/>
    </row>
    <row r="3564" spans="78:86" x14ac:dyDescent="0.3">
      <c r="BZ3564"/>
      <c r="CD3564"/>
      <c r="CH3564"/>
    </row>
    <row r="3565" spans="78:86" x14ac:dyDescent="0.3">
      <c r="BZ3565"/>
      <c r="CD3565"/>
      <c r="CH3565"/>
    </row>
    <row r="3566" spans="78:86" x14ac:dyDescent="0.3">
      <c r="BZ3566"/>
      <c r="CD3566"/>
      <c r="CH3566"/>
    </row>
    <row r="3567" spans="78:86" x14ac:dyDescent="0.3">
      <c r="BZ3567"/>
      <c r="CD3567"/>
      <c r="CH3567"/>
    </row>
    <row r="3568" spans="78:86" x14ac:dyDescent="0.3">
      <c r="BZ3568"/>
      <c r="CD3568"/>
      <c r="CH3568"/>
    </row>
    <row r="3569" spans="78:86" x14ac:dyDescent="0.3">
      <c r="BZ3569"/>
      <c r="CD3569"/>
      <c r="CH3569"/>
    </row>
    <row r="3570" spans="78:86" x14ac:dyDescent="0.3">
      <c r="BZ3570"/>
      <c r="CD3570"/>
      <c r="CH3570"/>
    </row>
    <row r="3571" spans="78:86" x14ac:dyDescent="0.3">
      <c r="BZ3571"/>
      <c r="CD3571"/>
      <c r="CH3571"/>
    </row>
    <row r="3572" spans="78:86" x14ac:dyDescent="0.3">
      <c r="BZ3572"/>
      <c r="CD3572"/>
      <c r="CH3572"/>
    </row>
    <row r="3573" spans="78:86" x14ac:dyDescent="0.3">
      <c r="BZ3573"/>
      <c r="CD3573"/>
      <c r="CH3573"/>
    </row>
    <row r="3574" spans="78:86" x14ac:dyDescent="0.3">
      <c r="BZ3574"/>
      <c r="CD3574"/>
      <c r="CH3574"/>
    </row>
    <row r="3575" spans="78:86" x14ac:dyDescent="0.3">
      <c r="BZ3575"/>
      <c r="CD3575"/>
      <c r="CH3575"/>
    </row>
    <row r="3576" spans="78:86" x14ac:dyDescent="0.3">
      <c r="BZ3576"/>
      <c r="CD3576"/>
      <c r="CH3576"/>
    </row>
    <row r="3577" spans="78:86" x14ac:dyDescent="0.3">
      <c r="BZ3577"/>
      <c r="CD3577"/>
      <c r="CH3577"/>
    </row>
    <row r="3578" spans="78:86" x14ac:dyDescent="0.3">
      <c r="BZ3578"/>
      <c r="CD3578"/>
      <c r="CH3578"/>
    </row>
    <row r="3579" spans="78:86" x14ac:dyDescent="0.3">
      <c r="BZ3579"/>
      <c r="CD3579"/>
      <c r="CH3579"/>
    </row>
    <row r="3580" spans="78:86" x14ac:dyDescent="0.3">
      <c r="BZ3580"/>
      <c r="CD3580"/>
      <c r="CH3580"/>
    </row>
    <row r="3581" spans="78:86" x14ac:dyDescent="0.3">
      <c r="BZ3581"/>
      <c r="CD3581"/>
      <c r="CH3581"/>
    </row>
    <row r="3582" spans="78:86" x14ac:dyDescent="0.3">
      <c r="BZ3582"/>
      <c r="CD3582"/>
      <c r="CH3582"/>
    </row>
    <row r="3583" spans="78:86" x14ac:dyDescent="0.3">
      <c r="BZ3583"/>
      <c r="CD3583"/>
      <c r="CH3583"/>
    </row>
    <row r="3584" spans="78:86" x14ac:dyDescent="0.3">
      <c r="BZ3584"/>
      <c r="CD3584"/>
      <c r="CH3584"/>
    </row>
    <row r="3585" spans="78:86" x14ac:dyDescent="0.3">
      <c r="BZ3585"/>
      <c r="CD3585"/>
      <c r="CH3585"/>
    </row>
    <row r="3586" spans="78:86" x14ac:dyDescent="0.3">
      <c r="BZ3586"/>
      <c r="CD3586"/>
      <c r="CH3586"/>
    </row>
    <row r="3587" spans="78:86" x14ac:dyDescent="0.3">
      <c r="BZ3587"/>
      <c r="CD3587"/>
      <c r="CH3587"/>
    </row>
    <row r="3588" spans="78:86" x14ac:dyDescent="0.3">
      <c r="BZ3588"/>
      <c r="CD3588"/>
      <c r="CH3588"/>
    </row>
    <row r="3589" spans="78:86" x14ac:dyDescent="0.3">
      <c r="BZ3589"/>
      <c r="CD3589"/>
      <c r="CH3589"/>
    </row>
    <row r="3590" spans="78:86" x14ac:dyDescent="0.3">
      <c r="BZ3590"/>
      <c r="CD3590"/>
      <c r="CH3590"/>
    </row>
    <row r="3591" spans="78:86" x14ac:dyDescent="0.3">
      <c r="BZ3591"/>
      <c r="CD3591"/>
      <c r="CH3591"/>
    </row>
    <row r="3592" spans="78:86" x14ac:dyDescent="0.3">
      <c r="BZ3592"/>
      <c r="CD3592"/>
      <c r="CH3592"/>
    </row>
    <row r="3593" spans="78:86" x14ac:dyDescent="0.3">
      <c r="BZ3593"/>
      <c r="CD3593"/>
      <c r="CH3593"/>
    </row>
    <row r="3594" spans="78:86" x14ac:dyDescent="0.3">
      <c r="BZ3594"/>
      <c r="CD3594"/>
      <c r="CH3594"/>
    </row>
    <row r="3595" spans="78:86" x14ac:dyDescent="0.3">
      <c r="BZ3595"/>
      <c r="CD3595"/>
      <c r="CH3595"/>
    </row>
    <row r="3596" spans="78:86" x14ac:dyDescent="0.3">
      <c r="BZ3596"/>
      <c r="CD3596"/>
      <c r="CH3596"/>
    </row>
    <row r="3597" spans="78:86" x14ac:dyDescent="0.3">
      <c r="BZ3597"/>
      <c r="CD3597"/>
      <c r="CH3597"/>
    </row>
    <row r="3598" spans="78:86" x14ac:dyDescent="0.3">
      <c r="BZ3598"/>
      <c r="CD3598"/>
      <c r="CH3598"/>
    </row>
    <row r="3599" spans="78:86" x14ac:dyDescent="0.3">
      <c r="BZ3599"/>
      <c r="CD3599"/>
      <c r="CH3599"/>
    </row>
    <row r="3600" spans="78:86" x14ac:dyDescent="0.3">
      <c r="BZ3600"/>
      <c r="CD3600"/>
      <c r="CH3600"/>
    </row>
    <row r="3601" spans="78:86" x14ac:dyDescent="0.3">
      <c r="BZ3601"/>
      <c r="CD3601"/>
      <c r="CH3601"/>
    </row>
    <row r="3602" spans="78:86" x14ac:dyDescent="0.3">
      <c r="BZ3602"/>
      <c r="CD3602"/>
      <c r="CH3602"/>
    </row>
    <row r="3603" spans="78:86" x14ac:dyDescent="0.3">
      <c r="BZ3603"/>
      <c r="CD3603"/>
      <c r="CH3603"/>
    </row>
    <row r="3604" spans="78:86" x14ac:dyDescent="0.3">
      <c r="BZ3604"/>
      <c r="CD3604"/>
      <c r="CH3604"/>
    </row>
    <row r="3605" spans="78:86" x14ac:dyDescent="0.3">
      <c r="BZ3605"/>
      <c r="CD3605"/>
      <c r="CH3605"/>
    </row>
    <row r="3606" spans="78:86" x14ac:dyDescent="0.3">
      <c r="BZ3606"/>
      <c r="CD3606"/>
      <c r="CH3606"/>
    </row>
    <row r="3607" spans="78:86" x14ac:dyDescent="0.3">
      <c r="BZ3607"/>
      <c r="CD3607"/>
      <c r="CH3607"/>
    </row>
    <row r="3608" spans="78:86" x14ac:dyDescent="0.3">
      <c r="BZ3608"/>
      <c r="CD3608"/>
      <c r="CH3608"/>
    </row>
    <row r="3609" spans="78:86" x14ac:dyDescent="0.3">
      <c r="BZ3609"/>
      <c r="CD3609"/>
      <c r="CH3609"/>
    </row>
    <row r="3610" spans="78:86" x14ac:dyDescent="0.3">
      <c r="BZ3610"/>
      <c r="CD3610"/>
      <c r="CH3610"/>
    </row>
    <row r="3611" spans="78:86" x14ac:dyDescent="0.3">
      <c r="BZ3611"/>
      <c r="CD3611"/>
      <c r="CH3611"/>
    </row>
    <row r="3612" spans="78:86" x14ac:dyDescent="0.3">
      <c r="BZ3612"/>
      <c r="CD3612"/>
      <c r="CH3612"/>
    </row>
    <row r="3613" spans="78:86" x14ac:dyDescent="0.3">
      <c r="BZ3613"/>
      <c r="CD3613"/>
      <c r="CH3613"/>
    </row>
    <row r="3614" spans="78:86" x14ac:dyDescent="0.3">
      <c r="BZ3614"/>
      <c r="CD3614"/>
      <c r="CH3614"/>
    </row>
    <row r="3615" spans="78:86" x14ac:dyDescent="0.3">
      <c r="BZ3615"/>
      <c r="CD3615"/>
      <c r="CH3615"/>
    </row>
    <row r="3616" spans="78:86" x14ac:dyDescent="0.3">
      <c r="BZ3616"/>
      <c r="CD3616"/>
      <c r="CH3616"/>
    </row>
    <row r="3617" spans="78:86" x14ac:dyDescent="0.3">
      <c r="BZ3617"/>
      <c r="CD3617"/>
      <c r="CH3617"/>
    </row>
    <row r="3618" spans="78:86" x14ac:dyDescent="0.3">
      <c r="BZ3618"/>
      <c r="CD3618"/>
      <c r="CH3618"/>
    </row>
    <row r="3619" spans="78:86" x14ac:dyDescent="0.3">
      <c r="BZ3619"/>
      <c r="CD3619"/>
      <c r="CH3619"/>
    </row>
    <row r="3620" spans="78:86" x14ac:dyDescent="0.3">
      <c r="BZ3620"/>
      <c r="CD3620"/>
      <c r="CH3620"/>
    </row>
    <row r="3621" spans="78:86" x14ac:dyDescent="0.3">
      <c r="BZ3621"/>
      <c r="CD3621"/>
      <c r="CH3621"/>
    </row>
    <row r="3622" spans="78:86" x14ac:dyDescent="0.3">
      <c r="BZ3622"/>
      <c r="CD3622"/>
      <c r="CH3622"/>
    </row>
    <row r="3623" spans="78:86" x14ac:dyDescent="0.3">
      <c r="BZ3623"/>
      <c r="CD3623"/>
      <c r="CH3623"/>
    </row>
    <row r="3624" spans="78:86" x14ac:dyDescent="0.3">
      <c r="BZ3624"/>
      <c r="CD3624"/>
      <c r="CH3624"/>
    </row>
    <row r="3625" spans="78:86" x14ac:dyDescent="0.3">
      <c r="BZ3625"/>
      <c r="CD3625"/>
      <c r="CH3625"/>
    </row>
    <row r="3626" spans="78:86" x14ac:dyDescent="0.3">
      <c r="BZ3626"/>
      <c r="CD3626"/>
      <c r="CH3626"/>
    </row>
    <row r="3627" spans="78:86" x14ac:dyDescent="0.3">
      <c r="BZ3627"/>
      <c r="CD3627"/>
      <c r="CH3627"/>
    </row>
    <row r="3628" spans="78:86" x14ac:dyDescent="0.3">
      <c r="BZ3628"/>
      <c r="CD3628"/>
      <c r="CH3628"/>
    </row>
    <row r="3629" spans="78:86" x14ac:dyDescent="0.3">
      <c r="BZ3629"/>
      <c r="CD3629"/>
      <c r="CH3629"/>
    </row>
    <row r="3630" spans="78:86" x14ac:dyDescent="0.3">
      <c r="BZ3630"/>
      <c r="CD3630"/>
      <c r="CH3630"/>
    </row>
    <row r="3631" spans="78:86" x14ac:dyDescent="0.3">
      <c r="BZ3631"/>
      <c r="CD3631"/>
      <c r="CH3631"/>
    </row>
    <row r="3632" spans="78:86" x14ac:dyDescent="0.3">
      <c r="BZ3632"/>
      <c r="CD3632"/>
      <c r="CH3632"/>
    </row>
    <row r="3633" spans="78:86" x14ac:dyDescent="0.3">
      <c r="BZ3633"/>
      <c r="CD3633"/>
      <c r="CH3633"/>
    </row>
    <row r="3634" spans="78:86" x14ac:dyDescent="0.3">
      <c r="BZ3634"/>
      <c r="CD3634"/>
      <c r="CH3634"/>
    </row>
    <row r="3635" spans="78:86" x14ac:dyDescent="0.3">
      <c r="BZ3635"/>
      <c r="CD3635"/>
      <c r="CH3635"/>
    </row>
    <row r="3636" spans="78:86" x14ac:dyDescent="0.3">
      <c r="BZ3636"/>
      <c r="CD3636"/>
      <c r="CH3636"/>
    </row>
    <row r="3637" spans="78:86" x14ac:dyDescent="0.3">
      <c r="BZ3637"/>
      <c r="CD3637"/>
      <c r="CH3637"/>
    </row>
    <row r="3638" spans="78:86" x14ac:dyDescent="0.3">
      <c r="BZ3638"/>
      <c r="CD3638"/>
      <c r="CH3638"/>
    </row>
    <row r="3639" spans="78:86" x14ac:dyDescent="0.3">
      <c r="BZ3639"/>
      <c r="CD3639"/>
      <c r="CH3639"/>
    </row>
    <row r="3640" spans="78:86" x14ac:dyDescent="0.3">
      <c r="BZ3640"/>
      <c r="CD3640"/>
      <c r="CH3640"/>
    </row>
    <row r="3641" spans="78:86" x14ac:dyDescent="0.3">
      <c r="BZ3641"/>
      <c r="CD3641"/>
      <c r="CH3641"/>
    </row>
    <row r="3642" spans="78:86" x14ac:dyDescent="0.3">
      <c r="BZ3642"/>
      <c r="CD3642"/>
      <c r="CH3642"/>
    </row>
    <row r="3643" spans="78:86" x14ac:dyDescent="0.3">
      <c r="BZ3643"/>
      <c r="CD3643"/>
      <c r="CH3643"/>
    </row>
    <row r="3644" spans="78:86" x14ac:dyDescent="0.3">
      <c r="BZ3644"/>
      <c r="CD3644"/>
      <c r="CH3644"/>
    </row>
    <row r="3645" spans="78:86" x14ac:dyDescent="0.3">
      <c r="BZ3645"/>
      <c r="CD3645"/>
      <c r="CH3645"/>
    </row>
    <row r="3646" spans="78:86" x14ac:dyDescent="0.3">
      <c r="BZ3646"/>
      <c r="CD3646"/>
      <c r="CH3646"/>
    </row>
    <row r="3647" spans="78:86" x14ac:dyDescent="0.3">
      <c r="BZ3647"/>
      <c r="CD3647"/>
      <c r="CH3647"/>
    </row>
    <row r="3648" spans="78:86" x14ac:dyDescent="0.3">
      <c r="BZ3648"/>
      <c r="CD3648"/>
      <c r="CH3648"/>
    </row>
    <row r="3649" spans="78:86" x14ac:dyDescent="0.3">
      <c r="BZ3649"/>
      <c r="CD3649"/>
      <c r="CH3649"/>
    </row>
    <row r="3650" spans="78:86" x14ac:dyDescent="0.3">
      <c r="BZ3650"/>
      <c r="CD3650"/>
      <c r="CH3650"/>
    </row>
    <row r="3651" spans="78:86" x14ac:dyDescent="0.3">
      <c r="BZ3651"/>
      <c r="CD3651"/>
      <c r="CH3651"/>
    </row>
    <row r="3652" spans="78:86" x14ac:dyDescent="0.3">
      <c r="BZ3652"/>
      <c r="CD3652"/>
      <c r="CH3652"/>
    </row>
    <row r="3653" spans="78:86" x14ac:dyDescent="0.3">
      <c r="BZ3653"/>
      <c r="CD3653"/>
      <c r="CH3653"/>
    </row>
    <row r="3654" spans="78:86" x14ac:dyDescent="0.3">
      <c r="BZ3654"/>
      <c r="CD3654"/>
      <c r="CH3654"/>
    </row>
    <row r="3655" spans="78:86" x14ac:dyDescent="0.3">
      <c r="BZ3655"/>
      <c r="CD3655"/>
      <c r="CH3655"/>
    </row>
    <row r="3656" spans="78:86" x14ac:dyDescent="0.3">
      <c r="BZ3656"/>
      <c r="CD3656"/>
      <c r="CH3656"/>
    </row>
    <row r="3657" spans="78:86" x14ac:dyDescent="0.3">
      <c r="BZ3657"/>
      <c r="CD3657"/>
      <c r="CH3657"/>
    </row>
    <row r="3658" spans="78:86" x14ac:dyDescent="0.3">
      <c r="BZ3658"/>
      <c r="CD3658"/>
      <c r="CH3658"/>
    </row>
    <row r="3659" spans="78:86" x14ac:dyDescent="0.3">
      <c r="BZ3659"/>
      <c r="CD3659"/>
      <c r="CH3659"/>
    </row>
    <row r="3660" spans="78:86" x14ac:dyDescent="0.3">
      <c r="BZ3660"/>
      <c r="CD3660"/>
      <c r="CH3660"/>
    </row>
    <row r="3661" spans="78:86" x14ac:dyDescent="0.3">
      <c r="BZ3661"/>
      <c r="CD3661"/>
      <c r="CH3661"/>
    </row>
    <row r="3662" spans="78:86" x14ac:dyDescent="0.3">
      <c r="BZ3662"/>
      <c r="CD3662"/>
      <c r="CH3662"/>
    </row>
    <row r="3663" spans="78:86" x14ac:dyDescent="0.3">
      <c r="BZ3663"/>
      <c r="CD3663"/>
      <c r="CH3663"/>
    </row>
    <row r="3664" spans="78:86" x14ac:dyDescent="0.3">
      <c r="BZ3664"/>
      <c r="CD3664"/>
      <c r="CH3664"/>
    </row>
    <row r="3665" spans="78:86" x14ac:dyDescent="0.3">
      <c r="BZ3665"/>
      <c r="CD3665"/>
      <c r="CH3665"/>
    </row>
    <row r="3666" spans="78:86" x14ac:dyDescent="0.3">
      <c r="BZ3666"/>
      <c r="CD3666"/>
      <c r="CH3666"/>
    </row>
    <row r="3667" spans="78:86" x14ac:dyDescent="0.3">
      <c r="BZ3667"/>
      <c r="CD3667"/>
      <c r="CH3667"/>
    </row>
    <row r="3668" spans="78:86" x14ac:dyDescent="0.3">
      <c r="BZ3668"/>
      <c r="CD3668"/>
      <c r="CH3668"/>
    </row>
    <row r="3669" spans="78:86" x14ac:dyDescent="0.3">
      <c r="BZ3669"/>
      <c r="CD3669"/>
      <c r="CH3669"/>
    </row>
    <row r="3670" spans="78:86" x14ac:dyDescent="0.3">
      <c r="BZ3670"/>
      <c r="CD3670"/>
      <c r="CH3670"/>
    </row>
    <row r="3671" spans="78:86" x14ac:dyDescent="0.3">
      <c r="BZ3671"/>
      <c r="CD3671"/>
      <c r="CH3671"/>
    </row>
    <row r="3672" spans="78:86" x14ac:dyDescent="0.3">
      <c r="BZ3672"/>
      <c r="CD3672"/>
      <c r="CH3672"/>
    </row>
    <row r="3673" spans="78:86" x14ac:dyDescent="0.3">
      <c r="BZ3673"/>
      <c r="CD3673"/>
      <c r="CH3673"/>
    </row>
    <row r="3674" spans="78:86" x14ac:dyDescent="0.3">
      <c r="BZ3674"/>
      <c r="CD3674"/>
      <c r="CH3674"/>
    </row>
    <row r="3675" spans="78:86" x14ac:dyDescent="0.3">
      <c r="BZ3675"/>
      <c r="CD3675"/>
      <c r="CH3675"/>
    </row>
    <row r="3676" spans="78:86" x14ac:dyDescent="0.3">
      <c r="BZ3676"/>
      <c r="CD3676"/>
      <c r="CH3676"/>
    </row>
    <row r="3677" spans="78:86" x14ac:dyDescent="0.3">
      <c r="BZ3677"/>
      <c r="CD3677"/>
      <c r="CH3677"/>
    </row>
    <row r="3678" spans="78:86" x14ac:dyDescent="0.3">
      <c r="BZ3678"/>
      <c r="CD3678"/>
      <c r="CH3678"/>
    </row>
    <row r="3679" spans="78:86" x14ac:dyDescent="0.3">
      <c r="BZ3679"/>
      <c r="CD3679"/>
      <c r="CH3679"/>
    </row>
    <row r="3680" spans="78:86" x14ac:dyDescent="0.3">
      <c r="BZ3680"/>
      <c r="CD3680"/>
      <c r="CH3680"/>
    </row>
    <row r="3681" spans="78:86" x14ac:dyDescent="0.3">
      <c r="BZ3681"/>
      <c r="CD3681"/>
      <c r="CH3681"/>
    </row>
    <row r="3682" spans="78:86" x14ac:dyDescent="0.3">
      <c r="BZ3682"/>
      <c r="CD3682"/>
      <c r="CH3682"/>
    </row>
    <row r="3683" spans="78:86" x14ac:dyDescent="0.3">
      <c r="BZ3683"/>
      <c r="CD3683"/>
      <c r="CH3683"/>
    </row>
    <row r="3684" spans="78:86" x14ac:dyDescent="0.3">
      <c r="BZ3684"/>
      <c r="CD3684"/>
      <c r="CH3684"/>
    </row>
    <row r="3685" spans="78:86" x14ac:dyDescent="0.3">
      <c r="BZ3685"/>
      <c r="CD3685"/>
      <c r="CH3685"/>
    </row>
    <row r="3686" spans="78:86" x14ac:dyDescent="0.3">
      <c r="BZ3686"/>
      <c r="CD3686"/>
      <c r="CH3686"/>
    </row>
    <row r="3687" spans="78:86" x14ac:dyDescent="0.3">
      <c r="BZ3687"/>
      <c r="CD3687"/>
      <c r="CH3687"/>
    </row>
    <row r="3688" spans="78:86" x14ac:dyDescent="0.3">
      <c r="BZ3688"/>
      <c r="CD3688"/>
      <c r="CH3688"/>
    </row>
    <row r="3689" spans="78:86" x14ac:dyDescent="0.3">
      <c r="BZ3689"/>
      <c r="CD3689"/>
      <c r="CH3689"/>
    </row>
    <row r="3690" spans="78:86" x14ac:dyDescent="0.3">
      <c r="BZ3690"/>
      <c r="CD3690"/>
      <c r="CH3690"/>
    </row>
    <row r="3691" spans="78:86" x14ac:dyDescent="0.3">
      <c r="BZ3691"/>
      <c r="CD3691"/>
      <c r="CH3691"/>
    </row>
    <row r="3692" spans="78:86" x14ac:dyDescent="0.3">
      <c r="BZ3692"/>
      <c r="CD3692"/>
      <c r="CH3692"/>
    </row>
    <row r="3693" spans="78:86" x14ac:dyDescent="0.3">
      <c r="BZ3693"/>
      <c r="CD3693"/>
      <c r="CH3693"/>
    </row>
    <row r="3694" spans="78:86" x14ac:dyDescent="0.3">
      <c r="BZ3694"/>
      <c r="CD3694"/>
      <c r="CH3694"/>
    </row>
    <row r="3695" spans="78:86" x14ac:dyDescent="0.3">
      <c r="BZ3695"/>
      <c r="CD3695"/>
      <c r="CH3695"/>
    </row>
    <row r="3696" spans="78:86" x14ac:dyDescent="0.3">
      <c r="BZ3696"/>
      <c r="CD3696"/>
      <c r="CH3696"/>
    </row>
    <row r="3697" spans="78:86" x14ac:dyDescent="0.3">
      <c r="BZ3697"/>
      <c r="CD3697"/>
      <c r="CH3697"/>
    </row>
    <row r="3698" spans="78:86" x14ac:dyDescent="0.3">
      <c r="BZ3698"/>
      <c r="CD3698"/>
      <c r="CH3698"/>
    </row>
    <row r="3699" spans="78:86" x14ac:dyDescent="0.3">
      <c r="BZ3699"/>
      <c r="CD3699"/>
      <c r="CH3699"/>
    </row>
    <row r="3700" spans="78:86" x14ac:dyDescent="0.3">
      <c r="BZ3700"/>
      <c r="CD3700"/>
      <c r="CH3700"/>
    </row>
    <row r="3701" spans="78:86" x14ac:dyDescent="0.3">
      <c r="BZ3701"/>
      <c r="CD3701"/>
      <c r="CH3701"/>
    </row>
    <row r="3702" spans="78:86" x14ac:dyDescent="0.3">
      <c r="BZ3702"/>
      <c r="CD3702"/>
      <c r="CH3702"/>
    </row>
    <row r="3703" spans="78:86" x14ac:dyDescent="0.3">
      <c r="BZ3703"/>
      <c r="CD3703"/>
      <c r="CH3703"/>
    </row>
    <row r="3704" spans="78:86" x14ac:dyDescent="0.3">
      <c r="BZ3704"/>
      <c r="CD3704"/>
      <c r="CH3704"/>
    </row>
    <row r="3705" spans="78:86" x14ac:dyDescent="0.3">
      <c r="BZ3705"/>
      <c r="CD3705"/>
      <c r="CH3705"/>
    </row>
    <row r="3706" spans="78:86" x14ac:dyDescent="0.3">
      <c r="BZ3706"/>
      <c r="CD3706"/>
      <c r="CH3706"/>
    </row>
    <row r="3707" spans="78:86" x14ac:dyDescent="0.3">
      <c r="BZ3707"/>
      <c r="CD3707"/>
      <c r="CH3707"/>
    </row>
    <row r="3708" spans="78:86" x14ac:dyDescent="0.3">
      <c r="BZ3708"/>
      <c r="CD3708"/>
      <c r="CH3708"/>
    </row>
    <row r="3709" spans="78:86" x14ac:dyDescent="0.3">
      <c r="BZ3709"/>
      <c r="CD3709"/>
      <c r="CH3709"/>
    </row>
    <row r="3710" spans="78:86" x14ac:dyDescent="0.3">
      <c r="BZ3710"/>
      <c r="CD3710"/>
      <c r="CH3710"/>
    </row>
    <row r="3711" spans="78:86" x14ac:dyDescent="0.3">
      <c r="BZ3711"/>
      <c r="CD3711"/>
      <c r="CH3711"/>
    </row>
    <row r="3712" spans="78:86" x14ac:dyDescent="0.3">
      <c r="BZ3712"/>
      <c r="CD3712"/>
      <c r="CH3712"/>
    </row>
    <row r="3713" spans="78:86" x14ac:dyDescent="0.3">
      <c r="BZ3713"/>
      <c r="CD3713"/>
      <c r="CH3713"/>
    </row>
    <row r="3714" spans="78:86" x14ac:dyDescent="0.3">
      <c r="BZ3714"/>
      <c r="CD3714"/>
      <c r="CH3714"/>
    </row>
    <row r="3715" spans="78:86" x14ac:dyDescent="0.3">
      <c r="BZ3715"/>
      <c r="CD3715"/>
      <c r="CH3715"/>
    </row>
    <row r="3716" spans="78:86" x14ac:dyDescent="0.3">
      <c r="BZ3716"/>
      <c r="CD3716"/>
      <c r="CH3716"/>
    </row>
    <row r="3717" spans="78:86" x14ac:dyDescent="0.3">
      <c r="BZ3717"/>
      <c r="CD3717"/>
      <c r="CH3717"/>
    </row>
    <row r="3718" spans="78:86" x14ac:dyDescent="0.3">
      <c r="BZ3718"/>
      <c r="CD3718"/>
      <c r="CH3718"/>
    </row>
    <row r="3719" spans="78:86" x14ac:dyDescent="0.3">
      <c r="BZ3719"/>
      <c r="CD3719"/>
      <c r="CH3719"/>
    </row>
    <row r="3720" spans="78:86" x14ac:dyDescent="0.3">
      <c r="BZ3720"/>
      <c r="CD3720"/>
      <c r="CH3720"/>
    </row>
    <row r="3721" spans="78:86" x14ac:dyDescent="0.3">
      <c r="BZ3721"/>
      <c r="CD3721"/>
      <c r="CH3721"/>
    </row>
    <row r="3722" spans="78:86" x14ac:dyDescent="0.3">
      <c r="BZ3722"/>
      <c r="CD3722"/>
      <c r="CH3722"/>
    </row>
    <row r="3723" spans="78:86" x14ac:dyDescent="0.3">
      <c r="BZ3723"/>
      <c r="CD3723"/>
      <c r="CH3723"/>
    </row>
    <row r="3724" spans="78:86" x14ac:dyDescent="0.3">
      <c r="BZ3724"/>
      <c r="CD3724"/>
      <c r="CH3724"/>
    </row>
    <row r="3725" spans="78:86" x14ac:dyDescent="0.3">
      <c r="BZ3725"/>
      <c r="CD3725"/>
      <c r="CH3725"/>
    </row>
    <row r="3726" spans="78:86" x14ac:dyDescent="0.3">
      <c r="BZ3726"/>
      <c r="CD3726"/>
      <c r="CH3726"/>
    </row>
    <row r="3727" spans="78:86" x14ac:dyDescent="0.3">
      <c r="BZ3727"/>
      <c r="CD3727"/>
      <c r="CH3727"/>
    </row>
    <row r="3728" spans="78:86" x14ac:dyDescent="0.3">
      <c r="BZ3728"/>
      <c r="CD3728"/>
      <c r="CH3728"/>
    </row>
    <row r="3729" spans="78:86" x14ac:dyDescent="0.3">
      <c r="BZ3729"/>
      <c r="CD3729"/>
      <c r="CH3729"/>
    </row>
    <row r="3730" spans="78:86" x14ac:dyDescent="0.3">
      <c r="BZ3730"/>
      <c r="CD3730"/>
      <c r="CH3730"/>
    </row>
    <row r="3731" spans="78:86" x14ac:dyDescent="0.3">
      <c r="BZ3731"/>
      <c r="CD3731"/>
      <c r="CH3731"/>
    </row>
    <row r="3732" spans="78:86" x14ac:dyDescent="0.3">
      <c r="BZ3732"/>
      <c r="CD3732"/>
      <c r="CH3732"/>
    </row>
    <row r="3733" spans="78:86" x14ac:dyDescent="0.3">
      <c r="BZ3733"/>
      <c r="CD3733"/>
      <c r="CH3733"/>
    </row>
    <row r="3734" spans="78:86" x14ac:dyDescent="0.3">
      <c r="BZ3734"/>
      <c r="CD3734"/>
      <c r="CH3734"/>
    </row>
    <row r="3735" spans="78:86" x14ac:dyDescent="0.3">
      <c r="BZ3735"/>
      <c r="CD3735"/>
      <c r="CH3735"/>
    </row>
    <row r="3736" spans="78:86" x14ac:dyDescent="0.3">
      <c r="BZ3736"/>
      <c r="CD3736"/>
      <c r="CH3736"/>
    </row>
    <row r="3737" spans="78:86" x14ac:dyDescent="0.3">
      <c r="BZ3737"/>
      <c r="CD3737"/>
      <c r="CH3737"/>
    </row>
    <row r="3738" spans="78:86" x14ac:dyDescent="0.3">
      <c r="BZ3738"/>
      <c r="CD3738"/>
      <c r="CH3738"/>
    </row>
    <row r="3739" spans="78:86" x14ac:dyDescent="0.3">
      <c r="BZ3739"/>
      <c r="CD3739"/>
      <c r="CH3739"/>
    </row>
    <row r="3740" spans="78:86" x14ac:dyDescent="0.3">
      <c r="BZ3740"/>
      <c r="CD3740"/>
      <c r="CH3740"/>
    </row>
    <row r="3741" spans="78:86" x14ac:dyDescent="0.3">
      <c r="BZ3741"/>
      <c r="CD3741"/>
      <c r="CH3741"/>
    </row>
    <row r="3742" spans="78:86" x14ac:dyDescent="0.3">
      <c r="BZ3742"/>
      <c r="CD3742"/>
      <c r="CH3742"/>
    </row>
    <row r="3743" spans="78:86" x14ac:dyDescent="0.3">
      <c r="BZ3743"/>
      <c r="CD3743"/>
      <c r="CH3743"/>
    </row>
    <row r="3744" spans="78:86" x14ac:dyDescent="0.3">
      <c r="BZ3744"/>
      <c r="CD3744"/>
      <c r="CH3744"/>
    </row>
    <row r="3745" spans="78:86" x14ac:dyDescent="0.3">
      <c r="BZ3745"/>
      <c r="CD3745"/>
      <c r="CH3745"/>
    </row>
    <row r="3746" spans="78:86" x14ac:dyDescent="0.3">
      <c r="BZ3746"/>
      <c r="CD3746"/>
      <c r="CH3746"/>
    </row>
    <row r="3747" spans="78:86" x14ac:dyDescent="0.3">
      <c r="BZ3747"/>
      <c r="CD3747"/>
      <c r="CH3747"/>
    </row>
    <row r="3748" spans="78:86" x14ac:dyDescent="0.3">
      <c r="BZ3748"/>
      <c r="CD3748"/>
      <c r="CH3748"/>
    </row>
    <row r="3749" spans="78:86" x14ac:dyDescent="0.3">
      <c r="BZ3749"/>
      <c r="CD3749"/>
      <c r="CH3749"/>
    </row>
    <row r="3750" spans="78:86" x14ac:dyDescent="0.3">
      <c r="BZ3750"/>
      <c r="CD3750"/>
      <c r="CH3750"/>
    </row>
    <row r="3751" spans="78:86" x14ac:dyDescent="0.3">
      <c r="BZ3751"/>
      <c r="CD3751"/>
      <c r="CH3751"/>
    </row>
    <row r="3752" spans="78:86" x14ac:dyDescent="0.3">
      <c r="BZ3752"/>
      <c r="CD3752"/>
      <c r="CH3752"/>
    </row>
    <row r="3753" spans="78:86" x14ac:dyDescent="0.3">
      <c r="BZ3753"/>
      <c r="CD3753"/>
      <c r="CH3753"/>
    </row>
    <row r="3754" spans="78:86" x14ac:dyDescent="0.3">
      <c r="BZ3754"/>
      <c r="CD3754"/>
      <c r="CH3754"/>
    </row>
    <row r="3755" spans="78:86" x14ac:dyDescent="0.3">
      <c r="BZ3755"/>
      <c r="CD3755"/>
      <c r="CH3755"/>
    </row>
    <row r="3756" spans="78:86" x14ac:dyDescent="0.3">
      <c r="BZ3756"/>
      <c r="CD3756"/>
      <c r="CH3756"/>
    </row>
    <row r="3757" spans="78:86" x14ac:dyDescent="0.3">
      <c r="BZ3757"/>
      <c r="CD3757"/>
      <c r="CH3757"/>
    </row>
    <row r="3758" spans="78:86" x14ac:dyDescent="0.3">
      <c r="BZ3758"/>
      <c r="CD3758"/>
      <c r="CH3758"/>
    </row>
    <row r="3759" spans="78:86" x14ac:dyDescent="0.3">
      <c r="BZ3759"/>
      <c r="CD3759"/>
      <c r="CH3759"/>
    </row>
    <row r="3760" spans="78:86" x14ac:dyDescent="0.3">
      <c r="BZ3760"/>
      <c r="CD3760"/>
      <c r="CH3760"/>
    </row>
    <row r="3761" spans="78:86" x14ac:dyDescent="0.3">
      <c r="BZ3761"/>
      <c r="CD3761"/>
      <c r="CH3761"/>
    </row>
    <row r="3762" spans="78:86" x14ac:dyDescent="0.3">
      <c r="BZ3762"/>
      <c r="CD3762"/>
      <c r="CH3762"/>
    </row>
    <row r="3763" spans="78:86" x14ac:dyDescent="0.3">
      <c r="BZ3763"/>
      <c r="CD3763"/>
      <c r="CH3763"/>
    </row>
    <row r="3764" spans="78:86" x14ac:dyDescent="0.3">
      <c r="BZ3764"/>
      <c r="CD3764"/>
      <c r="CH3764"/>
    </row>
    <row r="3765" spans="78:86" x14ac:dyDescent="0.3">
      <c r="BZ3765"/>
      <c r="CD3765"/>
      <c r="CH3765"/>
    </row>
    <row r="3766" spans="78:86" x14ac:dyDescent="0.3">
      <c r="BZ3766"/>
      <c r="CD3766"/>
      <c r="CH3766"/>
    </row>
    <row r="3767" spans="78:86" x14ac:dyDescent="0.3">
      <c r="BZ3767"/>
      <c r="CD3767"/>
      <c r="CH3767"/>
    </row>
    <row r="3768" spans="78:86" x14ac:dyDescent="0.3">
      <c r="BZ3768"/>
      <c r="CD3768"/>
      <c r="CH3768"/>
    </row>
    <row r="3769" spans="78:86" x14ac:dyDescent="0.3">
      <c r="BZ3769"/>
      <c r="CD3769"/>
      <c r="CH3769"/>
    </row>
    <row r="3770" spans="78:86" x14ac:dyDescent="0.3">
      <c r="BZ3770"/>
      <c r="CD3770"/>
      <c r="CH3770"/>
    </row>
    <row r="3771" spans="78:86" x14ac:dyDescent="0.3">
      <c r="BZ3771"/>
      <c r="CD3771"/>
      <c r="CH3771"/>
    </row>
    <row r="3772" spans="78:86" x14ac:dyDescent="0.3">
      <c r="BZ3772"/>
      <c r="CD3772"/>
      <c r="CH3772"/>
    </row>
    <row r="3773" spans="78:86" x14ac:dyDescent="0.3">
      <c r="BZ3773"/>
      <c r="CD3773"/>
      <c r="CH3773"/>
    </row>
    <row r="3774" spans="78:86" x14ac:dyDescent="0.3">
      <c r="BZ3774"/>
      <c r="CD3774"/>
      <c r="CH3774"/>
    </row>
    <row r="3775" spans="78:86" x14ac:dyDescent="0.3">
      <c r="BZ3775"/>
      <c r="CD3775"/>
      <c r="CH3775"/>
    </row>
    <row r="3776" spans="78:86" x14ac:dyDescent="0.3">
      <c r="BZ3776"/>
      <c r="CD3776"/>
      <c r="CH3776"/>
    </row>
    <row r="3777" spans="78:86" x14ac:dyDescent="0.3">
      <c r="BZ3777"/>
      <c r="CD3777"/>
      <c r="CH3777"/>
    </row>
    <row r="3778" spans="78:86" x14ac:dyDescent="0.3">
      <c r="BZ3778"/>
      <c r="CD3778"/>
      <c r="CH3778"/>
    </row>
    <row r="3779" spans="78:86" x14ac:dyDescent="0.3">
      <c r="BZ3779"/>
      <c r="CD3779"/>
      <c r="CH3779"/>
    </row>
    <row r="3780" spans="78:86" x14ac:dyDescent="0.3">
      <c r="BZ3780"/>
      <c r="CD3780"/>
      <c r="CH3780"/>
    </row>
    <row r="3781" spans="78:86" x14ac:dyDescent="0.3">
      <c r="BZ3781"/>
      <c r="CD3781"/>
      <c r="CH3781"/>
    </row>
    <row r="3782" spans="78:86" x14ac:dyDescent="0.3">
      <c r="BZ3782"/>
      <c r="CD3782"/>
      <c r="CH3782"/>
    </row>
    <row r="3783" spans="78:86" x14ac:dyDescent="0.3">
      <c r="BZ3783"/>
      <c r="CD3783"/>
      <c r="CH3783"/>
    </row>
    <row r="3784" spans="78:86" x14ac:dyDescent="0.3">
      <c r="BZ3784"/>
      <c r="CD3784"/>
      <c r="CH3784"/>
    </row>
    <row r="3785" spans="78:86" x14ac:dyDescent="0.3">
      <c r="BZ3785"/>
      <c r="CD3785"/>
      <c r="CH3785"/>
    </row>
    <row r="3786" spans="78:86" x14ac:dyDescent="0.3">
      <c r="BZ3786"/>
      <c r="CD3786"/>
      <c r="CH3786"/>
    </row>
    <row r="3787" spans="78:86" x14ac:dyDescent="0.3">
      <c r="BZ3787"/>
      <c r="CD3787"/>
      <c r="CH3787"/>
    </row>
    <row r="3788" spans="78:86" x14ac:dyDescent="0.3">
      <c r="BZ3788"/>
      <c r="CD3788"/>
      <c r="CH3788"/>
    </row>
    <row r="3789" spans="78:86" x14ac:dyDescent="0.3">
      <c r="BZ3789"/>
      <c r="CD3789"/>
      <c r="CH3789"/>
    </row>
    <row r="3790" spans="78:86" x14ac:dyDescent="0.3">
      <c r="BZ3790"/>
      <c r="CD3790"/>
      <c r="CH3790"/>
    </row>
    <row r="3791" spans="78:86" x14ac:dyDescent="0.3">
      <c r="BZ3791"/>
      <c r="CD3791"/>
      <c r="CH3791"/>
    </row>
    <row r="3792" spans="78:86" x14ac:dyDescent="0.3">
      <c r="BZ3792"/>
      <c r="CD3792"/>
      <c r="CH3792"/>
    </row>
    <row r="3793" spans="78:86" x14ac:dyDescent="0.3">
      <c r="BZ3793"/>
      <c r="CD3793"/>
      <c r="CH3793"/>
    </row>
    <row r="3794" spans="78:86" x14ac:dyDescent="0.3">
      <c r="BZ3794"/>
      <c r="CD3794"/>
      <c r="CH3794"/>
    </row>
    <row r="3795" spans="78:86" x14ac:dyDescent="0.3">
      <c r="BZ3795"/>
      <c r="CD3795"/>
      <c r="CH3795"/>
    </row>
    <row r="3796" spans="78:86" x14ac:dyDescent="0.3">
      <c r="BZ3796"/>
      <c r="CD3796"/>
      <c r="CH3796"/>
    </row>
    <row r="3797" spans="78:86" x14ac:dyDescent="0.3">
      <c r="BZ3797"/>
      <c r="CD3797"/>
      <c r="CH3797"/>
    </row>
    <row r="3798" spans="78:86" x14ac:dyDescent="0.3">
      <c r="BZ3798"/>
      <c r="CD3798"/>
      <c r="CH3798"/>
    </row>
    <row r="3799" spans="78:86" x14ac:dyDescent="0.3">
      <c r="BZ3799"/>
      <c r="CD3799"/>
      <c r="CH3799"/>
    </row>
    <row r="3800" spans="78:86" x14ac:dyDescent="0.3">
      <c r="BZ3800"/>
      <c r="CD3800"/>
      <c r="CH3800"/>
    </row>
    <row r="3801" spans="78:86" x14ac:dyDescent="0.3">
      <c r="BZ3801"/>
      <c r="CD3801"/>
      <c r="CH3801"/>
    </row>
    <row r="3802" spans="78:86" x14ac:dyDescent="0.3">
      <c r="BZ3802"/>
      <c r="CD3802"/>
      <c r="CH3802"/>
    </row>
    <row r="3803" spans="78:86" x14ac:dyDescent="0.3">
      <c r="BZ3803"/>
      <c r="CD3803"/>
      <c r="CH3803"/>
    </row>
    <row r="3804" spans="78:86" x14ac:dyDescent="0.3">
      <c r="BZ3804"/>
      <c r="CD3804"/>
      <c r="CH3804"/>
    </row>
    <row r="3805" spans="78:86" x14ac:dyDescent="0.3">
      <c r="BZ3805"/>
      <c r="CD3805"/>
      <c r="CH3805"/>
    </row>
    <row r="3806" spans="78:86" x14ac:dyDescent="0.3">
      <c r="BZ3806"/>
      <c r="CD3806"/>
      <c r="CH3806"/>
    </row>
    <row r="3807" spans="78:86" x14ac:dyDescent="0.3">
      <c r="BZ3807"/>
      <c r="CD3807"/>
      <c r="CH3807"/>
    </row>
    <row r="3808" spans="78:86" x14ac:dyDescent="0.3">
      <c r="BZ3808"/>
      <c r="CD3808"/>
      <c r="CH3808"/>
    </row>
    <row r="3809" spans="78:86" x14ac:dyDescent="0.3">
      <c r="BZ3809"/>
      <c r="CD3809"/>
      <c r="CH3809"/>
    </row>
    <row r="3810" spans="78:86" x14ac:dyDescent="0.3">
      <c r="BZ3810"/>
      <c r="CD3810"/>
      <c r="CH3810"/>
    </row>
    <row r="3811" spans="78:86" x14ac:dyDescent="0.3">
      <c r="BZ3811"/>
      <c r="CD3811"/>
      <c r="CH3811"/>
    </row>
    <row r="3812" spans="78:86" x14ac:dyDescent="0.3">
      <c r="BZ3812"/>
      <c r="CD3812"/>
      <c r="CH3812"/>
    </row>
    <row r="3813" spans="78:86" x14ac:dyDescent="0.3">
      <c r="BZ3813"/>
      <c r="CD3813"/>
      <c r="CH3813"/>
    </row>
    <row r="3814" spans="78:86" x14ac:dyDescent="0.3">
      <c r="BZ3814"/>
      <c r="CD3814"/>
      <c r="CH3814"/>
    </row>
    <row r="3815" spans="78:86" x14ac:dyDescent="0.3">
      <c r="BZ3815"/>
      <c r="CD3815"/>
      <c r="CH3815"/>
    </row>
    <row r="3816" spans="78:86" x14ac:dyDescent="0.3">
      <c r="BZ3816"/>
      <c r="CD3816"/>
      <c r="CH3816"/>
    </row>
    <row r="3817" spans="78:86" x14ac:dyDescent="0.3">
      <c r="BZ3817"/>
      <c r="CD3817"/>
      <c r="CH3817"/>
    </row>
    <row r="3818" spans="78:86" x14ac:dyDescent="0.3">
      <c r="BZ3818"/>
      <c r="CD3818"/>
      <c r="CH3818"/>
    </row>
    <row r="3819" spans="78:86" x14ac:dyDescent="0.3">
      <c r="BZ3819"/>
      <c r="CD3819"/>
      <c r="CH3819"/>
    </row>
    <row r="3820" spans="78:86" x14ac:dyDescent="0.3">
      <c r="BZ3820"/>
      <c r="CD3820"/>
      <c r="CH3820"/>
    </row>
    <row r="3821" spans="78:86" x14ac:dyDescent="0.3">
      <c r="BZ3821"/>
      <c r="CD3821"/>
      <c r="CH3821"/>
    </row>
    <row r="3822" spans="78:86" x14ac:dyDescent="0.3">
      <c r="BZ3822"/>
      <c r="CD3822"/>
      <c r="CH3822"/>
    </row>
    <row r="3823" spans="78:86" x14ac:dyDescent="0.3">
      <c r="BZ3823"/>
      <c r="CD3823"/>
      <c r="CH3823"/>
    </row>
    <row r="3824" spans="78:86" x14ac:dyDescent="0.3">
      <c r="BZ3824"/>
      <c r="CD3824"/>
      <c r="CH3824"/>
    </row>
    <row r="3825" spans="78:86" x14ac:dyDescent="0.3">
      <c r="BZ3825"/>
      <c r="CD3825"/>
      <c r="CH3825"/>
    </row>
    <row r="3826" spans="78:86" x14ac:dyDescent="0.3">
      <c r="BZ3826"/>
      <c r="CD3826"/>
      <c r="CH3826"/>
    </row>
    <row r="3827" spans="78:86" x14ac:dyDescent="0.3">
      <c r="BZ3827"/>
      <c r="CD3827"/>
      <c r="CH3827"/>
    </row>
    <row r="3828" spans="78:86" x14ac:dyDescent="0.3">
      <c r="BZ3828"/>
      <c r="CD3828"/>
      <c r="CH3828"/>
    </row>
    <row r="3829" spans="78:86" x14ac:dyDescent="0.3">
      <c r="BZ3829"/>
      <c r="CD3829"/>
      <c r="CH3829"/>
    </row>
    <row r="3830" spans="78:86" x14ac:dyDescent="0.3">
      <c r="BZ3830"/>
      <c r="CD3830"/>
      <c r="CH3830"/>
    </row>
    <row r="3831" spans="78:86" x14ac:dyDescent="0.3">
      <c r="BZ3831"/>
      <c r="CD3831"/>
      <c r="CH3831"/>
    </row>
    <row r="3832" spans="78:86" x14ac:dyDescent="0.3">
      <c r="BZ3832"/>
      <c r="CD3832"/>
      <c r="CH3832"/>
    </row>
    <row r="3833" spans="78:86" x14ac:dyDescent="0.3">
      <c r="BZ3833"/>
      <c r="CD3833"/>
      <c r="CH3833"/>
    </row>
    <row r="3834" spans="78:86" x14ac:dyDescent="0.3">
      <c r="BZ3834"/>
      <c r="CD3834"/>
      <c r="CH3834"/>
    </row>
    <row r="3835" spans="78:86" x14ac:dyDescent="0.3">
      <c r="BZ3835"/>
      <c r="CD3835"/>
      <c r="CH3835"/>
    </row>
    <row r="3836" spans="78:86" x14ac:dyDescent="0.3">
      <c r="BZ3836"/>
      <c r="CD3836"/>
      <c r="CH3836"/>
    </row>
    <row r="3837" spans="78:86" x14ac:dyDescent="0.3">
      <c r="BZ3837"/>
      <c r="CD3837"/>
      <c r="CH3837"/>
    </row>
    <row r="3838" spans="78:86" x14ac:dyDescent="0.3">
      <c r="BZ3838"/>
      <c r="CD3838"/>
      <c r="CH3838"/>
    </row>
    <row r="3839" spans="78:86" x14ac:dyDescent="0.3">
      <c r="BZ3839"/>
      <c r="CD3839"/>
      <c r="CH3839"/>
    </row>
    <row r="3840" spans="78:86" x14ac:dyDescent="0.3">
      <c r="BZ3840"/>
      <c r="CD3840"/>
      <c r="CH3840"/>
    </row>
    <row r="3841" spans="78:86" x14ac:dyDescent="0.3">
      <c r="BZ3841"/>
      <c r="CD3841"/>
      <c r="CH3841"/>
    </row>
    <row r="3842" spans="78:86" x14ac:dyDescent="0.3">
      <c r="BZ3842"/>
      <c r="CD3842"/>
      <c r="CH3842"/>
    </row>
    <row r="3843" spans="78:86" x14ac:dyDescent="0.3">
      <c r="BZ3843"/>
      <c r="CD3843"/>
      <c r="CH3843"/>
    </row>
    <row r="3844" spans="78:86" x14ac:dyDescent="0.3">
      <c r="BZ3844"/>
      <c r="CD3844"/>
      <c r="CH3844"/>
    </row>
    <row r="3845" spans="78:86" x14ac:dyDescent="0.3">
      <c r="BZ3845"/>
      <c r="CD3845"/>
      <c r="CH3845"/>
    </row>
    <row r="3846" spans="78:86" x14ac:dyDescent="0.3">
      <c r="BZ3846"/>
      <c r="CD3846"/>
      <c r="CH3846"/>
    </row>
    <row r="3847" spans="78:86" x14ac:dyDescent="0.3">
      <c r="BZ3847"/>
      <c r="CD3847"/>
      <c r="CH3847"/>
    </row>
    <row r="3848" spans="78:86" x14ac:dyDescent="0.3">
      <c r="BZ3848"/>
      <c r="CD3848"/>
      <c r="CH3848"/>
    </row>
    <row r="3849" spans="78:86" x14ac:dyDescent="0.3">
      <c r="BZ3849"/>
      <c r="CD3849"/>
      <c r="CH3849"/>
    </row>
    <row r="3850" spans="78:86" x14ac:dyDescent="0.3">
      <c r="BZ3850"/>
      <c r="CD3850"/>
      <c r="CH3850"/>
    </row>
    <row r="3851" spans="78:86" x14ac:dyDescent="0.3">
      <c r="BZ3851"/>
      <c r="CD3851"/>
      <c r="CH3851"/>
    </row>
    <row r="3852" spans="78:86" x14ac:dyDescent="0.3">
      <c r="BZ3852"/>
      <c r="CD3852"/>
      <c r="CH3852"/>
    </row>
    <row r="3853" spans="78:86" x14ac:dyDescent="0.3">
      <c r="BZ3853"/>
      <c r="CD3853"/>
      <c r="CH3853"/>
    </row>
    <row r="3854" spans="78:86" x14ac:dyDescent="0.3">
      <c r="BZ3854"/>
      <c r="CD3854"/>
      <c r="CH3854"/>
    </row>
    <row r="3855" spans="78:86" x14ac:dyDescent="0.3">
      <c r="BZ3855"/>
      <c r="CD3855"/>
      <c r="CH3855"/>
    </row>
    <row r="3856" spans="78:86" x14ac:dyDescent="0.3">
      <c r="BZ3856"/>
      <c r="CD3856"/>
      <c r="CH3856"/>
    </row>
    <row r="3857" spans="78:86" x14ac:dyDescent="0.3">
      <c r="BZ3857"/>
      <c r="CD3857"/>
      <c r="CH3857"/>
    </row>
    <row r="3858" spans="78:86" x14ac:dyDescent="0.3">
      <c r="BZ3858"/>
      <c r="CD3858"/>
      <c r="CH3858"/>
    </row>
    <row r="3859" spans="78:86" x14ac:dyDescent="0.3">
      <c r="BZ3859"/>
      <c r="CD3859"/>
      <c r="CH3859"/>
    </row>
    <row r="3860" spans="78:86" x14ac:dyDescent="0.3">
      <c r="BZ3860"/>
      <c r="CD3860"/>
      <c r="CH3860"/>
    </row>
    <row r="3861" spans="78:86" x14ac:dyDescent="0.3">
      <c r="BZ3861"/>
      <c r="CD3861"/>
      <c r="CH3861"/>
    </row>
    <row r="3862" spans="78:86" x14ac:dyDescent="0.3">
      <c r="BZ3862"/>
      <c r="CD3862"/>
      <c r="CH3862"/>
    </row>
    <row r="3863" spans="78:86" x14ac:dyDescent="0.3">
      <c r="BZ3863"/>
      <c r="CD3863"/>
      <c r="CH3863"/>
    </row>
    <row r="3864" spans="78:86" x14ac:dyDescent="0.3">
      <c r="BZ3864"/>
      <c r="CD3864"/>
      <c r="CH3864"/>
    </row>
    <row r="3865" spans="78:86" x14ac:dyDescent="0.3">
      <c r="BZ3865"/>
      <c r="CD3865"/>
      <c r="CH3865"/>
    </row>
    <row r="3866" spans="78:86" x14ac:dyDescent="0.3">
      <c r="BZ3866"/>
      <c r="CD3866"/>
      <c r="CH3866"/>
    </row>
    <row r="3867" spans="78:86" x14ac:dyDescent="0.3">
      <c r="BZ3867"/>
      <c r="CD3867"/>
      <c r="CH3867"/>
    </row>
    <row r="3868" spans="78:86" x14ac:dyDescent="0.3">
      <c r="BZ3868"/>
      <c r="CD3868"/>
      <c r="CH3868"/>
    </row>
    <row r="3869" spans="78:86" x14ac:dyDescent="0.3">
      <c r="BZ3869"/>
      <c r="CD3869"/>
      <c r="CH3869"/>
    </row>
    <row r="3870" spans="78:86" x14ac:dyDescent="0.3">
      <c r="BZ3870"/>
      <c r="CD3870"/>
      <c r="CH3870"/>
    </row>
    <row r="3871" spans="78:86" x14ac:dyDescent="0.3">
      <c r="BZ3871"/>
      <c r="CD3871"/>
      <c r="CH3871"/>
    </row>
    <row r="3872" spans="78:86" x14ac:dyDescent="0.3">
      <c r="BZ3872"/>
      <c r="CD3872"/>
      <c r="CH3872"/>
    </row>
    <row r="3873" spans="78:86" x14ac:dyDescent="0.3">
      <c r="BZ3873"/>
      <c r="CD3873"/>
      <c r="CH3873"/>
    </row>
    <row r="3874" spans="78:86" x14ac:dyDescent="0.3">
      <c r="BZ3874"/>
      <c r="CD3874"/>
      <c r="CH3874"/>
    </row>
    <row r="3875" spans="78:86" x14ac:dyDescent="0.3">
      <c r="BZ3875"/>
      <c r="CD3875"/>
      <c r="CH3875"/>
    </row>
    <row r="3876" spans="78:86" x14ac:dyDescent="0.3">
      <c r="BZ3876"/>
      <c r="CD3876"/>
      <c r="CH3876"/>
    </row>
    <row r="3877" spans="78:86" x14ac:dyDescent="0.3">
      <c r="BZ3877"/>
      <c r="CD3877"/>
      <c r="CH3877"/>
    </row>
    <row r="3878" spans="78:86" x14ac:dyDescent="0.3">
      <c r="BZ3878"/>
      <c r="CD3878"/>
      <c r="CH3878"/>
    </row>
    <row r="3879" spans="78:86" x14ac:dyDescent="0.3">
      <c r="BZ3879"/>
      <c r="CD3879"/>
      <c r="CH3879"/>
    </row>
    <row r="3880" spans="78:86" x14ac:dyDescent="0.3">
      <c r="BZ3880"/>
      <c r="CD3880"/>
      <c r="CH3880"/>
    </row>
    <row r="3881" spans="78:86" x14ac:dyDescent="0.3">
      <c r="BZ3881"/>
      <c r="CD3881"/>
      <c r="CH3881"/>
    </row>
    <row r="3882" spans="78:86" x14ac:dyDescent="0.3">
      <c r="BZ3882"/>
      <c r="CD3882"/>
      <c r="CH3882"/>
    </row>
    <row r="3883" spans="78:86" x14ac:dyDescent="0.3">
      <c r="BZ3883"/>
      <c r="CD3883"/>
      <c r="CH3883"/>
    </row>
    <row r="3884" spans="78:86" x14ac:dyDescent="0.3">
      <c r="BZ3884"/>
      <c r="CD3884"/>
      <c r="CH3884"/>
    </row>
    <row r="3885" spans="78:86" x14ac:dyDescent="0.3">
      <c r="BZ3885"/>
      <c r="CD3885"/>
      <c r="CH3885"/>
    </row>
    <row r="3886" spans="78:86" x14ac:dyDescent="0.3">
      <c r="BZ3886"/>
      <c r="CD3886"/>
      <c r="CH3886"/>
    </row>
    <row r="3887" spans="78:86" x14ac:dyDescent="0.3">
      <c r="BZ3887"/>
      <c r="CD3887"/>
      <c r="CH3887"/>
    </row>
    <row r="3888" spans="78:86" x14ac:dyDescent="0.3">
      <c r="BZ3888"/>
      <c r="CD3888"/>
      <c r="CH3888"/>
    </row>
    <row r="3889" spans="78:86" x14ac:dyDescent="0.3">
      <c r="BZ3889"/>
      <c r="CD3889"/>
      <c r="CH3889"/>
    </row>
    <row r="3890" spans="78:86" x14ac:dyDescent="0.3">
      <c r="BZ3890"/>
      <c r="CD3890"/>
      <c r="CH3890"/>
    </row>
    <row r="3891" spans="78:86" x14ac:dyDescent="0.3">
      <c r="BZ3891"/>
      <c r="CD3891"/>
      <c r="CH3891"/>
    </row>
    <row r="3892" spans="78:86" x14ac:dyDescent="0.3">
      <c r="BZ3892"/>
      <c r="CD3892"/>
      <c r="CH3892"/>
    </row>
    <row r="3893" spans="78:86" x14ac:dyDescent="0.3">
      <c r="BZ3893"/>
      <c r="CD3893"/>
      <c r="CH3893"/>
    </row>
    <row r="3894" spans="78:86" x14ac:dyDescent="0.3">
      <c r="BZ3894"/>
      <c r="CD3894"/>
      <c r="CH3894"/>
    </row>
    <row r="3895" spans="78:86" x14ac:dyDescent="0.3">
      <c r="BZ3895"/>
      <c r="CD3895"/>
      <c r="CH3895"/>
    </row>
    <row r="3896" spans="78:86" x14ac:dyDescent="0.3">
      <c r="BZ3896"/>
      <c r="CD3896"/>
      <c r="CH3896"/>
    </row>
    <row r="3897" spans="78:86" x14ac:dyDescent="0.3">
      <c r="BZ3897"/>
      <c r="CD3897"/>
      <c r="CH3897"/>
    </row>
    <row r="3898" spans="78:86" x14ac:dyDescent="0.3">
      <c r="BZ3898"/>
      <c r="CD3898"/>
      <c r="CH3898"/>
    </row>
    <row r="3899" spans="78:86" x14ac:dyDescent="0.3">
      <c r="BZ3899"/>
      <c r="CD3899"/>
      <c r="CH3899"/>
    </row>
    <row r="3900" spans="78:86" x14ac:dyDescent="0.3">
      <c r="BZ3900"/>
      <c r="CD3900"/>
      <c r="CH3900"/>
    </row>
    <row r="3901" spans="78:86" x14ac:dyDescent="0.3">
      <c r="BZ3901"/>
      <c r="CD3901"/>
      <c r="CH3901"/>
    </row>
    <row r="3902" spans="78:86" x14ac:dyDescent="0.3">
      <c r="BZ3902"/>
      <c r="CD3902"/>
      <c r="CH3902"/>
    </row>
    <row r="3903" spans="78:86" x14ac:dyDescent="0.3">
      <c r="BZ3903"/>
      <c r="CD3903"/>
      <c r="CH3903"/>
    </row>
    <row r="3904" spans="78:86" x14ac:dyDescent="0.3">
      <c r="BZ3904"/>
      <c r="CD3904"/>
      <c r="CH3904"/>
    </row>
    <row r="3905" spans="78:86" x14ac:dyDescent="0.3">
      <c r="BZ3905"/>
      <c r="CD3905"/>
      <c r="CH3905"/>
    </row>
    <row r="3906" spans="78:86" x14ac:dyDescent="0.3">
      <c r="BZ3906"/>
      <c r="CD3906"/>
      <c r="CH3906"/>
    </row>
    <row r="3907" spans="78:86" x14ac:dyDescent="0.3">
      <c r="BZ3907"/>
      <c r="CD3907"/>
      <c r="CH3907"/>
    </row>
    <row r="3908" spans="78:86" x14ac:dyDescent="0.3">
      <c r="BZ3908"/>
      <c r="CD3908"/>
      <c r="CH3908"/>
    </row>
    <row r="3909" spans="78:86" x14ac:dyDescent="0.3">
      <c r="BZ3909"/>
      <c r="CD3909"/>
      <c r="CH3909"/>
    </row>
    <row r="3910" spans="78:86" x14ac:dyDescent="0.3">
      <c r="BZ3910"/>
      <c r="CD3910"/>
      <c r="CH3910"/>
    </row>
    <row r="3911" spans="78:86" x14ac:dyDescent="0.3">
      <c r="BZ3911"/>
      <c r="CD3911"/>
      <c r="CH3911"/>
    </row>
    <row r="3912" spans="78:86" x14ac:dyDescent="0.3">
      <c r="BZ3912"/>
      <c r="CD3912"/>
      <c r="CH3912"/>
    </row>
    <row r="3913" spans="78:86" x14ac:dyDescent="0.3">
      <c r="BZ3913"/>
      <c r="CD3913"/>
      <c r="CH3913"/>
    </row>
    <row r="3914" spans="78:86" x14ac:dyDescent="0.3">
      <c r="BZ3914"/>
      <c r="CD3914"/>
      <c r="CH3914"/>
    </row>
    <row r="3915" spans="78:86" x14ac:dyDescent="0.3">
      <c r="BZ3915"/>
      <c r="CD3915"/>
      <c r="CH3915"/>
    </row>
    <row r="3916" spans="78:86" x14ac:dyDescent="0.3">
      <c r="BZ3916"/>
      <c r="CD3916"/>
      <c r="CH3916"/>
    </row>
    <row r="3917" spans="78:86" x14ac:dyDescent="0.3">
      <c r="BZ3917"/>
      <c r="CD3917"/>
      <c r="CH3917"/>
    </row>
    <row r="3918" spans="78:86" x14ac:dyDescent="0.3">
      <c r="BZ3918"/>
      <c r="CD3918"/>
      <c r="CH3918"/>
    </row>
    <row r="3919" spans="78:86" x14ac:dyDescent="0.3">
      <c r="BZ3919"/>
      <c r="CD3919"/>
      <c r="CH3919"/>
    </row>
    <row r="3920" spans="78:86" x14ac:dyDescent="0.3">
      <c r="BZ3920"/>
      <c r="CD3920"/>
      <c r="CH3920"/>
    </row>
    <row r="3921" spans="78:86" x14ac:dyDescent="0.3">
      <c r="BZ3921"/>
      <c r="CD3921"/>
      <c r="CH3921"/>
    </row>
    <row r="3922" spans="78:86" x14ac:dyDescent="0.3">
      <c r="BZ3922"/>
      <c r="CD3922"/>
      <c r="CH3922"/>
    </row>
    <row r="3923" spans="78:86" x14ac:dyDescent="0.3">
      <c r="BZ3923"/>
      <c r="CD3923"/>
      <c r="CH3923"/>
    </row>
    <row r="3924" spans="78:86" x14ac:dyDescent="0.3">
      <c r="BZ3924"/>
      <c r="CD3924"/>
      <c r="CH3924"/>
    </row>
    <row r="3925" spans="78:86" x14ac:dyDescent="0.3">
      <c r="BZ3925"/>
      <c r="CD3925"/>
      <c r="CH3925"/>
    </row>
    <row r="3926" spans="78:86" x14ac:dyDescent="0.3">
      <c r="BZ3926"/>
      <c r="CD3926"/>
      <c r="CH3926"/>
    </row>
    <row r="3927" spans="78:86" x14ac:dyDescent="0.3">
      <c r="BZ3927"/>
      <c r="CD3927"/>
      <c r="CH3927"/>
    </row>
    <row r="3928" spans="78:86" x14ac:dyDescent="0.3">
      <c r="BZ3928"/>
      <c r="CD3928"/>
      <c r="CH3928"/>
    </row>
    <row r="3929" spans="78:86" x14ac:dyDescent="0.3">
      <c r="BZ3929"/>
      <c r="CD3929"/>
      <c r="CH3929"/>
    </row>
    <row r="3930" spans="78:86" x14ac:dyDescent="0.3">
      <c r="BZ3930"/>
      <c r="CD3930"/>
      <c r="CH3930"/>
    </row>
    <row r="3931" spans="78:86" x14ac:dyDescent="0.3">
      <c r="BZ3931"/>
      <c r="CD3931"/>
      <c r="CH3931"/>
    </row>
    <row r="3932" spans="78:86" x14ac:dyDescent="0.3">
      <c r="BZ3932"/>
      <c r="CD3932"/>
      <c r="CH3932"/>
    </row>
    <row r="3933" spans="78:86" x14ac:dyDescent="0.3">
      <c r="BZ3933"/>
      <c r="CD3933"/>
      <c r="CH3933"/>
    </row>
    <row r="3934" spans="78:86" x14ac:dyDescent="0.3">
      <c r="BZ3934"/>
      <c r="CD3934"/>
      <c r="CH3934"/>
    </row>
    <row r="3935" spans="78:86" x14ac:dyDescent="0.3">
      <c r="BZ3935"/>
      <c r="CD3935"/>
      <c r="CH3935"/>
    </row>
    <row r="3936" spans="78:86" x14ac:dyDescent="0.3">
      <c r="BZ3936"/>
      <c r="CD3936"/>
      <c r="CH3936"/>
    </row>
    <row r="3937" spans="78:86" x14ac:dyDescent="0.3">
      <c r="BZ3937"/>
      <c r="CD3937"/>
      <c r="CH3937"/>
    </row>
    <row r="3938" spans="78:86" x14ac:dyDescent="0.3">
      <c r="BZ3938"/>
      <c r="CD3938"/>
      <c r="CH3938"/>
    </row>
    <row r="3939" spans="78:86" x14ac:dyDescent="0.3">
      <c r="BZ3939"/>
      <c r="CD3939"/>
      <c r="CH3939"/>
    </row>
    <row r="3940" spans="78:86" x14ac:dyDescent="0.3">
      <c r="BZ3940"/>
      <c r="CD3940"/>
      <c r="CH3940"/>
    </row>
    <row r="3941" spans="78:86" x14ac:dyDescent="0.3">
      <c r="BZ3941"/>
      <c r="CD3941"/>
      <c r="CH3941"/>
    </row>
    <row r="3942" spans="78:86" x14ac:dyDescent="0.3">
      <c r="BZ3942"/>
      <c r="CD3942"/>
      <c r="CH3942"/>
    </row>
    <row r="3943" spans="78:86" x14ac:dyDescent="0.3">
      <c r="BZ3943"/>
      <c r="CD3943"/>
      <c r="CH3943"/>
    </row>
    <row r="3944" spans="78:86" x14ac:dyDescent="0.3">
      <c r="BZ3944"/>
      <c r="CD3944"/>
      <c r="CH3944"/>
    </row>
    <row r="3945" spans="78:86" x14ac:dyDescent="0.3">
      <c r="BZ3945"/>
      <c r="CD3945"/>
      <c r="CH3945"/>
    </row>
    <row r="3946" spans="78:86" x14ac:dyDescent="0.3">
      <c r="BZ3946"/>
      <c r="CD3946"/>
      <c r="CH3946"/>
    </row>
    <row r="3947" spans="78:86" x14ac:dyDescent="0.3">
      <c r="BZ3947"/>
      <c r="CD3947"/>
      <c r="CH3947"/>
    </row>
    <row r="3948" spans="78:86" x14ac:dyDescent="0.3">
      <c r="BZ3948"/>
      <c r="CD3948"/>
      <c r="CH3948"/>
    </row>
    <row r="3949" spans="78:86" x14ac:dyDescent="0.3">
      <c r="BZ3949"/>
      <c r="CD3949"/>
      <c r="CH3949"/>
    </row>
    <row r="3950" spans="78:86" x14ac:dyDescent="0.3">
      <c r="BZ3950"/>
      <c r="CD3950"/>
      <c r="CH3950"/>
    </row>
    <row r="3951" spans="78:86" x14ac:dyDescent="0.3">
      <c r="BZ3951"/>
      <c r="CD3951"/>
      <c r="CH3951"/>
    </row>
    <row r="3952" spans="78:86" x14ac:dyDescent="0.3">
      <c r="BZ3952"/>
      <c r="CD3952"/>
      <c r="CH3952"/>
    </row>
    <row r="3953" spans="78:86" x14ac:dyDescent="0.3">
      <c r="BZ3953"/>
      <c r="CD3953"/>
      <c r="CH3953"/>
    </row>
    <row r="3954" spans="78:86" x14ac:dyDescent="0.3">
      <c r="BZ3954"/>
      <c r="CD3954"/>
      <c r="CH3954"/>
    </row>
    <row r="3955" spans="78:86" x14ac:dyDescent="0.3">
      <c r="BZ3955"/>
      <c r="CD3955"/>
      <c r="CH3955"/>
    </row>
    <row r="3956" spans="78:86" x14ac:dyDescent="0.3">
      <c r="BZ3956"/>
      <c r="CD3956"/>
      <c r="CH3956"/>
    </row>
    <row r="3957" spans="78:86" x14ac:dyDescent="0.3">
      <c r="BZ3957"/>
      <c r="CD3957"/>
      <c r="CH3957"/>
    </row>
    <row r="3958" spans="78:86" x14ac:dyDescent="0.3">
      <c r="BZ3958"/>
      <c r="CD3958"/>
      <c r="CH3958"/>
    </row>
    <row r="3959" spans="78:86" x14ac:dyDescent="0.3">
      <c r="BZ3959"/>
      <c r="CD3959"/>
      <c r="CH3959"/>
    </row>
    <row r="3960" spans="78:86" x14ac:dyDescent="0.3">
      <c r="BZ3960"/>
      <c r="CD3960"/>
      <c r="CH3960"/>
    </row>
    <row r="3961" spans="78:86" x14ac:dyDescent="0.3">
      <c r="BZ3961"/>
      <c r="CD3961"/>
      <c r="CH3961"/>
    </row>
    <row r="3962" spans="78:86" x14ac:dyDescent="0.3">
      <c r="BZ3962"/>
      <c r="CD3962"/>
      <c r="CH3962"/>
    </row>
    <row r="3963" spans="78:86" x14ac:dyDescent="0.3">
      <c r="BZ3963"/>
      <c r="CD3963"/>
      <c r="CH3963"/>
    </row>
    <row r="3964" spans="78:86" x14ac:dyDescent="0.3">
      <c r="BZ3964"/>
      <c r="CD3964"/>
      <c r="CH3964"/>
    </row>
    <row r="3965" spans="78:86" x14ac:dyDescent="0.3">
      <c r="BZ3965"/>
      <c r="CD3965"/>
      <c r="CH3965"/>
    </row>
    <row r="3966" spans="78:86" x14ac:dyDescent="0.3">
      <c r="BZ3966"/>
      <c r="CD3966"/>
      <c r="CH3966"/>
    </row>
    <row r="3967" spans="78:86" x14ac:dyDescent="0.3">
      <c r="BZ3967"/>
      <c r="CD3967"/>
      <c r="CH3967"/>
    </row>
    <row r="3968" spans="78:86" x14ac:dyDescent="0.3">
      <c r="BZ3968"/>
      <c r="CD3968"/>
      <c r="CH3968"/>
    </row>
    <row r="3969" spans="78:86" x14ac:dyDescent="0.3">
      <c r="BZ3969"/>
      <c r="CD3969"/>
      <c r="CH3969"/>
    </row>
    <row r="3970" spans="78:86" x14ac:dyDescent="0.3">
      <c r="BZ3970"/>
      <c r="CD3970"/>
      <c r="CH3970"/>
    </row>
    <row r="3971" spans="78:86" x14ac:dyDescent="0.3">
      <c r="BZ3971"/>
      <c r="CD3971"/>
      <c r="CH3971"/>
    </row>
    <row r="3972" spans="78:86" x14ac:dyDescent="0.3">
      <c r="BZ3972"/>
      <c r="CD3972"/>
      <c r="CH3972"/>
    </row>
    <row r="3973" spans="78:86" x14ac:dyDescent="0.3">
      <c r="BZ3973"/>
      <c r="CD3973"/>
      <c r="CH3973"/>
    </row>
    <row r="3974" spans="78:86" x14ac:dyDescent="0.3">
      <c r="BZ3974"/>
      <c r="CD3974"/>
      <c r="CH3974"/>
    </row>
    <row r="3975" spans="78:86" x14ac:dyDescent="0.3">
      <c r="BZ3975"/>
      <c r="CD3975"/>
      <c r="CH3975"/>
    </row>
    <row r="3976" spans="78:86" x14ac:dyDescent="0.3">
      <c r="BZ3976"/>
      <c r="CD3976"/>
      <c r="CH3976"/>
    </row>
    <row r="3977" spans="78:86" x14ac:dyDescent="0.3">
      <c r="BZ3977"/>
      <c r="CD3977"/>
      <c r="CH3977"/>
    </row>
    <row r="3978" spans="78:86" x14ac:dyDescent="0.3">
      <c r="BZ3978"/>
      <c r="CD3978"/>
      <c r="CH3978"/>
    </row>
    <row r="3979" spans="78:86" x14ac:dyDescent="0.3">
      <c r="BZ3979"/>
      <c r="CD3979"/>
      <c r="CH3979"/>
    </row>
    <row r="3980" spans="78:86" x14ac:dyDescent="0.3">
      <c r="BZ3980"/>
      <c r="CD3980"/>
      <c r="CH3980"/>
    </row>
    <row r="3981" spans="78:86" x14ac:dyDescent="0.3">
      <c r="BZ3981"/>
      <c r="CD3981"/>
      <c r="CH3981"/>
    </row>
    <row r="3982" spans="78:86" x14ac:dyDescent="0.3">
      <c r="BZ3982"/>
      <c r="CD3982"/>
      <c r="CH3982"/>
    </row>
    <row r="3983" spans="78:86" x14ac:dyDescent="0.3">
      <c r="BZ3983"/>
      <c r="CD3983"/>
      <c r="CH3983"/>
    </row>
    <row r="3984" spans="78:86" x14ac:dyDescent="0.3">
      <c r="BZ3984"/>
      <c r="CD3984"/>
      <c r="CH3984"/>
    </row>
    <row r="3985" spans="78:86" x14ac:dyDescent="0.3">
      <c r="BZ3985"/>
      <c r="CD3985"/>
      <c r="CH3985"/>
    </row>
    <row r="3986" spans="78:86" x14ac:dyDescent="0.3">
      <c r="BZ3986"/>
      <c r="CD3986"/>
      <c r="CH3986"/>
    </row>
    <row r="3987" spans="78:86" x14ac:dyDescent="0.3">
      <c r="BZ3987"/>
      <c r="CD3987"/>
      <c r="CH3987"/>
    </row>
    <row r="3988" spans="78:86" x14ac:dyDescent="0.3">
      <c r="BZ3988"/>
      <c r="CD3988"/>
      <c r="CH3988"/>
    </row>
    <row r="3989" spans="78:86" x14ac:dyDescent="0.3">
      <c r="BZ3989"/>
      <c r="CD3989"/>
      <c r="CH3989"/>
    </row>
    <row r="3990" spans="78:86" x14ac:dyDescent="0.3">
      <c r="BZ3990"/>
      <c r="CD3990"/>
      <c r="CH3990"/>
    </row>
    <row r="3991" spans="78:86" x14ac:dyDescent="0.3">
      <c r="BZ3991"/>
      <c r="CD3991"/>
      <c r="CH3991"/>
    </row>
    <row r="3992" spans="78:86" x14ac:dyDescent="0.3">
      <c r="BZ3992"/>
      <c r="CD3992"/>
      <c r="CH3992"/>
    </row>
    <row r="3993" spans="78:86" x14ac:dyDescent="0.3">
      <c r="BZ3993"/>
      <c r="CD3993"/>
      <c r="CH3993"/>
    </row>
    <row r="3994" spans="78:86" x14ac:dyDescent="0.3">
      <c r="BZ3994"/>
      <c r="CD3994"/>
      <c r="CH3994"/>
    </row>
    <row r="3995" spans="78:86" x14ac:dyDescent="0.3">
      <c r="BZ3995"/>
      <c r="CD3995"/>
      <c r="CH3995"/>
    </row>
    <row r="3996" spans="78:86" x14ac:dyDescent="0.3">
      <c r="BZ3996"/>
      <c r="CD3996"/>
      <c r="CH3996"/>
    </row>
    <row r="3997" spans="78:86" x14ac:dyDescent="0.3">
      <c r="BZ3997"/>
      <c r="CD3997"/>
      <c r="CH3997"/>
    </row>
    <row r="3998" spans="78:86" x14ac:dyDescent="0.3">
      <c r="BZ3998"/>
      <c r="CD3998"/>
      <c r="CH3998"/>
    </row>
    <row r="3999" spans="78:86" x14ac:dyDescent="0.3">
      <c r="BZ3999"/>
      <c r="CD3999"/>
      <c r="CH3999"/>
    </row>
    <row r="4000" spans="78:86" x14ac:dyDescent="0.3">
      <c r="BZ4000"/>
      <c r="CD4000"/>
      <c r="CH4000"/>
    </row>
    <row r="4001" spans="78:86" x14ac:dyDescent="0.3">
      <c r="BZ4001"/>
      <c r="CD4001"/>
      <c r="CH4001"/>
    </row>
    <row r="4002" spans="78:86" x14ac:dyDescent="0.3">
      <c r="BZ4002"/>
      <c r="CD4002"/>
      <c r="CH4002"/>
    </row>
    <row r="4003" spans="78:86" x14ac:dyDescent="0.3">
      <c r="BZ4003"/>
      <c r="CD4003"/>
      <c r="CH4003"/>
    </row>
    <row r="4004" spans="78:86" x14ac:dyDescent="0.3">
      <c r="BZ4004"/>
      <c r="CD4004"/>
      <c r="CH4004"/>
    </row>
    <row r="4005" spans="78:86" x14ac:dyDescent="0.3">
      <c r="BZ4005"/>
      <c r="CD4005"/>
      <c r="CH4005"/>
    </row>
    <row r="4006" spans="78:86" x14ac:dyDescent="0.3">
      <c r="BZ4006"/>
      <c r="CD4006"/>
      <c r="CH4006"/>
    </row>
    <row r="4007" spans="78:86" x14ac:dyDescent="0.3">
      <c r="BZ4007"/>
      <c r="CD4007"/>
      <c r="CH4007"/>
    </row>
    <row r="4008" spans="78:86" x14ac:dyDescent="0.3">
      <c r="BZ4008"/>
      <c r="CD4008"/>
      <c r="CH4008"/>
    </row>
    <row r="4009" spans="78:86" x14ac:dyDescent="0.3">
      <c r="BZ4009"/>
      <c r="CD4009"/>
      <c r="CH4009"/>
    </row>
    <row r="4010" spans="78:86" x14ac:dyDescent="0.3">
      <c r="BZ4010"/>
      <c r="CD4010"/>
      <c r="CH4010"/>
    </row>
    <row r="4011" spans="78:86" x14ac:dyDescent="0.3">
      <c r="BZ4011"/>
      <c r="CD4011"/>
      <c r="CH4011"/>
    </row>
    <row r="4012" spans="78:86" x14ac:dyDescent="0.3">
      <c r="BZ4012"/>
      <c r="CD4012"/>
      <c r="CH4012"/>
    </row>
    <row r="4013" spans="78:86" x14ac:dyDescent="0.3">
      <c r="BZ4013"/>
      <c r="CD4013"/>
      <c r="CH4013"/>
    </row>
    <row r="4014" spans="78:86" x14ac:dyDescent="0.3">
      <c r="BZ4014"/>
      <c r="CD4014"/>
      <c r="CH4014"/>
    </row>
    <row r="4015" spans="78:86" x14ac:dyDescent="0.3">
      <c r="BZ4015"/>
      <c r="CD4015"/>
      <c r="CH4015"/>
    </row>
    <row r="4016" spans="78:86" x14ac:dyDescent="0.3">
      <c r="BZ4016"/>
      <c r="CD4016"/>
      <c r="CH4016"/>
    </row>
    <row r="4017" spans="78:86" x14ac:dyDescent="0.3">
      <c r="BZ4017"/>
      <c r="CD4017"/>
      <c r="CH4017"/>
    </row>
    <row r="4018" spans="78:86" x14ac:dyDescent="0.3">
      <c r="BZ4018"/>
      <c r="CD4018"/>
      <c r="CH4018"/>
    </row>
    <row r="4019" spans="78:86" x14ac:dyDescent="0.3">
      <c r="BZ4019"/>
      <c r="CD4019"/>
      <c r="CH4019"/>
    </row>
    <row r="4020" spans="78:86" x14ac:dyDescent="0.3">
      <c r="BZ4020"/>
      <c r="CD4020"/>
      <c r="CH4020"/>
    </row>
    <row r="4021" spans="78:86" x14ac:dyDescent="0.3">
      <c r="BZ4021"/>
      <c r="CD4021"/>
      <c r="CH4021"/>
    </row>
    <row r="4022" spans="78:86" x14ac:dyDescent="0.3">
      <c r="BZ4022"/>
      <c r="CD4022"/>
      <c r="CH4022"/>
    </row>
    <row r="4023" spans="78:86" x14ac:dyDescent="0.3">
      <c r="BZ4023"/>
      <c r="CD4023"/>
      <c r="CH4023"/>
    </row>
    <row r="4024" spans="78:86" x14ac:dyDescent="0.3">
      <c r="BZ4024"/>
      <c r="CD4024"/>
      <c r="CH4024"/>
    </row>
    <row r="4025" spans="78:86" x14ac:dyDescent="0.3">
      <c r="BZ4025"/>
      <c r="CD4025"/>
      <c r="CH4025"/>
    </row>
    <row r="4026" spans="78:86" x14ac:dyDescent="0.3">
      <c r="BZ4026"/>
      <c r="CD4026"/>
      <c r="CH4026"/>
    </row>
    <row r="4027" spans="78:86" x14ac:dyDescent="0.3">
      <c r="BZ4027"/>
      <c r="CD4027"/>
      <c r="CH4027"/>
    </row>
    <row r="4028" spans="78:86" x14ac:dyDescent="0.3">
      <c r="BZ4028"/>
      <c r="CD4028"/>
      <c r="CH4028"/>
    </row>
    <row r="4029" spans="78:86" x14ac:dyDescent="0.3">
      <c r="BZ4029"/>
      <c r="CD4029"/>
      <c r="CH4029"/>
    </row>
    <row r="4030" spans="78:86" x14ac:dyDescent="0.3">
      <c r="BZ4030"/>
      <c r="CD4030"/>
      <c r="CH4030"/>
    </row>
    <row r="4031" spans="78:86" x14ac:dyDescent="0.3">
      <c r="BZ4031"/>
      <c r="CD4031"/>
      <c r="CH4031"/>
    </row>
    <row r="4032" spans="78:86" x14ac:dyDescent="0.3">
      <c r="BZ4032"/>
      <c r="CD4032"/>
      <c r="CH4032"/>
    </row>
    <row r="4033" spans="78:86" x14ac:dyDescent="0.3">
      <c r="BZ4033"/>
      <c r="CD4033"/>
      <c r="CH4033"/>
    </row>
    <row r="4034" spans="78:86" x14ac:dyDescent="0.3">
      <c r="BZ4034"/>
      <c r="CD4034"/>
      <c r="CH4034"/>
    </row>
    <row r="4035" spans="78:86" x14ac:dyDescent="0.3">
      <c r="BZ4035"/>
      <c r="CD4035"/>
      <c r="CH4035"/>
    </row>
    <row r="4036" spans="78:86" x14ac:dyDescent="0.3">
      <c r="BZ4036"/>
      <c r="CD4036"/>
      <c r="CH4036"/>
    </row>
    <row r="4037" spans="78:86" x14ac:dyDescent="0.3">
      <c r="BZ4037"/>
      <c r="CD4037"/>
      <c r="CH4037"/>
    </row>
    <row r="4038" spans="78:86" x14ac:dyDescent="0.3">
      <c r="BZ4038"/>
      <c r="CD4038"/>
      <c r="CH4038"/>
    </row>
    <row r="4039" spans="78:86" x14ac:dyDescent="0.3">
      <c r="BZ4039"/>
      <c r="CD4039"/>
      <c r="CH4039"/>
    </row>
    <row r="4040" spans="78:86" x14ac:dyDescent="0.3">
      <c r="BZ4040"/>
      <c r="CD4040"/>
      <c r="CH4040"/>
    </row>
    <row r="4041" spans="78:86" x14ac:dyDescent="0.3">
      <c r="BZ4041"/>
      <c r="CD4041"/>
      <c r="CH4041"/>
    </row>
    <row r="4042" spans="78:86" x14ac:dyDescent="0.3">
      <c r="BZ4042"/>
      <c r="CD4042"/>
      <c r="CH4042"/>
    </row>
    <row r="4043" spans="78:86" x14ac:dyDescent="0.3">
      <c r="BZ4043"/>
      <c r="CD4043"/>
      <c r="CH4043"/>
    </row>
    <row r="4044" spans="78:86" x14ac:dyDescent="0.3">
      <c r="BZ4044"/>
      <c r="CD4044"/>
      <c r="CH4044"/>
    </row>
    <row r="4045" spans="78:86" x14ac:dyDescent="0.3">
      <c r="BZ4045"/>
      <c r="CD4045"/>
      <c r="CH4045"/>
    </row>
    <row r="4046" spans="78:86" x14ac:dyDescent="0.3">
      <c r="BZ4046"/>
      <c r="CD4046"/>
      <c r="CH4046"/>
    </row>
    <row r="4047" spans="78:86" x14ac:dyDescent="0.3">
      <c r="BZ4047"/>
      <c r="CD4047"/>
      <c r="CH4047"/>
    </row>
    <row r="4048" spans="78:86" x14ac:dyDescent="0.3">
      <c r="BZ4048"/>
      <c r="CD4048"/>
      <c r="CH4048"/>
    </row>
    <row r="4049" spans="78:86" x14ac:dyDescent="0.3">
      <c r="BZ4049"/>
      <c r="CD4049"/>
      <c r="CH4049"/>
    </row>
    <row r="4050" spans="78:86" x14ac:dyDescent="0.3">
      <c r="BZ4050"/>
      <c r="CD4050"/>
      <c r="CH4050"/>
    </row>
    <row r="4051" spans="78:86" x14ac:dyDescent="0.3">
      <c r="BZ4051"/>
      <c r="CD4051"/>
      <c r="CH4051"/>
    </row>
    <row r="4052" spans="78:86" x14ac:dyDescent="0.3">
      <c r="BZ4052"/>
      <c r="CD4052"/>
      <c r="CH4052"/>
    </row>
    <row r="4053" spans="78:86" x14ac:dyDescent="0.3">
      <c r="BZ4053"/>
      <c r="CD4053"/>
      <c r="CH4053"/>
    </row>
    <row r="4054" spans="78:86" x14ac:dyDescent="0.3">
      <c r="BZ4054"/>
      <c r="CD4054"/>
      <c r="CH4054"/>
    </row>
    <row r="4055" spans="78:86" x14ac:dyDescent="0.3">
      <c r="BZ4055"/>
      <c r="CD4055"/>
      <c r="CH4055"/>
    </row>
    <row r="4056" spans="78:86" x14ac:dyDescent="0.3">
      <c r="BZ4056"/>
      <c r="CD4056"/>
      <c r="CH4056"/>
    </row>
    <row r="4057" spans="78:86" x14ac:dyDescent="0.3">
      <c r="BZ4057"/>
      <c r="CD4057"/>
      <c r="CH4057"/>
    </row>
    <row r="4058" spans="78:86" x14ac:dyDescent="0.3">
      <c r="BZ4058"/>
      <c r="CD4058"/>
      <c r="CH4058"/>
    </row>
    <row r="4059" spans="78:86" x14ac:dyDescent="0.3">
      <c r="BZ4059"/>
      <c r="CD4059"/>
      <c r="CH4059"/>
    </row>
    <row r="4060" spans="78:86" x14ac:dyDescent="0.3">
      <c r="BZ4060"/>
      <c r="CD4060"/>
      <c r="CH4060"/>
    </row>
    <row r="4061" spans="78:86" x14ac:dyDescent="0.3">
      <c r="BZ4061"/>
      <c r="CD4061"/>
      <c r="CH4061"/>
    </row>
    <row r="4062" spans="78:86" x14ac:dyDescent="0.3">
      <c r="BZ4062"/>
      <c r="CD4062"/>
      <c r="CH4062"/>
    </row>
    <row r="4063" spans="78:86" x14ac:dyDescent="0.3">
      <c r="BZ4063"/>
      <c r="CD4063"/>
      <c r="CH4063"/>
    </row>
    <row r="4064" spans="78:86" x14ac:dyDescent="0.3">
      <c r="BZ4064"/>
      <c r="CD4064"/>
      <c r="CH4064"/>
    </row>
    <row r="4065" spans="78:86" x14ac:dyDescent="0.3">
      <c r="BZ4065"/>
      <c r="CD4065"/>
      <c r="CH4065"/>
    </row>
    <row r="4066" spans="78:86" x14ac:dyDescent="0.3">
      <c r="BZ4066"/>
      <c r="CD4066"/>
      <c r="CH4066"/>
    </row>
    <row r="4067" spans="78:86" x14ac:dyDescent="0.3">
      <c r="BZ4067"/>
      <c r="CD4067"/>
      <c r="CH4067"/>
    </row>
    <row r="4068" spans="78:86" x14ac:dyDescent="0.3">
      <c r="BZ4068"/>
      <c r="CD4068"/>
      <c r="CH4068"/>
    </row>
    <row r="4069" spans="78:86" x14ac:dyDescent="0.3">
      <c r="BZ4069"/>
      <c r="CD4069"/>
      <c r="CH4069"/>
    </row>
    <row r="4070" spans="78:86" x14ac:dyDescent="0.3">
      <c r="BZ4070"/>
      <c r="CD4070"/>
      <c r="CH4070"/>
    </row>
    <row r="4071" spans="78:86" x14ac:dyDescent="0.3">
      <c r="BZ4071"/>
      <c r="CD4071"/>
      <c r="CH4071"/>
    </row>
    <row r="4072" spans="78:86" x14ac:dyDescent="0.3">
      <c r="BZ4072"/>
      <c r="CD4072"/>
      <c r="CH4072"/>
    </row>
    <row r="4073" spans="78:86" x14ac:dyDescent="0.3">
      <c r="BZ4073"/>
      <c r="CD4073"/>
      <c r="CH4073"/>
    </row>
    <row r="4074" spans="78:86" x14ac:dyDescent="0.3">
      <c r="BZ4074"/>
      <c r="CD4074"/>
      <c r="CH4074"/>
    </row>
    <row r="4075" spans="78:86" x14ac:dyDescent="0.3">
      <c r="BZ4075"/>
      <c r="CD4075"/>
      <c r="CH4075"/>
    </row>
    <row r="4076" spans="78:86" x14ac:dyDescent="0.3">
      <c r="BZ4076"/>
      <c r="CD4076"/>
      <c r="CH4076"/>
    </row>
    <row r="4077" spans="78:86" x14ac:dyDescent="0.3">
      <c r="BZ4077"/>
      <c r="CD4077"/>
      <c r="CH4077"/>
    </row>
    <row r="4078" spans="78:86" x14ac:dyDescent="0.3">
      <c r="BZ4078"/>
      <c r="CD4078"/>
      <c r="CH4078"/>
    </row>
    <row r="4079" spans="78:86" x14ac:dyDescent="0.3">
      <c r="BZ4079"/>
      <c r="CD4079"/>
      <c r="CH4079"/>
    </row>
    <row r="4080" spans="78:86" x14ac:dyDescent="0.3">
      <c r="BZ4080"/>
      <c r="CD4080"/>
      <c r="CH4080"/>
    </row>
    <row r="4081" spans="78:86" x14ac:dyDescent="0.3">
      <c r="BZ4081"/>
      <c r="CD4081"/>
      <c r="CH4081"/>
    </row>
    <row r="4082" spans="78:86" x14ac:dyDescent="0.3">
      <c r="BZ4082"/>
      <c r="CD4082"/>
      <c r="CH4082"/>
    </row>
    <row r="4083" spans="78:86" x14ac:dyDescent="0.3">
      <c r="BZ4083"/>
      <c r="CD4083"/>
      <c r="CH4083"/>
    </row>
    <row r="4084" spans="78:86" x14ac:dyDescent="0.3">
      <c r="BZ4084"/>
      <c r="CD4084"/>
      <c r="CH4084"/>
    </row>
    <row r="4085" spans="78:86" x14ac:dyDescent="0.3">
      <c r="BZ4085"/>
      <c r="CD4085"/>
      <c r="CH4085"/>
    </row>
    <row r="4086" spans="78:86" x14ac:dyDescent="0.3">
      <c r="BZ4086"/>
      <c r="CD4086"/>
      <c r="CH4086"/>
    </row>
    <row r="4087" spans="78:86" x14ac:dyDescent="0.3">
      <c r="BZ4087"/>
      <c r="CD4087"/>
      <c r="CH4087"/>
    </row>
    <row r="4088" spans="78:86" x14ac:dyDescent="0.3">
      <c r="BZ4088"/>
      <c r="CD4088"/>
      <c r="CH4088"/>
    </row>
    <row r="4089" spans="78:86" x14ac:dyDescent="0.3">
      <c r="BZ4089"/>
      <c r="CD4089"/>
      <c r="CH4089"/>
    </row>
    <row r="4090" spans="78:86" x14ac:dyDescent="0.3">
      <c r="BZ4090"/>
      <c r="CD4090"/>
      <c r="CH4090"/>
    </row>
    <row r="4091" spans="78:86" x14ac:dyDescent="0.3">
      <c r="BZ4091"/>
      <c r="CD4091"/>
      <c r="CH4091"/>
    </row>
    <row r="4092" spans="78:86" x14ac:dyDescent="0.3">
      <c r="BZ4092"/>
      <c r="CD4092"/>
      <c r="CH4092"/>
    </row>
    <row r="4093" spans="78:86" x14ac:dyDescent="0.3">
      <c r="BZ4093"/>
      <c r="CD4093"/>
      <c r="CH4093"/>
    </row>
    <row r="4094" spans="78:86" x14ac:dyDescent="0.3">
      <c r="BZ4094"/>
      <c r="CD4094"/>
      <c r="CH4094"/>
    </row>
    <row r="4095" spans="78:86" x14ac:dyDescent="0.3">
      <c r="BZ4095"/>
      <c r="CD4095"/>
      <c r="CH4095"/>
    </row>
    <row r="4096" spans="78:86" x14ac:dyDescent="0.3">
      <c r="BZ4096"/>
      <c r="CD4096"/>
      <c r="CH4096"/>
    </row>
    <row r="4097" spans="78:86" x14ac:dyDescent="0.3">
      <c r="BZ4097"/>
      <c r="CD4097"/>
      <c r="CH4097"/>
    </row>
    <row r="4098" spans="78:86" x14ac:dyDescent="0.3">
      <c r="BZ4098"/>
      <c r="CD4098"/>
      <c r="CH4098"/>
    </row>
    <row r="4099" spans="78:86" x14ac:dyDescent="0.3">
      <c r="BZ4099"/>
      <c r="CD4099"/>
      <c r="CH4099"/>
    </row>
    <row r="4100" spans="78:86" x14ac:dyDescent="0.3">
      <c r="BZ4100"/>
      <c r="CD4100"/>
      <c r="CH4100"/>
    </row>
    <row r="4101" spans="78:86" x14ac:dyDescent="0.3">
      <c r="BZ4101"/>
      <c r="CD4101"/>
      <c r="CH4101"/>
    </row>
    <row r="4102" spans="78:86" x14ac:dyDescent="0.3">
      <c r="BZ4102"/>
      <c r="CD4102"/>
      <c r="CH4102"/>
    </row>
    <row r="4103" spans="78:86" x14ac:dyDescent="0.3">
      <c r="BZ4103"/>
      <c r="CD4103"/>
      <c r="CH4103"/>
    </row>
    <row r="4104" spans="78:86" x14ac:dyDescent="0.3">
      <c r="BZ4104"/>
      <c r="CD4104"/>
      <c r="CH4104"/>
    </row>
    <row r="4105" spans="78:86" x14ac:dyDescent="0.3">
      <c r="BZ4105"/>
      <c r="CD4105"/>
      <c r="CH4105"/>
    </row>
    <row r="4106" spans="78:86" x14ac:dyDescent="0.3">
      <c r="BZ4106"/>
      <c r="CD4106"/>
      <c r="CH4106"/>
    </row>
    <row r="4107" spans="78:86" x14ac:dyDescent="0.3">
      <c r="BZ4107"/>
      <c r="CD4107"/>
      <c r="CH4107"/>
    </row>
    <row r="4108" spans="78:86" x14ac:dyDescent="0.3">
      <c r="BZ4108"/>
      <c r="CD4108"/>
      <c r="CH4108"/>
    </row>
    <row r="4109" spans="78:86" x14ac:dyDescent="0.3">
      <c r="BZ4109"/>
      <c r="CD4109"/>
      <c r="CH4109"/>
    </row>
    <row r="4110" spans="78:86" x14ac:dyDescent="0.3">
      <c r="BZ4110"/>
      <c r="CD4110"/>
      <c r="CH4110"/>
    </row>
    <row r="4111" spans="78:86" x14ac:dyDescent="0.3">
      <c r="BZ4111"/>
      <c r="CD4111"/>
      <c r="CH4111"/>
    </row>
    <row r="4112" spans="78:86" x14ac:dyDescent="0.3">
      <c r="BZ4112"/>
      <c r="CD4112"/>
      <c r="CH4112"/>
    </row>
    <row r="4113" spans="78:86" x14ac:dyDescent="0.3">
      <c r="BZ4113"/>
      <c r="CD4113"/>
      <c r="CH4113"/>
    </row>
    <row r="4114" spans="78:86" x14ac:dyDescent="0.3">
      <c r="BZ4114"/>
      <c r="CD4114"/>
      <c r="CH4114"/>
    </row>
    <row r="4115" spans="78:86" x14ac:dyDescent="0.3">
      <c r="BZ4115"/>
      <c r="CD4115"/>
      <c r="CH4115"/>
    </row>
    <row r="4116" spans="78:86" x14ac:dyDescent="0.3">
      <c r="BZ4116"/>
      <c r="CD4116"/>
      <c r="CH4116"/>
    </row>
    <row r="4117" spans="78:86" x14ac:dyDescent="0.3">
      <c r="BZ4117"/>
      <c r="CD4117"/>
      <c r="CH4117"/>
    </row>
    <row r="4118" spans="78:86" x14ac:dyDescent="0.3">
      <c r="BZ4118"/>
      <c r="CD4118"/>
      <c r="CH4118"/>
    </row>
    <row r="4119" spans="78:86" x14ac:dyDescent="0.3">
      <c r="BZ4119"/>
      <c r="CD4119"/>
      <c r="CH4119"/>
    </row>
    <row r="4120" spans="78:86" x14ac:dyDescent="0.3">
      <c r="BZ4120"/>
      <c r="CD4120"/>
      <c r="CH4120"/>
    </row>
    <row r="4121" spans="78:86" x14ac:dyDescent="0.3">
      <c r="BZ4121"/>
      <c r="CD4121"/>
      <c r="CH4121"/>
    </row>
    <row r="4122" spans="78:86" x14ac:dyDescent="0.3">
      <c r="BZ4122"/>
      <c r="CD4122"/>
      <c r="CH4122"/>
    </row>
    <row r="4123" spans="78:86" x14ac:dyDescent="0.3">
      <c r="BZ4123"/>
      <c r="CD4123"/>
      <c r="CH4123"/>
    </row>
    <row r="4124" spans="78:86" x14ac:dyDescent="0.3">
      <c r="BZ4124"/>
      <c r="CD4124"/>
      <c r="CH4124"/>
    </row>
    <row r="4125" spans="78:86" x14ac:dyDescent="0.3">
      <c r="BZ4125"/>
      <c r="CD4125"/>
      <c r="CH4125"/>
    </row>
    <row r="4126" spans="78:86" x14ac:dyDescent="0.3">
      <c r="BZ4126"/>
      <c r="CD4126"/>
      <c r="CH4126"/>
    </row>
    <row r="4127" spans="78:86" x14ac:dyDescent="0.3">
      <c r="BZ4127"/>
      <c r="CD4127"/>
      <c r="CH4127"/>
    </row>
    <row r="4128" spans="78:86" x14ac:dyDescent="0.3">
      <c r="BZ4128"/>
      <c r="CD4128"/>
      <c r="CH4128"/>
    </row>
    <row r="4129" spans="78:86" x14ac:dyDescent="0.3">
      <c r="BZ4129"/>
      <c r="CD4129"/>
      <c r="CH4129"/>
    </row>
    <row r="4130" spans="78:86" x14ac:dyDescent="0.3">
      <c r="BZ4130"/>
      <c r="CD4130"/>
      <c r="CH4130"/>
    </row>
    <row r="4131" spans="78:86" x14ac:dyDescent="0.3">
      <c r="BZ4131"/>
      <c r="CD4131"/>
      <c r="CH4131"/>
    </row>
    <row r="4132" spans="78:86" x14ac:dyDescent="0.3">
      <c r="BZ4132"/>
      <c r="CD4132"/>
      <c r="CH4132"/>
    </row>
    <row r="4133" spans="78:86" x14ac:dyDescent="0.3">
      <c r="BZ4133"/>
      <c r="CD4133"/>
      <c r="CH4133"/>
    </row>
    <row r="4134" spans="78:86" x14ac:dyDescent="0.3">
      <c r="BZ4134"/>
      <c r="CD4134"/>
      <c r="CH4134"/>
    </row>
    <row r="4135" spans="78:86" x14ac:dyDescent="0.3">
      <c r="BZ4135"/>
      <c r="CD4135"/>
      <c r="CH4135"/>
    </row>
    <row r="4136" spans="78:86" x14ac:dyDescent="0.3">
      <c r="BZ4136"/>
      <c r="CD4136"/>
      <c r="CH4136"/>
    </row>
    <row r="4137" spans="78:86" x14ac:dyDescent="0.3">
      <c r="BZ4137"/>
      <c r="CD4137"/>
      <c r="CH4137"/>
    </row>
    <row r="4138" spans="78:86" x14ac:dyDescent="0.3">
      <c r="BZ4138"/>
      <c r="CD4138"/>
      <c r="CH4138"/>
    </row>
    <row r="4139" spans="78:86" x14ac:dyDescent="0.3">
      <c r="BZ4139"/>
      <c r="CD4139"/>
      <c r="CH4139"/>
    </row>
    <row r="4140" spans="78:86" x14ac:dyDescent="0.3">
      <c r="BZ4140"/>
      <c r="CD4140"/>
      <c r="CH4140"/>
    </row>
    <row r="4141" spans="78:86" x14ac:dyDescent="0.3">
      <c r="BZ4141"/>
      <c r="CD4141"/>
      <c r="CH4141"/>
    </row>
    <row r="4142" spans="78:86" x14ac:dyDescent="0.3">
      <c r="BZ4142"/>
      <c r="CD4142"/>
      <c r="CH4142"/>
    </row>
    <row r="4143" spans="78:86" x14ac:dyDescent="0.3">
      <c r="BZ4143"/>
      <c r="CD4143"/>
      <c r="CH4143"/>
    </row>
    <row r="4144" spans="78:86" x14ac:dyDescent="0.3">
      <c r="BZ4144"/>
      <c r="CD4144"/>
      <c r="CH4144"/>
    </row>
    <row r="4145" spans="78:86" x14ac:dyDescent="0.3">
      <c r="BZ4145"/>
      <c r="CD4145"/>
      <c r="CH4145"/>
    </row>
    <row r="4146" spans="78:86" x14ac:dyDescent="0.3">
      <c r="BZ4146"/>
      <c r="CD4146"/>
      <c r="CH4146"/>
    </row>
    <row r="4147" spans="78:86" x14ac:dyDescent="0.3">
      <c r="BZ4147"/>
      <c r="CD4147"/>
      <c r="CH4147"/>
    </row>
    <row r="4148" spans="78:86" x14ac:dyDescent="0.3">
      <c r="BZ4148"/>
      <c r="CD4148"/>
      <c r="CH4148"/>
    </row>
    <row r="4149" spans="78:86" x14ac:dyDescent="0.3">
      <c r="BZ4149"/>
      <c r="CD4149"/>
      <c r="CH4149"/>
    </row>
    <row r="4150" spans="78:86" x14ac:dyDescent="0.3">
      <c r="BZ4150"/>
      <c r="CD4150"/>
      <c r="CH4150"/>
    </row>
    <row r="4151" spans="78:86" x14ac:dyDescent="0.3">
      <c r="BZ4151"/>
      <c r="CD4151"/>
      <c r="CH4151"/>
    </row>
    <row r="4152" spans="78:86" x14ac:dyDescent="0.3">
      <c r="BZ4152"/>
      <c r="CD4152"/>
      <c r="CH4152"/>
    </row>
    <row r="4153" spans="78:86" x14ac:dyDescent="0.3">
      <c r="BZ4153"/>
      <c r="CD4153"/>
      <c r="CH4153"/>
    </row>
    <row r="4154" spans="78:86" x14ac:dyDescent="0.3">
      <c r="BZ4154"/>
      <c r="CD4154"/>
      <c r="CH4154"/>
    </row>
    <row r="4155" spans="78:86" x14ac:dyDescent="0.3">
      <c r="BZ4155"/>
      <c r="CD4155"/>
      <c r="CH4155"/>
    </row>
    <row r="4156" spans="78:86" x14ac:dyDescent="0.3">
      <c r="BZ4156"/>
      <c r="CD4156"/>
      <c r="CH4156"/>
    </row>
    <row r="4157" spans="78:86" x14ac:dyDescent="0.3">
      <c r="BZ4157"/>
      <c r="CD4157"/>
      <c r="CH4157"/>
    </row>
    <row r="4158" spans="78:86" x14ac:dyDescent="0.3">
      <c r="BZ4158"/>
      <c r="CD4158"/>
      <c r="CH4158"/>
    </row>
    <row r="4159" spans="78:86" x14ac:dyDescent="0.3">
      <c r="BZ4159"/>
      <c r="CD4159"/>
      <c r="CH4159"/>
    </row>
    <row r="4160" spans="78:86" x14ac:dyDescent="0.3">
      <c r="BZ4160"/>
      <c r="CD4160"/>
      <c r="CH4160"/>
    </row>
    <row r="4161" spans="78:86" x14ac:dyDescent="0.3">
      <c r="BZ4161"/>
      <c r="CD4161"/>
      <c r="CH4161"/>
    </row>
    <row r="4162" spans="78:86" x14ac:dyDescent="0.3">
      <c r="BZ4162"/>
      <c r="CD4162"/>
      <c r="CH4162"/>
    </row>
    <row r="4163" spans="78:86" x14ac:dyDescent="0.3">
      <c r="BZ4163"/>
      <c r="CD4163"/>
      <c r="CH4163"/>
    </row>
    <row r="4164" spans="78:86" x14ac:dyDescent="0.3">
      <c r="BZ4164"/>
      <c r="CD4164"/>
      <c r="CH4164"/>
    </row>
    <row r="4165" spans="78:86" x14ac:dyDescent="0.3">
      <c r="BZ4165"/>
      <c r="CD4165"/>
      <c r="CH4165"/>
    </row>
    <row r="4166" spans="78:86" x14ac:dyDescent="0.3">
      <c r="BZ4166"/>
      <c r="CD4166"/>
      <c r="CH4166"/>
    </row>
    <row r="4167" spans="78:86" x14ac:dyDescent="0.3">
      <c r="BZ4167"/>
      <c r="CD4167"/>
      <c r="CH4167"/>
    </row>
    <row r="4168" spans="78:86" x14ac:dyDescent="0.3">
      <c r="BZ4168"/>
      <c r="CD4168"/>
      <c r="CH4168"/>
    </row>
    <row r="4169" spans="78:86" x14ac:dyDescent="0.3">
      <c r="BZ4169"/>
      <c r="CD4169"/>
      <c r="CH4169"/>
    </row>
    <row r="4170" spans="78:86" x14ac:dyDescent="0.3">
      <c r="BZ4170"/>
      <c r="CD4170"/>
      <c r="CH4170"/>
    </row>
    <row r="4171" spans="78:86" x14ac:dyDescent="0.3">
      <c r="BZ4171"/>
      <c r="CD4171"/>
      <c r="CH4171"/>
    </row>
    <row r="4172" spans="78:86" x14ac:dyDescent="0.3">
      <c r="BZ4172"/>
      <c r="CD4172"/>
      <c r="CH4172"/>
    </row>
    <row r="4173" spans="78:86" x14ac:dyDescent="0.3">
      <c r="BZ4173"/>
      <c r="CD4173"/>
      <c r="CH4173"/>
    </row>
    <row r="4174" spans="78:86" x14ac:dyDescent="0.3">
      <c r="BZ4174"/>
      <c r="CD4174"/>
      <c r="CH4174"/>
    </row>
    <row r="4175" spans="78:86" x14ac:dyDescent="0.3">
      <c r="BZ4175"/>
      <c r="CD4175"/>
      <c r="CH4175"/>
    </row>
    <row r="4176" spans="78:86" x14ac:dyDescent="0.3">
      <c r="BZ4176"/>
      <c r="CD4176"/>
      <c r="CH4176"/>
    </row>
    <row r="4177" spans="78:86" x14ac:dyDescent="0.3">
      <c r="BZ4177"/>
      <c r="CD4177"/>
      <c r="CH4177"/>
    </row>
    <row r="4178" spans="78:86" x14ac:dyDescent="0.3">
      <c r="BZ4178"/>
      <c r="CD4178"/>
      <c r="CH4178"/>
    </row>
    <row r="4179" spans="78:86" x14ac:dyDescent="0.3">
      <c r="BZ4179"/>
      <c r="CD4179"/>
      <c r="CH4179"/>
    </row>
    <row r="4180" spans="78:86" x14ac:dyDescent="0.3">
      <c r="BZ4180"/>
      <c r="CD4180"/>
      <c r="CH4180"/>
    </row>
    <row r="4181" spans="78:86" x14ac:dyDescent="0.3">
      <c r="BZ4181"/>
      <c r="CD4181"/>
      <c r="CH4181"/>
    </row>
    <row r="4182" spans="78:86" x14ac:dyDescent="0.3">
      <c r="BZ4182"/>
      <c r="CD4182"/>
      <c r="CH4182"/>
    </row>
    <row r="4183" spans="78:86" x14ac:dyDescent="0.3">
      <c r="BZ4183"/>
      <c r="CD4183"/>
      <c r="CH4183"/>
    </row>
    <row r="4184" spans="78:86" x14ac:dyDescent="0.3">
      <c r="BZ4184"/>
      <c r="CD4184"/>
      <c r="CH4184"/>
    </row>
    <row r="4185" spans="78:86" x14ac:dyDescent="0.3">
      <c r="BZ4185"/>
      <c r="CD4185"/>
      <c r="CH4185"/>
    </row>
    <row r="4186" spans="78:86" x14ac:dyDescent="0.3">
      <c r="BZ4186"/>
      <c r="CD4186"/>
      <c r="CH4186"/>
    </row>
    <row r="4187" spans="78:86" x14ac:dyDescent="0.3">
      <c r="BZ4187"/>
      <c r="CD4187"/>
      <c r="CH4187"/>
    </row>
    <row r="4188" spans="78:86" x14ac:dyDescent="0.3">
      <c r="BZ4188"/>
      <c r="CD4188"/>
      <c r="CH4188"/>
    </row>
    <row r="4189" spans="78:86" x14ac:dyDescent="0.3">
      <c r="BZ4189"/>
      <c r="CD4189"/>
      <c r="CH4189"/>
    </row>
    <row r="4190" spans="78:86" x14ac:dyDescent="0.3">
      <c r="BZ4190"/>
      <c r="CD4190"/>
      <c r="CH4190"/>
    </row>
    <row r="4191" spans="78:86" x14ac:dyDescent="0.3">
      <c r="BZ4191"/>
      <c r="CD4191"/>
      <c r="CH4191"/>
    </row>
    <row r="4192" spans="78:86" x14ac:dyDescent="0.3">
      <c r="BZ4192"/>
      <c r="CD4192"/>
      <c r="CH4192"/>
    </row>
    <row r="4193" spans="78:86" x14ac:dyDescent="0.3">
      <c r="BZ4193"/>
      <c r="CD4193"/>
      <c r="CH4193"/>
    </row>
    <row r="4194" spans="78:86" x14ac:dyDescent="0.3">
      <c r="BZ4194"/>
      <c r="CD4194"/>
      <c r="CH4194"/>
    </row>
    <row r="4195" spans="78:86" x14ac:dyDescent="0.3">
      <c r="BZ4195"/>
      <c r="CD4195"/>
      <c r="CH4195"/>
    </row>
    <row r="4196" spans="78:86" x14ac:dyDescent="0.3">
      <c r="BZ4196"/>
      <c r="CD4196"/>
      <c r="CH4196"/>
    </row>
    <row r="4197" spans="78:86" x14ac:dyDescent="0.3">
      <c r="BZ4197"/>
      <c r="CD4197"/>
      <c r="CH4197"/>
    </row>
    <row r="4198" spans="78:86" x14ac:dyDescent="0.3">
      <c r="BZ4198"/>
      <c r="CD4198"/>
      <c r="CH4198"/>
    </row>
    <row r="4199" spans="78:86" x14ac:dyDescent="0.3">
      <c r="BZ4199"/>
      <c r="CD4199"/>
      <c r="CH4199"/>
    </row>
    <row r="4200" spans="78:86" x14ac:dyDescent="0.3">
      <c r="BZ4200"/>
      <c r="CD4200"/>
      <c r="CH4200"/>
    </row>
    <row r="4201" spans="78:86" x14ac:dyDescent="0.3">
      <c r="BZ4201"/>
      <c r="CD4201"/>
      <c r="CH4201"/>
    </row>
    <row r="4202" spans="78:86" x14ac:dyDescent="0.3">
      <c r="BZ4202"/>
      <c r="CD4202"/>
      <c r="CH4202"/>
    </row>
    <row r="4203" spans="78:86" x14ac:dyDescent="0.3">
      <c r="BZ4203"/>
      <c r="CD4203"/>
      <c r="CH4203"/>
    </row>
    <row r="4204" spans="78:86" x14ac:dyDescent="0.3">
      <c r="BZ4204"/>
      <c r="CD4204"/>
      <c r="CH4204"/>
    </row>
    <row r="4205" spans="78:86" x14ac:dyDescent="0.3">
      <c r="BZ4205"/>
      <c r="CD4205"/>
      <c r="CH4205"/>
    </row>
    <row r="4206" spans="78:86" x14ac:dyDescent="0.3">
      <c r="BZ4206"/>
      <c r="CD4206"/>
      <c r="CH4206"/>
    </row>
    <row r="4207" spans="78:86" x14ac:dyDescent="0.3">
      <c r="BZ4207"/>
      <c r="CD4207"/>
      <c r="CH4207"/>
    </row>
    <row r="4208" spans="78:86" x14ac:dyDescent="0.3">
      <c r="BZ4208"/>
      <c r="CD4208"/>
      <c r="CH4208"/>
    </row>
    <row r="4209" spans="78:86" x14ac:dyDescent="0.3">
      <c r="BZ4209"/>
      <c r="CD4209"/>
      <c r="CH4209"/>
    </row>
    <row r="4210" spans="78:86" x14ac:dyDescent="0.3">
      <c r="BZ4210"/>
      <c r="CD4210"/>
      <c r="CH4210"/>
    </row>
    <row r="4211" spans="78:86" x14ac:dyDescent="0.3">
      <c r="BZ4211"/>
      <c r="CD4211"/>
      <c r="CH4211"/>
    </row>
    <row r="4212" spans="78:86" x14ac:dyDescent="0.3">
      <c r="BZ4212"/>
      <c r="CD4212"/>
      <c r="CH4212"/>
    </row>
    <row r="4213" spans="78:86" x14ac:dyDescent="0.3">
      <c r="BZ4213"/>
      <c r="CD4213"/>
      <c r="CH4213"/>
    </row>
    <row r="4214" spans="78:86" x14ac:dyDescent="0.3">
      <c r="BZ4214"/>
      <c r="CD4214"/>
      <c r="CH4214"/>
    </row>
    <row r="4215" spans="78:86" x14ac:dyDescent="0.3">
      <c r="BZ4215"/>
      <c r="CD4215"/>
      <c r="CH4215"/>
    </row>
    <row r="4216" spans="78:86" x14ac:dyDescent="0.3">
      <c r="BZ4216"/>
      <c r="CD4216"/>
      <c r="CH4216"/>
    </row>
    <row r="4217" spans="78:86" x14ac:dyDescent="0.3">
      <c r="BZ4217"/>
      <c r="CD4217"/>
      <c r="CH4217"/>
    </row>
    <row r="4218" spans="78:86" x14ac:dyDescent="0.3">
      <c r="BZ4218"/>
      <c r="CD4218"/>
      <c r="CH4218"/>
    </row>
    <row r="4219" spans="78:86" x14ac:dyDescent="0.3">
      <c r="BZ4219"/>
      <c r="CD4219"/>
      <c r="CH4219"/>
    </row>
    <row r="4220" spans="78:86" x14ac:dyDescent="0.3">
      <c r="BZ4220"/>
      <c r="CD4220"/>
      <c r="CH4220"/>
    </row>
    <row r="4221" spans="78:86" x14ac:dyDescent="0.3">
      <c r="BZ4221"/>
      <c r="CD4221"/>
      <c r="CH4221"/>
    </row>
    <row r="4222" spans="78:86" x14ac:dyDescent="0.3">
      <c r="BZ4222"/>
      <c r="CD4222"/>
      <c r="CH4222"/>
    </row>
    <row r="4223" spans="78:86" x14ac:dyDescent="0.3">
      <c r="BZ4223"/>
      <c r="CD4223"/>
      <c r="CH4223"/>
    </row>
    <row r="4224" spans="78:86" x14ac:dyDescent="0.3">
      <c r="BZ4224"/>
      <c r="CD4224"/>
      <c r="CH4224"/>
    </row>
    <row r="4225" spans="78:86" x14ac:dyDescent="0.3">
      <c r="BZ4225"/>
      <c r="CD4225"/>
      <c r="CH4225"/>
    </row>
    <row r="4226" spans="78:86" x14ac:dyDescent="0.3">
      <c r="BZ4226"/>
      <c r="CD4226"/>
      <c r="CH4226"/>
    </row>
    <row r="4227" spans="78:86" x14ac:dyDescent="0.3">
      <c r="BZ4227"/>
      <c r="CD4227"/>
      <c r="CH4227"/>
    </row>
    <row r="4228" spans="78:86" x14ac:dyDescent="0.3">
      <c r="BZ4228"/>
      <c r="CD4228"/>
      <c r="CH4228"/>
    </row>
    <row r="4229" spans="78:86" x14ac:dyDescent="0.3">
      <c r="BZ4229"/>
      <c r="CD4229"/>
      <c r="CH4229"/>
    </row>
    <row r="4230" spans="78:86" x14ac:dyDescent="0.3">
      <c r="BZ4230"/>
      <c r="CD4230"/>
      <c r="CH4230"/>
    </row>
    <row r="4231" spans="78:86" x14ac:dyDescent="0.3">
      <c r="BZ4231"/>
      <c r="CD4231"/>
      <c r="CH4231"/>
    </row>
    <row r="4232" spans="78:86" x14ac:dyDescent="0.3">
      <c r="BZ4232"/>
      <c r="CD4232"/>
      <c r="CH4232"/>
    </row>
    <row r="4233" spans="78:86" x14ac:dyDescent="0.3">
      <c r="BZ4233"/>
      <c r="CD4233"/>
      <c r="CH4233"/>
    </row>
    <row r="4234" spans="78:86" x14ac:dyDescent="0.3">
      <c r="BZ4234"/>
      <c r="CD4234"/>
      <c r="CH4234"/>
    </row>
    <row r="4235" spans="78:86" x14ac:dyDescent="0.3">
      <c r="BZ4235"/>
      <c r="CD4235"/>
      <c r="CH4235"/>
    </row>
    <row r="4236" spans="78:86" x14ac:dyDescent="0.3">
      <c r="BZ4236"/>
      <c r="CD4236"/>
      <c r="CH4236"/>
    </row>
    <row r="4237" spans="78:86" x14ac:dyDescent="0.3">
      <c r="BZ4237"/>
      <c r="CD4237"/>
      <c r="CH4237"/>
    </row>
    <row r="4238" spans="78:86" x14ac:dyDescent="0.3">
      <c r="BZ4238"/>
      <c r="CD4238"/>
      <c r="CH4238"/>
    </row>
    <row r="4239" spans="78:86" x14ac:dyDescent="0.3">
      <c r="BZ4239"/>
      <c r="CD4239"/>
      <c r="CH4239"/>
    </row>
    <row r="4240" spans="78:86" x14ac:dyDescent="0.3">
      <c r="BZ4240"/>
      <c r="CD4240"/>
      <c r="CH4240"/>
    </row>
    <row r="4241" spans="78:86" x14ac:dyDescent="0.3">
      <c r="BZ4241"/>
      <c r="CD4241"/>
      <c r="CH4241"/>
    </row>
    <row r="4242" spans="78:86" x14ac:dyDescent="0.3">
      <c r="BZ4242"/>
      <c r="CD4242"/>
      <c r="CH4242"/>
    </row>
    <row r="4243" spans="78:86" x14ac:dyDescent="0.3">
      <c r="BZ4243"/>
      <c r="CD4243"/>
      <c r="CH4243"/>
    </row>
    <row r="4244" spans="78:86" x14ac:dyDescent="0.3">
      <c r="BZ4244"/>
      <c r="CD4244"/>
      <c r="CH4244"/>
    </row>
    <row r="4245" spans="78:86" x14ac:dyDescent="0.3">
      <c r="BZ4245"/>
      <c r="CD4245"/>
      <c r="CH4245"/>
    </row>
    <row r="4246" spans="78:86" x14ac:dyDescent="0.3">
      <c r="BZ4246"/>
      <c r="CD4246"/>
      <c r="CH4246"/>
    </row>
    <row r="4247" spans="78:86" x14ac:dyDescent="0.3">
      <c r="BZ4247"/>
      <c r="CD4247"/>
      <c r="CH4247"/>
    </row>
    <row r="4248" spans="78:86" x14ac:dyDescent="0.3">
      <c r="BZ4248"/>
      <c r="CD4248"/>
      <c r="CH4248"/>
    </row>
    <row r="4249" spans="78:86" x14ac:dyDescent="0.3">
      <c r="BZ4249"/>
      <c r="CD4249"/>
      <c r="CH4249"/>
    </row>
    <row r="4250" spans="78:86" x14ac:dyDescent="0.3">
      <c r="BZ4250"/>
      <c r="CD4250"/>
      <c r="CH4250"/>
    </row>
    <row r="4251" spans="78:86" x14ac:dyDescent="0.3">
      <c r="BZ4251"/>
      <c r="CD4251"/>
      <c r="CH4251"/>
    </row>
    <row r="4252" spans="78:86" x14ac:dyDescent="0.3">
      <c r="BZ4252"/>
      <c r="CD4252"/>
      <c r="CH4252"/>
    </row>
    <row r="4253" spans="78:86" x14ac:dyDescent="0.3">
      <c r="BZ4253"/>
      <c r="CD4253"/>
      <c r="CH4253"/>
    </row>
    <row r="4254" spans="78:86" x14ac:dyDescent="0.3">
      <c r="BZ4254"/>
      <c r="CD4254"/>
      <c r="CH4254"/>
    </row>
    <row r="4255" spans="78:86" x14ac:dyDescent="0.3">
      <c r="BZ4255"/>
      <c r="CD4255"/>
      <c r="CH4255"/>
    </row>
    <row r="4256" spans="78:86" x14ac:dyDescent="0.3">
      <c r="BZ4256"/>
      <c r="CD4256"/>
      <c r="CH4256"/>
    </row>
    <row r="4257" spans="78:86" x14ac:dyDescent="0.3">
      <c r="BZ4257"/>
      <c r="CD4257"/>
      <c r="CH4257"/>
    </row>
    <row r="4258" spans="78:86" x14ac:dyDescent="0.3">
      <c r="BZ4258"/>
      <c r="CD4258"/>
      <c r="CH4258"/>
    </row>
    <row r="4259" spans="78:86" x14ac:dyDescent="0.3">
      <c r="BZ4259"/>
      <c r="CD4259"/>
      <c r="CH4259"/>
    </row>
    <row r="4260" spans="78:86" x14ac:dyDescent="0.3">
      <c r="BZ4260"/>
      <c r="CD4260"/>
      <c r="CH4260"/>
    </row>
    <row r="4261" spans="78:86" x14ac:dyDescent="0.3">
      <c r="BZ4261"/>
      <c r="CD4261"/>
      <c r="CH4261"/>
    </row>
    <row r="4262" spans="78:86" x14ac:dyDescent="0.3">
      <c r="BZ4262"/>
      <c r="CD4262"/>
      <c r="CH4262"/>
    </row>
    <row r="4263" spans="78:86" x14ac:dyDescent="0.3">
      <c r="BZ4263"/>
      <c r="CD4263"/>
      <c r="CH4263"/>
    </row>
    <row r="4264" spans="78:86" x14ac:dyDescent="0.3">
      <c r="BZ4264"/>
      <c r="CD4264"/>
      <c r="CH4264"/>
    </row>
    <row r="4265" spans="78:86" x14ac:dyDescent="0.3">
      <c r="BZ4265"/>
      <c r="CD4265"/>
      <c r="CH4265"/>
    </row>
    <row r="4266" spans="78:86" x14ac:dyDescent="0.3">
      <c r="BZ4266"/>
      <c r="CD4266"/>
      <c r="CH4266"/>
    </row>
    <row r="4267" spans="78:86" x14ac:dyDescent="0.3">
      <c r="BZ4267"/>
      <c r="CD4267"/>
      <c r="CH4267"/>
    </row>
    <row r="4268" spans="78:86" x14ac:dyDescent="0.3">
      <c r="BZ4268"/>
      <c r="CD4268"/>
      <c r="CH4268"/>
    </row>
    <row r="4269" spans="78:86" x14ac:dyDescent="0.3">
      <c r="BZ4269"/>
      <c r="CD4269"/>
      <c r="CH4269"/>
    </row>
    <row r="4270" spans="78:86" x14ac:dyDescent="0.3">
      <c r="BZ4270"/>
      <c r="CD4270"/>
      <c r="CH4270"/>
    </row>
    <row r="4271" spans="78:86" x14ac:dyDescent="0.3">
      <c r="BZ4271"/>
      <c r="CD4271"/>
      <c r="CH4271"/>
    </row>
    <row r="4272" spans="78:86" x14ac:dyDescent="0.3">
      <c r="BZ4272"/>
      <c r="CD4272"/>
      <c r="CH4272"/>
    </row>
    <row r="4273" spans="78:86" x14ac:dyDescent="0.3">
      <c r="BZ4273"/>
      <c r="CD4273"/>
      <c r="CH4273"/>
    </row>
    <row r="4274" spans="78:86" x14ac:dyDescent="0.3">
      <c r="BZ4274"/>
      <c r="CD4274"/>
      <c r="CH4274"/>
    </row>
    <row r="4275" spans="78:86" x14ac:dyDescent="0.3">
      <c r="BZ4275"/>
      <c r="CD4275"/>
      <c r="CH4275"/>
    </row>
    <row r="4276" spans="78:86" x14ac:dyDescent="0.3">
      <c r="BZ4276"/>
      <c r="CD4276"/>
      <c r="CH4276"/>
    </row>
    <row r="4277" spans="78:86" x14ac:dyDescent="0.3">
      <c r="BZ4277"/>
      <c r="CD4277"/>
      <c r="CH4277"/>
    </row>
    <row r="4278" spans="78:86" x14ac:dyDescent="0.3">
      <c r="BZ4278"/>
      <c r="CD4278"/>
      <c r="CH4278"/>
    </row>
    <row r="4279" spans="78:86" x14ac:dyDescent="0.3">
      <c r="BZ4279"/>
      <c r="CD4279"/>
      <c r="CH4279"/>
    </row>
    <row r="4280" spans="78:86" x14ac:dyDescent="0.3">
      <c r="BZ4280"/>
      <c r="CD4280"/>
      <c r="CH4280"/>
    </row>
    <row r="4281" spans="78:86" x14ac:dyDescent="0.3">
      <c r="BZ4281"/>
      <c r="CD4281"/>
      <c r="CH4281"/>
    </row>
    <row r="4282" spans="78:86" x14ac:dyDescent="0.3">
      <c r="BZ4282"/>
      <c r="CD4282"/>
      <c r="CH4282"/>
    </row>
    <row r="4283" spans="78:86" x14ac:dyDescent="0.3">
      <c r="BZ4283"/>
      <c r="CD4283"/>
      <c r="CH4283"/>
    </row>
    <row r="4284" spans="78:86" x14ac:dyDescent="0.3">
      <c r="BZ4284"/>
      <c r="CD4284"/>
      <c r="CH4284"/>
    </row>
    <row r="4285" spans="78:86" x14ac:dyDescent="0.3">
      <c r="BZ4285"/>
      <c r="CD4285"/>
      <c r="CH4285"/>
    </row>
    <row r="4286" spans="78:86" x14ac:dyDescent="0.3">
      <c r="BZ4286"/>
      <c r="CD4286"/>
      <c r="CH4286"/>
    </row>
    <row r="4287" spans="78:86" x14ac:dyDescent="0.3">
      <c r="BZ4287"/>
      <c r="CD4287"/>
      <c r="CH4287"/>
    </row>
    <row r="4288" spans="78:86" x14ac:dyDescent="0.3">
      <c r="BZ4288"/>
      <c r="CD4288"/>
      <c r="CH4288"/>
    </row>
    <row r="4289" spans="78:86" x14ac:dyDescent="0.3">
      <c r="BZ4289"/>
      <c r="CD4289"/>
      <c r="CH4289"/>
    </row>
    <row r="4290" spans="78:86" x14ac:dyDescent="0.3">
      <c r="BZ4290"/>
      <c r="CD4290"/>
      <c r="CH4290"/>
    </row>
    <row r="4291" spans="78:86" x14ac:dyDescent="0.3">
      <c r="BZ4291"/>
      <c r="CD4291"/>
      <c r="CH4291"/>
    </row>
    <row r="4292" spans="78:86" x14ac:dyDescent="0.3">
      <c r="BZ4292"/>
      <c r="CD4292"/>
      <c r="CH4292"/>
    </row>
    <row r="4293" spans="78:86" x14ac:dyDescent="0.3">
      <c r="BZ4293"/>
      <c r="CD4293"/>
      <c r="CH4293"/>
    </row>
    <row r="4294" spans="78:86" x14ac:dyDescent="0.3">
      <c r="BZ4294"/>
      <c r="CD4294"/>
      <c r="CH4294"/>
    </row>
    <row r="4295" spans="78:86" x14ac:dyDescent="0.3">
      <c r="BZ4295"/>
      <c r="CD4295"/>
      <c r="CH4295"/>
    </row>
    <row r="4296" spans="78:86" x14ac:dyDescent="0.3">
      <c r="BZ4296"/>
      <c r="CD4296"/>
      <c r="CH4296"/>
    </row>
    <row r="4297" spans="78:86" x14ac:dyDescent="0.3">
      <c r="BZ4297"/>
      <c r="CD4297"/>
      <c r="CH4297"/>
    </row>
    <row r="4298" spans="78:86" x14ac:dyDescent="0.3">
      <c r="BZ4298"/>
      <c r="CD4298"/>
      <c r="CH4298"/>
    </row>
    <row r="4299" spans="78:86" x14ac:dyDescent="0.3">
      <c r="BZ4299"/>
      <c r="CD4299"/>
      <c r="CH4299"/>
    </row>
    <row r="4300" spans="78:86" x14ac:dyDescent="0.3">
      <c r="BZ4300"/>
      <c r="CD4300"/>
      <c r="CH4300"/>
    </row>
    <row r="4301" spans="78:86" x14ac:dyDescent="0.3">
      <c r="BZ4301"/>
      <c r="CD4301"/>
      <c r="CH4301"/>
    </row>
    <row r="4302" spans="78:86" x14ac:dyDescent="0.3">
      <c r="BZ4302"/>
      <c r="CD4302"/>
      <c r="CH4302"/>
    </row>
    <row r="4303" spans="78:86" x14ac:dyDescent="0.3">
      <c r="BZ4303"/>
      <c r="CD4303"/>
      <c r="CH4303"/>
    </row>
    <row r="4304" spans="78:86" x14ac:dyDescent="0.3">
      <c r="BZ4304"/>
      <c r="CD4304"/>
      <c r="CH4304"/>
    </row>
    <row r="4305" spans="78:86" x14ac:dyDescent="0.3">
      <c r="BZ4305"/>
      <c r="CD4305"/>
      <c r="CH4305"/>
    </row>
    <row r="4306" spans="78:86" x14ac:dyDescent="0.3">
      <c r="BZ4306"/>
      <c r="CD4306"/>
      <c r="CH4306"/>
    </row>
    <row r="4307" spans="78:86" x14ac:dyDescent="0.3">
      <c r="BZ4307"/>
      <c r="CD4307"/>
      <c r="CH4307"/>
    </row>
    <row r="4308" spans="78:86" x14ac:dyDescent="0.3">
      <c r="BZ4308"/>
      <c r="CD4308"/>
      <c r="CH4308"/>
    </row>
    <row r="4309" spans="78:86" x14ac:dyDescent="0.3">
      <c r="BZ4309"/>
      <c r="CD4309"/>
      <c r="CH4309"/>
    </row>
    <row r="4310" spans="78:86" x14ac:dyDescent="0.3">
      <c r="BZ4310"/>
      <c r="CD4310"/>
      <c r="CH4310"/>
    </row>
    <row r="4311" spans="78:86" x14ac:dyDescent="0.3">
      <c r="BZ4311"/>
      <c r="CD4311"/>
      <c r="CH4311"/>
    </row>
    <row r="4312" spans="78:86" x14ac:dyDescent="0.3">
      <c r="BZ4312"/>
      <c r="CD4312"/>
      <c r="CH4312"/>
    </row>
    <row r="4313" spans="78:86" x14ac:dyDescent="0.3">
      <c r="BZ4313"/>
      <c r="CD4313"/>
      <c r="CH4313"/>
    </row>
    <row r="4314" spans="78:86" x14ac:dyDescent="0.3">
      <c r="BZ4314"/>
      <c r="CD4314"/>
      <c r="CH4314"/>
    </row>
    <row r="4315" spans="78:86" x14ac:dyDescent="0.3">
      <c r="BZ4315"/>
      <c r="CD4315"/>
      <c r="CH4315"/>
    </row>
    <row r="4316" spans="78:86" x14ac:dyDescent="0.3">
      <c r="BZ4316"/>
      <c r="CD4316"/>
      <c r="CH4316"/>
    </row>
    <row r="4317" spans="78:86" x14ac:dyDescent="0.3">
      <c r="BZ4317"/>
      <c r="CD4317"/>
      <c r="CH4317"/>
    </row>
    <row r="4318" spans="78:86" x14ac:dyDescent="0.3">
      <c r="BZ4318"/>
      <c r="CD4318"/>
      <c r="CH4318"/>
    </row>
    <row r="4319" spans="78:86" x14ac:dyDescent="0.3">
      <c r="BZ4319"/>
      <c r="CD4319"/>
      <c r="CH4319"/>
    </row>
    <row r="4320" spans="78:86" x14ac:dyDescent="0.3">
      <c r="BZ4320"/>
      <c r="CD4320"/>
      <c r="CH4320"/>
    </row>
    <row r="4321" spans="78:86" x14ac:dyDescent="0.3">
      <c r="BZ4321"/>
      <c r="CD4321"/>
      <c r="CH4321"/>
    </row>
    <row r="4322" spans="78:86" x14ac:dyDescent="0.3">
      <c r="BZ4322"/>
      <c r="CD4322"/>
      <c r="CH4322"/>
    </row>
    <row r="4323" spans="78:86" x14ac:dyDescent="0.3">
      <c r="BZ4323"/>
      <c r="CD4323"/>
      <c r="CH4323"/>
    </row>
    <row r="4324" spans="78:86" x14ac:dyDescent="0.3">
      <c r="BZ4324"/>
      <c r="CD4324"/>
      <c r="CH4324"/>
    </row>
    <row r="4325" spans="78:86" x14ac:dyDescent="0.3">
      <c r="BZ4325"/>
      <c r="CD4325"/>
      <c r="CH4325"/>
    </row>
    <row r="4326" spans="78:86" x14ac:dyDescent="0.3">
      <c r="BZ4326"/>
      <c r="CD4326"/>
      <c r="CH4326"/>
    </row>
    <row r="4327" spans="78:86" x14ac:dyDescent="0.3">
      <c r="BZ4327"/>
      <c r="CD4327"/>
      <c r="CH4327"/>
    </row>
    <row r="4328" spans="78:86" x14ac:dyDescent="0.3">
      <c r="BZ4328"/>
      <c r="CD4328"/>
      <c r="CH4328"/>
    </row>
    <row r="4329" spans="78:86" x14ac:dyDescent="0.3">
      <c r="BZ4329"/>
      <c r="CD4329"/>
      <c r="CH4329"/>
    </row>
    <row r="4330" spans="78:86" x14ac:dyDescent="0.3">
      <c r="BZ4330"/>
      <c r="CD4330"/>
      <c r="CH4330"/>
    </row>
    <row r="4331" spans="78:86" x14ac:dyDescent="0.3">
      <c r="BZ4331"/>
      <c r="CD4331"/>
      <c r="CH4331"/>
    </row>
    <row r="4332" spans="78:86" x14ac:dyDescent="0.3">
      <c r="BZ4332"/>
      <c r="CD4332"/>
      <c r="CH4332"/>
    </row>
    <row r="4333" spans="78:86" x14ac:dyDescent="0.3">
      <c r="BZ4333"/>
      <c r="CD4333"/>
      <c r="CH4333"/>
    </row>
    <row r="4334" spans="78:86" x14ac:dyDescent="0.3">
      <c r="BZ4334"/>
      <c r="CD4334"/>
      <c r="CH4334"/>
    </row>
    <row r="4335" spans="78:86" x14ac:dyDescent="0.3">
      <c r="BZ4335"/>
      <c r="CD4335"/>
      <c r="CH4335"/>
    </row>
    <row r="4336" spans="78:86" x14ac:dyDescent="0.3">
      <c r="BZ4336"/>
      <c r="CD4336"/>
      <c r="CH4336"/>
    </row>
    <row r="4337" spans="78:86" x14ac:dyDescent="0.3">
      <c r="BZ4337"/>
      <c r="CD4337"/>
      <c r="CH4337"/>
    </row>
    <row r="4338" spans="78:86" x14ac:dyDescent="0.3">
      <c r="BZ4338"/>
      <c r="CD4338"/>
      <c r="CH4338"/>
    </row>
    <row r="4339" spans="78:86" x14ac:dyDescent="0.3">
      <c r="BZ4339"/>
      <c r="CD4339"/>
      <c r="CH4339"/>
    </row>
    <row r="4340" spans="78:86" x14ac:dyDescent="0.3">
      <c r="BZ4340"/>
      <c r="CD4340"/>
      <c r="CH4340"/>
    </row>
    <row r="4341" spans="78:86" x14ac:dyDescent="0.3">
      <c r="BZ4341"/>
      <c r="CD4341"/>
      <c r="CH4341"/>
    </row>
    <row r="4342" spans="78:86" x14ac:dyDescent="0.3">
      <c r="BZ4342"/>
      <c r="CD4342"/>
      <c r="CH4342"/>
    </row>
    <row r="4343" spans="78:86" x14ac:dyDescent="0.3">
      <c r="BZ4343"/>
      <c r="CD4343"/>
      <c r="CH4343"/>
    </row>
    <row r="4344" spans="78:86" x14ac:dyDescent="0.3">
      <c r="BZ4344"/>
      <c r="CD4344"/>
      <c r="CH4344"/>
    </row>
    <row r="4345" spans="78:86" x14ac:dyDescent="0.3">
      <c r="BZ4345"/>
      <c r="CD4345"/>
      <c r="CH4345"/>
    </row>
    <row r="4346" spans="78:86" x14ac:dyDescent="0.3">
      <c r="BZ4346"/>
      <c r="CD4346"/>
      <c r="CH4346"/>
    </row>
    <row r="4347" spans="78:86" x14ac:dyDescent="0.3">
      <c r="BZ4347"/>
      <c r="CD4347"/>
      <c r="CH4347"/>
    </row>
    <row r="4348" spans="78:86" x14ac:dyDescent="0.3">
      <c r="BZ4348"/>
      <c r="CD4348"/>
      <c r="CH4348"/>
    </row>
    <row r="4349" spans="78:86" x14ac:dyDescent="0.3">
      <c r="BZ4349"/>
      <c r="CD4349"/>
      <c r="CH4349"/>
    </row>
    <row r="4350" spans="78:86" x14ac:dyDescent="0.3">
      <c r="BZ4350"/>
      <c r="CD4350"/>
      <c r="CH4350"/>
    </row>
    <row r="4351" spans="78:86" x14ac:dyDescent="0.3">
      <c r="BZ4351"/>
      <c r="CD4351"/>
      <c r="CH4351"/>
    </row>
    <row r="4352" spans="78:86" x14ac:dyDescent="0.3">
      <c r="BZ4352"/>
      <c r="CD4352"/>
      <c r="CH4352"/>
    </row>
    <row r="4353" spans="78:86" x14ac:dyDescent="0.3">
      <c r="BZ4353"/>
      <c r="CD4353"/>
      <c r="CH4353"/>
    </row>
    <row r="4354" spans="78:86" x14ac:dyDescent="0.3">
      <c r="BZ4354"/>
      <c r="CD4354"/>
      <c r="CH4354"/>
    </row>
    <row r="4355" spans="78:86" x14ac:dyDescent="0.3">
      <c r="BZ4355"/>
      <c r="CD4355"/>
      <c r="CH4355"/>
    </row>
    <row r="4356" spans="78:86" x14ac:dyDescent="0.3">
      <c r="BZ4356"/>
      <c r="CD4356"/>
      <c r="CH4356"/>
    </row>
    <row r="4357" spans="78:86" x14ac:dyDescent="0.3">
      <c r="BZ4357"/>
      <c r="CD4357"/>
      <c r="CH4357"/>
    </row>
    <row r="4358" spans="78:86" x14ac:dyDescent="0.3">
      <c r="BZ4358"/>
      <c r="CD4358"/>
      <c r="CH4358"/>
    </row>
    <row r="4359" spans="78:86" x14ac:dyDescent="0.3">
      <c r="BZ4359"/>
      <c r="CD4359"/>
      <c r="CH4359"/>
    </row>
    <row r="4360" spans="78:86" x14ac:dyDescent="0.3">
      <c r="BZ4360"/>
      <c r="CD4360"/>
      <c r="CH4360"/>
    </row>
    <row r="4361" spans="78:86" x14ac:dyDescent="0.3">
      <c r="BZ4361"/>
      <c r="CD4361"/>
      <c r="CH4361"/>
    </row>
    <row r="4362" spans="78:86" x14ac:dyDescent="0.3">
      <c r="BZ4362"/>
      <c r="CD4362"/>
      <c r="CH4362"/>
    </row>
    <row r="4363" spans="78:86" x14ac:dyDescent="0.3">
      <c r="BZ4363"/>
      <c r="CD4363"/>
      <c r="CH4363"/>
    </row>
    <row r="4364" spans="78:86" x14ac:dyDescent="0.3">
      <c r="BZ4364"/>
      <c r="CD4364"/>
      <c r="CH4364"/>
    </row>
    <row r="4365" spans="78:86" x14ac:dyDescent="0.3">
      <c r="BZ4365"/>
      <c r="CD4365"/>
      <c r="CH4365"/>
    </row>
    <row r="4366" spans="78:86" x14ac:dyDescent="0.3">
      <c r="BZ4366"/>
      <c r="CD4366"/>
      <c r="CH4366"/>
    </row>
    <row r="4367" spans="78:86" x14ac:dyDescent="0.3">
      <c r="BZ4367"/>
      <c r="CD4367"/>
      <c r="CH4367"/>
    </row>
    <row r="4368" spans="78:86" x14ac:dyDescent="0.3">
      <c r="BZ4368"/>
      <c r="CD4368"/>
      <c r="CH4368"/>
    </row>
    <row r="4369" spans="78:86" x14ac:dyDescent="0.3">
      <c r="BZ4369"/>
      <c r="CD4369"/>
      <c r="CH4369"/>
    </row>
    <row r="4370" spans="78:86" x14ac:dyDescent="0.3">
      <c r="BZ4370"/>
      <c r="CD4370"/>
      <c r="CH4370"/>
    </row>
    <row r="4371" spans="78:86" x14ac:dyDescent="0.3">
      <c r="BZ4371"/>
      <c r="CD4371"/>
      <c r="CH4371"/>
    </row>
    <row r="4372" spans="78:86" x14ac:dyDescent="0.3">
      <c r="BZ4372"/>
      <c r="CD4372"/>
      <c r="CH4372"/>
    </row>
    <row r="4373" spans="78:86" x14ac:dyDescent="0.3">
      <c r="BZ4373"/>
      <c r="CD4373"/>
      <c r="CH4373"/>
    </row>
    <row r="4374" spans="78:86" x14ac:dyDescent="0.3">
      <c r="BZ4374"/>
      <c r="CD4374"/>
      <c r="CH4374"/>
    </row>
    <row r="4375" spans="78:86" x14ac:dyDescent="0.3">
      <c r="BZ4375"/>
      <c r="CD4375"/>
      <c r="CH4375"/>
    </row>
    <row r="4376" spans="78:86" x14ac:dyDescent="0.3">
      <c r="BZ4376"/>
      <c r="CD4376"/>
      <c r="CH4376"/>
    </row>
    <row r="4377" spans="78:86" x14ac:dyDescent="0.3">
      <c r="BZ4377"/>
      <c r="CD4377"/>
      <c r="CH4377"/>
    </row>
    <row r="4378" spans="78:86" x14ac:dyDescent="0.3">
      <c r="BZ4378"/>
      <c r="CD4378"/>
      <c r="CH4378"/>
    </row>
    <row r="4379" spans="78:86" x14ac:dyDescent="0.3">
      <c r="BZ4379"/>
      <c r="CD4379"/>
      <c r="CH4379"/>
    </row>
    <row r="4380" spans="78:86" x14ac:dyDescent="0.3">
      <c r="BZ4380"/>
      <c r="CD4380"/>
      <c r="CH4380"/>
    </row>
    <row r="4381" spans="78:86" x14ac:dyDescent="0.3">
      <c r="BZ4381"/>
      <c r="CD4381"/>
      <c r="CH4381"/>
    </row>
    <row r="4382" spans="78:86" x14ac:dyDescent="0.3">
      <c r="BZ4382"/>
      <c r="CD4382"/>
      <c r="CH4382"/>
    </row>
    <row r="4383" spans="78:86" x14ac:dyDescent="0.3">
      <c r="BZ4383"/>
      <c r="CD4383"/>
      <c r="CH4383"/>
    </row>
    <row r="4384" spans="78:86" x14ac:dyDescent="0.3">
      <c r="BZ4384"/>
      <c r="CD4384"/>
      <c r="CH4384"/>
    </row>
    <row r="4385" spans="78:86" x14ac:dyDescent="0.3">
      <c r="BZ4385"/>
      <c r="CD4385"/>
      <c r="CH4385"/>
    </row>
    <row r="4386" spans="78:86" x14ac:dyDescent="0.3">
      <c r="BZ4386"/>
      <c r="CD4386"/>
      <c r="CH4386"/>
    </row>
    <row r="4387" spans="78:86" x14ac:dyDescent="0.3">
      <c r="BZ4387"/>
      <c r="CD4387"/>
      <c r="CH4387"/>
    </row>
    <row r="4388" spans="78:86" x14ac:dyDescent="0.3">
      <c r="BZ4388"/>
      <c r="CD4388"/>
      <c r="CH4388"/>
    </row>
    <row r="4389" spans="78:86" x14ac:dyDescent="0.3">
      <c r="BZ4389"/>
      <c r="CD4389"/>
      <c r="CH4389"/>
    </row>
    <row r="4390" spans="78:86" x14ac:dyDescent="0.3">
      <c r="BZ4390"/>
      <c r="CD4390"/>
      <c r="CH4390"/>
    </row>
    <row r="4391" spans="78:86" x14ac:dyDescent="0.3">
      <c r="BZ4391"/>
      <c r="CD4391"/>
      <c r="CH4391"/>
    </row>
    <row r="4392" spans="78:86" x14ac:dyDescent="0.3">
      <c r="BZ4392"/>
      <c r="CD4392"/>
      <c r="CH4392"/>
    </row>
    <row r="4393" spans="78:86" x14ac:dyDescent="0.3">
      <c r="BZ4393"/>
      <c r="CD4393"/>
      <c r="CH4393"/>
    </row>
    <row r="4394" spans="78:86" x14ac:dyDescent="0.3">
      <c r="BZ4394"/>
      <c r="CD4394"/>
      <c r="CH4394"/>
    </row>
    <row r="4395" spans="78:86" x14ac:dyDescent="0.3">
      <c r="BZ4395"/>
      <c r="CD4395"/>
      <c r="CH4395"/>
    </row>
    <row r="4396" spans="78:86" x14ac:dyDescent="0.3">
      <c r="BZ4396"/>
      <c r="CD4396"/>
      <c r="CH4396"/>
    </row>
    <row r="4397" spans="78:86" x14ac:dyDescent="0.3">
      <c r="BZ4397"/>
      <c r="CD4397"/>
      <c r="CH4397"/>
    </row>
    <row r="4398" spans="78:86" x14ac:dyDescent="0.3">
      <c r="BZ4398"/>
      <c r="CD4398"/>
      <c r="CH4398"/>
    </row>
    <row r="4399" spans="78:86" x14ac:dyDescent="0.3">
      <c r="BZ4399"/>
      <c r="CD4399"/>
      <c r="CH4399"/>
    </row>
    <row r="4400" spans="78:86" x14ac:dyDescent="0.3">
      <c r="BZ4400"/>
      <c r="CD4400"/>
      <c r="CH4400"/>
    </row>
    <row r="4401" spans="78:86" x14ac:dyDescent="0.3">
      <c r="BZ4401"/>
      <c r="CD4401"/>
      <c r="CH4401"/>
    </row>
    <row r="4402" spans="78:86" x14ac:dyDescent="0.3">
      <c r="BZ4402"/>
      <c r="CD4402"/>
      <c r="CH4402"/>
    </row>
    <row r="4403" spans="78:86" x14ac:dyDescent="0.3">
      <c r="BZ4403"/>
      <c r="CD4403"/>
      <c r="CH4403"/>
    </row>
    <row r="4404" spans="78:86" x14ac:dyDescent="0.3">
      <c r="BZ4404"/>
      <c r="CD4404"/>
      <c r="CH4404"/>
    </row>
    <row r="4405" spans="78:86" x14ac:dyDescent="0.3">
      <c r="BZ4405"/>
      <c r="CD4405"/>
      <c r="CH4405"/>
    </row>
    <row r="4406" spans="78:86" x14ac:dyDescent="0.3">
      <c r="BZ4406"/>
      <c r="CD4406"/>
      <c r="CH4406"/>
    </row>
    <row r="4407" spans="78:86" x14ac:dyDescent="0.3">
      <c r="BZ4407"/>
      <c r="CD4407"/>
      <c r="CH4407"/>
    </row>
    <row r="4408" spans="78:86" x14ac:dyDescent="0.3">
      <c r="BZ4408"/>
      <c r="CD4408"/>
      <c r="CH4408"/>
    </row>
    <row r="4409" spans="78:86" x14ac:dyDescent="0.3">
      <c r="BZ4409"/>
      <c r="CD4409"/>
      <c r="CH4409"/>
    </row>
    <row r="4410" spans="78:86" x14ac:dyDescent="0.3">
      <c r="BZ4410"/>
      <c r="CD4410"/>
      <c r="CH4410"/>
    </row>
    <row r="4411" spans="78:86" x14ac:dyDescent="0.3">
      <c r="BZ4411"/>
      <c r="CD4411"/>
      <c r="CH4411"/>
    </row>
    <row r="4412" spans="78:86" x14ac:dyDescent="0.3">
      <c r="BZ4412"/>
      <c r="CD4412"/>
      <c r="CH4412"/>
    </row>
    <row r="4413" spans="78:86" x14ac:dyDescent="0.3">
      <c r="BZ4413"/>
      <c r="CD4413"/>
      <c r="CH4413"/>
    </row>
    <row r="4414" spans="78:86" x14ac:dyDescent="0.3">
      <c r="BZ4414"/>
      <c r="CD4414"/>
      <c r="CH4414"/>
    </row>
    <row r="4415" spans="78:86" x14ac:dyDescent="0.3">
      <c r="BZ4415"/>
      <c r="CD4415"/>
      <c r="CH4415"/>
    </row>
    <row r="4416" spans="78:86" x14ac:dyDescent="0.3">
      <c r="BZ4416"/>
      <c r="CD4416"/>
      <c r="CH4416"/>
    </row>
    <row r="4417" spans="78:86" x14ac:dyDescent="0.3">
      <c r="BZ4417"/>
      <c r="CD4417"/>
      <c r="CH4417"/>
    </row>
    <row r="4418" spans="78:86" x14ac:dyDescent="0.3">
      <c r="BZ4418"/>
      <c r="CD4418"/>
      <c r="CH4418"/>
    </row>
    <row r="4419" spans="78:86" x14ac:dyDescent="0.3">
      <c r="BZ4419"/>
      <c r="CD4419"/>
      <c r="CH4419"/>
    </row>
    <row r="4420" spans="78:86" x14ac:dyDescent="0.3">
      <c r="BZ4420"/>
      <c r="CD4420"/>
      <c r="CH4420"/>
    </row>
    <row r="4421" spans="78:86" x14ac:dyDescent="0.3">
      <c r="BZ4421"/>
      <c r="CD4421"/>
      <c r="CH4421"/>
    </row>
    <row r="4422" spans="78:86" x14ac:dyDescent="0.3">
      <c r="BZ4422"/>
      <c r="CD4422"/>
      <c r="CH4422"/>
    </row>
    <row r="4423" spans="78:86" x14ac:dyDescent="0.3">
      <c r="BZ4423"/>
      <c r="CD4423"/>
      <c r="CH4423"/>
    </row>
    <row r="4424" spans="78:86" x14ac:dyDescent="0.3">
      <c r="BZ4424"/>
      <c r="CD4424"/>
      <c r="CH4424"/>
    </row>
    <row r="4425" spans="78:86" x14ac:dyDescent="0.3">
      <c r="BZ4425"/>
      <c r="CD4425"/>
      <c r="CH4425"/>
    </row>
    <row r="4426" spans="78:86" x14ac:dyDescent="0.3">
      <c r="BZ4426"/>
      <c r="CD4426"/>
      <c r="CH4426"/>
    </row>
    <row r="4427" spans="78:86" x14ac:dyDescent="0.3">
      <c r="BZ4427"/>
      <c r="CD4427"/>
      <c r="CH4427"/>
    </row>
    <row r="4428" spans="78:86" x14ac:dyDescent="0.3">
      <c r="BZ4428"/>
      <c r="CD4428"/>
      <c r="CH4428"/>
    </row>
    <row r="4429" spans="78:86" x14ac:dyDescent="0.3">
      <c r="BZ4429"/>
      <c r="CD4429"/>
      <c r="CH4429"/>
    </row>
    <row r="4430" spans="78:86" x14ac:dyDescent="0.3">
      <c r="BZ4430"/>
      <c r="CD4430"/>
      <c r="CH4430"/>
    </row>
    <row r="4431" spans="78:86" x14ac:dyDescent="0.3">
      <c r="BZ4431"/>
      <c r="CD4431"/>
      <c r="CH4431"/>
    </row>
    <row r="4432" spans="78:86" x14ac:dyDescent="0.3">
      <c r="BZ4432"/>
      <c r="CD4432"/>
      <c r="CH4432"/>
    </row>
    <row r="4433" spans="78:86" x14ac:dyDescent="0.3">
      <c r="BZ4433"/>
      <c r="CD4433"/>
      <c r="CH4433"/>
    </row>
    <row r="4434" spans="78:86" x14ac:dyDescent="0.3">
      <c r="BZ4434"/>
      <c r="CD4434"/>
      <c r="CH4434"/>
    </row>
    <row r="4435" spans="78:86" x14ac:dyDescent="0.3">
      <c r="BZ4435"/>
      <c r="CD4435"/>
      <c r="CH4435"/>
    </row>
    <row r="4436" spans="78:86" x14ac:dyDescent="0.3">
      <c r="BZ4436"/>
      <c r="CD4436"/>
      <c r="CH4436"/>
    </row>
    <row r="4437" spans="78:86" x14ac:dyDescent="0.3">
      <c r="BZ4437"/>
      <c r="CD4437"/>
      <c r="CH4437"/>
    </row>
    <row r="4438" spans="78:86" x14ac:dyDescent="0.3">
      <c r="BZ4438"/>
      <c r="CD4438"/>
      <c r="CH4438"/>
    </row>
    <row r="4439" spans="78:86" x14ac:dyDescent="0.3">
      <c r="BZ4439"/>
      <c r="CD4439"/>
      <c r="CH4439"/>
    </row>
    <row r="4440" spans="78:86" x14ac:dyDescent="0.3">
      <c r="BZ4440"/>
      <c r="CD4440"/>
      <c r="CH4440"/>
    </row>
    <row r="4441" spans="78:86" x14ac:dyDescent="0.3">
      <c r="BZ4441"/>
      <c r="CD4441"/>
      <c r="CH4441"/>
    </row>
    <row r="4442" spans="78:86" x14ac:dyDescent="0.3">
      <c r="BZ4442"/>
      <c r="CD4442"/>
      <c r="CH4442"/>
    </row>
    <row r="4443" spans="78:86" x14ac:dyDescent="0.3">
      <c r="BZ4443"/>
      <c r="CD4443"/>
      <c r="CH4443"/>
    </row>
    <row r="4444" spans="78:86" x14ac:dyDescent="0.3">
      <c r="BZ4444"/>
      <c r="CD4444"/>
      <c r="CH4444"/>
    </row>
    <row r="4445" spans="78:86" x14ac:dyDescent="0.3">
      <c r="BZ4445"/>
      <c r="CD4445"/>
      <c r="CH4445"/>
    </row>
    <row r="4446" spans="78:86" x14ac:dyDescent="0.3">
      <c r="BZ4446"/>
      <c r="CD4446"/>
      <c r="CH4446"/>
    </row>
    <row r="4447" spans="78:86" x14ac:dyDescent="0.3">
      <c r="BZ4447"/>
      <c r="CD4447"/>
      <c r="CH4447"/>
    </row>
    <row r="4448" spans="78:86" x14ac:dyDescent="0.3">
      <c r="BZ4448"/>
      <c r="CD4448"/>
      <c r="CH4448"/>
    </row>
    <row r="4449" spans="78:86" x14ac:dyDescent="0.3">
      <c r="BZ4449"/>
      <c r="CD4449"/>
      <c r="CH4449"/>
    </row>
    <row r="4450" spans="78:86" x14ac:dyDescent="0.3">
      <c r="BZ4450"/>
      <c r="CD4450"/>
      <c r="CH4450"/>
    </row>
    <row r="4451" spans="78:86" x14ac:dyDescent="0.3">
      <c r="BZ4451"/>
      <c r="CD4451"/>
      <c r="CH4451"/>
    </row>
    <row r="4452" spans="78:86" x14ac:dyDescent="0.3">
      <c r="BZ4452"/>
      <c r="CD4452"/>
      <c r="CH4452"/>
    </row>
    <row r="4453" spans="78:86" x14ac:dyDescent="0.3">
      <c r="BZ4453"/>
      <c r="CD4453"/>
      <c r="CH4453"/>
    </row>
    <row r="4454" spans="78:86" x14ac:dyDescent="0.3">
      <c r="BZ4454"/>
      <c r="CD4454"/>
      <c r="CH4454"/>
    </row>
    <row r="4455" spans="78:86" x14ac:dyDescent="0.3">
      <c r="BZ4455"/>
      <c r="CD4455"/>
      <c r="CH4455"/>
    </row>
    <row r="4456" spans="78:86" x14ac:dyDescent="0.3">
      <c r="BZ4456"/>
      <c r="CD4456"/>
      <c r="CH4456"/>
    </row>
    <row r="4457" spans="78:86" x14ac:dyDescent="0.3">
      <c r="BZ4457"/>
      <c r="CD4457"/>
      <c r="CH4457"/>
    </row>
    <row r="4458" spans="78:86" x14ac:dyDescent="0.3">
      <c r="BZ4458"/>
      <c r="CD4458"/>
      <c r="CH4458"/>
    </row>
    <row r="4459" spans="78:86" x14ac:dyDescent="0.3">
      <c r="BZ4459"/>
      <c r="CD4459"/>
      <c r="CH4459"/>
    </row>
    <row r="4460" spans="78:86" x14ac:dyDescent="0.3">
      <c r="BZ4460"/>
      <c r="CD4460"/>
      <c r="CH4460"/>
    </row>
    <row r="4461" spans="78:86" x14ac:dyDescent="0.3">
      <c r="BZ4461"/>
      <c r="CD4461"/>
      <c r="CH4461"/>
    </row>
    <row r="4462" spans="78:86" x14ac:dyDescent="0.3">
      <c r="BZ4462"/>
      <c r="CD4462"/>
      <c r="CH4462"/>
    </row>
    <row r="4463" spans="78:86" x14ac:dyDescent="0.3">
      <c r="BZ4463"/>
      <c r="CD4463"/>
      <c r="CH4463"/>
    </row>
    <row r="4464" spans="78:86" x14ac:dyDescent="0.3">
      <c r="BZ4464"/>
      <c r="CD4464"/>
      <c r="CH4464"/>
    </row>
    <row r="4465" spans="78:86" x14ac:dyDescent="0.3">
      <c r="BZ4465"/>
      <c r="CD4465"/>
      <c r="CH4465"/>
    </row>
    <row r="4466" spans="78:86" x14ac:dyDescent="0.3">
      <c r="BZ4466"/>
      <c r="CD4466"/>
      <c r="CH4466"/>
    </row>
    <row r="4467" spans="78:86" x14ac:dyDescent="0.3">
      <c r="BZ4467"/>
      <c r="CD4467"/>
      <c r="CH4467"/>
    </row>
    <row r="4468" spans="78:86" x14ac:dyDescent="0.3">
      <c r="BZ4468"/>
      <c r="CD4468"/>
      <c r="CH4468"/>
    </row>
    <row r="4469" spans="78:86" x14ac:dyDescent="0.3">
      <c r="BZ4469"/>
      <c r="CD4469"/>
      <c r="CH4469"/>
    </row>
    <row r="4470" spans="78:86" x14ac:dyDescent="0.3">
      <c r="BZ4470"/>
      <c r="CD4470"/>
      <c r="CH4470"/>
    </row>
    <row r="4471" spans="78:86" x14ac:dyDescent="0.3">
      <c r="BZ4471"/>
      <c r="CD4471"/>
      <c r="CH4471"/>
    </row>
    <row r="4472" spans="78:86" x14ac:dyDescent="0.3">
      <c r="BZ4472"/>
      <c r="CD4472"/>
      <c r="CH4472"/>
    </row>
    <row r="4473" spans="78:86" x14ac:dyDescent="0.3">
      <c r="BZ4473"/>
      <c r="CD4473"/>
      <c r="CH4473"/>
    </row>
    <row r="4474" spans="78:86" x14ac:dyDescent="0.3">
      <c r="BZ4474"/>
      <c r="CD4474"/>
      <c r="CH4474"/>
    </row>
    <row r="4475" spans="78:86" x14ac:dyDescent="0.3">
      <c r="BZ4475"/>
      <c r="CD4475"/>
      <c r="CH4475"/>
    </row>
    <row r="4476" spans="78:86" x14ac:dyDescent="0.3">
      <c r="BZ4476"/>
      <c r="CD4476"/>
      <c r="CH4476"/>
    </row>
    <row r="4477" spans="78:86" x14ac:dyDescent="0.3">
      <c r="BZ4477"/>
      <c r="CD4477"/>
      <c r="CH4477"/>
    </row>
    <row r="4478" spans="78:86" x14ac:dyDescent="0.3">
      <c r="BZ4478"/>
      <c r="CD4478"/>
      <c r="CH4478"/>
    </row>
    <row r="4479" spans="78:86" x14ac:dyDescent="0.3">
      <c r="BZ4479"/>
      <c r="CD4479"/>
      <c r="CH4479"/>
    </row>
    <row r="4480" spans="78:86" x14ac:dyDescent="0.3">
      <c r="BZ4480"/>
      <c r="CD4480"/>
      <c r="CH4480"/>
    </row>
    <row r="4481" spans="78:86" x14ac:dyDescent="0.3">
      <c r="BZ4481"/>
      <c r="CD4481"/>
      <c r="CH4481"/>
    </row>
    <row r="4482" spans="78:86" x14ac:dyDescent="0.3">
      <c r="BZ4482"/>
      <c r="CD4482"/>
      <c r="CH4482"/>
    </row>
    <row r="4483" spans="78:86" x14ac:dyDescent="0.3">
      <c r="BZ4483"/>
      <c r="CD4483"/>
      <c r="CH4483"/>
    </row>
    <row r="4484" spans="78:86" x14ac:dyDescent="0.3">
      <c r="BZ4484"/>
      <c r="CD4484"/>
      <c r="CH4484"/>
    </row>
    <row r="4485" spans="78:86" x14ac:dyDescent="0.3">
      <c r="BZ4485"/>
      <c r="CD4485"/>
      <c r="CH4485"/>
    </row>
    <row r="4486" spans="78:86" x14ac:dyDescent="0.3">
      <c r="BZ4486"/>
      <c r="CD4486"/>
      <c r="CH4486"/>
    </row>
    <row r="4487" spans="78:86" x14ac:dyDescent="0.3">
      <c r="BZ4487"/>
      <c r="CD4487"/>
      <c r="CH4487"/>
    </row>
    <row r="4488" spans="78:86" x14ac:dyDescent="0.3">
      <c r="BZ4488"/>
      <c r="CD4488"/>
      <c r="CH4488"/>
    </row>
    <row r="4489" spans="78:86" x14ac:dyDescent="0.3">
      <c r="BZ4489"/>
      <c r="CD4489"/>
      <c r="CH4489"/>
    </row>
    <row r="4490" spans="78:86" x14ac:dyDescent="0.3">
      <c r="BZ4490"/>
      <c r="CD4490"/>
      <c r="CH4490"/>
    </row>
    <row r="4491" spans="78:86" x14ac:dyDescent="0.3">
      <c r="BZ4491"/>
      <c r="CD4491"/>
      <c r="CH4491"/>
    </row>
    <row r="4492" spans="78:86" x14ac:dyDescent="0.3">
      <c r="BZ4492"/>
      <c r="CD4492"/>
      <c r="CH4492"/>
    </row>
    <row r="4493" spans="78:86" x14ac:dyDescent="0.3">
      <c r="BZ4493"/>
      <c r="CD4493"/>
      <c r="CH4493"/>
    </row>
    <row r="4494" spans="78:86" x14ac:dyDescent="0.3">
      <c r="BZ4494"/>
      <c r="CD4494"/>
      <c r="CH4494"/>
    </row>
    <row r="4495" spans="78:86" x14ac:dyDescent="0.3">
      <c r="BZ4495"/>
      <c r="CD4495"/>
      <c r="CH4495"/>
    </row>
    <row r="4496" spans="78:86" x14ac:dyDescent="0.3">
      <c r="BZ4496"/>
      <c r="CD4496"/>
      <c r="CH4496"/>
    </row>
    <row r="4497" spans="78:86" x14ac:dyDescent="0.3">
      <c r="BZ4497"/>
      <c r="CD4497"/>
      <c r="CH4497"/>
    </row>
    <row r="4498" spans="78:86" x14ac:dyDescent="0.3">
      <c r="BZ4498"/>
      <c r="CD4498"/>
      <c r="CH4498"/>
    </row>
    <row r="4499" spans="78:86" x14ac:dyDescent="0.3">
      <c r="BZ4499"/>
      <c r="CD4499"/>
      <c r="CH4499"/>
    </row>
    <row r="4500" spans="78:86" x14ac:dyDescent="0.3">
      <c r="BZ4500"/>
      <c r="CD4500"/>
      <c r="CH4500"/>
    </row>
    <row r="4501" spans="78:86" x14ac:dyDescent="0.3">
      <c r="BZ4501"/>
      <c r="CD4501"/>
      <c r="CH4501"/>
    </row>
    <row r="4502" spans="78:86" x14ac:dyDescent="0.3">
      <c r="BZ4502"/>
      <c r="CD4502"/>
      <c r="CH4502"/>
    </row>
    <row r="4503" spans="78:86" x14ac:dyDescent="0.3">
      <c r="BZ4503"/>
      <c r="CD4503"/>
      <c r="CH4503"/>
    </row>
    <row r="4504" spans="78:86" x14ac:dyDescent="0.3">
      <c r="BZ4504"/>
      <c r="CD4504"/>
      <c r="CH4504"/>
    </row>
    <row r="4505" spans="78:86" x14ac:dyDescent="0.3">
      <c r="BZ4505"/>
      <c r="CD4505"/>
      <c r="CH4505"/>
    </row>
    <row r="4506" spans="78:86" x14ac:dyDescent="0.3">
      <c r="BZ4506"/>
      <c r="CD4506"/>
      <c r="CH4506"/>
    </row>
    <row r="4507" spans="78:86" x14ac:dyDescent="0.3">
      <c r="BZ4507"/>
      <c r="CD4507"/>
      <c r="CH4507"/>
    </row>
    <row r="4508" spans="78:86" x14ac:dyDescent="0.3">
      <c r="BZ4508"/>
      <c r="CD4508"/>
      <c r="CH4508"/>
    </row>
    <row r="4509" spans="78:86" x14ac:dyDescent="0.3">
      <c r="BZ4509"/>
      <c r="CD4509"/>
      <c r="CH4509"/>
    </row>
    <row r="4510" spans="78:86" x14ac:dyDescent="0.3">
      <c r="BZ4510"/>
      <c r="CD4510"/>
      <c r="CH4510"/>
    </row>
    <row r="4511" spans="78:86" x14ac:dyDescent="0.3">
      <c r="BZ4511"/>
      <c r="CD4511"/>
      <c r="CH4511"/>
    </row>
    <row r="4512" spans="78:86" x14ac:dyDescent="0.3">
      <c r="BZ4512"/>
      <c r="CD4512"/>
      <c r="CH4512"/>
    </row>
    <row r="4513" spans="78:86" x14ac:dyDescent="0.3">
      <c r="BZ4513"/>
      <c r="CD4513"/>
      <c r="CH4513"/>
    </row>
    <row r="4514" spans="78:86" x14ac:dyDescent="0.3">
      <c r="BZ4514"/>
      <c r="CD4514"/>
      <c r="CH4514"/>
    </row>
    <row r="4515" spans="78:86" x14ac:dyDescent="0.3">
      <c r="BZ4515"/>
      <c r="CD4515"/>
      <c r="CH4515"/>
    </row>
    <row r="4516" spans="78:86" x14ac:dyDescent="0.3">
      <c r="BZ4516"/>
      <c r="CD4516"/>
      <c r="CH4516"/>
    </row>
    <row r="4517" spans="78:86" x14ac:dyDescent="0.3">
      <c r="BZ4517"/>
      <c r="CD4517"/>
      <c r="CH4517"/>
    </row>
    <row r="4518" spans="78:86" x14ac:dyDescent="0.3">
      <c r="BZ4518"/>
      <c r="CD4518"/>
      <c r="CH4518"/>
    </row>
    <row r="4519" spans="78:86" x14ac:dyDescent="0.3">
      <c r="BZ4519"/>
      <c r="CD4519"/>
      <c r="CH4519"/>
    </row>
    <row r="4520" spans="78:86" x14ac:dyDescent="0.3">
      <c r="BZ4520"/>
      <c r="CD4520"/>
      <c r="CH4520"/>
    </row>
    <row r="4521" spans="78:86" x14ac:dyDescent="0.3">
      <c r="BZ4521"/>
      <c r="CD4521"/>
      <c r="CH4521"/>
    </row>
    <row r="4522" spans="78:86" x14ac:dyDescent="0.3">
      <c r="BZ4522"/>
      <c r="CD4522"/>
      <c r="CH4522"/>
    </row>
    <row r="4523" spans="78:86" x14ac:dyDescent="0.3">
      <c r="BZ4523"/>
      <c r="CD4523"/>
      <c r="CH4523"/>
    </row>
    <row r="4524" spans="78:86" x14ac:dyDescent="0.3">
      <c r="BZ4524"/>
      <c r="CD4524"/>
      <c r="CH4524"/>
    </row>
    <row r="4525" spans="78:86" x14ac:dyDescent="0.3">
      <c r="BZ4525"/>
      <c r="CD4525"/>
      <c r="CH4525"/>
    </row>
    <row r="4526" spans="78:86" x14ac:dyDescent="0.3">
      <c r="BZ4526"/>
      <c r="CD4526"/>
      <c r="CH4526"/>
    </row>
    <row r="4527" spans="78:86" x14ac:dyDescent="0.3">
      <c r="BZ4527"/>
      <c r="CD4527"/>
      <c r="CH4527"/>
    </row>
    <row r="4528" spans="78:86" x14ac:dyDescent="0.3">
      <c r="BZ4528"/>
      <c r="CD4528"/>
      <c r="CH4528"/>
    </row>
    <row r="4529" spans="78:86" x14ac:dyDescent="0.3">
      <c r="BZ4529"/>
      <c r="CD4529"/>
      <c r="CH4529"/>
    </row>
    <row r="4530" spans="78:86" x14ac:dyDescent="0.3">
      <c r="BZ4530"/>
      <c r="CD4530"/>
      <c r="CH4530"/>
    </row>
    <row r="4531" spans="78:86" x14ac:dyDescent="0.3">
      <c r="BZ4531"/>
      <c r="CD4531"/>
      <c r="CH4531"/>
    </row>
    <row r="4532" spans="78:86" x14ac:dyDescent="0.3">
      <c r="BZ4532"/>
      <c r="CD4532"/>
      <c r="CH4532"/>
    </row>
    <row r="4533" spans="78:86" x14ac:dyDescent="0.3">
      <c r="BZ4533"/>
      <c r="CD4533"/>
      <c r="CH4533"/>
    </row>
    <row r="4534" spans="78:86" x14ac:dyDescent="0.3">
      <c r="BZ4534"/>
      <c r="CD4534"/>
      <c r="CH4534"/>
    </row>
    <row r="4535" spans="78:86" x14ac:dyDescent="0.3">
      <c r="BZ4535"/>
      <c r="CD4535"/>
      <c r="CH4535"/>
    </row>
    <row r="4536" spans="78:86" x14ac:dyDescent="0.3">
      <c r="BZ4536"/>
      <c r="CD4536"/>
      <c r="CH4536"/>
    </row>
    <row r="4537" spans="78:86" x14ac:dyDescent="0.3">
      <c r="BZ4537"/>
      <c r="CD4537"/>
      <c r="CH4537"/>
    </row>
    <row r="4538" spans="78:86" x14ac:dyDescent="0.3">
      <c r="BZ4538"/>
      <c r="CD4538"/>
      <c r="CH4538"/>
    </row>
    <row r="4539" spans="78:86" x14ac:dyDescent="0.3">
      <c r="BZ4539"/>
      <c r="CD4539"/>
      <c r="CH4539"/>
    </row>
    <row r="4540" spans="78:86" x14ac:dyDescent="0.3">
      <c r="BZ4540"/>
      <c r="CD4540"/>
      <c r="CH4540"/>
    </row>
    <row r="4541" spans="78:86" x14ac:dyDescent="0.3">
      <c r="BZ4541"/>
      <c r="CD4541"/>
      <c r="CH4541"/>
    </row>
    <row r="4542" spans="78:86" x14ac:dyDescent="0.3">
      <c r="BZ4542"/>
      <c r="CD4542"/>
      <c r="CH4542"/>
    </row>
    <row r="4543" spans="78:86" x14ac:dyDescent="0.3">
      <c r="BZ4543"/>
      <c r="CD4543"/>
      <c r="CH4543"/>
    </row>
    <row r="4544" spans="78:86" x14ac:dyDescent="0.3">
      <c r="BZ4544"/>
      <c r="CD4544"/>
      <c r="CH4544"/>
    </row>
    <row r="4545" spans="78:86" x14ac:dyDescent="0.3">
      <c r="BZ4545"/>
      <c r="CD4545"/>
      <c r="CH4545"/>
    </row>
    <row r="4546" spans="78:86" x14ac:dyDescent="0.3">
      <c r="BZ4546"/>
      <c r="CD4546"/>
      <c r="CH4546"/>
    </row>
    <row r="4547" spans="78:86" x14ac:dyDescent="0.3">
      <c r="BZ4547"/>
      <c r="CD4547"/>
      <c r="CH4547"/>
    </row>
    <row r="4548" spans="78:86" x14ac:dyDescent="0.3">
      <c r="BZ4548"/>
      <c r="CD4548"/>
      <c r="CH4548"/>
    </row>
    <row r="4549" spans="78:86" x14ac:dyDescent="0.3">
      <c r="BZ4549"/>
      <c r="CD4549"/>
      <c r="CH4549"/>
    </row>
    <row r="4550" spans="78:86" x14ac:dyDescent="0.3">
      <c r="BZ4550"/>
      <c r="CD4550"/>
      <c r="CH4550"/>
    </row>
    <row r="4551" spans="78:86" x14ac:dyDescent="0.3">
      <c r="BZ4551"/>
      <c r="CD4551"/>
      <c r="CH4551"/>
    </row>
    <row r="4552" spans="78:86" x14ac:dyDescent="0.3">
      <c r="BZ4552"/>
      <c r="CD4552"/>
      <c r="CH4552"/>
    </row>
    <row r="4553" spans="78:86" x14ac:dyDescent="0.3">
      <c r="BZ4553"/>
      <c r="CD4553"/>
      <c r="CH4553"/>
    </row>
    <row r="4554" spans="78:86" x14ac:dyDescent="0.3">
      <c r="BZ4554"/>
      <c r="CD4554"/>
      <c r="CH4554"/>
    </row>
    <row r="4555" spans="78:86" x14ac:dyDescent="0.3">
      <c r="BZ4555"/>
      <c r="CD4555"/>
      <c r="CH4555"/>
    </row>
    <row r="4556" spans="78:86" x14ac:dyDescent="0.3">
      <c r="BZ4556"/>
      <c r="CD4556"/>
      <c r="CH4556"/>
    </row>
    <row r="4557" spans="78:86" x14ac:dyDescent="0.3">
      <c r="BZ4557"/>
      <c r="CD4557"/>
      <c r="CH4557"/>
    </row>
    <row r="4558" spans="78:86" x14ac:dyDescent="0.3">
      <c r="BZ4558"/>
      <c r="CD4558"/>
      <c r="CH4558"/>
    </row>
    <row r="4559" spans="78:86" x14ac:dyDescent="0.3">
      <c r="BZ4559"/>
      <c r="CD4559"/>
      <c r="CH4559"/>
    </row>
    <row r="4560" spans="78:86" x14ac:dyDescent="0.3">
      <c r="BZ4560"/>
      <c r="CD4560"/>
      <c r="CH4560"/>
    </row>
    <row r="4561" spans="78:86" x14ac:dyDescent="0.3">
      <c r="BZ4561"/>
      <c r="CD4561"/>
      <c r="CH4561"/>
    </row>
    <row r="4562" spans="78:86" x14ac:dyDescent="0.3">
      <c r="BZ4562"/>
      <c r="CD4562"/>
      <c r="CH4562"/>
    </row>
    <row r="4563" spans="78:86" x14ac:dyDescent="0.3">
      <c r="BZ4563"/>
      <c r="CD4563"/>
      <c r="CH4563"/>
    </row>
    <row r="4564" spans="78:86" x14ac:dyDescent="0.3">
      <c r="BZ4564"/>
      <c r="CD4564"/>
      <c r="CH4564"/>
    </row>
    <row r="4565" spans="78:86" x14ac:dyDescent="0.3">
      <c r="BZ4565"/>
      <c r="CD4565"/>
      <c r="CH4565"/>
    </row>
    <row r="4566" spans="78:86" x14ac:dyDescent="0.3">
      <c r="BZ4566"/>
      <c r="CD4566"/>
      <c r="CH4566"/>
    </row>
    <row r="4567" spans="78:86" x14ac:dyDescent="0.3">
      <c r="BZ4567"/>
      <c r="CD4567"/>
      <c r="CH4567"/>
    </row>
    <row r="4568" spans="78:86" x14ac:dyDescent="0.3">
      <c r="BZ4568"/>
      <c r="CD4568"/>
      <c r="CH4568"/>
    </row>
    <row r="4569" spans="78:86" x14ac:dyDescent="0.3">
      <c r="BZ4569"/>
      <c r="CD4569"/>
      <c r="CH4569"/>
    </row>
    <row r="4570" spans="78:86" x14ac:dyDescent="0.3">
      <c r="BZ4570"/>
      <c r="CD4570"/>
      <c r="CH4570"/>
    </row>
    <row r="4571" spans="78:86" x14ac:dyDescent="0.3">
      <c r="BZ4571"/>
      <c r="CD4571"/>
      <c r="CH4571"/>
    </row>
    <row r="4572" spans="78:86" x14ac:dyDescent="0.3">
      <c r="BZ4572"/>
      <c r="CD4572"/>
      <c r="CH4572"/>
    </row>
    <row r="4573" spans="78:86" x14ac:dyDescent="0.3">
      <c r="BZ4573"/>
      <c r="CD4573"/>
      <c r="CH4573"/>
    </row>
    <row r="4574" spans="78:86" x14ac:dyDescent="0.3">
      <c r="BZ4574"/>
      <c r="CD4574"/>
      <c r="CH4574"/>
    </row>
    <row r="4575" spans="78:86" x14ac:dyDescent="0.3">
      <c r="BZ4575"/>
      <c r="CD4575"/>
      <c r="CH4575"/>
    </row>
    <row r="4576" spans="78:86" x14ac:dyDescent="0.3">
      <c r="BZ4576"/>
      <c r="CD4576"/>
      <c r="CH4576"/>
    </row>
    <row r="4577" spans="78:86" x14ac:dyDescent="0.3">
      <c r="BZ4577"/>
      <c r="CD4577"/>
      <c r="CH4577"/>
    </row>
    <row r="4578" spans="78:86" x14ac:dyDescent="0.3">
      <c r="BZ4578"/>
      <c r="CD4578"/>
      <c r="CH4578"/>
    </row>
    <row r="4579" spans="78:86" x14ac:dyDescent="0.3">
      <c r="BZ4579"/>
      <c r="CD4579"/>
      <c r="CH4579"/>
    </row>
    <row r="4580" spans="78:86" x14ac:dyDescent="0.3">
      <c r="BZ4580"/>
      <c r="CD4580"/>
      <c r="CH4580"/>
    </row>
    <row r="4581" spans="78:86" x14ac:dyDescent="0.3">
      <c r="BZ4581"/>
      <c r="CD4581"/>
      <c r="CH4581"/>
    </row>
    <row r="4582" spans="78:86" x14ac:dyDescent="0.3">
      <c r="BZ4582"/>
      <c r="CD4582"/>
      <c r="CH4582"/>
    </row>
    <row r="4583" spans="78:86" x14ac:dyDescent="0.3">
      <c r="BZ4583"/>
      <c r="CD4583"/>
      <c r="CH4583"/>
    </row>
    <row r="4584" spans="78:86" x14ac:dyDescent="0.3">
      <c r="BZ4584"/>
      <c r="CD4584"/>
      <c r="CH4584"/>
    </row>
    <row r="4585" spans="78:86" x14ac:dyDescent="0.3">
      <c r="BZ4585"/>
      <c r="CD4585"/>
      <c r="CH4585"/>
    </row>
    <row r="4586" spans="78:86" x14ac:dyDescent="0.3">
      <c r="BZ4586"/>
      <c r="CD4586"/>
      <c r="CH4586"/>
    </row>
    <row r="4587" spans="78:86" x14ac:dyDescent="0.3">
      <c r="BZ4587"/>
      <c r="CD4587"/>
      <c r="CH4587"/>
    </row>
    <row r="4588" spans="78:86" x14ac:dyDescent="0.3">
      <c r="BZ4588"/>
      <c r="CD4588"/>
      <c r="CH4588"/>
    </row>
    <row r="4589" spans="78:86" x14ac:dyDescent="0.3">
      <c r="BZ4589"/>
      <c r="CD4589"/>
      <c r="CH4589"/>
    </row>
    <row r="4590" spans="78:86" x14ac:dyDescent="0.3">
      <c r="BZ4590"/>
      <c r="CD4590"/>
      <c r="CH4590"/>
    </row>
    <row r="4591" spans="78:86" x14ac:dyDescent="0.3">
      <c r="BZ4591"/>
      <c r="CD4591"/>
      <c r="CH4591"/>
    </row>
    <row r="4592" spans="78:86" x14ac:dyDescent="0.3">
      <c r="BZ4592"/>
      <c r="CD4592"/>
      <c r="CH4592"/>
    </row>
    <row r="4593" spans="78:86" x14ac:dyDescent="0.3">
      <c r="BZ4593"/>
      <c r="CD4593"/>
      <c r="CH4593"/>
    </row>
    <row r="4594" spans="78:86" x14ac:dyDescent="0.3">
      <c r="BZ4594"/>
      <c r="CD4594"/>
      <c r="CH4594"/>
    </row>
    <row r="4595" spans="78:86" x14ac:dyDescent="0.3">
      <c r="BZ4595"/>
      <c r="CD4595"/>
      <c r="CH4595"/>
    </row>
    <row r="4596" spans="78:86" x14ac:dyDescent="0.3">
      <c r="BZ4596"/>
      <c r="CD4596"/>
      <c r="CH4596"/>
    </row>
    <row r="4597" spans="78:86" x14ac:dyDescent="0.3">
      <c r="BZ4597"/>
      <c r="CD4597"/>
      <c r="CH4597"/>
    </row>
    <row r="4598" spans="78:86" x14ac:dyDescent="0.3">
      <c r="BZ4598"/>
      <c r="CD4598"/>
      <c r="CH4598"/>
    </row>
    <row r="4599" spans="78:86" x14ac:dyDescent="0.3">
      <c r="BZ4599"/>
      <c r="CD4599"/>
      <c r="CH4599"/>
    </row>
    <row r="4600" spans="78:86" x14ac:dyDescent="0.3">
      <c r="BZ4600"/>
      <c r="CD4600"/>
      <c r="CH4600"/>
    </row>
    <row r="4601" spans="78:86" x14ac:dyDescent="0.3">
      <c r="BZ4601"/>
      <c r="CD4601"/>
      <c r="CH4601"/>
    </row>
    <row r="4602" spans="78:86" x14ac:dyDescent="0.3">
      <c r="BZ4602"/>
      <c r="CD4602"/>
      <c r="CH4602"/>
    </row>
    <row r="4603" spans="78:86" x14ac:dyDescent="0.3">
      <c r="BZ4603"/>
      <c r="CD4603"/>
      <c r="CH4603"/>
    </row>
    <row r="4604" spans="78:86" x14ac:dyDescent="0.3">
      <c r="BZ4604"/>
      <c r="CD4604"/>
      <c r="CH4604"/>
    </row>
    <row r="4605" spans="78:86" x14ac:dyDescent="0.3">
      <c r="BZ4605"/>
      <c r="CD4605"/>
      <c r="CH4605"/>
    </row>
    <row r="4606" spans="78:86" x14ac:dyDescent="0.3">
      <c r="BZ4606"/>
      <c r="CD4606"/>
      <c r="CH4606"/>
    </row>
    <row r="4607" spans="78:86" x14ac:dyDescent="0.3">
      <c r="BZ4607"/>
      <c r="CD4607"/>
      <c r="CH4607"/>
    </row>
    <row r="4608" spans="78:86" x14ac:dyDescent="0.3">
      <c r="BZ4608"/>
      <c r="CD4608"/>
      <c r="CH4608"/>
    </row>
    <row r="4609" spans="78:86" x14ac:dyDescent="0.3">
      <c r="BZ4609"/>
      <c r="CD4609"/>
      <c r="CH4609"/>
    </row>
    <row r="4610" spans="78:86" x14ac:dyDescent="0.3">
      <c r="BZ4610"/>
      <c r="CD4610"/>
      <c r="CH4610"/>
    </row>
    <row r="4611" spans="78:86" x14ac:dyDescent="0.3">
      <c r="BZ4611"/>
      <c r="CD4611"/>
      <c r="CH4611"/>
    </row>
    <row r="4612" spans="78:86" x14ac:dyDescent="0.3">
      <c r="BZ4612"/>
      <c r="CD4612"/>
      <c r="CH4612"/>
    </row>
    <row r="4613" spans="78:86" x14ac:dyDescent="0.3">
      <c r="BZ4613"/>
      <c r="CD4613"/>
      <c r="CH4613"/>
    </row>
    <row r="4614" spans="78:86" x14ac:dyDescent="0.3">
      <c r="BZ4614"/>
      <c r="CD4614"/>
      <c r="CH4614"/>
    </row>
    <row r="4615" spans="78:86" x14ac:dyDescent="0.3">
      <c r="BZ4615"/>
      <c r="CD4615"/>
      <c r="CH4615"/>
    </row>
    <row r="4616" spans="78:86" x14ac:dyDescent="0.3">
      <c r="BZ4616"/>
      <c r="CD4616"/>
      <c r="CH4616"/>
    </row>
    <row r="4617" spans="78:86" x14ac:dyDescent="0.3">
      <c r="BZ4617"/>
      <c r="CD4617"/>
      <c r="CH4617"/>
    </row>
    <row r="4618" spans="78:86" x14ac:dyDescent="0.3">
      <c r="BZ4618"/>
      <c r="CD4618"/>
      <c r="CH4618"/>
    </row>
    <row r="4619" spans="78:86" x14ac:dyDescent="0.3">
      <c r="BZ4619"/>
      <c r="CD4619"/>
      <c r="CH4619"/>
    </row>
    <row r="4620" spans="78:86" x14ac:dyDescent="0.3">
      <c r="BZ4620"/>
      <c r="CD4620"/>
      <c r="CH4620"/>
    </row>
    <row r="4621" spans="78:86" x14ac:dyDescent="0.3">
      <c r="BZ4621"/>
      <c r="CD4621"/>
      <c r="CH4621"/>
    </row>
    <row r="4622" spans="78:86" x14ac:dyDescent="0.3">
      <c r="BZ4622"/>
      <c r="CD4622"/>
      <c r="CH4622"/>
    </row>
    <row r="4623" spans="78:86" x14ac:dyDescent="0.3">
      <c r="BZ4623"/>
      <c r="CD4623"/>
      <c r="CH4623"/>
    </row>
    <row r="4624" spans="78:86" x14ac:dyDescent="0.3">
      <c r="BZ4624"/>
      <c r="CD4624"/>
      <c r="CH4624"/>
    </row>
    <row r="4625" spans="78:86" x14ac:dyDescent="0.3">
      <c r="BZ4625"/>
      <c r="CD4625"/>
      <c r="CH4625"/>
    </row>
    <row r="4626" spans="78:86" x14ac:dyDescent="0.3">
      <c r="BZ4626"/>
      <c r="CD4626"/>
      <c r="CH4626"/>
    </row>
    <row r="4627" spans="78:86" x14ac:dyDescent="0.3">
      <c r="BZ4627"/>
      <c r="CD4627"/>
      <c r="CH4627"/>
    </row>
    <row r="4628" spans="78:86" x14ac:dyDescent="0.3">
      <c r="BZ4628"/>
      <c r="CD4628"/>
      <c r="CH4628"/>
    </row>
    <row r="4629" spans="78:86" x14ac:dyDescent="0.3">
      <c r="BZ4629"/>
      <c r="CD4629"/>
      <c r="CH4629"/>
    </row>
    <row r="4630" spans="78:86" x14ac:dyDescent="0.3">
      <c r="BZ4630"/>
      <c r="CD4630"/>
      <c r="CH4630"/>
    </row>
    <row r="4631" spans="78:86" x14ac:dyDescent="0.3">
      <c r="BZ4631"/>
      <c r="CD4631"/>
      <c r="CH4631"/>
    </row>
    <row r="4632" spans="78:86" x14ac:dyDescent="0.3">
      <c r="BZ4632"/>
      <c r="CD4632"/>
      <c r="CH4632"/>
    </row>
    <row r="4633" spans="78:86" x14ac:dyDescent="0.3">
      <c r="BZ4633"/>
      <c r="CD4633"/>
      <c r="CH4633"/>
    </row>
    <row r="4634" spans="78:86" x14ac:dyDescent="0.3">
      <c r="BZ4634"/>
      <c r="CD4634"/>
      <c r="CH4634"/>
    </row>
    <row r="4635" spans="78:86" x14ac:dyDescent="0.3">
      <c r="BZ4635"/>
      <c r="CD4635"/>
      <c r="CH4635"/>
    </row>
    <row r="4636" spans="78:86" x14ac:dyDescent="0.3">
      <c r="BZ4636"/>
      <c r="CD4636"/>
      <c r="CH4636"/>
    </row>
    <row r="4637" spans="78:86" x14ac:dyDescent="0.3">
      <c r="BZ4637"/>
      <c r="CD4637"/>
      <c r="CH4637"/>
    </row>
    <row r="4638" spans="78:86" x14ac:dyDescent="0.3">
      <c r="BZ4638"/>
      <c r="CD4638"/>
      <c r="CH4638"/>
    </row>
    <row r="4639" spans="78:86" x14ac:dyDescent="0.3">
      <c r="BZ4639"/>
      <c r="CD4639"/>
      <c r="CH4639"/>
    </row>
    <row r="4640" spans="78:86" x14ac:dyDescent="0.3">
      <c r="BZ4640"/>
      <c r="CD4640"/>
      <c r="CH4640"/>
    </row>
    <row r="4641" spans="78:86" x14ac:dyDescent="0.3">
      <c r="BZ4641"/>
      <c r="CD4641"/>
      <c r="CH4641"/>
    </row>
    <row r="4642" spans="78:86" x14ac:dyDescent="0.3">
      <c r="BZ4642"/>
      <c r="CD4642"/>
      <c r="CH4642"/>
    </row>
    <row r="4643" spans="78:86" x14ac:dyDescent="0.3">
      <c r="BZ4643"/>
      <c r="CD4643"/>
      <c r="CH4643"/>
    </row>
    <row r="4644" spans="78:86" x14ac:dyDescent="0.3">
      <c r="BZ4644"/>
      <c r="CD4644"/>
      <c r="CH4644"/>
    </row>
    <row r="4645" spans="78:86" x14ac:dyDescent="0.3">
      <c r="BZ4645"/>
      <c r="CD4645"/>
      <c r="CH4645"/>
    </row>
    <row r="4646" spans="78:86" x14ac:dyDescent="0.3">
      <c r="BZ4646"/>
      <c r="CD4646"/>
      <c r="CH4646"/>
    </row>
    <row r="4647" spans="78:86" x14ac:dyDescent="0.3">
      <c r="BZ4647"/>
      <c r="CD4647"/>
      <c r="CH4647"/>
    </row>
    <row r="4648" spans="78:86" x14ac:dyDescent="0.3">
      <c r="BZ4648"/>
      <c r="CD4648"/>
      <c r="CH4648"/>
    </row>
    <row r="4649" spans="78:86" x14ac:dyDescent="0.3">
      <c r="BZ4649"/>
      <c r="CD4649"/>
      <c r="CH4649"/>
    </row>
    <row r="4650" spans="78:86" x14ac:dyDescent="0.3">
      <c r="BZ4650"/>
      <c r="CD4650"/>
      <c r="CH4650"/>
    </row>
    <row r="4651" spans="78:86" x14ac:dyDescent="0.3">
      <c r="BZ4651"/>
      <c r="CD4651"/>
      <c r="CH4651"/>
    </row>
    <row r="4652" spans="78:86" x14ac:dyDescent="0.3">
      <c r="BZ4652"/>
      <c r="CD4652"/>
      <c r="CH4652"/>
    </row>
    <row r="4653" spans="78:86" x14ac:dyDescent="0.3">
      <c r="BZ4653"/>
      <c r="CD4653"/>
      <c r="CH4653"/>
    </row>
    <row r="4654" spans="78:86" x14ac:dyDescent="0.3">
      <c r="BZ4654"/>
      <c r="CD4654"/>
      <c r="CH4654"/>
    </row>
    <row r="4655" spans="78:86" x14ac:dyDescent="0.3">
      <c r="BZ4655"/>
      <c r="CD4655"/>
      <c r="CH4655"/>
    </row>
    <row r="4656" spans="78:86" x14ac:dyDescent="0.3">
      <c r="BZ4656"/>
      <c r="CD4656"/>
      <c r="CH4656"/>
    </row>
    <row r="4657" spans="78:86" x14ac:dyDescent="0.3">
      <c r="BZ4657"/>
      <c r="CD4657"/>
      <c r="CH4657"/>
    </row>
    <row r="4658" spans="78:86" x14ac:dyDescent="0.3">
      <c r="BZ4658"/>
      <c r="CD4658"/>
      <c r="CH4658"/>
    </row>
    <row r="4659" spans="78:86" x14ac:dyDescent="0.3">
      <c r="BZ4659"/>
      <c r="CD4659"/>
      <c r="CH4659"/>
    </row>
    <row r="4660" spans="78:86" x14ac:dyDescent="0.3">
      <c r="BZ4660"/>
      <c r="CD4660"/>
      <c r="CH4660"/>
    </row>
    <row r="4661" spans="78:86" x14ac:dyDescent="0.3">
      <c r="BZ4661"/>
      <c r="CD4661"/>
      <c r="CH4661"/>
    </row>
    <row r="4662" spans="78:86" x14ac:dyDescent="0.3">
      <c r="BZ4662"/>
      <c r="CD4662"/>
      <c r="CH4662"/>
    </row>
    <row r="4663" spans="78:86" x14ac:dyDescent="0.3">
      <c r="BZ4663"/>
      <c r="CD4663"/>
      <c r="CH4663"/>
    </row>
    <row r="4664" spans="78:86" x14ac:dyDescent="0.3">
      <c r="BZ4664"/>
      <c r="CD4664"/>
      <c r="CH4664"/>
    </row>
    <row r="4665" spans="78:86" x14ac:dyDescent="0.3">
      <c r="BZ4665"/>
      <c r="CD4665"/>
      <c r="CH4665"/>
    </row>
    <row r="4666" spans="78:86" x14ac:dyDescent="0.3">
      <c r="BZ4666"/>
      <c r="CD4666"/>
      <c r="CH4666"/>
    </row>
    <row r="4667" spans="78:86" x14ac:dyDescent="0.3">
      <c r="BZ4667"/>
      <c r="CD4667"/>
      <c r="CH4667"/>
    </row>
    <row r="4668" spans="78:86" x14ac:dyDescent="0.3">
      <c r="BZ4668"/>
      <c r="CD4668"/>
      <c r="CH4668"/>
    </row>
    <row r="4669" spans="78:86" x14ac:dyDescent="0.3">
      <c r="BZ4669"/>
      <c r="CD4669"/>
      <c r="CH4669"/>
    </row>
    <row r="4670" spans="78:86" x14ac:dyDescent="0.3">
      <c r="BZ4670"/>
      <c r="CD4670"/>
      <c r="CH4670"/>
    </row>
    <row r="4671" spans="78:86" x14ac:dyDescent="0.3">
      <c r="BZ4671"/>
      <c r="CD4671"/>
      <c r="CH4671"/>
    </row>
    <row r="4672" spans="78:86" x14ac:dyDescent="0.3">
      <c r="BZ4672"/>
      <c r="CD4672"/>
      <c r="CH4672"/>
    </row>
    <row r="4673" spans="78:86" x14ac:dyDescent="0.3">
      <c r="BZ4673"/>
      <c r="CD4673"/>
      <c r="CH4673"/>
    </row>
    <row r="4674" spans="78:86" x14ac:dyDescent="0.3">
      <c r="BZ4674"/>
      <c r="CD4674"/>
      <c r="CH4674"/>
    </row>
    <row r="4675" spans="78:86" x14ac:dyDescent="0.3">
      <c r="BZ4675"/>
      <c r="CD4675"/>
      <c r="CH4675"/>
    </row>
    <row r="4676" spans="78:86" x14ac:dyDescent="0.3">
      <c r="BZ4676"/>
      <c r="CD4676"/>
      <c r="CH4676"/>
    </row>
    <row r="4677" spans="78:86" x14ac:dyDescent="0.3">
      <c r="BZ4677"/>
      <c r="CD4677"/>
      <c r="CH4677"/>
    </row>
    <row r="4678" spans="78:86" x14ac:dyDescent="0.3">
      <c r="BZ4678"/>
      <c r="CD4678"/>
      <c r="CH4678"/>
    </row>
    <row r="4679" spans="78:86" x14ac:dyDescent="0.3">
      <c r="BZ4679"/>
      <c r="CD4679"/>
      <c r="CH4679"/>
    </row>
    <row r="4680" spans="78:86" x14ac:dyDescent="0.3">
      <c r="BZ4680"/>
      <c r="CD4680"/>
      <c r="CH4680"/>
    </row>
    <row r="4681" spans="78:86" x14ac:dyDescent="0.3">
      <c r="BZ4681"/>
      <c r="CD4681"/>
      <c r="CH4681"/>
    </row>
    <row r="4682" spans="78:86" x14ac:dyDescent="0.3">
      <c r="BZ4682"/>
      <c r="CD4682"/>
      <c r="CH4682"/>
    </row>
    <row r="4683" spans="78:86" x14ac:dyDescent="0.3">
      <c r="BZ4683"/>
      <c r="CD4683"/>
      <c r="CH4683"/>
    </row>
    <row r="4684" spans="78:86" x14ac:dyDescent="0.3">
      <c r="BZ4684"/>
      <c r="CD4684"/>
      <c r="CH4684"/>
    </row>
    <row r="4685" spans="78:86" x14ac:dyDescent="0.3">
      <c r="BZ4685"/>
      <c r="CD4685"/>
      <c r="CH4685"/>
    </row>
    <row r="4686" spans="78:86" x14ac:dyDescent="0.3">
      <c r="BZ4686"/>
      <c r="CD4686"/>
      <c r="CH4686"/>
    </row>
    <row r="4687" spans="78:86" x14ac:dyDescent="0.3">
      <c r="BZ4687"/>
      <c r="CD4687"/>
      <c r="CH4687"/>
    </row>
    <row r="4688" spans="78:86" x14ac:dyDescent="0.3">
      <c r="BZ4688"/>
      <c r="CD4688"/>
      <c r="CH4688"/>
    </row>
    <row r="4689" spans="78:86" x14ac:dyDescent="0.3">
      <c r="BZ4689"/>
      <c r="CD4689"/>
      <c r="CH4689"/>
    </row>
    <row r="4690" spans="78:86" x14ac:dyDescent="0.3">
      <c r="BZ4690"/>
      <c r="CD4690"/>
      <c r="CH4690"/>
    </row>
    <row r="4691" spans="78:86" x14ac:dyDescent="0.3">
      <c r="BZ4691"/>
      <c r="CD4691"/>
      <c r="CH4691"/>
    </row>
    <row r="4692" spans="78:86" x14ac:dyDescent="0.3">
      <c r="BZ4692"/>
      <c r="CD4692"/>
      <c r="CH4692"/>
    </row>
    <row r="4693" spans="78:86" x14ac:dyDescent="0.3">
      <c r="BZ4693"/>
      <c r="CD4693"/>
      <c r="CH4693"/>
    </row>
    <row r="4694" spans="78:86" x14ac:dyDescent="0.3">
      <c r="BZ4694"/>
      <c r="CD4694"/>
      <c r="CH4694"/>
    </row>
    <row r="4695" spans="78:86" x14ac:dyDescent="0.3">
      <c r="BZ4695"/>
      <c r="CD4695"/>
      <c r="CH4695"/>
    </row>
    <row r="4696" spans="78:86" x14ac:dyDescent="0.3">
      <c r="BZ4696"/>
      <c r="CD4696"/>
      <c r="CH4696"/>
    </row>
    <row r="4697" spans="78:86" x14ac:dyDescent="0.3">
      <c r="BZ4697"/>
      <c r="CD4697"/>
      <c r="CH4697"/>
    </row>
    <row r="4698" spans="78:86" x14ac:dyDescent="0.3">
      <c r="BZ4698"/>
      <c r="CD4698"/>
      <c r="CH4698"/>
    </row>
    <row r="4699" spans="78:86" x14ac:dyDescent="0.3">
      <c r="BZ4699"/>
      <c r="CD4699"/>
      <c r="CH4699"/>
    </row>
    <row r="4700" spans="78:86" x14ac:dyDescent="0.3">
      <c r="BZ4700"/>
      <c r="CD4700"/>
      <c r="CH4700"/>
    </row>
    <row r="4701" spans="78:86" x14ac:dyDescent="0.3">
      <c r="BZ4701"/>
      <c r="CD4701"/>
      <c r="CH4701"/>
    </row>
    <row r="4702" spans="78:86" x14ac:dyDescent="0.3">
      <c r="BZ4702"/>
      <c r="CD4702"/>
      <c r="CH4702"/>
    </row>
    <row r="4703" spans="78:86" x14ac:dyDescent="0.3">
      <c r="BZ4703"/>
      <c r="CD4703"/>
      <c r="CH4703"/>
    </row>
    <row r="4704" spans="78:86" x14ac:dyDescent="0.3">
      <c r="BZ4704"/>
      <c r="CD4704"/>
      <c r="CH4704"/>
    </row>
    <row r="4705" spans="78:86" x14ac:dyDescent="0.3">
      <c r="BZ4705"/>
      <c r="CD4705"/>
      <c r="CH4705"/>
    </row>
    <row r="4706" spans="78:86" x14ac:dyDescent="0.3">
      <c r="BZ4706"/>
      <c r="CD4706"/>
      <c r="CH4706"/>
    </row>
    <row r="4707" spans="78:86" x14ac:dyDescent="0.3">
      <c r="BZ4707"/>
      <c r="CD4707"/>
      <c r="CH4707"/>
    </row>
    <row r="4708" spans="78:86" x14ac:dyDescent="0.3">
      <c r="BZ4708"/>
      <c r="CD4708"/>
      <c r="CH4708"/>
    </row>
    <row r="4709" spans="78:86" x14ac:dyDescent="0.3">
      <c r="BZ4709"/>
      <c r="CD4709"/>
      <c r="CH4709"/>
    </row>
    <row r="4710" spans="78:86" x14ac:dyDescent="0.3">
      <c r="BZ4710"/>
      <c r="CD4710"/>
      <c r="CH4710"/>
    </row>
    <row r="4711" spans="78:86" x14ac:dyDescent="0.3">
      <c r="BZ4711"/>
      <c r="CD4711"/>
      <c r="CH4711"/>
    </row>
    <row r="4712" spans="78:86" x14ac:dyDescent="0.3">
      <c r="BZ4712"/>
      <c r="CD4712"/>
      <c r="CH4712"/>
    </row>
    <row r="4713" spans="78:86" x14ac:dyDescent="0.3">
      <c r="BZ4713"/>
      <c r="CD4713"/>
      <c r="CH4713"/>
    </row>
    <row r="4714" spans="78:86" x14ac:dyDescent="0.3">
      <c r="BZ4714"/>
      <c r="CD4714"/>
      <c r="CH4714"/>
    </row>
    <row r="4715" spans="78:86" x14ac:dyDescent="0.3">
      <c r="BZ4715"/>
      <c r="CD4715"/>
      <c r="CH4715"/>
    </row>
    <row r="4716" spans="78:86" x14ac:dyDescent="0.3">
      <c r="BZ4716"/>
      <c r="CD4716"/>
      <c r="CH4716"/>
    </row>
    <row r="4717" spans="78:86" x14ac:dyDescent="0.3">
      <c r="BZ4717"/>
      <c r="CD4717"/>
      <c r="CH4717"/>
    </row>
    <row r="4718" spans="78:86" x14ac:dyDescent="0.3">
      <c r="BZ4718"/>
      <c r="CD4718"/>
      <c r="CH4718"/>
    </row>
    <row r="4719" spans="78:86" x14ac:dyDescent="0.3">
      <c r="BZ4719"/>
      <c r="CD4719"/>
      <c r="CH4719"/>
    </row>
    <row r="4720" spans="78:86" x14ac:dyDescent="0.3">
      <c r="BZ4720"/>
      <c r="CD4720"/>
      <c r="CH4720"/>
    </row>
    <row r="4721" spans="78:86" x14ac:dyDescent="0.3">
      <c r="BZ4721"/>
      <c r="CD4721"/>
      <c r="CH4721"/>
    </row>
    <row r="4722" spans="78:86" x14ac:dyDescent="0.3">
      <c r="BZ4722"/>
      <c r="CD4722"/>
      <c r="CH4722"/>
    </row>
    <row r="4723" spans="78:86" x14ac:dyDescent="0.3">
      <c r="BZ4723"/>
      <c r="CD4723"/>
      <c r="CH4723"/>
    </row>
    <row r="4724" spans="78:86" x14ac:dyDescent="0.3">
      <c r="BZ4724"/>
      <c r="CD4724"/>
      <c r="CH4724"/>
    </row>
    <row r="4725" spans="78:86" x14ac:dyDescent="0.3">
      <c r="BZ4725"/>
      <c r="CD4725"/>
      <c r="CH4725"/>
    </row>
    <row r="4726" spans="78:86" x14ac:dyDescent="0.3">
      <c r="BZ4726"/>
      <c r="CD4726"/>
      <c r="CH4726"/>
    </row>
    <row r="4727" spans="78:86" x14ac:dyDescent="0.3">
      <c r="BZ4727"/>
      <c r="CD4727"/>
      <c r="CH4727"/>
    </row>
    <row r="4728" spans="78:86" x14ac:dyDescent="0.3">
      <c r="BZ4728"/>
      <c r="CD4728"/>
      <c r="CH4728"/>
    </row>
    <row r="4729" spans="78:86" x14ac:dyDescent="0.3">
      <c r="BZ4729"/>
      <c r="CD4729"/>
      <c r="CH4729"/>
    </row>
    <row r="4730" spans="78:86" x14ac:dyDescent="0.3">
      <c r="BZ4730"/>
      <c r="CD4730"/>
      <c r="CH4730"/>
    </row>
    <row r="4731" spans="78:86" x14ac:dyDescent="0.3">
      <c r="BZ4731"/>
      <c r="CD4731"/>
      <c r="CH4731"/>
    </row>
    <row r="4732" spans="78:86" x14ac:dyDescent="0.3">
      <c r="BZ4732"/>
      <c r="CD4732"/>
      <c r="CH4732"/>
    </row>
    <row r="4733" spans="78:86" x14ac:dyDescent="0.3">
      <c r="BZ4733"/>
      <c r="CD4733"/>
      <c r="CH4733"/>
    </row>
    <row r="4734" spans="78:86" x14ac:dyDescent="0.3">
      <c r="BZ4734"/>
      <c r="CD4734"/>
      <c r="CH4734"/>
    </row>
    <row r="4735" spans="78:86" x14ac:dyDescent="0.3">
      <c r="BZ4735"/>
      <c r="CD4735"/>
      <c r="CH4735"/>
    </row>
    <row r="4736" spans="78:86" x14ac:dyDescent="0.3">
      <c r="BZ4736"/>
      <c r="CD4736"/>
      <c r="CH4736"/>
    </row>
    <row r="4737" spans="78:86" x14ac:dyDescent="0.3">
      <c r="BZ4737"/>
      <c r="CD4737"/>
      <c r="CH4737"/>
    </row>
    <row r="4738" spans="78:86" x14ac:dyDescent="0.3">
      <c r="BZ4738"/>
      <c r="CD4738"/>
      <c r="CH4738"/>
    </row>
    <row r="4739" spans="78:86" x14ac:dyDescent="0.3">
      <c r="BZ4739"/>
      <c r="CD4739"/>
      <c r="CH4739"/>
    </row>
    <row r="4740" spans="78:86" x14ac:dyDescent="0.3">
      <c r="BZ4740"/>
      <c r="CD4740"/>
      <c r="CH4740"/>
    </row>
    <row r="4741" spans="78:86" x14ac:dyDescent="0.3">
      <c r="BZ4741"/>
      <c r="CD4741"/>
      <c r="CH4741"/>
    </row>
    <row r="4742" spans="78:86" x14ac:dyDescent="0.3">
      <c r="BZ4742"/>
      <c r="CD4742"/>
      <c r="CH4742"/>
    </row>
    <row r="4743" spans="78:86" x14ac:dyDescent="0.3">
      <c r="BZ4743"/>
      <c r="CD4743"/>
      <c r="CH4743"/>
    </row>
    <row r="4744" spans="78:86" x14ac:dyDescent="0.3">
      <c r="BZ4744"/>
      <c r="CD4744"/>
      <c r="CH4744"/>
    </row>
    <row r="4745" spans="78:86" x14ac:dyDescent="0.3">
      <c r="BZ4745"/>
      <c r="CD4745"/>
      <c r="CH4745"/>
    </row>
    <row r="4746" spans="78:86" x14ac:dyDescent="0.3">
      <c r="BZ4746"/>
      <c r="CD4746"/>
      <c r="CH4746"/>
    </row>
    <row r="4747" spans="78:86" x14ac:dyDescent="0.3">
      <c r="BZ4747"/>
      <c r="CD4747"/>
      <c r="CH4747"/>
    </row>
    <row r="4748" spans="78:86" x14ac:dyDescent="0.3">
      <c r="BZ4748"/>
      <c r="CD4748"/>
      <c r="CH4748"/>
    </row>
    <row r="4749" spans="78:86" x14ac:dyDescent="0.3">
      <c r="BZ4749"/>
      <c r="CD4749"/>
      <c r="CH4749"/>
    </row>
    <row r="4750" spans="78:86" x14ac:dyDescent="0.3">
      <c r="BZ4750"/>
      <c r="CD4750"/>
      <c r="CH4750"/>
    </row>
    <row r="4751" spans="78:86" x14ac:dyDescent="0.3">
      <c r="BZ4751"/>
      <c r="CD4751"/>
      <c r="CH4751"/>
    </row>
    <row r="4752" spans="78:86" x14ac:dyDescent="0.3">
      <c r="BZ4752"/>
      <c r="CD4752"/>
      <c r="CH4752"/>
    </row>
    <row r="4753" spans="78:86" x14ac:dyDescent="0.3">
      <c r="BZ4753"/>
      <c r="CD4753"/>
      <c r="CH4753"/>
    </row>
    <row r="4754" spans="78:86" x14ac:dyDescent="0.3">
      <c r="BZ4754"/>
      <c r="CD4754"/>
      <c r="CH4754"/>
    </row>
    <row r="4755" spans="78:86" x14ac:dyDescent="0.3">
      <c r="BZ4755"/>
      <c r="CD4755"/>
      <c r="CH4755"/>
    </row>
    <row r="4756" spans="78:86" x14ac:dyDescent="0.3">
      <c r="BZ4756"/>
      <c r="CD4756"/>
      <c r="CH4756"/>
    </row>
    <row r="4757" spans="78:86" x14ac:dyDescent="0.3">
      <c r="BZ4757"/>
      <c r="CD4757"/>
      <c r="CH4757"/>
    </row>
    <row r="4758" spans="78:86" x14ac:dyDescent="0.3">
      <c r="BZ4758"/>
      <c r="CD4758"/>
      <c r="CH4758"/>
    </row>
    <row r="4759" spans="78:86" x14ac:dyDescent="0.3">
      <c r="BZ4759"/>
      <c r="CD4759"/>
      <c r="CH4759"/>
    </row>
    <row r="4760" spans="78:86" x14ac:dyDescent="0.3">
      <c r="BZ4760"/>
      <c r="CD4760"/>
      <c r="CH4760"/>
    </row>
    <row r="4761" spans="78:86" x14ac:dyDescent="0.3">
      <c r="BZ4761"/>
      <c r="CD4761"/>
      <c r="CH4761"/>
    </row>
    <row r="4762" spans="78:86" x14ac:dyDescent="0.3">
      <c r="BZ4762"/>
      <c r="CD4762"/>
      <c r="CH4762"/>
    </row>
    <row r="4763" spans="78:86" x14ac:dyDescent="0.3">
      <c r="BZ4763"/>
      <c r="CD4763"/>
      <c r="CH4763"/>
    </row>
    <row r="4764" spans="78:86" x14ac:dyDescent="0.3">
      <c r="BZ4764"/>
      <c r="CD4764"/>
      <c r="CH4764"/>
    </row>
    <row r="4765" spans="78:86" x14ac:dyDescent="0.3">
      <c r="BZ4765"/>
      <c r="CD4765"/>
      <c r="CH4765"/>
    </row>
    <row r="4766" spans="78:86" x14ac:dyDescent="0.3">
      <c r="BZ4766"/>
      <c r="CD4766"/>
      <c r="CH4766"/>
    </row>
    <row r="4767" spans="78:86" x14ac:dyDescent="0.3">
      <c r="BZ4767"/>
      <c r="CD4767"/>
      <c r="CH4767"/>
    </row>
    <row r="4768" spans="78:86" x14ac:dyDescent="0.3">
      <c r="BZ4768"/>
      <c r="CD4768"/>
      <c r="CH4768"/>
    </row>
    <row r="4769" spans="78:86" x14ac:dyDescent="0.3">
      <c r="BZ4769"/>
      <c r="CD4769"/>
      <c r="CH4769"/>
    </row>
    <row r="4770" spans="78:86" x14ac:dyDescent="0.3">
      <c r="BZ4770"/>
      <c r="CD4770"/>
      <c r="CH4770"/>
    </row>
    <row r="4771" spans="78:86" x14ac:dyDescent="0.3">
      <c r="BZ4771"/>
      <c r="CD4771"/>
      <c r="CH4771"/>
    </row>
    <row r="4772" spans="78:86" x14ac:dyDescent="0.3">
      <c r="BZ4772"/>
      <c r="CD4772"/>
      <c r="CH4772"/>
    </row>
    <row r="4773" spans="78:86" x14ac:dyDescent="0.3">
      <c r="BZ4773"/>
      <c r="CD4773"/>
      <c r="CH4773"/>
    </row>
    <row r="4774" spans="78:86" x14ac:dyDescent="0.3">
      <c r="BZ4774"/>
      <c r="CD4774"/>
      <c r="CH4774"/>
    </row>
    <row r="4775" spans="78:86" x14ac:dyDescent="0.3">
      <c r="BZ4775"/>
      <c r="CD4775"/>
      <c r="CH4775"/>
    </row>
    <row r="4776" spans="78:86" x14ac:dyDescent="0.3">
      <c r="BZ4776"/>
      <c r="CD4776"/>
      <c r="CH4776"/>
    </row>
    <row r="4777" spans="78:86" x14ac:dyDescent="0.3">
      <c r="BZ4777"/>
      <c r="CD4777"/>
      <c r="CH4777"/>
    </row>
    <row r="4778" spans="78:86" x14ac:dyDescent="0.3">
      <c r="BZ4778"/>
      <c r="CD4778"/>
      <c r="CH4778"/>
    </row>
    <row r="4779" spans="78:86" x14ac:dyDescent="0.3">
      <c r="BZ4779"/>
      <c r="CD4779"/>
      <c r="CH4779"/>
    </row>
    <row r="4780" spans="78:86" x14ac:dyDescent="0.3">
      <c r="BZ4780"/>
      <c r="CD4780"/>
      <c r="CH4780"/>
    </row>
    <row r="4781" spans="78:86" x14ac:dyDescent="0.3">
      <c r="BZ4781"/>
      <c r="CD4781"/>
      <c r="CH4781"/>
    </row>
    <row r="4782" spans="78:86" x14ac:dyDescent="0.3">
      <c r="BZ4782"/>
      <c r="CD4782"/>
      <c r="CH4782"/>
    </row>
    <row r="4783" spans="78:86" x14ac:dyDescent="0.3">
      <c r="BZ4783"/>
      <c r="CD4783"/>
      <c r="CH4783"/>
    </row>
    <row r="4784" spans="78:86" x14ac:dyDescent="0.3">
      <c r="BZ4784"/>
      <c r="CD4784"/>
      <c r="CH4784"/>
    </row>
    <row r="4785" spans="78:86" x14ac:dyDescent="0.3">
      <c r="BZ4785"/>
      <c r="CD4785"/>
      <c r="CH4785"/>
    </row>
    <row r="4786" spans="78:86" x14ac:dyDescent="0.3">
      <c r="BZ4786"/>
      <c r="CD4786"/>
      <c r="CH4786"/>
    </row>
    <row r="4787" spans="78:86" x14ac:dyDescent="0.3">
      <c r="BZ4787"/>
      <c r="CD4787"/>
      <c r="CH4787"/>
    </row>
    <row r="4788" spans="78:86" x14ac:dyDescent="0.3">
      <c r="BZ4788"/>
      <c r="CD4788"/>
      <c r="CH4788"/>
    </row>
    <row r="4789" spans="78:86" x14ac:dyDescent="0.3">
      <c r="BZ4789"/>
      <c r="CD4789"/>
      <c r="CH4789"/>
    </row>
    <row r="4790" spans="78:86" x14ac:dyDescent="0.3">
      <c r="BZ4790"/>
      <c r="CD4790"/>
      <c r="CH4790"/>
    </row>
    <row r="4791" spans="78:86" x14ac:dyDescent="0.3">
      <c r="BZ4791"/>
      <c r="CD4791"/>
      <c r="CH4791"/>
    </row>
    <row r="4792" spans="78:86" x14ac:dyDescent="0.3">
      <c r="BZ4792"/>
      <c r="CD4792"/>
      <c r="CH4792"/>
    </row>
    <row r="4793" spans="78:86" x14ac:dyDescent="0.3">
      <c r="BZ4793"/>
      <c r="CD4793"/>
      <c r="CH4793"/>
    </row>
    <row r="4794" spans="78:86" x14ac:dyDescent="0.3">
      <c r="BZ4794"/>
      <c r="CD4794"/>
      <c r="CH4794"/>
    </row>
    <row r="4795" spans="78:86" x14ac:dyDescent="0.3">
      <c r="BZ4795"/>
      <c r="CD4795"/>
      <c r="CH4795"/>
    </row>
    <row r="4796" spans="78:86" x14ac:dyDescent="0.3">
      <c r="BZ4796"/>
      <c r="CD4796"/>
      <c r="CH4796"/>
    </row>
    <row r="4797" spans="78:86" x14ac:dyDescent="0.3">
      <c r="BZ4797"/>
      <c r="CD4797"/>
      <c r="CH4797"/>
    </row>
    <row r="4798" spans="78:86" x14ac:dyDescent="0.3">
      <c r="BZ4798"/>
      <c r="CD4798"/>
      <c r="CH4798"/>
    </row>
    <row r="4799" spans="78:86" x14ac:dyDescent="0.3">
      <c r="BZ4799"/>
      <c r="CD4799"/>
      <c r="CH4799"/>
    </row>
    <row r="4800" spans="78:86" x14ac:dyDescent="0.3">
      <c r="BZ4800"/>
      <c r="CD4800"/>
      <c r="CH4800"/>
    </row>
    <row r="4801" spans="78:86" x14ac:dyDescent="0.3">
      <c r="BZ4801"/>
      <c r="CD4801"/>
      <c r="CH4801"/>
    </row>
    <row r="4802" spans="78:86" x14ac:dyDescent="0.3">
      <c r="BZ4802"/>
      <c r="CD4802"/>
      <c r="CH4802"/>
    </row>
    <row r="4803" spans="78:86" x14ac:dyDescent="0.3">
      <c r="BZ4803"/>
      <c r="CD4803"/>
      <c r="CH4803"/>
    </row>
    <row r="4804" spans="78:86" x14ac:dyDescent="0.3">
      <c r="BZ4804"/>
      <c r="CD4804"/>
      <c r="CH4804"/>
    </row>
    <row r="4805" spans="78:86" x14ac:dyDescent="0.3">
      <c r="BZ4805"/>
      <c r="CD4805"/>
      <c r="CH4805"/>
    </row>
    <row r="4806" spans="78:86" x14ac:dyDescent="0.3">
      <c r="BZ4806"/>
      <c r="CD4806"/>
      <c r="CH4806"/>
    </row>
    <row r="4807" spans="78:86" x14ac:dyDescent="0.3">
      <c r="BZ4807"/>
      <c r="CD4807"/>
      <c r="CH4807"/>
    </row>
    <row r="4808" spans="78:86" x14ac:dyDescent="0.3">
      <c r="BZ4808"/>
      <c r="CD4808"/>
      <c r="CH4808"/>
    </row>
    <row r="4809" spans="78:86" x14ac:dyDescent="0.3">
      <c r="BZ4809"/>
      <c r="CD4809"/>
      <c r="CH4809"/>
    </row>
    <row r="4810" spans="78:86" x14ac:dyDescent="0.3">
      <c r="BZ4810"/>
      <c r="CD4810"/>
      <c r="CH4810"/>
    </row>
    <row r="4811" spans="78:86" x14ac:dyDescent="0.3">
      <c r="BZ4811"/>
      <c r="CD4811"/>
      <c r="CH4811"/>
    </row>
    <row r="4812" spans="78:86" x14ac:dyDescent="0.3">
      <c r="BZ4812"/>
      <c r="CD4812"/>
      <c r="CH4812"/>
    </row>
    <row r="4813" spans="78:86" x14ac:dyDescent="0.3">
      <c r="BZ4813"/>
      <c r="CD4813"/>
      <c r="CH4813"/>
    </row>
    <row r="4814" spans="78:86" x14ac:dyDescent="0.3">
      <c r="BZ4814"/>
      <c r="CD4814"/>
      <c r="CH4814"/>
    </row>
    <row r="4815" spans="78:86" x14ac:dyDescent="0.3">
      <c r="BZ4815"/>
      <c r="CD4815"/>
      <c r="CH4815"/>
    </row>
    <row r="4816" spans="78:86" x14ac:dyDescent="0.3">
      <c r="BZ4816"/>
      <c r="CD4816"/>
      <c r="CH4816"/>
    </row>
    <row r="4817" spans="78:86" x14ac:dyDescent="0.3">
      <c r="BZ4817"/>
      <c r="CD4817"/>
      <c r="CH4817"/>
    </row>
    <row r="4818" spans="78:86" x14ac:dyDescent="0.3">
      <c r="BZ4818"/>
      <c r="CD4818"/>
      <c r="CH4818"/>
    </row>
    <row r="4819" spans="78:86" x14ac:dyDescent="0.3">
      <c r="BZ4819"/>
      <c r="CD4819"/>
      <c r="CH4819"/>
    </row>
    <row r="4820" spans="78:86" x14ac:dyDescent="0.3">
      <c r="BZ4820"/>
      <c r="CD4820"/>
      <c r="CH4820"/>
    </row>
    <row r="4821" spans="78:86" x14ac:dyDescent="0.3">
      <c r="BZ4821"/>
      <c r="CD4821"/>
      <c r="CH4821"/>
    </row>
    <row r="4822" spans="78:86" x14ac:dyDescent="0.3">
      <c r="BZ4822"/>
      <c r="CD4822"/>
      <c r="CH4822"/>
    </row>
    <row r="4823" spans="78:86" x14ac:dyDescent="0.3">
      <c r="BZ4823"/>
      <c r="CD4823"/>
      <c r="CH4823"/>
    </row>
    <row r="4824" spans="78:86" x14ac:dyDescent="0.3">
      <c r="BZ4824"/>
      <c r="CD4824"/>
      <c r="CH4824"/>
    </row>
    <row r="4825" spans="78:86" x14ac:dyDescent="0.3">
      <c r="BZ4825"/>
      <c r="CD4825"/>
      <c r="CH4825"/>
    </row>
    <row r="4826" spans="78:86" x14ac:dyDescent="0.3">
      <c r="BZ4826"/>
      <c r="CD4826"/>
      <c r="CH4826"/>
    </row>
    <row r="4827" spans="78:86" x14ac:dyDescent="0.3">
      <c r="BZ4827"/>
      <c r="CD4827"/>
      <c r="CH4827"/>
    </row>
    <row r="4828" spans="78:86" x14ac:dyDescent="0.3">
      <c r="BZ4828"/>
      <c r="CD4828"/>
      <c r="CH4828"/>
    </row>
    <row r="4829" spans="78:86" x14ac:dyDescent="0.3">
      <c r="BZ4829"/>
      <c r="CD4829"/>
      <c r="CH4829"/>
    </row>
    <row r="4830" spans="78:86" x14ac:dyDescent="0.3">
      <c r="BZ4830"/>
      <c r="CD4830"/>
      <c r="CH4830"/>
    </row>
    <row r="4831" spans="78:86" x14ac:dyDescent="0.3">
      <c r="BZ4831"/>
      <c r="CD4831"/>
      <c r="CH4831"/>
    </row>
    <row r="4832" spans="78:86" x14ac:dyDescent="0.3">
      <c r="BZ4832"/>
      <c r="CD4832"/>
      <c r="CH4832"/>
    </row>
    <row r="4833" spans="78:86" x14ac:dyDescent="0.3">
      <c r="BZ4833"/>
      <c r="CD4833"/>
      <c r="CH4833"/>
    </row>
    <row r="4834" spans="78:86" x14ac:dyDescent="0.3">
      <c r="BZ4834"/>
      <c r="CD4834"/>
      <c r="CH4834"/>
    </row>
    <row r="4835" spans="78:86" x14ac:dyDescent="0.3">
      <c r="BZ4835"/>
      <c r="CD4835"/>
      <c r="CH4835"/>
    </row>
    <row r="4836" spans="78:86" x14ac:dyDescent="0.3">
      <c r="BZ4836"/>
      <c r="CD4836"/>
      <c r="CH4836"/>
    </row>
    <row r="4837" spans="78:86" x14ac:dyDescent="0.3">
      <c r="BZ4837"/>
      <c r="CD4837"/>
      <c r="CH4837"/>
    </row>
    <row r="4838" spans="78:86" x14ac:dyDescent="0.3">
      <c r="BZ4838"/>
      <c r="CD4838"/>
      <c r="CH4838"/>
    </row>
    <row r="4839" spans="78:86" x14ac:dyDescent="0.3">
      <c r="BZ4839"/>
      <c r="CD4839"/>
      <c r="CH4839"/>
    </row>
    <row r="4840" spans="78:86" x14ac:dyDescent="0.3">
      <c r="BZ4840"/>
      <c r="CD4840"/>
      <c r="CH4840"/>
    </row>
    <row r="4841" spans="78:86" x14ac:dyDescent="0.3">
      <c r="BZ4841"/>
      <c r="CD4841"/>
      <c r="CH4841"/>
    </row>
    <row r="4842" spans="78:86" x14ac:dyDescent="0.3">
      <c r="BZ4842"/>
      <c r="CD4842"/>
      <c r="CH4842"/>
    </row>
    <row r="4843" spans="78:86" x14ac:dyDescent="0.3">
      <c r="BZ4843"/>
      <c r="CD4843"/>
      <c r="CH4843"/>
    </row>
    <row r="4844" spans="78:86" x14ac:dyDescent="0.3">
      <c r="BZ4844"/>
      <c r="CD4844"/>
      <c r="CH4844"/>
    </row>
    <row r="4845" spans="78:86" x14ac:dyDescent="0.3">
      <c r="BZ4845"/>
      <c r="CD4845"/>
      <c r="CH4845"/>
    </row>
    <row r="4846" spans="78:86" x14ac:dyDescent="0.3">
      <c r="BZ4846"/>
      <c r="CD4846"/>
      <c r="CH4846"/>
    </row>
    <row r="4847" spans="78:86" x14ac:dyDescent="0.3">
      <c r="BZ4847"/>
      <c r="CD4847"/>
      <c r="CH4847"/>
    </row>
    <row r="4848" spans="78:86" x14ac:dyDescent="0.3">
      <c r="BZ4848"/>
      <c r="CD4848"/>
      <c r="CH4848"/>
    </row>
    <row r="4849" spans="78:86" x14ac:dyDescent="0.3">
      <c r="BZ4849"/>
      <c r="CD4849"/>
      <c r="CH4849"/>
    </row>
    <row r="4850" spans="78:86" x14ac:dyDescent="0.3">
      <c r="BZ4850"/>
      <c r="CD4850"/>
      <c r="CH4850"/>
    </row>
    <row r="4851" spans="78:86" x14ac:dyDescent="0.3">
      <c r="BZ4851"/>
      <c r="CD4851"/>
      <c r="CH4851"/>
    </row>
    <row r="4852" spans="78:86" x14ac:dyDescent="0.3">
      <c r="BZ4852"/>
      <c r="CD4852"/>
      <c r="CH4852"/>
    </row>
    <row r="4853" spans="78:86" x14ac:dyDescent="0.3">
      <c r="BZ4853"/>
      <c r="CD4853"/>
      <c r="CH4853"/>
    </row>
    <row r="4854" spans="78:86" x14ac:dyDescent="0.3">
      <c r="BZ4854"/>
      <c r="CD4854"/>
      <c r="CH4854"/>
    </row>
    <row r="4855" spans="78:86" x14ac:dyDescent="0.3">
      <c r="BZ4855"/>
      <c r="CD4855"/>
      <c r="CH4855"/>
    </row>
    <row r="4856" spans="78:86" x14ac:dyDescent="0.3">
      <c r="BZ4856"/>
      <c r="CD4856"/>
      <c r="CH4856"/>
    </row>
    <row r="4857" spans="78:86" x14ac:dyDescent="0.3">
      <c r="BZ4857"/>
      <c r="CD4857"/>
      <c r="CH4857"/>
    </row>
    <row r="4858" spans="78:86" x14ac:dyDescent="0.3">
      <c r="BZ4858"/>
      <c r="CD4858"/>
      <c r="CH4858"/>
    </row>
    <row r="4859" spans="78:86" x14ac:dyDescent="0.3">
      <c r="BZ4859"/>
      <c r="CD4859"/>
      <c r="CH4859"/>
    </row>
    <row r="4860" spans="78:86" x14ac:dyDescent="0.3">
      <c r="BZ4860"/>
      <c r="CD4860"/>
      <c r="CH4860"/>
    </row>
    <row r="4861" spans="78:86" x14ac:dyDescent="0.3">
      <c r="BZ4861"/>
      <c r="CD4861"/>
      <c r="CH4861"/>
    </row>
    <row r="4862" spans="78:86" x14ac:dyDescent="0.3">
      <c r="BZ4862"/>
      <c r="CD4862"/>
      <c r="CH4862"/>
    </row>
    <row r="4863" spans="78:86" x14ac:dyDescent="0.3">
      <c r="BZ4863"/>
      <c r="CD4863"/>
      <c r="CH4863"/>
    </row>
    <row r="4864" spans="78:86" x14ac:dyDescent="0.3">
      <c r="BZ4864"/>
      <c r="CD4864"/>
      <c r="CH4864"/>
    </row>
    <row r="4865" spans="78:86" x14ac:dyDescent="0.3">
      <c r="BZ4865"/>
      <c r="CD4865"/>
      <c r="CH4865"/>
    </row>
    <row r="4866" spans="78:86" x14ac:dyDescent="0.3">
      <c r="BZ4866"/>
      <c r="CD4866"/>
      <c r="CH4866"/>
    </row>
    <row r="4867" spans="78:86" x14ac:dyDescent="0.3">
      <c r="BZ4867"/>
      <c r="CD4867"/>
      <c r="CH4867"/>
    </row>
    <row r="4868" spans="78:86" x14ac:dyDescent="0.3">
      <c r="BZ4868"/>
      <c r="CD4868"/>
      <c r="CH4868"/>
    </row>
    <row r="4869" spans="78:86" x14ac:dyDescent="0.3">
      <c r="BZ4869"/>
      <c r="CD4869"/>
      <c r="CH4869"/>
    </row>
    <row r="4870" spans="78:86" x14ac:dyDescent="0.3">
      <c r="BZ4870"/>
      <c r="CD4870"/>
      <c r="CH4870"/>
    </row>
    <row r="4871" spans="78:86" x14ac:dyDescent="0.3">
      <c r="BZ4871"/>
      <c r="CD4871"/>
      <c r="CH4871"/>
    </row>
    <row r="4872" spans="78:86" x14ac:dyDescent="0.3">
      <c r="BZ4872"/>
      <c r="CD4872"/>
      <c r="CH4872"/>
    </row>
    <row r="4873" spans="78:86" x14ac:dyDescent="0.3">
      <c r="BZ4873"/>
      <c r="CD4873"/>
      <c r="CH4873"/>
    </row>
    <row r="4874" spans="78:86" x14ac:dyDescent="0.3">
      <c r="BZ4874"/>
      <c r="CD4874"/>
      <c r="CH4874"/>
    </row>
    <row r="4875" spans="78:86" x14ac:dyDescent="0.3">
      <c r="BZ4875"/>
      <c r="CD4875"/>
      <c r="CH4875"/>
    </row>
    <row r="4876" spans="78:86" x14ac:dyDescent="0.3">
      <c r="BZ4876"/>
      <c r="CD4876"/>
      <c r="CH4876"/>
    </row>
    <row r="4877" spans="78:86" x14ac:dyDescent="0.3">
      <c r="BZ4877"/>
      <c r="CD4877"/>
      <c r="CH4877"/>
    </row>
    <row r="4878" spans="78:86" x14ac:dyDescent="0.3">
      <c r="BZ4878"/>
      <c r="CD4878"/>
      <c r="CH4878"/>
    </row>
    <row r="4879" spans="78:86" x14ac:dyDescent="0.3">
      <c r="BZ4879"/>
      <c r="CD4879"/>
      <c r="CH4879"/>
    </row>
    <row r="4880" spans="78:86" x14ac:dyDescent="0.3">
      <c r="BZ4880"/>
      <c r="CD4880"/>
      <c r="CH4880"/>
    </row>
    <row r="4881" spans="78:86" x14ac:dyDescent="0.3">
      <c r="BZ4881"/>
      <c r="CD4881"/>
      <c r="CH4881"/>
    </row>
    <row r="4882" spans="78:86" x14ac:dyDescent="0.3">
      <c r="BZ4882"/>
      <c r="CD4882"/>
      <c r="CH4882"/>
    </row>
    <row r="4883" spans="78:86" x14ac:dyDescent="0.3">
      <c r="BZ4883"/>
      <c r="CD4883"/>
      <c r="CH4883"/>
    </row>
    <row r="4884" spans="78:86" x14ac:dyDescent="0.3">
      <c r="BZ4884"/>
      <c r="CD4884"/>
      <c r="CH4884"/>
    </row>
    <row r="4885" spans="78:86" x14ac:dyDescent="0.3">
      <c r="BZ4885"/>
      <c r="CD4885"/>
      <c r="CH4885"/>
    </row>
    <row r="4886" spans="78:86" x14ac:dyDescent="0.3">
      <c r="BZ4886"/>
      <c r="CD4886"/>
      <c r="CH4886"/>
    </row>
    <row r="4887" spans="78:86" x14ac:dyDescent="0.3">
      <c r="BZ4887"/>
      <c r="CD4887"/>
      <c r="CH4887"/>
    </row>
    <row r="4888" spans="78:86" x14ac:dyDescent="0.3">
      <c r="BZ4888"/>
      <c r="CD4888"/>
      <c r="CH4888"/>
    </row>
    <row r="4889" spans="78:86" x14ac:dyDescent="0.3">
      <c r="BZ4889"/>
      <c r="CD4889"/>
      <c r="CH4889"/>
    </row>
    <row r="4890" spans="78:86" x14ac:dyDescent="0.3">
      <c r="BZ4890"/>
      <c r="CD4890"/>
      <c r="CH4890"/>
    </row>
    <row r="4891" spans="78:86" x14ac:dyDescent="0.3">
      <c r="BZ4891"/>
      <c r="CD4891"/>
      <c r="CH4891"/>
    </row>
    <row r="4892" spans="78:86" x14ac:dyDescent="0.3">
      <c r="BZ4892"/>
      <c r="CD4892"/>
      <c r="CH4892"/>
    </row>
    <row r="4893" spans="78:86" x14ac:dyDescent="0.3">
      <c r="BZ4893"/>
      <c r="CD4893"/>
      <c r="CH4893"/>
    </row>
    <row r="4894" spans="78:86" x14ac:dyDescent="0.3">
      <c r="BZ4894"/>
      <c r="CD4894"/>
      <c r="CH4894"/>
    </row>
    <row r="4895" spans="78:86" x14ac:dyDescent="0.3">
      <c r="BZ4895"/>
      <c r="CD4895"/>
      <c r="CH4895"/>
    </row>
    <row r="4896" spans="78:86" x14ac:dyDescent="0.3">
      <c r="BZ4896"/>
      <c r="CD4896"/>
      <c r="CH4896"/>
    </row>
    <row r="4897" spans="78:86" x14ac:dyDescent="0.3">
      <c r="BZ4897"/>
      <c r="CD4897"/>
      <c r="CH4897"/>
    </row>
    <row r="4898" spans="78:86" x14ac:dyDescent="0.3">
      <c r="BZ4898"/>
      <c r="CD4898"/>
      <c r="CH4898"/>
    </row>
    <row r="4899" spans="78:86" x14ac:dyDescent="0.3">
      <c r="BZ4899"/>
      <c r="CD4899"/>
      <c r="CH4899"/>
    </row>
    <row r="4900" spans="78:86" x14ac:dyDescent="0.3">
      <c r="BZ4900"/>
      <c r="CD4900"/>
      <c r="CH4900"/>
    </row>
    <row r="4901" spans="78:86" x14ac:dyDescent="0.3">
      <c r="BZ4901"/>
      <c r="CD4901"/>
      <c r="CH4901"/>
    </row>
    <row r="4902" spans="78:86" x14ac:dyDescent="0.3">
      <c r="BZ4902"/>
      <c r="CD4902"/>
      <c r="CH4902"/>
    </row>
    <row r="4903" spans="78:86" x14ac:dyDescent="0.3">
      <c r="BZ4903"/>
      <c r="CD4903"/>
      <c r="CH4903"/>
    </row>
    <row r="4904" spans="78:86" x14ac:dyDescent="0.3">
      <c r="BZ4904"/>
      <c r="CD4904"/>
      <c r="CH4904"/>
    </row>
    <row r="4905" spans="78:86" x14ac:dyDescent="0.3">
      <c r="BZ4905"/>
      <c r="CD4905"/>
      <c r="CH4905"/>
    </row>
    <row r="4906" spans="78:86" x14ac:dyDescent="0.3">
      <c r="BZ4906"/>
      <c r="CD4906"/>
      <c r="CH4906"/>
    </row>
    <row r="4907" spans="78:86" x14ac:dyDescent="0.3">
      <c r="BZ4907"/>
      <c r="CD4907"/>
      <c r="CH4907"/>
    </row>
    <row r="4908" spans="78:86" x14ac:dyDescent="0.3">
      <c r="BZ4908"/>
      <c r="CD4908"/>
      <c r="CH4908"/>
    </row>
    <row r="4909" spans="78:86" x14ac:dyDescent="0.3">
      <c r="BZ4909"/>
      <c r="CD4909"/>
      <c r="CH4909"/>
    </row>
    <row r="4910" spans="78:86" x14ac:dyDescent="0.3">
      <c r="BZ4910"/>
      <c r="CD4910"/>
      <c r="CH4910"/>
    </row>
    <row r="4911" spans="78:86" x14ac:dyDescent="0.3">
      <c r="BZ4911"/>
      <c r="CD4911"/>
      <c r="CH4911"/>
    </row>
    <row r="4912" spans="78:86" x14ac:dyDescent="0.3">
      <c r="BZ4912"/>
      <c r="CD4912"/>
      <c r="CH4912"/>
    </row>
    <row r="4913" spans="78:86" x14ac:dyDescent="0.3">
      <c r="BZ4913"/>
      <c r="CD4913"/>
      <c r="CH4913"/>
    </row>
    <row r="4914" spans="78:86" x14ac:dyDescent="0.3">
      <c r="BZ4914"/>
      <c r="CD4914"/>
      <c r="CH4914"/>
    </row>
    <row r="4915" spans="78:86" x14ac:dyDescent="0.3">
      <c r="BZ4915"/>
      <c r="CD4915"/>
      <c r="CH4915"/>
    </row>
    <row r="4916" spans="78:86" x14ac:dyDescent="0.3">
      <c r="BZ4916"/>
      <c r="CD4916"/>
      <c r="CH4916"/>
    </row>
    <row r="4917" spans="78:86" x14ac:dyDescent="0.3">
      <c r="BZ4917"/>
      <c r="CD4917"/>
      <c r="CH4917"/>
    </row>
    <row r="4918" spans="78:86" x14ac:dyDescent="0.3">
      <c r="BZ4918"/>
      <c r="CD4918"/>
      <c r="CH4918"/>
    </row>
    <row r="4919" spans="78:86" x14ac:dyDescent="0.3">
      <c r="BZ4919"/>
      <c r="CD4919"/>
      <c r="CH4919"/>
    </row>
    <row r="4920" spans="78:86" x14ac:dyDescent="0.3">
      <c r="BZ4920"/>
      <c r="CD4920"/>
      <c r="CH4920"/>
    </row>
    <row r="4921" spans="78:86" x14ac:dyDescent="0.3">
      <c r="BZ4921"/>
      <c r="CD4921"/>
      <c r="CH4921"/>
    </row>
    <row r="4922" spans="78:86" x14ac:dyDescent="0.3">
      <c r="BZ4922"/>
      <c r="CD4922"/>
      <c r="CH4922"/>
    </row>
    <row r="4923" spans="78:86" x14ac:dyDescent="0.3">
      <c r="BZ4923"/>
      <c r="CD4923"/>
      <c r="CH4923"/>
    </row>
    <row r="4924" spans="78:86" x14ac:dyDescent="0.3">
      <c r="BZ4924"/>
      <c r="CD4924"/>
      <c r="CH4924"/>
    </row>
    <row r="4925" spans="78:86" x14ac:dyDescent="0.3">
      <c r="BZ4925"/>
      <c r="CD4925"/>
      <c r="CH4925"/>
    </row>
    <row r="4926" spans="78:86" x14ac:dyDescent="0.3">
      <c r="BZ4926"/>
      <c r="CD4926"/>
      <c r="CH4926"/>
    </row>
    <row r="4927" spans="78:86" x14ac:dyDescent="0.3">
      <c r="BZ4927"/>
      <c r="CD4927"/>
      <c r="CH4927"/>
    </row>
    <row r="4928" spans="78:86" x14ac:dyDescent="0.3">
      <c r="BZ4928"/>
      <c r="CD4928"/>
      <c r="CH4928"/>
    </row>
    <row r="4929" spans="78:86" x14ac:dyDescent="0.3">
      <c r="BZ4929"/>
      <c r="CD4929"/>
      <c r="CH4929"/>
    </row>
    <row r="4930" spans="78:86" x14ac:dyDescent="0.3">
      <c r="BZ4930"/>
      <c r="CD4930"/>
      <c r="CH4930"/>
    </row>
    <row r="4931" spans="78:86" x14ac:dyDescent="0.3">
      <c r="BZ4931"/>
      <c r="CD4931"/>
      <c r="CH4931"/>
    </row>
    <row r="4932" spans="78:86" x14ac:dyDescent="0.3">
      <c r="BZ4932"/>
      <c r="CD4932"/>
      <c r="CH4932"/>
    </row>
    <row r="4933" spans="78:86" x14ac:dyDescent="0.3">
      <c r="BZ4933"/>
      <c r="CD4933"/>
      <c r="CH4933"/>
    </row>
    <row r="4934" spans="78:86" x14ac:dyDescent="0.3">
      <c r="BZ4934"/>
      <c r="CD4934"/>
      <c r="CH4934"/>
    </row>
    <row r="4935" spans="78:86" x14ac:dyDescent="0.3">
      <c r="BZ4935"/>
      <c r="CD4935"/>
      <c r="CH4935"/>
    </row>
    <row r="4936" spans="78:86" x14ac:dyDescent="0.3">
      <c r="BZ4936"/>
      <c r="CD4936"/>
      <c r="CH4936"/>
    </row>
    <row r="4937" spans="78:86" x14ac:dyDescent="0.3">
      <c r="BZ4937"/>
      <c r="CD4937"/>
      <c r="CH4937"/>
    </row>
    <row r="4938" spans="78:86" x14ac:dyDescent="0.3">
      <c r="BZ4938"/>
      <c r="CD4938"/>
      <c r="CH4938"/>
    </row>
    <row r="4939" spans="78:86" x14ac:dyDescent="0.3">
      <c r="BZ4939"/>
      <c r="CD4939"/>
      <c r="CH4939"/>
    </row>
    <row r="4940" spans="78:86" x14ac:dyDescent="0.3">
      <c r="BZ4940"/>
      <c r="CD4940"/>
      <c r="CH4940"/>
    </row>
    <row r="4941" spans="78:86" x14ac:dyDescent="0.3">
      <c r="BZ4941"/>
      <c r="CD4941"/>
      <c r="CH4941"/>
    </row>
    <row r="4942" spans="78:86" x14ac:dyDescent="0.3">
      <c r="BZ4942"/>
      <c r="CD4942"/>
      <c r="CH4942"/>
    </row>
    <row r="4943" spans="78:86" x14ac:dyDescent="0.3">
      <c r="BZ4943"/>
      <c r="CD4943"/>
      <c r="CH4943"/>
    </row>
    <row r="4944" spans="78:86" x14ac:dyDescent="0.3">
      <c r="BZ4944"/>
      <c r="CD4944"/>
      <c r="CH4944"/>
    </row>
    <row r="4945" spans="78:86" x14ac:dyDescent="0.3">
      <c r="BZ4945"/>
      <c r="CD4945"/>
      <c r="CH4945"/>
    </row>
    <row r="4946" spans="78:86" x14ac:dyDescent="0.3">
      <c r="BZ4946"/>
      <c r="CD4946"/>
      <c r="CH4946"/>
    </row>
    <row r="4947" spans="78:86" x14ac:dyDescent="0.3">
      <c r="BZ4947"/>
      <c r="CD4947"/>
      <c r="CH4947"/>
    </row>
    <row r="4948" spans="78:86" x14ac:dyDescent="0.3">
      <c r="BZ4948"/>
      <c r="CD4948"/>
      <c r="CH4948"/>
    </row>
    <row r="4949" spans="78:86" x14ac:dyDescent="0.3">
      <c r="BZ4949"/>
      <c r="CD4949"/>
      <c r="CH4949"/>
    </row>
    <row r="4950" spans="78:86" x14ac:dyDescent="0.3">
      <c r="BZ4950"/>
      <c r="CD4950"/>
      <c r="CH4950"/>
    </row>
    <row r="4951" spans="78:86" x14ac:dyDescent="0.3">
      <c r="BZ4951"/>
      <c r="CD4951"/>
      <c r="CH4951"/>
    </row>
    <row r="4952" spans="78:86" x14ac:dyDescent="0.3">
      <c r="BZ4952"/>
      <c r="CD4952"/>
      <c r="CH4952"/>
    </row>
    <row r="4953" spans="78:86" x14ac:dyDescent="0.3">
      <c r="BZ4953"/>
      <c r="CD4953"/>
      <c r="CH4953"/>
    </row>
    <row r="4954" spans="78:86" x14ac:dyDescent="0.3">
      <c r="BZ4954"/>
      <c r="CD4954"/>
      <c r="CH4954"/>
    </row>
    <row r="4955" spans="78:86" x14ac:dyDescent="0.3">
      <c r="BZ4955"/>
      <c r="CD4955"/>
      <c r="CH4955"/>
    </row>
    <row r="4956" spans="78:86" x14ac:dyDescent="0.3">
      <c r="BZ4956"/>
      <c r="CD4956"/>
      <c r="CH4956"/>
    </row>
    <row r="4957" spans="78:86" x14ac:dyDescent="0.3">
      <c r="BZ4957"/>
      <c r="CD4957"/>
      <c r="CH4957"/>
    </row>
    <row r="4958" spans="78:86" x14ac:dyDescent="0.3">
      <c r="BZ4958"/>
      <c r="CD4958"/>
      <c r="CH4958"/>
    </row>
    <row r="4959" spans="78:86" x14ac:dyDescent="0.3">
      <c r="BZ4959"/>
      <c r="CD4959"/>
      <c r="CH4959"/>
    </row>
    <row r="4960" spans="78:86" x14ac:dyDescent="0.3">
      <c r="BZ4960"/>
      <c r="CD4960"/>
      <c r="CH4960"/>
    </row>
    <row r="4961" spans="78:86" x14ac:dyDescent="0.3">
      <c r="BZ4961"/>
      <c r="CD4961"/>
      <c r="CH4961"/>
    </row>
    <row r="4962" spans="78:86" x14ac:dyDescent="0.3">
      <c r="BZ4962"/>
      <c r="CD4962"/>
      <c r="CH4962"/>
    </row>
    <row r="4963" spans="78:86" x14ac:dyDescent="0.3">
      <c r="BZ4963"/>
      <c r="CD4963"/>
      <c r="CH4963"/>
    </row>
    <row r="4964" spans="78:86" x14ac:dyDescent="0.3">
      <c r="BZ4964"/>
      <c r="CD4964"/>
      <c r="CH4964"/>
    </row>
    <row r="4965" spans="78:86" x14ac:dyDescent="0.3">
      <c r="BZ4965"/>
      <c r="CD4965"/>
      <c r="CH4965"/>
    </row>
    <row r="4966" spans="78:86" x14ac:dyDescent="0.3">
      <c r="BZ4966"/>
      <c r="CD4966"/>
      <c r="CH4966"/>
    </row>
    <row r="4967" spans="78:86" x14ac:dyDescent="0.3">
      <c r="BZ4967"/>
      <c r="CD4967"/>
      <c r="CH4967"/>
    </row>
    <row r="4968" spans="78:86" x14ac:dyDescent="0.3">
      <c r="BZ4968"/>
      <c r="CD4968"/>
      <c r="CH4968"/>
    </row>
    <row r="4969" spans="78:86" x14ac:dyDescent="0.3">
      <c r="BZ4969"/>
      <c r="CD4969"/>
      <c r="CH4969"/>
    </row>
    <row r="4970" spans="78:86" x14ac:dyDescent="0.3">
      <c r="BZ4970"/>
      <c r="CD4970"/>
      <c r="CH4970"/>
    </row>
    <row r="4971" spans="78:86" x14ac:dyDescent="0.3">
      <c r="BZ4971"/>
      <c r="CD4971"/>
      <c r="CH4971"/>
    </row>
    <row r="4972" spans="78:86" x14ac:dyDescent="0.3">
      <c r="BZ4972"/>
      <c r="CD4972"/>
      <c r="CH4972"/>
    </row>
    <row r="4973" spans="78:86" x14ac:dyDescent="0.3">
      <c r="BZ4973"/>
      <c r="CD4973"/>
      <c r="CH4973"/>
    </row>
    <row r="4974" spans="78:86" x14ac:dyDescent="0.3">
      <c r="BZ4974"/>
      <c r="CD4974"/>
      <c r="CH4974"/>
    </row>
    <row r="4975" spans="78:86" x14ac:dyDescent="0.3">
      <c r="BZ4975"/>
      <c r="CD4975"/>
      <c r="CH4975"/>
    </row>
    <row r="4976" spans="78:86" x14ac:dyDescent="0.3">
      <c r="BZ4976"/>
      <c r="CD4976"/>
      <c r="CH4976"/>
    </row>
    <row r="4977" spans="78:86" x14ac:dyDescent="0.3">
      <c r="BZ4977"/>
      <c r="CD4977"/>
      <c r="CH4977"/>
    </row>
    <row r="4978" spans="78:86" x14ac:dyDescent="0.3">
      <c r="BZ4978"/>
      <c r="CD4978"/>
      <c r="CH4978"/>
    </row>
    <row r="4979" spans="78:86" x14ac:dyDescent="0.3">
      <c r="BZ4979"/>
      <c r="CD4979"/>
      <c r="CH4979"/>
    </row>
    <row r="4980" spans="78:86" x14ac:dyDescent="0.3">
      <c r="BZ4980"/>
      <c r="CD4980"/>
      <c r="CH4980"/>
    </row>
    <row r="4981" spans="78:86" x14ac:dyDescent="0.3">
      <c r="BZ4981"/>
      <c r="CD4981"/>
      <c r="CH4981"/>
    </row>
    <row r="4982" spans="78:86" x14ac:dyDescent="0.3">
      <c r="BZ4982"/>
      <c r="CD4982"/>
      <c r="CH4982"/>
    </row>
    <row r="4983" spans="78:86" x14ac:dyDescent="0.3">
      <c r="BZ4983"/>
      <c r="CD4983"/>
      <c r="CH4983"/>
    </row>
    <row r="4984" spans="78:86" x14ac:dyDescent="0.3">
      <c r="BZ4984"/>
      <c r="CD4984"/>
      <c r="CH4984"/>
    </row>
    <row r="4985" spans="78:86" x14ac:dyDescent="0.3">
      <c r="BZ4985"/>
      <c r="CD4985"/>
      <c r="CH4985"/>
    </row>
    <row r="4986" spans="78:86" x14ac:dyDescent="0.3">
      <c r="BZ4986"/>
      <c r="CD4986"/>
      <c r="CH4986"/>
    </row>
    <row r="4987" spans="78:86" x14ac:dyDescent="0.3">
      <c r="BZ4987"/>
      <c r="CD4987"/>
      <c r="CH4987"/>
    </row>
    <row r="4988" spans="78:86" x14ac:dyDescent="0.3">
      <c r="BZ4988"/>
      <c r="CD4988"/>
      <c r="CH4988"/>
    </row>
    <row r="4989" spans="78:86" x14ac:dyDescent="0.3">
      <c r="BZ4989"/>
      <c r="CD4989"/>
      <c r="CH4989"/>
    </row>
    <row r="4990" spans="78:86" x14ac:dyDescent="0.3">
      <c r="BZ4990"/>
      <c r="CD4990"/>
      <c r="CH4990"/>
    </row>
    <row r="4991" spans="78:86" x14ac:dyDescent="0.3">
      <c r="BZ4991"/>
      <c r="CD4991"/>
      <c r="CH4991"/>
    </row>
    <row r="4992" spans="78:86" x14ac:dyDescent="0.3">
      <c r="BZ4992"/>
      <c r="CD4992"/>
      <c r="CH4992"/>
    </row>
    <row r="4993" spans="78:86" x14ac:dyDescent="0.3">
      <c r="BZ4993"/>
      <c r="CD4993"/>
      <c r="CH4993"/>
    </row>
    <row r="4994" spans="78:86" x14ac:dyDescent="0.3">
      <c r="BZ4994"/>
      <c r="CD4994"/>
      <c r="CH4994"/>
    </row>
    <row r="4995" spans="78:86" x14ac:dyDescent="0.3">
      <c r="BZ4995"/>
      <c r="CD4995"/>
      <c r="CH4995"/>
    </row>
    <row r="4996" spans="78:86" x14ac:dyDescent="0.3">
      <c r="BZ4996"/>
      <c r="CD4996"/>
      <c r="CH4996"/>
    </row>
    <row r="4997" spans="78:86" x14ac:dyDescent="0.3">
      <c r="BZ4997"/>
      <c r="CD4997"/>
      <c r="CH4997"/>
    </row>
    <row r="4998" spans="78:86" x14ac:dyDescent="0.3">
      <c r="BZ4998"/>
      <c r="CD4998"/>
      <c r="CH4998"/>
    </row>
    <row r="4999" spans="78:86" x14ac:dyDescent="0.3">
      <c r="BZ4999"/>
      <c r="CD4999"/>
      <c r="CH4999"/>
    </row>
    <row r="5000" spans="78:86" x14ac:dyDescent="0.3">
      <c r="BZ5000"/>
      <c r="CD5000"/>
      <c r="CH5000"/>
    </row>
    <row r="5001" spans="78:86" x14ac:dyDescent="0.3">
      <c r="BZ5001"/>
      <c r="CD5001"/>
      <c r="CH5001"/>
    </row>
    <row r="5002" spans="78:86" x14ac:dyDescent="0.3">
      <c r="BZ5002"/>
      <c r="CD5002"/>
      <c r="CH5002"/>
    </row>
    <row r="5003" spans="78:86" x14ac:dyDescent="0.3">
      <c r="BZ5003"/>
      <c r="CD5003"/>
      <c r="CH5003"/>
    </row>
    <row r="5004" spans="78:86" x14ac:dyDescent="0.3">
      <c r="BZ5004"/>
      <c r="CD5004"/>
      <c r="CH5004"/>
    </row>
    <row r="5005" spans="78:86" x14ac:dyDescent="0.3">
      <c r="BZ5005"/>
      <c r="CD5005"/>
      <c r="CH5005"/>
    </row>
    <row r="5006" spans="78:86" x14ac:dyDescent="0.3">
      <c r="BZ5006"/>
      <c r="CD5006"/>
      <c r="CH5006"/>
    </row>
    <row r="5007" spans="78:86" x14ac:dyDescent="0.3">
      <c r="BZ5007"/>
      <c r="CD5007"/>
      <c r="CH5007"/>
    </row>
    <row r="5008" spans="78:86" x14ac:dyDescent="0.3">
      <c r="BZ5008"/>
      <c r="CD5008"/>
      <c r="CH5008"/>
    </row>
    <row r="5009" spans="78:86" x14ac:dyDescent="0.3">
      <c r="BZ5009"/>
      <c r="CD5009"/>
      <c r="CH5009"/>
    </row>
    <row r="5010" spans="78:86" x14ac:dyDescent="0.3">
      <c r="BZ5010"/>
      <c r="CD5010"/>
      <c r="CH5010"/>
    </row>
    <row r="5011" spans="78:86" x14ac:dyDescent="0.3">
      <c r="BZ5011"/>
      <c r="CD5011"/>
      <c r="CH5011"/>
    </row>
    <row r="5012" spans="78:86" x14ac:dyDescent="0.3">
      <c r="BZ5012"/>
      <c r="CD5012"/>
      <c r="CH5012"/>
    </row>
    <row r="5013" spans="78:86" x14ac:dyDescent="0.3">
      <c r="BZ5013"/>
      <c r="CD5013"/>
      <c r="CH5013"/>
    </row>
    <row r="5014" spans="78:86" x14ac:dyDescent="0.3">
      <c r="BZ5014"/>
      <c r="CD5014"/>
      <c r="CH5014"/>
    </row>
    <row r="5015" spans="78:86" x14ac:dyDescent="0.3">
      <c r="BZ5015"/>
      <c r="CD5015"/>
      <c r="CH5015"/>
    </row>
    <row r="5016" spans="78:86" x14ac:dyDescent="0.3">
      <c r="BZ5016"/>
      <c r="CD5016"/>
      <c r="CH5016"/>
    </row>
    <row r="5017" spans="78:86" x14ac:dyDescent="0.3">
      <c r="BZ5017"/>
      <c r="CD5017"/>
      <c r="CH5017"/>
    </row>
    <row r="5018" spans="78:86" x14ac:dyDescent="0.3">
      <c r="BZ5018"/>
      <c r="CD5018"/>
      <c r="CH5018"/>
    </row>
    <row r="5019" spans="78:86" x14ac:dyDescent="0.3">
      <c r="BZ5019"/>
      <c r="CD5019"/>
      <c r="CH5019"/>
    </row>
    <row r="5020" spans="78:86" x14ac:dyDescent="0.3">
      <c r="BZ5020"/>
      <c r="CD5020"/>
      <c r="CH5020"/>
    </row>
    <row r="5021" spans="78:86" x14ac:dyDescent="0.3">
      <c r="BZ5021"/>
      <c r="CD5021"/>
      <c r="CH5021"/>
    </row>
    <row r="5022" spans="78:86" x14ac:dyDescent="0.3">
      <c r="BZ5022"/>
      <c r="CD5022"/>
      <c r="CH5022"/>
    </row>
    <row r="5023" spans="78:86" x14ac:dyDescent="0.3">
      <c r="BZ5023"/>
      <c r="CD5023"/>
      <c r="CH5023"/>
    </row>
    <row r="5024" spans="78:86" x14ac:dyDescent="0.3">
      <c r="BZ5024"/>
      <c r="CD5024"/>
      <c r="CH5024"/>
    </row>
    <row r="5025" spans="78:86" x14ac:dyDescent="0.3">
      <c r="BZ5025"/>
      <c r="CD5025"/>
      <c r="CH5025"/>
    </row>
    <row r="5026" spans="78:86" x14ac:dyDescent="0.3">
      <c r="BZ5026"/>
      <c r="CD5026"/>
      <c r="CH5026"/>
    </row>
    <row r="5027" spans="78:86" x14ac:dyDescent="0.3">
      <c r="BZ5027"/>
      <c r="CD5027"/>
      <c r="CH5027"/>
    </row>
    <row r="5028" spans="78:86" x14ac:dyDescent="0.3">
      <c r="BZ5028"/>
      <c r="CD5028"/>
      <c r="CH5028"/>
    </row>
    <row r="5029" spans="78:86" x14ac:dyDescent="0.3">
      <c r="BZ5029"/>
      <c r="CD5029"/>
      <c r="CH5029"/>
    </row>
    <row r="5030" spans="78:86" x14ac:dyDescent="0.3">
      <c r="BZ5030"/>
      <c r="CD5030"/>
      <c r="CH5030"/>
    </row>
    <row r="5031" spans="78:86" x14ac:dyDescent="0.3">
      <c r="BZ5031"/>
      <c r="CD5031"/>
      <c r="CH5031"/>
    </row>
    <row r="5032" spans="78:86" x14ac:dyDescent="0.3">
      <c r="BZ5032"/>
      <c r="CD5032"/>
      <c r="CH5032"/>
    </row>
    <row r="5033" spans="78:86" x14ac:dyDescent="0.3">
      <c r="BZ5033"/>
      <c r="CD5033"/>
      <c r="CH5033"/>
    </row>
    <row r="5034" spans="78:86" x14ac:dyDescent="0.3">
      <c r="BZ5034"/>
      <c r="CD5034"/>
      <c r="CH5034"/>
    </row>
    <row r="5035" spans="78:86" x14ac:dyDescent="0.3">
      <c r="BZ5035"/>
      <c r="CD5035"/>
      <c r="CH5035"/>
    </row>
    <row r="5036" spans="78:86" x14ac:dyDescent="0.3">
      <c r="BZ5036"/>
      <c r="CD5036"/>
      <c r="CH5036"/>
    </row>
    <row r="5037" spans="78:86" x14ac:dyDescent="0.3">
      <c r="BZ5037"/>
      <c r="CD5037"/>
      <c r="CH5037"/>
    </row>
    <row r="5038" spans="78:86" x14ac:dyDescent="0.3">
      <c r="BZ5038"/>
      <c r="CD5038"/>
      <c r="CH5038"/>
    </row>
    <row r="5039" spans="78:86" x14ac:dyDescent="0.3">
      <c r="BZ5039"/>
      <c r="CD5039"/>
      <c r="CH5039"/>
    </row>
    <row r="5040" spans="78:86" x14ac:dyDescent="0.3">
      <c r="BZ5040"/>
      <c r="CD5040"/>
      <c r="CH5040"/>
    </row>
    <row r="5041" spans="78:86" x14ac:dyDescent="0.3">
      <c r="BZ5041"/>
      <c r="CD5041"/>
      <c r="CH5041"/>
    </row>
    <row r="5042" spans="78:86" x14ac:dyDescent="0.3">
      <c r="BZ5042"/>
      <c r="CD5042"/>
      <c r="CH5042"/>
    </row>
    <row r="5043" spans="78:86" x14ac:dyDescent="0.3">
      <c r="BZ5043"/>
      <c r="CD5043"/>
      <c r="CH5043"/>
    </row>
    <row r="5044" spans="78:86" x14ac:dyDescent="0.3">
      <c r="BZ5044"/>
      <c r="CD5044"/>
      <c r="CH5044"/>
    </row>
    <row r="5045" spans="78:86" x14ac:dyDescent="0.3">
      <c r="BZ5045"/>
      <c r="CD5045"/>
      <c r="CH5045"/>
    </row>
    <row r="5046" spans="78:86" x14ac:dyDescent="0.3">
      <c r="BZ5046"/>
      <c r="CD5046"/>
      <c r="CH5046"/>
    </row>
    <row r="5047" spans="78:86" x14ac:dyDescent="0.3">
      <c r="BZ5047"/>
      <c r="CD5047"/>
      <c r="CH5047"/>
    </row>
    <row r="5048" spans="78:86" x14ac:dyDescent="0.3">
      <c r="BZ5048"/>
      <c r="CD5048"/>
      <c r="CH5048"/>
    </row>
    <row r="5049" spans="78:86" x14ac:dyDescent="0.3">
      <c r="BZ5049"/>
      <c r="CD5049"/>
      <c r="CH5049"/>
    </row>
    <row r="5050" spans="78:86" x14ac:dyDescent="0.3">
      <c r="BZ5050"/>
      <c r="CD5050"/>
      <c r="CH5050"/>
    </row>
    <row r="5051" spans="78:86" x14ac:dyDescent="0.3">
      <c r="BZ5051"/>
      <c r="CD5051"/>
      <c r="CH5051"/>
    </row>
    <row r="5052" spans="78:86" x14ac:dyDescent="0.3">
      <c r="BZ5052"/>
      <c r="CD5052"/>
      <c r="CH5052"/>
    </row>
    <row r="5053" spans="78:86" x14ac:dyDescent="0.3">
      <c r="BZ5053"/>
      <c r="CD5053"/>
      <c r="CH5053"/>
    </row>
    <row r="5054" spans="78:86" x14ac:dyDescent="0.3">
      <c r="BZ5054"/>
      <c r="CD5054"/>
      <c r="CH5054"/>
    </row>
    <row r="5055" spans="78:86" x14ac:dyDescent="0.3">
      <c r="BZ5055"/>
      <c r="CD5055"/>
      <c r="CH5055"/>
    </row>
    <row r="5056" spans="78:86" x14ac:dyDescent="0.3">
      <c r="BZ5056"/>
      <c r="CD5056"/>
      <c r="CH5056"/>
    </row>
    <row r="5057" spans="78:86" x14ac:dyDescent="0.3">
      <c r="BZ5057"/>
      <c r="CD5057"/>
      <c r="CH5057"/>
    </row>
    <row r="5058" spans="78:86" x14ac:dyDescent="0.3">
      <c r="BZ5058"/>
      <c r="CD5058"/>
      <c r="CH5058"/>
    </row>
    <row r="5059" spans="78:86" x14ac:dyDescent="0.3">
      <c r="BZ5059"/>
      <c r="CD5059"/>
      <c r="CH5059"/>
    </row>
    <row r="5060" spans="78:86" x14ac:dyDescent="0.3">
      <c r="BZ5060"/>
      <c r="CD5060"/>
      <c r="CH5060"/>
    </row>
    <row r="5061" spans="78:86" x14ac:dyDescent="0.3">
      <c r="BZ5061"/>
      <c r="CD5061"/>
      <c r="CH5061"/>
    </row>
    <row r="5062" spans="78:86" x14ac:dyDescent="0.3">
      <c r="BZ5062"/>
      <c r="CD5062"/>
      <c r="CH5062"/>
    </row>
    <row r="5063" spans="78:86" x14ac:dyDescent="0.3">
      <c r="BZ5063"/>
      <c r="CD5063"/>
      <c r="CH5063"/>
    </row>
    <row r="5064" spans="78:86" x14ac:dyDescent="0.3">
      <c r="BZ5064"/>
      <c r="CD5064"/>
      <c r="CH5064"/>
    </row>
    <row r="5065" spans="78:86" x14ac:dyDescent="0.3">
      <c r="BZ5065"/>
      <c r="CD5065"/>
      <c r="CH5065"/>
    </row>
    <row r="5066" spans="78:86" x14ac:dyDescent="0.3">
      <c r="BZ5066"/>
      <c r="CD5066"/>
      <c r="CH5066"/>
    </row>
    <row r="5067" spans="78:86" x14ac:dyDescent="0.3">
      <c r="BZ5067"/>
      <c r="CD5067"/>
      <c r="CH5067"/>
    </row>
    <row r="5068" spans="78:86" x14ac:dyDescent="0.3">
      <c r="BZ5068"/>
      <c r="CD5068"/>
      <c r="CH5068"/>
    </row>
    <row r="5069" spans="78:86" x14ac:dyDescent="0.3">
      <c r="BZ5069"/>
      <c r="CD5069"/>
      <c r="CH5069"/>
    </row>
    <row r="5070" spans="78:86" x14ac:dyDescent="0.3">
      <c r="BZ5070"/>
      <c r="CD5070"/>
      <c r="CH5070"/>
    </row>
    <row r="5071" spans="78:86" x14ac:dyDescent="0.3">
      <c r="BZ5071"/>
      <c r="CD5071"/>
      <c r="CH5071"/>
    </row>
    <row r="5072" spans="78:86" x14ac:dyDescent="0.3">
      <c r="BZ5072"/>
      <c r="CD5072"/>
      <c r="CH5072"/>
    </row>
    <row r="5073" spans="78:86" x14ac:dyDescent="0.3">
      <c r="BZ5073"/>
      <c r="CD5073"/>
      <c r="CH5073"/>
    </row>
    <row r="5074" spans="78:86" x14ac:dyDescent="0.3">
      <c r="BZ5074"/>
      <c r="CD5074"/>
      <c r="CH5074"/>
    </row>
    <row r="5075" spans="78:86" x14ac:dyDescent="0.3">
      <c r="BZ5075"/>
      <c r="CD5075"/>
      <c r="CH5075"/>
    </row>
    <row r="5076" spans="78:86" x14ac:dyDescent="0.3">
      <c r="BZ5076"/>
      <c r="CD5076"/>
      <c r="CH5076"/>
    </row>
    <row r="5077" spans="78:86" x14ac:dyDescent="0.3">
      <c r="BZ5077"/>
      <c r="CD5077"/>
      <c r="CH5077"/>
    </row>
    <row r="5078" spans="78:86" x14ac:dyDescent="0.3">
      <c r="BZ5078"/>
      <c r="CD5078"/>
      <c r="CH5078"/>
    </row>
    <row r="5079" spans="78:86" x14ac:dyDescent="0.3">
      <c r="BZ5079"/>
      <c r="CD5079"/>
      <c r="CH5079"/>
    </row>
    <row r="5080" spans="78:86" x14ac:dyDescent="0.3">
      <c r="BZ5080"/>
      <c r="CD5080"/>
      <c r="CH5080"/>
    </row>
    <row r="5081" spans="78:86" x14ac:dyDescent="0.3">
      <c r="BZ5081"/>
      <c r="CD5081"/>
      <c r="CH5081"/>
    </row>
    <row r="5082" spans="78:86" x14ac:dyDescent="0.3">
      <c r="BZ5082"/>
      <c r="CD5082"/>
      <c r="CH5082"/>
    </row>
    <row r="5083" spans="78:86" x14ac:dyDescent="0.3">
      <c r="BZ5083"/>
      <c r="CD5083"/>
      <c r="CH5083"/>
    </row>
    <row r="5084" spans="78:86" x14ac:dyDescent="0.3">
      <c r="BZ5084"/>
      <c r="CD5084"/>
      <c r="CH5084"/>
    </row>
    <row r="5085" spans="78:86" x14ac:dyDescent="0.3">
      <c r="BZ5085"/>
      <c r="CD5085"/>
      <c r="CH5085"/>
    </row>
    <row r="5086" spans="78:86" x14ac:dyDescent="0.3">
      <c r="BZ5086"/>
      <c r="CD5086"/>
      <c r="CH5086"/>
    </row>
    <row r="5087" spans="78:86" x14ac:dyDescent="0.3">
      <c r="BZ5087"/>
      <c r="CD5087"/>
      <c r="CH5087"/>
    </row>
    <row r="5088" spans="78:86" x14ac:dyDescent="0.3">
      <c r="BZ5088"/>
      <c r="CD5088"/>
      <c r="CH5088"/>
    </row>
    <row r="5089" spans="78:86" x14ac:dyDescent="0.3">
      <c r="BZ5089"/>
      <c r="CD5089"/>
      <c r="CH5089"/>
    </row>
    <row r="5090" spans="78:86" x14ac:dyDescent="0.3">
      <c r="BZ5090"/>
      <c r="CD5090"/>
      <c r="CH5090"/>
    </row>
    <row r="5091" spans="78:86" x14ac:dyDescent="0.3">
      <c r="BZ5091"/>
      <c r="CD5091"/>
      <c r="CH5091"/>
    </row>
    <row r="5092" spans="78:86" x14ac:dyDescent="0.3">
      <c r="BZ5092"/>
      <c r="CD5092"/>
      <c r="CH5092"/>
    </row>
    <row r="5093" spans="78:86" x14ac:dyDescent="0.3">
      <c r="BZ5093"/>
      <c r="CD5093"/>
      <c r="CH5093"/>
    </row>
    <row r="5094" spans="78:86" x14ac:dyDescent="0.3">
      <c r="BZ5094"/>
      <c r="CD5094"/>
      <c r="CH5094"/>
    </row>
    <row r="5095" spans="78:86" x14ac:dyDescent="0.3">
      <c r="BZ5095"/>
      <c r="CD5095"/>
      <c r="CH5095"/>
    </row>
    <row r="5096" spans="78:86" x14ac:dyDescent="0.3">
      <c r="BZ5096"/>
      <c r="CD5096"/>
      <c r="CH5096"/>
    </row>
    <row r="5097" spans="78:86" x14ac:dyDescent="0.3">
      <c r="BZ5097"/>
      <c r="CD5097"/>
      <c r="CH5097"/>
    </row>
    <row r="5098" spans="78:86" x14ac:dyDescent="0.3">
      <c r="BZ5098"/>
      <c r="CD5098"/>
      <c r="CH5098"/>
    </row>
    <row r="5099" spans="78:86" x14ac:dyDescent="0.3">
      <c r="BZ5099"/>
      <c r="CD5099"/>
      <c r="CH5099"/>
    </row>
    <row r="5100" spans="78:86" x14ac:dyDescent="0.3">
      <c r="BZ5100"/>
      <c r="CD5100"/>
      <c r="CH5100"/>
    </row>
    <row r="5101" spans="78:86" x14ac:dyDescent="0.3">
      <c r="BZ5101"/>
      <c r="CD5101"/>
      <c r="CH5101"/>
    </row>
    <row r="5102" spans="78:86" x14ac:dyDescent="0.3">
      <c r="BZ5102"/>
      <c r="CD5102"/>
      <c r="CH5102"/>
    </row>
    <row r="5103" spans="78:86" x14ac:dyDescent="0.3">
      <c r="BZ5103"/>
      <c r="CD5103"/>
      <c r="CH5103"/>
    </row>
    <row r="5104" spans="78:86" x14ac:dyDescent="0.3">
      <c r="BZ5104"/>
      <c r="CD5104"/>
      <c r="CH5104"/>
    </row>
    <row r="5105" spans="78:86" x14ac:dyDescent="0.3">
      <c r="BZ5105"/>
      <c r="CD5105"/>
      <c r="CH5105"/>
    </row>
    <row r="5106" spans="78:86" x14ac:dyDescent="0.3">
      <c r="BZ5106"/>
      <c r="CD5106"/>
      <c r="CH5106"/>
    </row>
    <row r="5107" spans="78:86" x14ac:dyDescent="0.3">
      <c r="BZ5107"/>
      <c r="CD5107"/>
      <c r="CH5107"/>
    </row>
    <row r="5108" spans="78:86" x14ac:dyDescent="0.3">
      <c r="BZ5108"/>
      <c r="CD5108"/>
      <c r="CH5108"/>
    </row>
    <row r="5109" spans="78:86" x14ac:dyDescent="0.3">
      <c r="BZ5109"/>
      <c r="CD5109"/>
      <c r="CH5109"/>
    </row>
    <row r="5110" spans="78:86" x14ac:dyDescent="0.3">
      <c r="BZ5110"/>
      <c r="CD5110"/>
      <c r="CH5110"/>
    </row>
    <row r="5111" spans="78:86" x14ac:dyDescent="0.3">
      <c r="BZ5111"/>
      <c r="CD5111"/>
      <c r="CH5111"/>
    </row>
    <row r="5112" spans="78:86" x14ac:dyDescent="0.3">
      <c r="BZ5112"/>
      <c r="CD5112"/>
      <c r="CH5112"/>
    </row>
    <row r="5113" spans="78:86" x14ac:dyDescent="0.3">
      <c r="BZ5113"/>
      <c r="CD5113"/>
      <c r="CH5113"/>
    </row>
    <row r="5114" spans="78:86" x14ac:dyDescent="0.3">
      <c r="BZ5114"/>
      <c r="CD5114"/>
      <c r="CH5114"/>
    </row>
    <row r="5115" spans="78:86" x14ac:dyDescent="0.3">
      <c r="BZ5115"/>
      <c r="CD5115"/>
      <c r="CH5115"/>
    </row>
    <row r="5116" spans="78:86" x14ac:dyDescent="0.3">
      <c r="BZ5116"/>
      <c r="CD5116"/>
      <c r="CH5116"/>
    </row>
    <row r="5117" spans="78:86" x14ac:dyDescent="0.3">
      <c r="BZ5117"/>
      <c r="CD5117"/>
      <c r="CH5117"/>
    </row>
    <row r="5118" spans="78:86" x14ac:dyDescent="0.3">
      <c r="BZ5118"/>
      <c r="CD5118"/>
      <c r="CH5118"/>
    </row>
    <row r="5119" spans="78:86" x14ac:dyDescent="0.3">
      <c r="BZ5119"/>
      <c r="CD5119"/>
      <c r="CH5119"/>
    </row>
    <row r="5120" spans="78:86" x14ac:dyDescent="0.3">
      <c r="BZ5120"/>
      <c r="CD5120"/>
      <c r="CH5120"/>
    </row>
    <row r="5121" spans="78:86" x14ac:dyDescent="0.3">
      <c r="BZ5121"/>
      <c r="CD5121"/>
      <c r="CH5121"/>
    </row>
    <row r="5122" spans="78:86" x14ac:dyDescent="0.3">
      <c r="BZ5122"/>
      <c r="CD5122"/>
      <c r="CH5122"/>
    </row>
    <row r="5123" spans="78:86" x14ac:dyDescent="0.3">
      <c r="BZ5123"/>
      <c r="CD5123"/>
      <c r="CH5123"/>
    </row>
    <row r="5124" spans="78:86" x14ac:dyDescent="0.3">
      <c r="BZ5124"/>
      <c r="CD5124"/>
      <c r="CH5124"/>
    </row>
    <row r="5125" spans="78:86" x14ac:dyDescent="0.3">
      <c r="BZ5125"/>
      <c r="CD5125"/>
      <c r="CH5125"/>
    </row>
    <row r="5126" spans="78:86" x14ac:dyDescent="0.3">
      <c r="BZ5126"/>
      <c r="CD5126"/>
      <c r="CH5126"/>
    </row>
    <row r="5127" spans="78:86" x14ac:dyDescent="0.3">
      <c r="BZ5127"/>
      <c r="CD5127"/>
      <c r="CH5127"/>
    </row>
    <row r="5128" spans="78:86" x14ac:dyDescent="0.3">
      <c r="BZ5128"/>
      <c r="CD5128"/>
      <c r="CH5128"/>
    </row>
    <row r="5129" spans="78:86" x14ac:dyDescent="0.3">
      <c r="BZ5129"/>
      <c r="CD5129"/>
      <c r="CH5129"/>
    </row>
    <row r="5130" spans="78:86" x14ac:dyDescent="0.3">
      <c r="BZ5130"/>
      <c r="CD5130"/>
      <c r="CH5130"/>
    </row>
    <row r="5131" spans="78:86" x14ac:dyDescent="0.3">
      <c r="BZ5131"/>
      <c r="CD5131"/>
      <c r="CH5131"/>
    </row>
    <row r="5132" spans="78:86" x14ac:dyDescent="0.3">
      <c r="BZ5132"/>
      <c r="CD5132"/>
      <c r="CH5132"/>
    </row>
    <row r="5133" spans="78:86" x14ac:dyDescent="0.3">
      <c r="BZ5133"/>
      <c r="CD5133"/>
      <c r="CH5133"/>
    </row>
    <row r="5134" spans="78:86" x14ac:dyDescent="0.3">
      <c r="BZ5134"/>
      <c r="CD5134"/>
      <c r="CH5134"/>
    </row>
    <row r="5135" spans="78:86" x14ac:dyDescent="0.3">
      <c r="BZ5135"/>
      <c r="CD5135"/>
      <c r="CH5135"/>
    </row>
    <row r="5136" spans="78:86" x14ac:dyDescent="0.3">
      <c r="BZ5136"/>
      <c r="CD5136"/>
      <c r="CH5136"/>
    </row>
    <row r="5137" spans="78:86" x14ac:dyDescent="0.3">
      <c r="BZ5137"/>
      <c r="CD5137"/>
      <c r="CH5137"/>
    </row>
    <row r="5138" spans="78:86" x14ac:dyDescent="0.3">
      <c r="BZ5138"/>
      <c r="CD5138"/>
      <c r="CH5138"/>
    </row>
    <row r="5139" spans="78:86" x14ac:dyDescent="0.3">
      <c r="BZ5139"/>
      <c r="CD5139"/>
      <c r="CH5139"/>
    </row>
    <row r="5140" spans="78:86" x14ac:dyDescent="0.3">
      <c r="BZ5140"/>
      <c r="CD5140"/>
      <c r="CH5140"/>
    </row>
    <row r="5141" spans="78:86" x14ac:dyDescent="0.3">
      <c r="BZ5141"/>
      <c r="CD5141"/>
      <c r="CH5141"/>
    </row>
    <row r="5142" spans="78:86" x14ac:dyDescent="0.3">
      <c r="BZ5142"/>
      <c r="CD5142"/>
      <c r="CH5142"/>
    </row>
    <row r="5143" spans="78:86" x14ac:dyDescent="0.3">
      <c r="BZ5143"/>
      <c r="CD5143"/>
      <c r="CH5143"/>
    </row>
    <row r="5144" spans="78:86" x14ac:dyDescent="0.3">
      <c r="BZ5144"/>
      <c r="CD5144"/>
      <c r="CH5144"/>
    </row>
    <row r="5145" spans="78:86" x14ac:dyDescent="0.3">
      <c r="BZ5145"/>
      <c r="CD5145"/>
      <c r="CH5145"/>
    </row>
    <row r="5146" spans="78:86" x14ac:dyDescent="0.3">
      <c r="BZ5146"/>
      <c r="CD5146"/>
      <c r="CH5146"/>
    </row>
    <row r="5147" spans="78:86" x14ac:dyDescent="0.3">
      <c r="BZ5147"/>
      <c r="CD5147"/>
      <c r="CH5147"/>
    </row>
    <row r="5148" spans="78:86" x14ac:dyDescent="0.3">
      <c r="BZ5148"/>
      <c r="CD5148"/>
      <c r="CH5148"/>
    </row>
    <row r="5149" spans="78:86" x14ac:dyDescent="0.3">
      <c r="BZ5149"/>
      <c r="CD5149"/>
      <c r="CH5149"/>
    </row>
    <row r="5150" spans="78:86" x14ac:dyDescent="0.3">
      <c r="BZ5150"/>
      <c r="CD5150"/>
      <c r="CH5150"/>
    </row>
    <row r="5151" spans="78:86" x14ac:dyDescent="0.3">
      <c r="BZ5151"/>
      <c r="CD5151"/>
      <c r="CH5151"/>
    </row>
    <row r="5152" spans="78:86" x14ac:dyDescent="0.3">
      <c r="BZ5152"/>
      <c r="CD5152"/>
      <c r="CH5152"/>
    </row>
    <row r="5153" spans="78:86" x14ac:dyDescent="0.3">
      <c r="BZ5153"/>
      <c r="CD5153"/>
      <c r="CH5153"/>
    </row>
    <row r="5154" spans="78:86" x14ac:dyDescent="0.3">
      <c r="BZ5154"/>
      <c r="CD5154"/>
      <c r="CH5154"/>
    </row>
    <row r="5155" spans="78:86" x14ac:dyDescent="0.3">
      <c r="BZ5155"/>
      <c r="CD5155"/>
      <c r="CH5155"/>
    </row>
    <row r="5156" spans="78:86" x14ac:dyDescent="0.3">
      <c r="BZ5156"/>
      <c r="CD5156"/>
      <c r="CH5156"/>
    </row>
    <row r="5157" spans="78:86" x14ac:dyDescent="0.3">
      <c r="BZ5157"/>
      <c r="CD5157"/>
      <c r="CH5157"/>
    </row>
    <row r="5158" spans="78:86" x14ac:dyDescent="0.3">
      <c r="BZ5158"/>
      <c r="CD5158"/>
      <c r="CH5158"/>
    </row>
    <row r="5159" spans="78:86" x14ac:dyDescent="0.3">
      <c r="BZ5159"/>
      <c r="CD5159"/>
      <c r="CH5159"/>
    </row>
    <row r="5160" spans="78:86" x14ac:dyDescent="0.3">
      <c r="BZ5160"/>
      <c r="CD5160"/>
      <c r="CH5160"/>
    </row>
    <row r="5161" spans="78:86" x14ac:dyDescent="0.3">
      <c r="BZ5161"/>
      <c r="CD5161"/>
      <c r="CH5161"/>
    </row>
    <row r="5162" spans="78:86" x14ac:dyDescent="0.3">
      <c r="BZ5162"/>
      <c r="CD5162"/>
      <c r="CH5162"/>
    </row>
    <row r="5163" spans="78:86" x14ac:dyDescent="0.3">
      <c r="BZ5163"/>
      <c r="CD5163"/>
      <c r="CH5163"/>
    </row>
    <row r="5164" spans="78:86" x14ac:dyDescent="0.3">
      <c r="BZ5164"/>
      <c r="CD5164"/>
      <c r="CH5164"/>
    </row>
    <row r="5165" spans="78:86" x14ac:dyDescent="0.3">
      <c r="BZ5165"/>
      <c r="CD5165"/>
      <c r="CH5165"/>
    </row>
    <row r="5166" spans="78:86" x14ac:dyDescent="0.3">
      <c r="BZ5166"/>
      <c r="CD5166"/>
      <c r="CH5166"/>
    </row>
    <row r="5167" spans="78:86" x14ac:dyDescent="0.3">
      <c r="BZ5167"/>
      <c r="CD5167"/>
      <c r="CH5167"/>
    </row>
    <row r="5168" spans="78:86" x14ac:dyDescent="0.3">
      <c r="BZ5168"/>
      <c r="CD5168"/>
      <c r="CH5168"/>
    </row>
    <row r="5169" spans="78:86" x14ac:dyDescent="0.3">
      <c r="BZ5169"/>
      <c r="CD5169"/>
      <c r="CH5169"/>
    </row>
    <row r="5170" spans="78:86" x14ac:dyDescent="0.3">
      <c r="BZ5170"/>
      <c r="CD5170"/>
      <c r="CH5170"/>
    </row>
    <row r="5171" spans="78:86" x14ac:dyDescent="0.3">
      <c r="BZ5171"/>
      <c r="CD5171"/>
      <c r="CH5171"/>
    </row>
    <row r="5172" spans="78:86" x14ac:dyDescent="0.3">
      <c r="BZ5172"/>
      <c r="CD5172"/>
      <c r="CH5172"/>
    </row>
    <row r="5173" spans="78:86" x14ac:dyDescent="0.3">
      <c r="BZ5173"/>
      <c r="CD5173"/>
      <c r="CH5173"/>
    </row>
    <row r="5174" spans="78:86" x14ac:dyDescent="0.3">
      <c r="BZ5174"/>
      <c r="CD5174"/>
      <c r="CH5174"/>
    </row>
    <row r="5175" spans="78:86" x14ac:dyDescent="0.3">
      <c r="BZ5175"/>
      <c r="CD5175"/>
      <c r="CH5175"/>
    </row>
    <row r="5176" spans="78:86" x14ac:dyDescent="0.3">
      <c r="BZ5176"/>
      <c r="CD5176"/>
      <c r="CH5176"/>
    </row>
    <row r="5177" spans="78:86" x14ac:dyDescent="0.3">
      <c r="BZ5177"/>
      <c r="CD5177"/>
      <c r="CH5177"/>
    </row>
    <row r="5178" spans="78:86" x14ac:dyDescent="0.3">
      <c r="BZ5178"/>
      <c r="CD5178"/>
      <c r="CH5178"/>
    </row>
    <row r="5179" spans="78:86" x14ac:dyDescent="0.3">
      <c r="BZ5179"/>
      <c r="CD5179"/>
      <c r="CH5179"/>
    </row>
    <row r="5180" spans="78:86" x14ac:dyDescent="0.3">
      <c r="BZ5180"/>
      <c r="CD5180"/>
      <c r="CH5180"/>
    </row>
    <row r="5181" spans="78:86" x14ac:dyDescent="0.3">
      <c r="BZ5181"/>
      <c r="CD5181"/>
      <c r="CH5181"/>
    </row>
    <row r="5182" spans="78:86" x14ac:dyDescent="0.3">
      <c r="BZ5182"/>
      <c r="CD5182"/>
      <c r="CH5182"/>
    </row>
    <row r="5183" spans="78:86" x14ac:dyDescent="0.3">
      <c r="BZ5183"/>
      <c r="CD5183"/>
      <c r="CH5183"/>
    </row>
    <row r="5184" spans="78:86" x14ac:dyDescent="0.3">
      <c r="BZ5184"/>
      <c r="CD5184"/>
      <c r="CH5184"/>
    </row>
    <row r="5185" spans="78:86" x14ac:dyDescent="0.3">
      <c r="BZ5185"/>
      <c r="CD5185"/>
      <c r="CH5185"/>
    </row>
    <row r="5186" spans="78:86" x14ac:dyDescent="0.3">
      <c r="BZ5186"/>
      <c r="CD5186"/>
      <c r="CH5186"/>
    </row>
    <row r="5187" spans="78:86" x14ac:dyDescent="0.3">
      <c r="BZ5187"/>
      <c r="CD5187"/>
      <c r="CH5187"/>
    </row>
    <row r="5188" spans="78:86" x14ac:dyDescent="0.3">
      <c r="BZ5188"/>
      <c r="CD5188"/>
      <c r="CH5188"/>
    </row>
    <row r="5189" spans="78:86" x14ac:dyDescent="0.3">
      <c r="BZ5189"/>
      <c r="CD5189"/>
      <c r="CH5189"/>
    </row>
    <row r="5190" spans="78:86" x14ac:dyDescent="0.3">
      <c r="BZ5190"/>
      <c r="CD5190"/>
      <c r="CH5190"/>
    </row>
    <row r="5191" spans="78:86" x14ac:dyDescent="0.3">
      <c r="BZ5191"/>
      <c r="CD5191"/>
      <c r="CH5191"/>
    </row>
    <row r="5192" spans="78:86" x14ac:dyDescent="0.3">
      <c r="BZ5192"/>
      <c r="CD5192"/>
      <c r="CH5192"/>
    </row>
    <row r="5193" spans="78:86" x14ac:dyDescent="0.3">
      <c r="BZ5193"/>
      <c r="CD5193"/>
      <c r="CH5193"/>
    </row>
    <row r="5194" spans="78:86" x14ac:dyDescent="0.3">
      <c r="BZ5194"/>
      <c r="CD5194"/>
      <c r="CH5194"/>
    </row>
    <row r="5195" spans="78:86" x14ac:dyDescent="0.3">
      <c r="BZ5195"/>
      <c r="CD5195"/>
      <c r="CH5195"/>
    </row>
    <row r="5196" spans="78:86" x14ac:dyDescent="0.3">
      <c r="BZ5196"/>
      <c r="CD5196"/>
      <c r="CH5196"/>
    </row>
    <row r="5197" spans="78:86" x14ac:dyDescent="0.3">
      <c r="BZ5197"/>
      <c r="CD5197"/>
      <c r="CH5197"/>
    </row>
    <row r="5198" spans="78:86" x14ac:dyDescent="0.3">
      <c r="BZ5198"/>
      <c r="CD5198"/>
      <c r="CH5198"/>
    </row>
    <row r="5199" spans="78:86" x14ac:dyDescent="0.3">
      <c r="BZ5199"/>
      <c r="CD5199"/>
      <c r="CH5199"/>
    </row>
    <row r="5200" spans="78:86" x14ac:dyDescent="0.3">
      <c r="BZ5200"/>
      <c r="CD5200"/>
      <c r="CH5200"/>
    </row>
    <row r="5201" spans="78:86" x14ac:dyDescent="0.3">
      <c r="BZ5201"/>
      <c r="CD5201"/>
      <c r="CH5201"/>
    </row>
    <row r="5202" spans="78:86" x14ac:dyDescent="0.3">
      <c r="BZ5202"/>
      <c r="CD5202"/>
      <c r="CH5202"/>
    </row>
    <row r="5203" spans="78:86" x14ac:dyDescent="0.3">
      <c r="BZ5203"/>
      <c r="CD5203"/>
      <c r="CH5203"/>
    </row>
    <row r="5204" spans="78:86" x14ac:dyDescent="0.3">
      <c r="BZ5204"/>
      <c r="CD5204"/>
      <c r="CH5204"/>
    </row>
    <row r="5205" spans="78:86" x14ac:dyDescent="0.3">
      <c r="BZ5205"/>
      <c r="CD5205"/>
      <c r="CH5205"/>
    </row>
    <row r="5206" spans="78:86" x14ac:dyDescent="0.3">
      <c r="BZ5206"/>
      <c r="CD5206"/>
      <c r="CH5206"/>
    </row>
    <row r="5207" spans="78:86" x14ac:dyDescent="0.3">
      <c r="BZ5207"/>
      <c r="CD5207"/>
      <c r="CH5207"/>
    </row>
    <row r="5208" spans="78:86" x14ac:dyDescent="0.3">
      <c r="BZ5208"/>
      <c r="CD5208"/>
      <c r="CH5208"/>
    </row>
    <row r="5209" spans="78:86" x14ac:dyDescent="0.3">
      <c r="BZ5209"/>
      <c r="CD5209"/>
      <c r="CH5209"/>
    </row>
    <row r="5210" spans="78:86" x14ac:dyDescent="0.3">
      <c r="BZ5210"/>
      <c r="CD5210"/>
      <c r="CH5210"/>
    </row>
    <row r="5211" spans="78:86" x14ac:dyDescent="0.3">
      <c r="BZ5211"/>
      <c r="CD5211"/>
      <c r="CH5211"/>
    </row>
    <row r="5212" spans="78:86" x14ac:dyDescent="0.3">
      <c r="BZ5212"/>
      <c r="CD5212"/>
      <c r="CH5212"/>
    </row>
    <row r="5213" spans="78:86" x14ac:dyDescent="0.3">
      <c r="BZ5213"/>
      <c r="CD5213"/>
      <c r="CH5213"/>
    </row>
    <row r="5214" spans="78:86" x14ac:dyDescent="0.3">
      <c r="BZ5214"/>
      <c r="CD5214"/>
      <c r="CH5214"/>
    </row>
    <row r="5215" spans="78:86" x14ac:dyDescent="0.3">
      <c r="BZ5215"/>
      <c r="CD5215"/>
      <c r="CH5215"/>
    </row>
    <row r="5216" spans="78:86" x14ac:dyDescent="0.3">
      <c r="BZ5216"/>
      <c r="CD5216"/>
      <c r="CH5216"/>
    </row>
    <row r="5217" spans="78:86" x14ac:dyDescent="0.3">
      <c r="BZ5217"/>
      <c r="CD5217"/>
      <c r="CH5217"/>
    </row>
    <row r="5218" spans="78:86" x14ac:dyDescent="0.3">
      <c r="BZ5218"/>
      <c r="CD5218"/>
      <c r="CH5218"/>
    </row>
    <row r="5219" spans="78:86" x14ac:dyDescent="0.3">
      <c r="BZ5219"/>
      <c r="CD5219"/>
      <c r="CH5219"/>
    </row>
    <row r="5220" spans="78:86" x14ac:dyDescent="0.3">
      <c r="BZ5220"/>
      <c r="CD5220"/>
      <c r="CH5220"/>
    </row>
    <row r="5221" spans="78:86" x14ac:dyDescent="0.3">
      <c r="BZ5221"/>
      <c r="CD5221"/>
      <c r="CH5221"/>
    </row>
    <row r="5222" spans="78:86" x14ac:dyDescent="0.3">
      <c r="BZ5222"/>
      <c r="CD5222"/>
      <c r="CH5222"/>
    </row>
    <row r="5223" spans="78:86" x14ac:dyDescent="0.3">
      <c r="BZ5223"/>
      <c r="CD5223"/>
      <c r="CH5223"/>
    </row>
    <row r="5224" spans="78:86" x14ac:dyDescent="0.3">
      <c r="BZ5224"/>
      <c r="CD5224"/>
      <c r="CH5224"/>
    </row>
    <row r="5225" spans="78:86" x14ac:dyDescent="0.3">
      <c r="BZ5225"/>
      <c r="CD5225"/>
      <c r="CH5225"/>
    </row>
    <row r="5226" spans="78:86" x14ac:dyDescent="0.3">
      <c r="BZ5226"/>
      <c r="CD5226"/>
      <c r="CH5226"/>
    </row>
    <row r="5227" spans="78:86" x14ac:dyDescent="0.3">
      <c r="BZ5227"/>
      <c r="CD5227"/>
      <c r="CH5227"/>
    </row>
    <row r="5228" spans="78:86" x14ac:dyDescent="0.3">
      <c r="BZ5228"/>
      <c r="CD5228"/>
      <c r="CH5228"/>
    </row>
    <row r="5229" spans="78:86" x14ac:dyDescent="0.3">
      <c r="BZ5229"/>
      <c r="CD5229"/>
      <c r="CH5229"/>
    </row>
    <row r="5230" spans="78:86" x14ac:dyDescent="0.3">
      <c r="BZ5230"/>
      <c r="CD5230"/>
      <c r="CH5230"/>
    </row>
    <row r="5231" spans="78:86" x14ac:dyDescent="0.3">
      <c r="BZ5231"/>
      <c r="CD5231"/>
      <c r="CH5231"/>
    </row>
    <row r="5232" spans="78:86" x14ac:dyDescent="0.3">
      <c r="BZ5232"/>
      <c r="CD5232"/>
      <c r="CH5232"/>
    </row>
    <row r="5233" spans="78:86" x14ac:dyDescent="0.3">
      <c r="BZ5233"/>
      <c r="CD5233"/>
      <c r="CH5233"/>
    </row>
    <row r="5234" spans="78:86" x14ac:dyDescent="0.3">
      <c r="BZ5234"/>
      <c r="CD5234"/>
      <c r="CH5234"/>
    </row>
    <row r="5235" spans="78:86" x14ac:dyDescent="0.3">
      <c r="BZ5235"/>
      <c r="CD5235"/>
      <c r="CH5235"/>
    </row>
    <row r="5236" spans="78:86" x14ac:dyDescent="0.3">
      <c r="BZ5236"/>
      <c r="CD5236"/>
      <c r="CH5236"/>
    </row>
    <row r="5237" spans="78:86" x14ac:dyDescent="0.3">
      <c r="BZ5237"/>
      <c r="CD5237"/>
      <c r="CH5237"/>
    </row>
    <row r="5238" spans="78:86" x14ac:dyDescent="0.3">
      <c r="BZ5238"/>
      <c r="CD5238"/>
      <c r="CH5238"/>
    </row>
    <row r="5239" spans="78:86" x14ac:dyDescent="0.3">
      <c r="BZ5239"/>
      <c r="CD5239"/>
      <c r="CH5239"/>
    </row>
    <row r="5240" spans="78:86" x14ac:dyDescent="0.3">
      <c r="BZ5240"/>
      <c r="CD5240"/>
      <c r="CH5240"/>
    </row>
    <row r="5241" spans="78:86" x14ac:dyDescent="0.3">
      <c r="BZ5241"/>
      <c r="CD5241"/>
      <c r="CH5241"/>
    </row>
    <row r="5242" spans="78:86" x14ac:dyDescent="0.3">
      <c r="BZ5242"/>
      <c r="CD5242"/>
      <c r="CH5242"/>
    </row>
    <row r="5243" spans="78:86" x14ac:dyDescent="0.3">
      <c r="BZ5243"/>
      <c r="CD5243"/>
      <c r="CH5243"/>
    </row>
    <row r="5244" spans="78:86" x14ac:dyDescent="0.3">
      <c r="BZ5244"/>
      <c r="CD5244"/>
      <c r="CH5244"/>
    </row>
    <row r="5245" spans="78:86" x14ac:dyDescent="0.3">
      <c r="BZ5245"/>
      <c r="CD5245"/>
      <c r="CH5245"/>
    </row>
    <row r="5246" spans="78:86" x14ac:dyDescent="0.3">
      <c r="BZ5246"/>
      <c r="CD5246"/>
      <c r="CH5246"/>
    </row>
    <row r="5247" spans="78:86" x14ac:dyDescent="0.3">
      <c r="BZ5247"/>
      <c r="CD5247"/>
      <c r="CH5247"/>
    </row>
    <row r="5248" spans="78:86" x14ac:dyDescent="0.3">
      <c r="BZ5248"/>
      <c r="CD5248"/>
      <c r="CH5248"/>
    </row>
    <row r="5249" spans="78:86" x14ac:dyDescent="0.3">
      <c r="BZ5249"/>
      <c r="CD5249"/>
      <c r="CH5249"/>
    </row>
    <row r="5250" spans="78:86" x14ac:dyDescent="0.3">
      <c r="BZ5250"/>
      <c r="CD5250"/>
      <c r="CH5250"/>
    </row>
    <row r="5251" spans="78:86" x14ac:dyDescent="0.3">
      <c r="BZ5251"/>
      <c r="CD5251"/>
      <c r="CH5251"/>
    </row>
    <row r="5252" spans="78:86" x14ac:dyDescent="0.3">
      <c r="BZ5252"/>
      <c r="CD5252"/>
      <c r="CH5252"/>
    </row>
    <row r="5253" spans="78:86" x14ac:dyDescent="0.3">
      <c r="BZ5253"/>
      <c r="CD5253"/>
      <c r="CH5253"/>
    </row>
    <row r="5254" spans="78:86" x14ac:dyDescent="0.3">
      <c r="BZ5254"/>
      <c r="CD5254"/>
      <c r="CH5254"/>
    </row>
    <row r="5255" spans="78:86" x14ac:dyDescent="0.3">
      <c r="BZ5255"/>
      <c r="CD5255"/>
      <c r="CH5255"/>
    </row>
    <row r="5256" spans="78:86" x14ac:dyDescent="0.3">
      <c r="BZ5256"/>
      <c r="CD5256"/>
      <c r="CH5256"/>
    </row>
    <row r="5257" spans="78:86" x14ac:dyDescent="0.3">
      <c r="BZ5257"/>
      <c r="CD5257"/>
      <c r="CH5257"/>
    </row>
    <row r="5258" spans="78:86" x14ac:dyDescent="0.3">
      <c r="BZ5258"/>
      <c r="CD5258"/>
      <c r="CH5258"/>
    </row>
    <row r="5259" spans="78:86" x14ac:dyDescent="0.3">
      <c r="BZ5259"/>
      <c r="CD5259"/>
      <c r="CH5259"/>
    </row>
    <row r="5260" spans="78:86" x14ac:dyDescent="0.3">
      <c r="BZ5260"/>
      <c r="CD5260"/>
      <c r="CH5260"/>
    </row>
    <row r="5261" spans="78:86" x14ac:dyDescent="0.3">
      <c r="BZ5261"/>
      <c r="CD5261"/>
      <c r="CH5261"/>
    </row>
    <row r="5262" spans="78:86" x14ac:dyDescent="0.3">
      <c r="BZ5262"/>
      <c r="CD5262"/>
      <c r="CH5262"/>
    </row>
    <row r="5263" spans="78:86" x14ac:dyDescent="0.3">
      <c r="BZ5263"/>
      <c r="CD5263"/>
      <c r="CH5263"/>
    </row>
    <row r="5264" spans="78:86" x14ac:dyDescent="0.3">
      <c r="BZ5264"/>
      <c r="CD5264"/>
      <c r="CH5264"/>
    </row>
    <row r="5265" spans="78:86" x14ac:dyDescent="0.3">
      <c r="BZ5265"/>
      <c r="CD5265"/>
      <c r="CH5265"/>
    </row>
    <row r="5266" spans="78:86" x14ac:dyDescent="0.3">
      <c r="BZ5266"/>
      <c r="CD5266"/>
      <c r="CH5266"/>
    </row>
    <row r="5267" spans="78:86" x14ac:dyDescent="0.3">
      <c r="BZ5267"/>
      <c r="CD5267"/>
      <c r="CH5267"/>
    </row>
    <row r="5268" spans="78:86" x14ac:dyDescent="0.3">
      <c r="BZ5268"/>
      <c r="CD5268"/>
      <c r="CH5268"/>
    </row>
    <row r="5269" spans="78:86" x14ac:dyDescent="0.3">
      <c r="BZ5269"/>
      <c r="CD5269"/>
      <c r="CH5269"/>
    </row>
    <row r="5270" spans="78:86" x14ac:dyDescent="0.3">
      <c r="BZ5270"/>
      <c r="CD5270"/>
      <c r="CH5270"/>
    </row>
    <row r="5271" spans="78:86" x14ac:dyDescent="0.3">
      <c r="BZ5271"/>
      <c r="CD5271"/>
      <c r="CH5271"/>
    </row>
    <row r="5272" spans="78:86" x14ac:dyDescent="0.3">
      <c r="BZ5272"/>
      <c r="CD5272"/>
      <c r="CH5272"/>
    </row>
    <row r="5273" spans="78:86" x14ac:dyDescent="0.3">
      <c r="BZ5273"/>
      <c r="CD5273"/>
      <c r="CH5273"/>
    </row>
    <row r="5274" spans="78:86" x14ac:dyDescent="0.3">
      <c r="BZ5274"/>
      <c r="CD5274"/>
      <c r="CH5274"/>
    </row>
    <row r="5275" spans="78:86" x14ac:dyDescent="0.3">
      <c r="BZ5275"/>
      <c r="CD5275"/>
      <c r="CH5275"/>
    </row>
    <row r="5276" spans="78:86" x14ac:dyDescent="0.3">
      <c r="BZ5276"/>
      <c r="CD5276"/>
      <c r="CH5276"/>
    </row>
    <row r="5277" spans="78:86" x14ac:dyDescent="0.3">
      <c r="BZ5277"/>
      <c r="CD5277"/>
      <c r="CH5277"/>
    </row>
    <row r="5278" spans="78:86" x14ac:dyDescent="0.3">
      <c r="BZ5278"/>
      <c r="CD5278"/>
      <c r="CH5278"/>
    </row>
    <row r="5279" spans="78:86" x14ac:dyDescent="0.3">
      <c r="BZ5279"/>
      <c r="CD5279"/>
      <c r="CH5279"/>
    </row>
    <row r="5280" spans="78:86" x14ac:dyDescent="0.3">
      <c r="BZ5280"/>
      <c r="CD5280"/>
      <c r="CH5280"/>
    </row>
    <row r="5281" spans="78:86" x14ac:dyDescent="0.3">
      <c r="BZ5281"/>
      <c r="CD5281"/>
      <c r="CH5281"/>
    </row>
    <row r="5282" spans="78:86" x14ac:dyDescent="0.3">
      <c r="BZ5282"/>
      <c r="CD5282"/>
      <c r="CH5282"/>
    </row>
    <row r="5283" spans="78:86" x14ac:dyDescent="0.3">
      <c r="BZ5283"/>
      <c r="CD5283"/>
      <c r="CH5283"/>
    </row>
    <row r="5284" spans="78:86" x14ac:dyDescent="0.3">
      <c r="BZ5284"/>
      <c r="CD5284"/>
      <c r="CH5284"/>
    </row>
    <row r="5285" spans="78:86" x14ac:dyDescent="0.3">
      <c r="BZ5285"/>
      <c r="CD5285"/>
      <c r="CH5285"/>
    </row>
    <row r="5286" spans="78:86" x14ac:dyDescent="0.3">
      <c r="BZ5286"/>
      <c r="CD5286"/>
      <c r="CH5286"/>
    </row>
    <row r="5287" spans="78:86" x14ac:dyDescent="0.3">
      <c r="BZ5287"/>
      <c r="CD5287"/>
      <c r="CH5287"/>
    </row>
    <row r="5288" spans="78:86" x14ac:dyDescent="0.3">
      <c r="BZ5288"/>
      <c r="CD5288"/>
      <c r="CH5288"/>
    </row>
    <row r="5289" spans="78:86" x14ac:dyDescent="0.3">
      <c r="BZ5289"/>
      <c r="CD5289"/>
      <c r="CH5289"/>
    </row>
    <row r="5290" spans="78:86" x14ac:dyDescent="0.3">
      <c r="BZ5290"/>
      <c r="CD5290"/>
      <c r="CH5290"/>
    </row>
    <row r="5291" spans="78:86" x14ac:dyDescent="0.3">
      <c r="BZ5291"/>
      <c r="CD5291"/>
      <c r="CH5291"/>
    </row>
    <row r="5292" spans="78:86" x14ac:dyDescent="0.3">
      <c r="BZ5292"/>
      <c r="CD5292"/>
      <c r="CH5292"/>
    </row>
    <row r="5293" spans="78:86" x14ac:dyDescent="0.3">
      <c r="BZ5293"/>
      <c r="CD5293"/>
      <c r="CH5293"/>
    </row>
    <row r="5294" spans="78:86" x14ac:dyDescent="0.3">
      <c r="BZ5294"/>
      <c r="CD5294"/>
      <c r="CH5294"/>
    </row>
    <row r="5295" spans="78:86" x14ac:dyDescent="0.3">
      <c r="BZ5295"/>
      <c r="CD5295"/>
      <c r="CH5295"/>
    </row>
    <row r="5296" spans="78:86" x14ac:dyDescent="0.3">
      <c r="BZ5296"/>
      <c r="CD5296"/>
      <c r="CH5296"/>
    </row>
    <row r="5297" spans="78:86" x14ac:dyDescent="0.3">
      <c r="BZ5297"/>
      <c r="CD5297"/>
      <c r="CH5297"/>
    </row>
    <row r="5298" spans="78:86" x14ac:dyDescent="0.3">
      <c r="BZ5298"/>
      <c r="CD5298"/>
      <c r="CH5298"/>
    </row>
    <row r="5299" spans="78:86" x14ac:dyDescent="0.3">
      <c r="BZ5299"/>
      <c r="CD5299"/>
      <c r="CH5299"/>
    </row>
    <row r="5300" spans="78:86" x14ac:dyDescent="0.3">
      <c r="BZ5300"/>
      <c r="CD5300"/>
      <c r="CH5300"/>
    </row>
    <row r="5301" spans="78:86" x14ac:dyDescent="0.3">
      <c r="BZ5301"/>
      <c r="CD5301"/>
      <c r="CH5301"/>
    </row>
    <row r="5302" spans="78:86" x14ac:dyDescent="0.3">
      <c r="BZ5302"/>
      <c r="CD5302"/>
      <c r="CH5302"/>
    </row>
    <row r="5303" spans="78:86" x14ac:dyDescent="0.3">
      <c r="BZ5303"/>
      <c r="CD5303"/>
      <c r="CH5303"/>
    </row>
    <row r="5304" spans="78:86" x14ac:dyDescent="0.3">
      <c r="BZ5304"/>
      <c r="CD5304"/>
      <c r="CH5304"/>
    </row>
    <row r="5305" spans="78:86" x14ac:dyDescent="0.3">
      <c r="BZ5305"/>
      <c r="CD5305"/>
      <c r="CH5305"/>
    </row>
    <row r="5306" spans="78:86" x14ac:dyDescent="0.3">
      <c r="BZ5306"/>
      <c r="CD5306"/>
      <c r="CH5306"/>
    </row>
    <row r="5307" spans="78:86" x14ac:dyDescent="0.3">
      <c r="BZ5307"/>
      <c r="CD5307"/>
      <c r="CH5307"/>
    </row>
    <row r="5308" spans="78:86" x14ac:dyDescent="0.3">
      <c r="BZ5308"/>
      <c r="CD5308"/>
      <c r="CH5308"/>
    </row>
    <row r="5309" spans="78:86" x14ac:dyDescent="0.3">
      <c r="BZ5309"/>
      <c r="CD5309"/>
      <c r="CH5309"/>
    </row>
    <row r="5310" spans="78:86" x14ac:dyDescent="0.3">
      <c r="BZ5310"/>
      <c r="CD5310"/>
      <c r="CH5310"/>
    </row>
    <row r="5311" spans="78:86" x14ac:dyDescent="0.3">
      <c r="BZ5311"/>
      <c r="CD5311"/>
      <c r="CH5311"/>
    </row>
    <row r="5312" spans="78:86" x14ac:dyDescent="0.3">
      <c r="BZ5312"/>
      <c r="CD5312"/>
      <c r="CH5312"/>
    </row>
    <row r="5313" spans="78:86" x14ac:dyDescent="0.3">
      <c r="BZ5313"/>
      <c r="CD5313"/>
      <c r="CH5313"/>
    </row>
    <row r="5314" spans="78:86" x14ac:dyDescent="0.3">
      <c r="BZ5314"/>
      <c r="CD5314"/>
      <c r="CH5314"/>
    </row>
    <row r="5315" spans="78:86" x14ac:dyDescent="0.3">
      <c r="BZ5315"/>
      <c r="CD5315"/>
      <c r="CH5315"/>
    </row>
    <row r="5316" spans="78:86" x14ac:dyDescent="0.3">
      <c r="BZ5316"/>
      <c r="CD5316"/>
      <c r="CH5316"/>
    </row>
    <row r="5317" spans="78:86" x14ac:dyDescent="0.3">
      <c r="BZ5317"/>
      <c r="CD5317"/>
      <c r="CH5317"/>
    </row>
    <row r="5318" spans="78:86" x14ac:dyDescent="0.3">
      <c r="BZ5318"/>
      <c r="CD5318"/>
      <c r="CH5318"/>
    </row>
    <row r="5319" spans="78:86" x14ac:dyDescent="0.3">
      <c r="BZ5319"/>
      <c r="CD5319"/>
      <c r="CH5319"/>
    </row>
    <row r="5320" spans="78:86" x14ac:dyDescent="0.3">
      <c r="BZ5320"/>
      <c r="CD5320"/>
      <c r="CH5320"/>
    </row>
    <row r="5321" spans="78:86" x14ac:dyDescent="0.3">
      <c r="BZ5321"/>
      <c r="CD5321"/>
      <c r="CH5321"/>
    </row>
    <row r="5322" spans="78:86" x14ac:dyDescent="0.3">
      <c r="BZ5322"/>
      <c r="CD5322"/>
      <c r="CH5322"/>
    </row>
    <row r="5323" spans="78:86" x14ac:dyDescent="0.3">
      <c r="BZ5323"/>
      <c r="CD5323"/>
      <c r="CH5323"/>
    </row>
    <row r="5324" spans="78:86" x14ac:dyDescent="0.3">
      <c r="BZ5324"/>
      <c r="CD5324"/>
      <c r="CH5324"/>
    </row>
    <row r="5325" spans="78:86" x14ac:dyDescent="0.3">
      <c r="BZ5325"/>
      <c r="CD5325"/>
      <c r="CH5325"/>
    </row>
    <row r="5326" spans="78:86" x14ac:dyDescent="0.3">
      <c r="BZ5326"/>
      <c r="CD5326"/>
      <c r="CH5326"/>
    </row>
    <row r="5327" spans="78:86" x14ac:dyDescent="0.3">
      <c r="BZ5327"/>
      <c r="CD5327"/>
      <c r="CH5327"/>
    </row>
    <row r="5328" spans="78:86" x14ac:dyDescent="0.3">
      <c r="BZ5328"/>
      <c r="CD5328"/>
      <c r="CH5328"/>
    </row>
    <row r="5329" spans="78:86" x14ac:dyDescent="0.3">
      <c r="BZ5329"/>
      <c r="CD5329"/>
      <c r="CH5329"/>
    </row>
    <row r="5330" spans="78:86" x14ac:dyDescent="0.3">
      <c r="BZ5330"/>
      <c r="CD5330"/>
      <c r="CH5330"/>
    </row>
    <row r="5331" spans="78:86" x14ac:dyDescent="0.3">
      <c r="BZ5331"/>
      <c r="CD5331"/>
      <c r="CH5331"/>
    </row>
    <row r="5332" spans="78:86" x14ac:dyDescent="0.3">
      <c r="BZ5332"/>
      <c r="CD5332"/>
      <c r="CH5332"/>
    </row>
    <row r="5333" spans="78:86" x14ac:dyDescent="0.3">
      <c r="BZ5333"/>
      <c r="CD5333"/>
      <c r="CH5333"/>
    </row>
    <row r="5334" spans="78:86" x14ac:dyDescent="0.3">
      <c r="BZ5334"/>
      <c r="CD5334"/>
      <c r="CH5334"/>
    </row>
    <row r="5335" spans="78:86" x14ac:dyDescent="0.3">
      <c r="BZ5335"/>
      <c r="CD5335"/>
      <c r="CH5335"/>
    </row>
    <row r="5336" spans="78:86" x14ac:dyDescent="0.3">
      <c r="BZ5336"/>
      <c r="CD5336"/>
      <c r="CH5336"/>
    </row>
    <row r="5337" spans="78:86" x14ac:dyDescent="0.3">
      <c r="BZ5337"/>
      <c r="CD5337"/>
      <c r="CH5337"/>
    </row>
    <row r="5338" spans="78:86" x14ac:dyDescent="0.3">
      <c r="BZ5338"/>
      <c r="CD5338"/>
      <c r="CH5338"/>
    </row>
    <row r="5339" spans="78:86" x14ac:dyDescent="0.3">
      <c r="BZ5339"/>
      <c r="CD5339"/>
      <c r="CH5339"/>
    </row>
    <row r="5340" spans="78:86" x14ac:dyDescent="0.3">
      <c r="BZ5340"/>
      <c r="CD5340"/>
      <c r="CH5340"/>
    </row>
    <row r="5341" spans="78:86" x14ac:dyDescent="0.3">
      <c r="BZ5341"/>
      <c r="CD5341"/>
      <c r="CH5341"/>
    </row>
    <row r="5342" spans="78:86" x14ac:dyDescent="0.3">
      <c r="BZ5342"/>
      <c r="CD5342"/>
      <c r="CH5342"/>
    </row>
    <row r="5343" spans="78:86" x14ac:dyDescent="0.3">
      <c r="BZ5343"/>
      <c r="CD5343"/>
      <c r="CH5343"/>
    </row>
    <row r="5344" spans="78:86" x14ac:dyDescent="0.3">
      <c r="BZ5344"/>
      <c r="CD5344"/>
      <c r="CH5344"/>
    </row>
    <row r="5345" spans="78:86" x14ac:dyDescent="0.3">
      <c r="BZ5345"/>
      <c r="CD5345"/>
      <c r="CH5345"/>
    </row>
    <row r="5346" spans="78:86" x14ac:dyDescent="0.3">
      <c r="BZ5346"/>
      <c r="CD5346"/>
      <c r="CH5346"/>
    </row>
    <row r="5347" spans="78:86" x14ac:dyDescent="0.3">
      <c r="BZ5347"/>
      <c r="CD5347"/>
      <c r="CH5347"/>
    </row>
    <row r="5348" spans="78:86" x14ac:dyDescent="0.3">
      <c r="BZ5348"/>
      <c r="CD5348"/>
      <c r="CH5348"/>
    </row>
    <row r="5349" spans="78:86" x14ac:dyDescent="0.3">
      <c r="BZ5349"/>
      <c r="CD5349"/>
      <c r="CH5349"/>
    </row>
    <row r="5350" spans="78:86" x14ac:dyDescent="0.3">
      <c r="BZ5350"/>
      <c r="CD5350"/>
      <c r="CH5350"/>
    </row>
    <row r="5351" spans="78:86" x14ac:dyDescent="0.3">
      <c r="BZ5351"/>
      <c r="CD5351"/>
      <c r="CH5351"/>
    </row>
    <row r="5352" spans="78:86" x14ac:dyDescent="0.3">
      <c r="BZ5352"/>
      <c r="CD5352"/>
      <c r="CH5352"/>
    </row>
    <row r="5353" spans="78:86" x14ac:dyDescent="0.3">
      <c r="BZ5353"/>
      <c r="CD5353"/>
      <c r="CH5353"/>
    </row>
    <row r="5354" spans="78:86" x14ac:dyDescent="0.3">
      <c r="BZ5354"/>
      <c r="CD5354"/>
      <c r="CH5354"/>
    </row>
    <row r="5355" spans="78:86" x14ac:dyDescent="0.3">
      <c r="BZ5355"/>
      <c r="CD5355"/>
      <c r="CH5355"/>
    </row>
    <row r="5356" spans="78:86" x14ac:dyDescent="0.3">
      <c r="BZ5356"/>
      <c r="CD5356"/>
      <c r="CH5356"/>
    </row>
    <row r="5357" spans="78:86" x14ac:dyDescent="0.3">
      <c r="BZ5357"/>
      <c r="CD5357"/>
      <c r="CH5357"/>
    </row>
    <row r="5358" spans="78:86" x14ac:dyDescent="0.3">
      <c r="BZ5358"/>
      <c r="CD5358"/>
      <c r="CH5358"/>
    </row>
    <row r="5359" spans="78:86" x14ac:dyDescent="0.3">
      <c r="BZ5359"/>
      <c r="CD5359"/>
      <c r="CH5359"/>
    </row>
    <row r="5360" spans="78:86" x14ac:dyDescent="0.3">
      <c r="BZ5360"/>
      <c r="CD5360"/>
      <c r="CH5360"/>
    </row>
    <row r="5361" spans="78:86" x14ac:dyDescent="0.3">
      <c r="BZ5361"/>
      <c r="CD5361"/>
      <c r="CH5361"/>
    </row>
    <row r="5362" spans="78:86" x14ac:dyDescent="0.3">
      <c r="BZ5362"/>
      <c r="CD5362"/>
      <c r="CH5362"/>
    </row>
    <row r="5363" spans="78:86" x14ac:dyDescent="0.3">
      <c r="BZ5363"/>
      <c r="CD5363"/>
      <c r="CH5363"/>
    </row>
    <row r="5364" spans="78:86" x14ac:dyDescent="0.3">
      <c r="BZ5364"/>
      <c r="CD5364"/>
      <c r="CH5364"/>
    </row>
    <row r="5365" spans="78:86" x14ac:dyDescent="0.3">
      <c r="BZ5365"/>
      <c r="CD5365"/>
      <c r="CH5365"/>
    </row>
    <row r="5366" spans="78:86" x14ac:dyDescent="0.3">
      <c r="BZ5366"/>
      <c r="CD5366"/>
      <c r="CH5366"/>
    </row>
    <row r="5367" spans="78:86" x14ac:dyDescent="0.3">
      <c r="BZ5367"/>
      <c r="CD5367"/>
      <c r="CH5367"/>
    </row>
    <row r="5368" spans="78:86" x14ac:dyDescent="0.3">
      <c r="BZ5368"/>
      <c r="CD5368"/>
      <c r="CH5368"/>
    </row>
    <row r="5369" spans="78:86" x14ac:dyDescent="0.3">
      <c r="BZ5369"/>
      <c r="CD5369"/>
      <c r="CH5369"/>
    </row>
    <row r="5370" spans="78:86" x14ac:dyDescent="0.3">
      <c r="BZ5370"/>
      <c r="CD5370"/>
      <c r="CH5370"/>
    </row>
    <row r="5371" spans="78:86" x14ac:dyDescent="0.3">
      <c r="BZ5371"/>
      <c r="CD5371"/>
      <c r="CH5371"/>
    </row>
    <row r="5372" spans="78:86" x14ac:dyDescent="0.3">
      <c r="BZ5372"/>
      <c r="CD5372"/>
      <c r="CH5372"/>
    </row>
    <row r="5373" spans="78:86" x14ac:dyDescent="0.3">
      <c r="BZ5373"/>
      <c r="CD5373"/>
      <c r="CH5373"/>
    </row>
    <row r="5374" spans="78:86" x14ac:dyDescent="0.3">
      <c r="BZ5374"/>
      <c r="CD5374"/>
      <c r="CH5374"/>
    </row>
    <row r="5375" spans="78:86" x14ac:dyDescent="0.3">
      <c r="BZ5375"/>
      <c r="CD5375"/>
      <c r="CH5375"/>
    </row>
    <row r="5376" spans="78:86" x14ac:dyDescent="0.3">
      <c r="BZ5376"/>
      <c r="CD5376"/>
      <c r="CH5376"/>
    </row>
    <row r="5377" spans="78:86" x14ac:dyDescent="0.3">
      <c r="BZ5377"/>
      <c r="CD5377"/>
      <c r="CH5377"/>
    </row>
    <row r="5378" spans="78:86" x14ac:dyDescent="0.3">
      <c r="BZ5378"/>
      <c r="CD5378"/>
      <c r="CH5378"/>
    </row>
    <row r="5379" spans="78:86" x14ac:dyDescent="0.3">
      <c r="BZ5379"/>
      <c r="CD5379"/>
      <c r="CH5379"/>
    </row>
    <row r="5380" spans="78:86" x14ac:dyDescent="0.3">
      <c r="BZ5380"/>
      <c r="CD5380"/>
      <c r="CH5380"/>
    </row>
    <row r="5381" spans="78:86" x14ac:dyDescent="0.3">
      <c r="BZ5381"/>
      <c r="CD5381"/>
      <c r="CH5381"/>
    </row>
    <row r="5382" spans="78:86" x14ac:dyDescent="0.3">
      <c r="BZ5382"/>
      <c r="CD5382"/>
      <c r="CH5382"/>
    </row>
    <row r="5383" spans="78:86" x14ac:dyDescent="0.3">
      <c r="BZ5383"/>
      <c r="CD5383"/>
      <c r="CH5383"/>
    </row>
    <row r="5384" spans="78:86" x14ac:dyDescent="0.3">
      <c r="BZ5384"/>
      <c r="CD5384"/>
      <c r="CH5384"/>
    </row>
    <row r="5385" spans="78:86" x14ac:dyDescent="0.3">
      <c r="BZ5385"/>
      <c r="CD5385"/>
      <c r="CH5385"/>
    </row>
    <row r="5386" spans="78:86" x14ac:dyDescent="0.3">
      <c r="BZ5386"/>
      <c r="CD5386"/>
      <c r="CH5386"/>
    </row>
    <row r="5387" spans="78:86" x14ac:dyDescent="0.3">
      <c r="BZ5387"/>
      <c r="CD5387"/>
      <c r="CH5387"/>
    </row>
    <row r="5388" spans="78:86" x14ac:dyDescent="0.3">
      <c r="BZ5388"/>
      <c r="CD5388"/>
      <c r="CH5388"/>
    </row>
    <row r="5389" spans="78:86" x14ac:dyDescent="0.3">
      <c r="BZ5389"/>
      <c r="CD5389"/>
      <c r="CH5389"/>
    </row>
    <row r="5390" spans="78:86" x14ac:dyDescent="0.3">
      <c r="BZ5390"/>
      <c r="CD5390"/>
      <c r="CH5390"/>
    </row>
    <row r="5391" spans="78:86" x14ac:dyDescent="0.3">
      <c r="BZ5391"/>
      <c r="CD5391"/>
      <c r="CH5391"/>
    </row>
    <row r="5392" spans="78:86" x14ac:dyDescent="0.3">
      <c r="BZ5392"/>
      <c r="CD5392"/>
      <c r="CH5392"/>
    </row>
    <row r="5393" spans="78:86" x14ac:dyDescent="0.3">
      <c r="BZ5393"/>
      <c r="CD5393"/>
      <c r="CH5393"/>
    </row>
    <row r="5394" spans="78:86" x14ac:dyDescent="0.3">
      <c r="BZ5394"/>
      <c r="CD5394"/>
      <c r="CH5394"/>
    </row>
    <row r="5395" spans="78:86" x14ac:dyDescent="0.3">
      <c r="BZ5395"/>
      <c r="CD5395"/>
      <c r="CH5395"/>
    </row>
    <row r="5396" spans="78:86" x14ac:dyDescent="0.3">
      <c r="BZ5396"/>
      <c r="CD5396"/>
      <c r="CH5396"/>
    </row>
    <row r="5397" spans="78:86" x14ac:dyDescent="0.3">
      <c r="BZ5397"/>
      <c r="CD5397"/>
      <c r="CH5397"/>
    </row>
    <row r="5398" spans="78:86" x14ac:dyDescent="0.3">
      <c r="BZ5398"/>
      <c r="CD5398"/>
      <c r="CH5398"/>
    </row>
    <row r="5399" spans="78:86" x14ac:dyDescent="0.3">
      <c r="BZ5399"/>
      <c r="CD5399"/>
      <c r="CH5399"/>
    </row>
    <row r="5400" spans="78:86" x14ac:dyDescent="0.3">
      <c r="BZ5400"/>
      <c r="CD5400"/>
      <c r="CH5400"/>
    </row>
    <row r="5401" spans="78:86" x14ac:dyDescent="0.3">
      <c r="BZ5401"/>
      <c r="CD5401"/>
      <c r="CH5401"/>
    </row>
    <row r="5402" spans="78:86" x14ac:dyDescent="0.3">
      <c r="BZ5402"/>
      <c r="CD5402"/>
      <c r="CH5402"/>
    </row>
    <row r="5403" spans="78:86" x14ac:dyDescent="0.3">
      <c r="BZ5403"/>
      <c r="CD5403"/>
      <c r="CH5403"/>
    </row>
    <row r="5404" spans="78:86" x14ac:dyDescent="0.3">
      <c r="BZ5404"/>
      <c r="CD5404"/>
      <c r="CH5404"/>
    </row>
    <row r="5405" spans="78:86" x14ac:dyDescent="0.3">
      <c r="BZ5405"/>
      <c r="CD5405"/>
      <c r="CH5405"/>
    </row>
    <row r="5406" spans="78:86" x14ac:dyDescent="0.3">
      <c r="BZ5406"/>
      <c r="CD5406"/>
      <c r="CH5406"/>
    </row>
    <row r="5407" spans="78:86" x14ac:dyDescent="0.3">
      <c r="BZ5407"/>
      <c r="CD5407"/>
      <c r="CH5407"/>
    </row>
    <row r="5408" spans="78:86" x14ac:dyDescent="0.3">
      <c r="BZ5408"/>
      <c r="CD5408"/>
      <c r="CH5408"/>
    </row>
    <row r="5409" spans="78:86" x14ac:dyDescent="0.3">
      <c r="BZ5409"/>
      <c r="CD5409"/>
      <c r="CH5409"/>
    </row>
    <row r="5410" spans="78:86" x14ac:dyDescent="0.3">
      <c r="BZ5410"/>
      <c r="CD5410"/>
      <c r="CH5410"/>
    </row>
    <row r="5411" spans="78:86" x14ac:dyDescent="0.3">
      <c r="BZ5411"/>
      <c r="CD5411"/>
      <c r="CH5411"/>
    </row>
    <row r="5412" spans="78:86" x14ac:dyDescent="0.3">
      <c r="BZ5412"/>
      <c r="CD5412"/>
      <c r="CH5412"/>
    </row>
    <row r="5413" spans="78:86" x14ac:dyDescent="0.3">
      <c r="BZ5413"/>
      <c r="CD5413"/>
      <c r="CH5413"/>
    </row>
    <row r="5414" spans="78:86" x14ac:dyDescent="0.3">
      <c r="BZ5414"/>
      <c r="CD5414"/>
      <c r="CH5414"/>
    </row>
    <row r="5415" spans="78:86" x14ac:dyDescent="0.3">
      <c r="BZ5415"/>
      <c r="CD5415"/>
      <c r="CH5415"/>
    </row>
    <row r="5416" spans="78:86" x14ac:dyDescent="0.3">
      <c r="BZ5416"/>
      <c r="CD5416"/>
      <c r="CH5416"/>
    </row>
    <row r="5417" spans="78:86" x14ac:dyDescent="0.3">
      <c r="BZ5417"/>
      <c r="CD5417"/>
      <c r="CH5417"/>
    </row>
    <row r="5418" spans="78:86" x14ac:dyDescent="0.3">
      <c r="BZ5418"/>
      <c r="CD5418"/>
      <c r="CH5418"/>
    </row>
    <row r="5419" spans="78:86" x14ac:dyDescent="0.3">
      <c r="BZ5419"/>
      <c r="CD5419"/>
      <c r="CH5419"/>
    </row>
    <row r="5420" spans="78:86" x14ac:dyDescent="0.3">
      <c r="BZ5420"/>
      <c r="CD5420"/>
      <c r="CH5420"/>
    </row>
    <row r="5421" spans="78:86" x14ac:dyDescent="0.3">
      <c r="BZ5421"/>
      <c r="CD5421"/>
      <c r="CH5421"/>
    </row>
    <row r="5422" spans="78:86" x14ac:dyDescent="0.3">
      <c r="BZ5422"/>
      <c r="CD5422"/>
      <c r="CH5422"/>
    </row>
    <row r="5423" spans="78:86" x14ac:dyDescent="0.3">
      <c r="BZ5423"/>
      <c r="CD5423"/>
      <c r="CH5423"/>
    </row>
    <row r="5424" spans="78:86" x14ac:dyDescent="0.3">
      <c r="BZ5424"/>
      <c r="CD5424"/>
      <c r="CH5424"/>
    </row>
    <row r="5425" spans="78:86" x14ac:dyDescent="0.3">
      <c r="BZ5425"/>
      <c r="CD5425"/>
      <c r="CH5425"/>
    </row>
    <row r="5426" spans="78:86" x14ac:dyDescent="0.3">
      <c r="BZ5426"/>
      <c r="CD5426"/>
      <c r="CH5426"/>
    </row>
    <row r="5427" spans="78:86" x14ac:dyDescent="0.3">
      <c r="BZ5427"/>
      <c r="CD5427"/>
      <c r="CH5427"/>
    </row>
    <row r="5428" spans="78:86" x14ac:dyDescent="0.3">
      <c r="BZ5428"/>
      <c r="CD5428"/>
      <c r="CH5428"/>
    </row>
    <row r="5429" spans="78:86" x14ac:dyDescent="0.3">
      <c r="BZ5429"/>
      <c r="CD5429"/>
      <c r="CH5429"/>
    </row>
    <row r="5430" spans="78:86" x14ac:dyDescent="0.3">
      <c r="BZ5430"/>
      <c r="CD5430"/>
      <c r="CH5430"/>
    </row>
    <row r="5431" spans="78:86" x14ac:dyDescent="0.3">
      <c r="BZ5431"/>
      <c r="CD5431"/>
      <c r="CH5431"/>
    </row>
    <row r="5432" spans="78:86" x14ac:dyDescent="0.3">
      <c r="BZ5432"/>
      <c r="CD5432"/>
      <c r="CH5432"/>
    </row>
    <row r="5433" spans="78:86" x14ac:dyDescent="0.3">
      <c r="BZ5433"/>
      <c r="CD5433"/>
      <c r="CH5433"/>
    </row>
    <row r="5434" spans="78:86" x14ac:dyDescent="0.3">
      <c r="BZ5434"/>
      <c r="CD5434"/>
      <c r="CH5434"/>
    </row>
    <row r="5435" spans="78:86" x14ac:dyDescent="0.3">
      <c r="BZ5435"/>
      <c r="CD5435"/>
      <c r="CH5435"/>
    </row>
    <row r="5436" spans="78:86" x14ac:dyDescent="0.3">
      <c r="BZ5436"/>
      <c r="CD5436"/>
      <c r="CH5436"/>
    </row>
    <row r="5437" spans="78:86" x14ac:dyDescent="0.3">
      <c r="BZ5437"/>
      <c r="CD5437"/>
      <c r="CH5437"/>
    </row>
    <row r="5438" spans="78:86" x14ac:dyDescent="0.3">
      <c r="BZ5438"/>
      <c r="CD5438"/>
      <c r="CH5438"/>
    </row>
    <row r="5439" spans="78:86" x14ac:dyDescent="0.3">
      <c r="BZ5439"/>
      <c r="CD5439"/>
      <c r="CH5439"/>
    </row>
    <row r="5440" spans="78:86" x14ac:dyDescent="0.3">
      <c r="BZ5440"/>
      <c r="CD5440"/>
      <c r="CH5440"/>
    </row>
    <row r="5441" spans="78:86" x14ac:dyDescent="0.3">
      <c r="BZ5441"/>
      <c r="CD5441"/>
      <c r="CH5441"/>
    </row>
    <row r="5442" spans="78:86" x14ac:dyDescent="0.3">
      <c r="BZ5442"/>
      <c r="CD5442"/>
      <c r="CH5442"/>
    </row>
    <row r="5443" spans="78:86" x14ac:dyDescent="0.3">
      <c r="BZ5443"/>
      <c r="CD5443"/>
      <c r="CH5443"/>
    </row>
    <row r="5444" spans="78:86" x14ac:dyDescent="0.3">
      <c r="BZ5444"/>
      <c r="CD5444"/>
      <c r="CH5444"/>
    </row>
    <row r="5445" spans="78:86" x14ac:dyDescent="0.3">
      <c r="BZ5445"/>
      <c r="CD5445"/>
      <c r="CH5445"/>
    </row>
    <row r="5446" spans="78:86" x14ac:dyDescent="0.3">
      <c r="BZ5446"/>
      <c r="CD5446"/>
      <c r="CH5446"/>
    </row>
    <row r="5447" spans="78:86" x14ac:dyDescent="0.3">
      <c r="BZ5447"/>
      <c r="CD5447"/>
      <c r="CH5447"/>
    </row>
    <row r="5448" spans="78:86" x14ac:dyDescent="0.3">
      <c r="BZ5448"/>
      <c r="CD5448"/>
      <c r="CH5448"/>
    </row>
    <row r="5449" spans="78:86" x14ac:dyDescent="0.3">
      <c r="BZ5449"/>
      <c r="CD5449"/>
      <c r="CH5449"/>
    </row>
    <row r="5450" spans="78:86" x14ac:dyDescent="0.3">
      <c r="BZ5450"/>
      <c r="CD5450"/>
      <c r="CH5450"/>
    </row>
    <row r="5451" spans="78:86" x14ac:dyDescent="0.3">
      <c r="BZ5451"/>
      <c r="CD5451"/>
      <c r="CH5451"/>
    </row>
    <row r="5452" spans="78:86" x14ac:dyDescent="0.3">
      <c r="BZ5452"/>
      <c r="CD5452"/>
      <c r="CH5452"/>
    </row>
    <row r="5453" spans="78:86" x14ac:dyDescent="0.3">
      <c r="BZ5453"/>
      <c r="CD5453"/>
      <c r="CH5453"/>
    </row>
    <row r="5454" spans="78:86" x14ac:dyDescent="0.3">
      <c r="BZ5454"/>
      <c r="CD5454"/>
      <c r="CH5454"/>
    </row>
    <row r="5455" spans="78:86" x14ac:dyDescent="0.3">
      <c r="BZ5455"/>
      <c r="CD5455"/>
      <c r="CH5455"/>
    </row>
    <row r="5456" spans="78:86" x14ac:dyDescent="0.3">
      <c r="BZ5456"/>
      <c r="CD5456"/>
      <c r="CH5456"/>
    </row>
    <row r="5457" spans="78:86" x14ac:dyDescent="0.3">
      <c r="BZ5457"/>
      <c r="CD5457"/>
      <c r="CH5457"/>
    </row>
    <row r="5458" spans="78:86" x14ac:dyDescent="0.3">
      <c r="BZ5458"/>
      <c r="CD5458"/>
      <c r="CH5458"/>
    </row>
    <row r="5459" spans="78:86" x14ac:dyDescent="0.3">
      <c r="BZ5459"/>
      <c r="CD5459"/>
      <c r="CH5459"/>
    </row>
    <row r="5460" spans="78:86" x14ac:dyDescent="0.3">
      <c r="BZ5460"/>
      <c r="CD5460"/>
      <c r="CH5460"/>
    </row>
    <row r="5461" spans="78:86" x14ac:dyDescent="0.3">
      <c r="BZ5461"/>
      <c r="CD5461"/>
      <c r="CH5461"/>
    </row>
    <row r="5462" spans="78:86" x14ac:dyDescent="0.3">
      <c r="BZ5462"/>
      <c r="CD5462"/>
      <c r="CH5462"/>
    </row>
    <row r="5463" spans="78:86" x14ac:dyDescent="0.3">
      <c r="BZ5463"/>
      <c r="CD5463"/>
      <c r="CH5463"/>
    </row>
    <row r="5464" spans="78:86" x14ac:dyDescent="0.3">
      <c r="BZ5464"/>
      <c r="CD5464"/>
      <c r="CH5464"/>
    </row>
    <row r="5465" spans="78:86" x14ac:dyDescent="0.3">
      <c r="BZ5465"/>
      <c r="CD5465"/>
      <c r="CH5465"/>
    </row>
    <row r="5466" spans="78:86" x14ac:dyDescent="0.3">
      <c r="BZ5466"/>
      <c r="CD5466"/>
      <c r="CH5466"/>
    </row>
    <row r="5467" spans="78:86" x14ac:dyDescent="0.3">
      <c r="BZ5467"/>
      <c r="CD5467"/>
      <c r="CH5467"/>
    </row>
    <row r="5468" spans="78:86" x14ac:dyDescent="0.3">
      <c r="BZ5468"/>
      <c r="CD5468"/>
      <c r="CH5468"/>
    </row>
    <row r="5469" spans="78:86" x14ac:dyDescent="0.3">
      <c r="BZ5469"/>
      <c r="CD5469"/>
      <c r="CH5469"/>
    </row>
    <row r="5470" spans="78:86" x14ac:dyDescent="0.3">
      <c r="BZ5470"/>
      <c r="CD5470"/>
      <c r="CH5470"/>
    </row>
    <row r="5471" spans="78:86" x14ac:dyDescent="0.3">
      <c r="BZ5471"/>
      <c r="CD5471"/>
      <c r="CH5471"/>
    </row>
    <row r="5472" spans="78:86" x14ac:dyDescent="0.3">
      <c r="BZ5472"/>
      <c r="CD5472"/>
      <c r="CH5472"/>
    </row>
    <row r="5473" spans="78:86" x14ac:dyDescent="0.3">
      <c r="BZ5473"/>
      <c r="CD5473"/>
      <c r="CH5473"/>
    </row>
    <row r="5474" spans="78:86" x14ac:dyDescent="0.3">
      <c r="BZ5474"/>
      <c r="CD5474"/>
      <c r="CH5474"/>
    </row>
    <row r="5475" spans="78:86" x14ac:dyDescent="0.3">
      <c r="BZ5475"/>
      <c r="CD5475"/>
      <c r="CH5475"/>
    </row>
    <row r="5476" spans="78:86" x14ac:dyDescent="0.3">
      <c r="BZ5476"/>
      <c r="CD5476"/>
      <c r="CH5476"/>
    </row>
    <row r="5477" spans="78:86" x14ac:dyDescent="0.3">
      <c r="BZ5477"/>
      <c r="CD5477"/>
      <c r="CH5477"/>
    </row>
    <row r="5478" spans="78:86" x14ac:dyDescent="0.3">
      <c r="BZ5478"/>
      <c r="CD5478"/>
      <c r="CH5478"/>
    </row>
    <row r="5479" spans="78:86" x14ac:dyDescent="0.3">
      <c r="BZ5479"/>
      <c r="CD5479"/>
      <c r="CH5479"/>
    </row>
    <row r="5480" spans="78:86" x14ac:dyDescent="0.3">
      <c r="BZ5480"/>
      <c r="CD5480"/>
      <c r="CH5480"/>
    </row>
    <row r="5481" spans="78:86" x14ac:dyDescent="0.3">
      <c r="BZ5481"/>
      <c r="CD5481"/>
      <c r="CH5481"/>
    </row>
    <row r="5482" spans="78:86" x14ac:dyDescent="0.3">
      <c r="BZ5482"/>
      <c r="CD5482"/>
      <c r="CH5482"/>
    </row>
    <row r="5483" spans="78:86" x14ac:dyDescent="0.3">
      <c r="BZ5483"/>
      <c r="CD5483"/>
      <c r="CH5483"/>
    </row>
    <row r="5484" spans="78:86" x14ac:dyDescent="0.3">
      <c r="BZ5484"/>
      <c r="CD5484"/>
      <c r="CH5484"/>
    </row>
    <row r="5485" spans="78:86" x14ac:dyDescent="0.3">
      <c r="BZ5485"/>
      <c r="CD5485"/>
      <c r="CH5485"/>
    </row>
    <row r="5486" spans="78:86" x14ac:dyDescent="0.3">
      <c r="BZ5486"/>
      <c r="CD5486"/>
      <c r="CH5486"/>
    </row>
    <row r="5487" spans="78:86" x14ac:dyDescent="0.3">
      <c r="BZ5487"/>
      <c r="CD5487"/>
      <c r="CH5487"/>
    </row>
    <row r="5488" spans="78:86" x14ac:dyDescent="0.3">
      <c r="BZ5488"/>
      <c r="CD5488"/>
      <c r="CH5488"/>
    </row>
    <row r="5489" spans="78:86" x14ac:dyDescent="0.3">
      <c r="BZ5489"/>
      <c r="CD5489"/>
      <c r="CH5489"/>
    </row>
    <row r="5490" spans="78:86" x14ac:dyDescent="0.3">
      <c r="BZ5490"/>
      <c r="CD5490"/>
      <c r="CH5490"/>
    </row>
    <row r="5491" spans="78:86" x14ac:dyDescent="0.3">
      <c r="BZ5491"/>
      <c r="CD5491"/>
      <c r="CH5491"/>
    </row>
    <row r="5492" spans="78:86" x14ac:dyDescent="0.3">
      <c r="BZ5492"/>
      <c r="CD5492"/>
      <c r="CH5492"/>
    </row>
    <row r="5493" spans="78:86" x14ac:dyDescent="0.3">
      <c r="BZ5493"/>
      <c r="CD5493"/>
      <c r="CH5493"/>
    </row>
    <row r="5494" spans="78:86" x14ac:dyDescent="0.3">
      <c r="BZ5494"/>
      <c r="CD5494"/>
      <c r="CH5494"/>
    </row>
    <row r="5495" spans="78:86" x14ac:dyDescent="0.3">
      <c r="BZ5495"/>
      <c r="CD5495"/>
      <c r="CH5495"/>
    </row>
    <row r="5496" spans="78:86" x14ac:dyDescent="0.3">
      <c r="BZ5496"/>
      <c r="CD5496"/>
      <c r="CH5496"/>
    </row>
    <row r="5497" spans="78:86" x14ac:dyDescent="0.3">
      <c r="BZ5497"/>
      <c r="CD5497"/>
      <c r="CH5497"/>
    </row>
    <row r="5498" spans="78:86" x14ac:dyDescent="0.3">
      <c r="BZ5498"/>
      <c r="CD5498"/>
      <c r="CH5498"/>
    </row>
    <row r="5499" spans="78:86" x14ac:dyDescent="0.3">
      <c r="BZ5499"/>
      <c r="CD5499"/>
      <c r="CH5499"/>
    </row>
    <row r="5500" spans="78:86" x14ac:dyDescent="0.3">
      <c r="BZ5500"/>
      <c r="CD5500"/>
      <c r="CH5500"/>
    </row>
    <row r="5501" spans="78:86" x14ac:dyDescent="0.3">
      <c r="BZ5501"/>
      <c r="CD5501"/>
      <c r="CH5501"/>
    </row>
    <row r="5502" spans="78:86" x14ac:dyDescent="0.3">
      <c r="BZ5502"/>
      <c r="CD5502"/>
      <c r="CH5502"/>
    </row>
    <row r="5503" spans="78:86" x14ac:dyDescent="0.3">
      <c r="BZ5503"/>
      <c r="CD5503"/>
      <c r="CH5503"/>
    </row>
    <row r="5504" spans="78:86" x14ac:dyDescent="0.3">
      <c r="BZ5504"/>
      <c r="CD5504"/>
      <c r="CH5504"/>
    </row>
    <row r="5505" spans="78:86" x14ac:dyDescent="0.3">
      <c r="BZ5505"/>
      <c r="CD5505"/>
      <c r="CH5505"/>
    </row>
    <row r="5506" spans="78:86" x14ac:dyDescent="0.3">
      <c r="BZ5506"/>
      <c r="CD5506"/>
      <c r="CH5506"/>
    </row>
    <row r="5507" spans="78:86" x14ac:dyDescent="0.3">
      <c r="BZ5507"/>
      <c r="CD5507"/>
      <c r="CH5507"/>
    </row>
    <row r="5508" spans="78:86" x14ac:dyDescent="0.3">
      <c r="BZ5508"/>
      <c r="CD5508"/>
      <c r="CH5508"/>
    </row>
    <row r="5509" spans="78:86" x14ac:dyDescent="0.3">
      <c r="BZ5509"/>
      <c r="CD5509"/>
      <c r="CH5509"/>
    </row>
    <row r="5510" spans="78:86" x14ac:dyDescent="0.3">
      <c r="BZ5510"/>
      <c r="CD5510"/>
      <c r="CH5510"/>
    </row>
    <row r="5511" spans="78:86" x14ac:dyDescent="0.3">
      <c r="BZ5511"/>
      <c r="CD5511"/>
      <c r="CH5511"/>
    </row>
    <row r="5512" spans="78:86" x14ac:dyDescent="0.3">
      <c r="BZ5512"/>
      <c r="CD5512"/>
      <c r="CH5512"/>
    </row>
    <row r="5513" spans="78:86" x14ac:dyDescent="0.3">
      <c r="BZ5513"/>
      <c r="CD5513"/>
      <c r="CH5513"/>
    </row>
    <row r="5514" spans="78:86" x14ac:dyDescent="0.3">
      <c r="BZ5514"/>
      <c r="CD5514"/>
      <c r="CH5514"/>
    </row>
    <row r="5515" spans="78:86" x14ac:dyDescent="0.3">
      <c r="BZ5515"/>
      <c r="CD5515"/>
      <c r="CH5515"/>
    </row>
    <row r="5516" spans="78:86" x14ac:dyDescent="0.3">
      <c r="BZ5516"/>
      <c r="CD5516"/>
      <c r="CH5516"/>
    </row>
    <row r="5517" spans="78:86" x14ac:dyDescent="0.3">
      <c r="BZ5517"/>
      <c r="CD5517"/>
      <c r="CH5517"/>
    </row>
    <row r="5518" spans="78:86" x14ac:dyDescent="0.3">
      <c r="BZ5518"/>
      <c r="CD5518"/>
      <c r="CH5518"/>
    </row>
    <row r="5519" spans="78:86" x14ac:dyDescent="0.3">
      <c r="BZ5519"/>
      <c r="CD5519"/>
      <c r="CH5519"/>
    </row>
    <row r="5520" spans="78:86" x14ac:dyDescent="0.3">
      <c r="BZ5520"/>
      <c r="CD5520"/>
      <c r="CH5520"/>
    </row>
    <row r="5521" spans="78:86" x14ac:dyDescent="0.3">
      <c r="BZ5521"/>
      <c r="CD5521"/>
      <c r="CH5521"/>
    </row>
    <row r="5522" spans="78:86" x14ac:dyDescent="0.3">
      <c r="BZ5522"/>
      <c r="CD5522"/>
      <c r="CH5522"/>
    </row>
    <row r="5523" spans="78:86" x14ac:dyDescent="0.3">
      <c r="BZ5523"/>
      <c r="CD5523"/>
      <c r="CH5523"/>
    </row>
    <row r="5524" spans="78:86" x14ac:dyDescent="0.3">
      <c r="BZ5524"/>
      <c r="CD5524"/>
      <c r="CH5524"/>
    </row>
    <row r="5525" spans="78:86" x14ac:dyDescent="0.3">
      <c r="BZ5525"/>
      <c r="CD5525"/>
      <c r="CH5525"/>
    </row>
    <row r="5526" spans="78:86" x14ac:dyDescent="0.3">
      <c r="BZ5526"/>
      <c r="CD5526"/>
      <c r="CH5526"/>
    </row>
    <row r="5527" spans="78:86" x14ac:dyDescent="0.3">
      <c r="BZ5527"/>
      <c r="CD5527"/>
      <c r="CH5527"/>
    </row>
    <row r="5528" spans="78:86" x14ac:dyDescent="0.3">
      <c r="BZ5528"/>
      <c r="CD5528"/>
      <c r="CH5528"/>
    </row>
    <row r="5529" spans="78:86" x14ac:dyDescent="0.3">
      <c r="BZ5529"/>
      <c r="CD5529"/>
      <c r="CH5529"/>
    </row>
    <row r="5530" spans="78:86" x14ac:dyDescent="0.3">
      <c r="BZ5530"/>
      <c r="CD5530"/>
      <c r="CH5530"/>
    </row>
    <row r="5531" spans="78:86" x14ac:dyDescent="0.3">
      <c r="BZ5531"/>
      <c r="CD5531"/>
      <c r="CH5531"/>
    </row>
    <row r="5532" spans="78:86" x14ac:dyDescent="0.3">
      <c r="BZ5532"/>
      <c r="CD5532"/>
      <c r="CH5532"/>
    </row>
    <row r="5533" spans="78:86" x14ac:dyDescent="0.3">
      <c r="BZ5533"/>
      <c r="CD5533"/>
      <c r="CH5533"/>
    </row>
    <row r="5534" spans="78:86" x14ac:dyDescent="0.3">
      <c r="BZ5534"/>
      <c r="CD5534"/>
      <c r="CH5534"/>
    </row>
    <row r="5535" spans="78:86" x14ac:dyDescent="0.3">
      <c r="BZ5535"/>
      <c r="CD5535"/>
      <c r="CH5535"/>
    </row>
    <row r="5536" spans="78:86" x14ac:dyDescent="0.3">
      <c r="BZ5536"/>
      <c r="CD5536"/>
      <c r="CH5536"/>
    </row>
    <row r="5537" spans="78:86" x14ac:dyDescent="0.3">
      <c r="BZ5537"/>
      <c r="CD5537"/>
      <c r="CH5537"/>
    </row>
    <row r="5538" spans="78:86" x14ac:dyDescent="0.3">
      <c r="BZ5538"/>
      <c r="CD5538"/>
      <c r="CH5538"/>
    </row>
    <row r="5539" spans="78:86" x14ac:dyDescent="0.3">
      <c r="BZ5539"/>
      <c r="CD5539"/>
      <c r="CH5539"/>
    </row>
    <row r="5540" spans="78:86" x14ac:dyDescent="0.3">
      <c r="BZ5540"/>
      <c r="CD5540"/>
      <c r="CH5540"/>
    </row>
    <row r="5541" spans="78:86" x14ac:dyDescent="0.3">
      <c r="BZ5541"/>
      <c r="CD5541"/>
      <c r="CH5541"/>
    </row>
    <row r="5542" spans="78:86" x14ac:dyDescent="0.3">
      <c r="BZ5542"/>
      <c r="CD5542"/>
      <c r="CH5542"/>
    </row>
    <row r="5543" spans="78:86" x14ac:dyDescent="0.3">
      <c r="BZ5543"/>
      <c r="CD5543"/>
      <c r="CH5543"/>
    </row>
    <row r="5544" spans="78:86" x14ac:dyDescent="0.3">
      <c r="BZ5544"/>
      <c r="CD5544"/>
      <c r="CH5544"/>
    </row>
    <row r="5545" spans="78:86" x14ac:dyDescent="0.3">
      <c r="BZ5545"/>
      <c r="CD5545"/>
      <c r="CH5545"/>
    </row>
    <row r="5546" spans="78:86" x14ac:dyDescent="0.3">
      <c r="BZ5546"/>
      <c r="CD5546"/>
      <c r="CH5546"/>
    </row>
    <row r="5547" spans="78:86" x14ac:dyDescent="0.3">
      <c r="BZ5547"/>
      <c r="CD5547"/>
      <c r="CH5547"/>
    </row>
    <row r="5548" spans="78:86" x14ac:dyDescent="0.3">
      <c r="BZ5548"/>
      <c r="CD5548"/>
      <c r="CH5548"/>
    </row>
    <row r="5549" spans="78:86" x14ac:dyDescent="0.3">
      <c r="BZ5549"/>
      <c r="CD5549"/>
      <c r="CH5549"/>
    </row>
    <row r="5550" spans="78:86" x14ac:dyDescent="0.3">
      <c r="BZ5550"/>
      <c r="CD5550"/>
      <c r="CH5550"/>
    </row>
    <row r="5551" spans="78:86" x14ac:dyDescent="0.3">
      <c r="BZ5551"/>
      <c r="CD5551"/>
      <c r="CH5551"/>
    </row>
    <row r="5552" spans="78:86" x14ac:dyDescent="0.3">
      <c r="BZ5552"/>
      <c r="CD5552"/>
      <c r="CH5552"/>
    </row>
    <row r="5553" spans="78:86" x14ac:dyDescent="0.3">
      <c r="BZ5553"/>
      <c r="CD5553"/>
      <c r="CH5553"/>
    </row>
    <row r="5554" spans="78:86" x14ac:dyDescent="0.3">
      <c r="BZ5554"/>
      <c r="CD5554"/>
      <c r="CH5554"/>
    </row>
    <row r="5555" spans="78:86" x14ac:dyDescent="0.3">
      <c r="BZ5555"/>
      <c r="CD5555"/>
      <c r="CH5555"/>
    </row>
    <row r="5556" spans="78:86" x14ac:dyDescent="0.3">
      <c r="BZ5556"/>
      <c r="CD5556"/>
      <c r="CH5556"/>
    </row>
    <row r="5557" spans="78:86" x14ac:dyDescent="0.3">
      <c r="BZ5557"/>
      <c r="CD5557"/>
      <c r="CH5557"/>
    </row>
    <row r="5558" spans="78:86" x14ac:dyDescent="0.3">
      <c r="BZ5558"/>
      <c r="CD5558"/>
      <c r="CH5558"/>
    </row>
    <row r="5559" spans="78:86" x14ac:dyDescent="0.3">
      <c r="BZ5559"/>
      <c r="CD5559"/>
      <c r="CH5559"/>
    </row>
    <row r="5560" spans="78:86" x14ac:dyDescent="0.3">
      <c r="BZ5560"/>
      <c r="CD5560"/>
      <c r="CH5560"/>
    </row>
    <row r="5561" spans="78:86" x14ac:dyDescent="0.3">
      <c r="BZ5561"/>
      <c r="CD5561"/>
      <c r="CH5561"/>
    </row>
    <row r="5562" spans="78:86" x14ac:dyDescent="0.3">
      <c r="BZ5562"/>
      <c r="CD5562"/>
      <c r="CH5562"/>
    </row>
    <row r="5563" spans="78:86" x14ac:dyDescent="0.3">
      <c r="BZ5563"/>
      <c r="CD5563"/>
      <c r="CH5563"/>
    </row>
    <row r="5564" spans="78:86" x14ac:dyDescent="0.3">
      <c r="BZ5564"/>
      <c r="CD5564"/>
      <c r="CH5564"/>
    </row>
    <row r="5565" spans="78:86" x14ac:dyDescent="0.3">
      <c r="BZ5565"/>
      <c r="CD5565"/>
      <c r="CH5565"/>
    </row>
    <row r="5566" spans="78:86" x14ac:dyDescent="0.3">
      <c r="BZ5566"/>
      <c r="CD5566"/>
      <c r="CH5566"/>
    </row>
    <row r="5567" spans="78:86" x14ac:dyDescent="0.3">
      <c r="BZ5567"/>
      <c r="CD5567"/>
      <c r="CH5567"/>
    </row>
    <row r="5568" spans="78:86" x14ac:dyDescent="0.3">
      <c r="BZ5568"/>
      <c r="CD5568"/>
      <c r="CH5568"/>
    </row>
    <row r="5569" spans="78:86" x14ac:dyDescent="0.3">
      <c r="BZ5569"/>
      <c r="CD5569"/>
      <c r="CH5569"/>
    </row>
    <row r="5570" spans="78:86" x14ac:dyDescent="0.3">
      <c r="BZ5570"/>
      <c r="CD5570"/>
      <c r="CH5570"/>
    </row>
    <row r="5571" spans="78:86" x14ac:dyDescent="0.3">
      <c r="BZ5571"/>
      <c r="CD5571"/>
      <c r="CH5571"/>
    </row>
    <row r="5572" spans="78:86" x14ac:dyDescent="0.3">
      <c r="BZ5572"/>
      <c r="CD5572"/>
      <c r="CH5572"/>
    </row>
    <row r="5573" spans="78:86" x14ac:dyDescent="0.3">
      <c r="BZ5573"/>
      <c r="CD5573"/>
      <c r="CH5573"/>
    </row>
    <row r="5574" spans="78:86" x14ac:dyDescent="0.3">
      <c r="BZ5574"/>
      <c r="CD5574"/>
      <c r="CH5574"/>
    </row>
    <row r="5575" spans="78:86" x14ac:dyDescent="0.3">
      <c r="BZ5575"/>
      <c r="CD5575"/>
      <c r="CH5575"/>
    </row>
    <row r="5576" spans="78:86" x14ac:dyDescent="0.3">
      <c r="BZ5576"/>
      <c r="CD5576"/>
      <c r="CH5576"/>
    </row>
    <row r="5577" spans="78:86" x14ac:dyDescent="0.3">
      <c r="BZ5577"/>
      <c r="CD5577"/>
      <c r="CH5577"/>
    </row>
    <row r="5578" spans="78:86" x14ac:dyDescent="0.3">
      <c r="BZ5578"/>
      <c r="CD5578"/>
      <c r="CH5578"/>
    </row>
    <row r="5579" spans="78:86" x14ac:dyDescent="0.3">
      <c r="BZ5579"/>
      <c r="CD5579"/>
      <c r="CH5579"/>
    </row>
    <row r="5580" spans="78:86" x14ac:dyDescent="0.3">
      <c r="BZ5580"/>
      <c r="CD5580"/>
      <c r="CH5580"/>
    </row>
    <row r="5581" spans="78:86" x14ac:dyDescent="0.3">
      <c r="BZ5581"/>
      <c r="CD5581"/>
      <c r="CH5581"/>
    </row>
    <row r="5582" spans="78:86" x14ac:dyDescent="0.3">
      <c r="BZ5582"/>
      <c r="CD5582"/>
      <c r="CH5582"/>
    </row>
    <row r="5583" spans="78:86" x14ac:dyDescent="0.3">
      <c r="BZ5583"/>
      <c r="CD5583"/>
      <c r="CH5583"/>
    </row>
    <row r="5584" spans="78:86" x14ac:dyDescent="0.3">
      <c r="BZ5584"/>
      <c r="CD5584"/>
      <c r="CH5584"/>
    </row>
    <row r="5585" spans="78:86" x14ac:dyDescent="0.3">
      <c r="BZ5585"/>
      <c r="CD5585"/>
      <c r="CH5585"/>
    </row>
    <row r="5586" spans="78:86" x14ac:dyDescent="0.3">
      <c r="BZ5586"/>
      <c r="CD5586"/>
      <c r="CH5586"/>
    </row>
    <row r="5587" spans="78:86" x14ac:dyDescent="0.3">
      <c r="BZ5587"/>
      <c r="CD5587"/>
      <c r="CH5587"/>
    </row>
    <row r="5588" spans="78:86" x14ac:dyDescent="0.3">
      <c r="BZ5588"/>
      <c r="CD5588"/>
      <c r="CH5588"/>
    </row>
    <row r="5589" spans="78:86" x14ac:dyDescent="0.3">
      <c r="BZ5589"/>
      <c r="CD5589"/>
      <c r="CH5589"/>
    </row>
    <row r="5590" spans="78:86" x14ac:dyDescent="0.3">
      <c r="BZ5590"/>
      <c r="CD5590"/>
      <c r="CH5590"/>
    </row>
    <row r="5591" spans="78:86" x14ac:dyDescent="0.3">
      <c r="BZ5591"/>
      <c r="CD5591"/>
      <c r="CH5591"/>
    </row>
    <row r="5592" spans="78:86" x14ac:dyDescent="0.3">
      <c r="BZ5592"/>
      <c r="CD5592"/>
      <c r="CH5592"/>
    </row>
    <row r="5593" spans="78:86" x14ac:dyDescent="0.3">
      <c r="BZ5593"/>
      <c r="CD5593"/>
      <c r="CH5593"/>
    </row>
    <row r="5594" spans="78:86" x14ac:dyDescent="0.3">
      <c r="BZ5594"/>
      <c r="CD5594"/>
      <c r="CH5594"/>
    </row>
    <row r="5595" spans="78:86" x14ac:dyDescent="0.3">
      <c r="BZ5595"/>
      <c r="CD5595"/>
      <c r="CH5595"/>
    </row>
    <row r="5596" spans="78:86" x14ac:dyDescent="0.3">
      <c r="BZ5596"/>
      <c r="CD5596"/>
      <c r="CH5596"/>
    </row>
    <row r="5597" spans="78:86" x14ac:dyDescent="0.3">
      <c r="BZ5597"/>
      <c r="CD5597"/>
      <c r="CH5597"/>
    </row>
    <row r="5598" spans="78:86" x14ac:dyDescent="0.3">
      <c r="BZ5598"/>
      <c r="CD5598"/>
      <c r="CH5598"/>
    </row>
    <row r="5599" spans="78:86" x14ac:dyDescent="0.3">
      <c r="BZ5599"/>
      <c r="CD5599"/>
      <c r="CH5599"/>
    </row>
    <row r="5600" spans="78:86" x14ac:dyDescent="0.3">
      <c r="BZ5600"/>
      <c r="CD5600"/>
      <c r="CH5600"/>
    </row>
    <row r="5601" spans="78:86" x14ac:dyDescent="0.3">
      <c r="BZ5601"/>
      <c r="CD5601"/>
      <c r="CH5601"/>
    </row>
    <row r="5602" spans="78:86" x14ac:dyDescent="0.3">
      <c r="BZ5602"/>
      <c r="CD5602"/>
      <c r="CH5602"/>
    </row>
    <row r="5603" spans="78:86" x14ac:dyDescent="0.3">
      <c r="BZ5603"/>
      <c r="CD5603"/>
      <c r="CH5603"/>
    </row>
    <row r="5604" spans="78:86" x14ac:dyDescent="0.3">
      <c r="BZ5604"/>
      <c r="CD5604"/>
      <c r="CH5604"/>
    </row>
    <row r="5605" spans="78:86" x14ac:dyDescent="0.3">
      <c r="BZ5605"/>
      <c r="CD5605"/>
      <c r="CH5605"/>
    </row>
    <row r="5606" spans="78:86" x14ac:dyDescent="0.3">
      <c r="BZ5606"/>
      <c r="CD5606"/>
      <c r="CH5606"/>
    </row>
    <row r="5607" spans="78:86" x14ac:dyDescent="0.3">
      <c r="BZ5607"/>
      <c r="CD5607"/>
      <c r="CH5607"/>
    </row>
    <row r="5608" spans="78:86" x14ac:dyDescent="0.3">
      <c r="BZ5608"/>
      <c r="CD5608"/>
      <c r="CH5608"/>
    </row>
    <row r="5609" spans="78:86" x14ac:dyDescent="0.3">
      <c r="BZ5609"/>
      <c r="CD5609"/>
      <c r="CH5609"/>
    </row>
    <row r="5610" spans="78:86" x14ac:dyDescent="0.3">
      <c r="BZ5610"/>
      <c r="CD5610"/>
      <c r="CH5610"/>
    </row>
    <row r="5611" spans="78:86" x14ac:dyDescent="0.3">
      <c r="BZ5611"/>
      <c r="CD5611"/>
      <c r="CH5611"/>
    </row>
    <row r="5612" spans="78:86" x14ac:dyDescent="0.3">
      <c r="BZ5612"/>
      <c r="CD5612"/>
      <c r="CH5612"/>
    </row>
    <row r="5613" spans="78:86" x14ac:dyDescent="0.3">
      <c r="BZ5613"/>
      <c r="CD5613"/>
      <c r="CH5613"/>
    </row>
    <row r="5614" spans="78:86" x14ac:dyDescent="0.3">
      <c r="BZ5614"/>
      <c r="CD5614"/>
      <c r="CH5614"/>
    </row>
    <row r="5615" spans="78:86" x14ac:dyDescent="0.3">
      <c r="BZ5615"/>
      <c r="CD5615"/>
      <c r="CH5615"/>
    </row>
    <row r="5616" spans="78:86" x14ac:dyDescent="0.3">
      <c r="BZ5616"/>
      <c r="CD5616"/>
      <c r="CH5616"/>
    </row>
    <row r="5617" spans="78:86" x14ac:dyDescent="0.3">
      <c r="BZ5617"/>
      <c r="CD5617"/>
      <c r="CH5617"/>
    </row>
    <row r="5618" spans="78:86" x14ac:dyDescent="0.3">
      <c r="BZ5618"/>
      <c r="CD5618"/>
      <c r="CH5618"/>
    </row>
    <row r="5619" spans="78:86" x14ac:dyDescent="0.3">
      <c r="BZ5619"/>
      <c r="CD5619"/>
      <c r="CH5619"/>
    </row>
    <row r="5620" spans="78:86" x14ac:dyDescent="0.3">
      <c r="BZ5620"/>
      <c r="CD5620"/>
      <c r="CH5620"/>
    </row>
    <row r="5621" spans="78:86" x14ac:dyDescent="0.3">
      <c r="BZ5621"/>
      <c r="CD5621"/>
      <c r="CH5621"/>
    </row>
    <row r="5622" spans="78:86" x14ac:dyDescent="0.3">
      <c r="BZ5622"/>
      <c r="CD5622"/>
      <c r="CH5622"/>
    </row>
    <row r="5623" spans="78:86" x14ac:dyDescent="0.3">
      <c r="BZ5623"/>
      <c r="CD5623"/>
      <c r="CH5623"/>
    </row>
    <row r="5624" spans="78:86" x14ac:dyDescent="0.3">
      <c r="BZ5624"/>
      <c r="CD5624"/>
      <c r="CH5624"/>
    </row>
    <row r="5625" spans="78:86" x14ac:dyDescent="0.3">
      <c r="BZ5625"/>
      <c r="CD5625"/>
      <c r="CH5625"/>
    </row>
    <row r="5626" spans="78:86" x14ac:dyDescent="0.3">
      <c r="BZ5626"/>
      <c r="CD5626"/>
      <c r="CH5626"/>
    </row>
    <row r="5627" spans="78:86" x14ac:dyDescent="0.3">
      <c r="BZ5627"/>
      <c r="CD5627"/>
      <c r="CH5627"/>
    </row>
    <row r="5628" spans="78:86" x14ac:dyDescent="0.3">
      <c r="BZ5628"/>
      <c r="CD5628"/>
      <c r="CH5628"/>
    </row>
    <row r="5629" spans="78:86" x14ac:dyDescent="0.3">
      <c r="BZ5629"/>
      <c r="CD5629"/>
      <c r="CH5629"/>
    </row>
    <row r="5630" spans="78:86" x14ac:dyDescent="0.3">
      <c r="BZ5630"/>
      <c r="CD5630"/>
      <c r="CH5630"/>
    </row>
    <row r="5631" spans="78:86" x14ac:dyDescent="0.3">
      <c r="BZ5631"/>
      <c r="CD5631"/>
      <c r="CH5631"/>
    </row>
    <row r="5632" spans="78:86" x14ac:dyDescent="0.3">
      <c r="BZ5632"/>
      <c r="CD5632"/>
      <c r="CH5632"/>
    </row>
    <row r="5633" spans="78:86" x14ac:dyDescent="0.3">
      <c r="BZ5633"/>
      <c r="CD5633"/>
      <c r="CH5633"/>
    </row>
    <row r="5634" spans="78:86" x14ac:dyDescent="0.3">
      <c r="BZ5634"/>
      <c r="CD5634"/>
      <c r="CH5634"/>
    </row>
    <row r="5635" spans="78:86" x14ac:dyDescent="0.3">
      <c r="BZ5635"/>
      <c r="CD5635"/>
      <c r="CH5635"/>
    </row>
    <row r="5636" spans="78:86" x14ac:dyDescent="0.3">
      <c r="BZ5636"/>
      <c r="CD5636"/>
      <c r="CH5636"/>
    </row>
    <row r="5637" spans="78:86" x14ac:dyDescent="0.3">
      <c r="BZ5637"/>
      <c r="CD5637"/>
      <c r="CH5637"/>
    </row>
    <row r="5638" spans="78:86" x14ac:dyDescent="0.3">
      <c r="BZ5638"/>
      <c r="CD5638"/>
      <c r="CH5638"/>
    </row>
    <row r="5639" spans="78:86" x14ac:dyDescent="0.3">
      <c r="BZ5639"/>
      <c r="CD5639"/>
      <c r="CH5639"/>
    </row>
    <row r="5640" spans="78:86" x14ac:dyDescent="0.3">
      <c r="BZ5640"/>
      <c r="CD5640"/>
      <c r="CH5640"/>
    </row>
    <row r="5641" spans="78:86" x14ac:dyDescent="0.3">
      <c r="BZ5641"/>
      <c r="CD5641"/>
      <c r="CH5641"/>
    </row>
    <row r="5642" spans="78:86" x14ac:dyDescent="0.3">
      <c r="BZ5642"/>
      <c r="CD5642"/>
      <c r="CH5642"/>
    </row>
    <row r="5643" spans="78:86" x14ac:dyDescent="0.3">
      <c r="BZ5643"/>
      <c r="CD5643"/>
      <c r="CH5643"/>
    </row>
    <row r="5644" spans="78:86" x14ac:dyDescent="0.3">
      <c r="BZ5644"/>
      <c r="CD5644"/>
      <c r="CH5644"/>
    </row>
    <row r="5645" spans="78:86" x14ac:dyDescent="0.3">
      <c r="BZ5645"/>
      <c r="CD5645"/>
      <c r="CH5645"/>
    </row>
    <row r="5646" spans="78:86" x14ac:dyDescent="0.3">
      <c r="BZ5646"/>
      <c r="CD5646"/>
      <c r="CH5646"/>
    </row>
    <row r="5647" spans="78:86" x14ac:dyDescent="0.3">
      <c r="BZ5647"/>
      <c r="CD5647"/>
      <c r="CH5647"/>
    </row>
    <row r="5648" spans="78:86" x14ac:dyDescent="0.3">
      <c r="BZ5648"/>
      <c r="CD5648"/>
      <c r="CH5648"/>
    </row>
    <row r="5649" spans="78:86" x14ac:dyDescent="0.3">
      <c r="BZ5649"/>
      <c r="CD5649"/>
      <c r="CH5649"/>
    </row>
    <row r="5650" spans="78:86" x14ac:dyDescent="0.3">
      <c r="BZ5650"/>
      <c r="CD5650"/>
      <c r="CH5650"/>
    </row>
    <row r="5651" spans="78:86" x14ac:dyDescent="0.3">
      <c r="BZ5651"/>
      <c r="CD5651"/>
      <c r="CH5651"/>
    </row>
    <row r="5652" spans="78:86" x14ac:dyDescent="0.3">
      <c r="BZ5652"/>
      <c r="CD5652"/>
      <c r="CH5652"/>
    </row>
    <row r="5653" spans="78:86" x14ac:dyDescent="0.3">
      <c r="BZ5653"/>
      <c r="CD5653"/>
      <c r="CH5653"/>
    </row>
    <row r="5654" spans="78:86" x14ac:dyDescent="0.3">
      <c r="BZ5654"/>
      <c r="CD5654"/>
      <c r="CH5654"/>
    </row>
    <row r="5655" spans="78:86" x14ac:dyDescent="0.3">
      <c r="BZ5655"/>
      <c r="CD5655"/>
      <c r="CH5655"/>
    </row>
    <row r="5656" spans="78:86" x14ac:dyDescent="0.3">
      <c r="BZ5656"/>
      <c r="CD5656"/>
      <c r="CH5656"/>
    </row>
    <row r="5657" spans="78:86" x14ac:dyDescent="0.3">
      <c r="BZ5657"/>
      <c r="CD5657"/>
      <c r="CH5657"/>
    </row>
    <row r="5658" spans="78:86" x14ac:dyDescent="0.3">
      <c r="BZ5658"/>
      <c r="CD5658"/>
      <c r="CH5658"/>
    </row>
    <row r="5659" spans="78:86" x14ac:dyDescent="0.3">
      <c r="BZ5659"/>
      <c r="CD5659"/>
      <c r="CH5659"/>
    </row>
    <row r="5660" spans="78:86" x14ac:dyDescent="0.3">
      <c r="BZ5660"/>
      <c r="CD5660"/>
      <c r="CH5660"/>
    </row>
    <row r="5661" spans="78:86" x14ac:dyDescent="0.3">
      <c r="BZ5661"/>
      <c r="CD5661"/>
      <c r="CH5661"/>
    </row>
    <row r="5662" spans="78:86" x14ac:dyDescent="0.3">
      <c r="BZ5662"/>
      <c r="CD5662"/>
      <c r="CH5662"/>
    </row>
    <row r="5663" spans="78:86" x14ac:dyDescent="0.3">
      <c r="BZ5663"/>
      <c r="CD5663"/>
      <c r="CH5663"/>
    </row>
    <row r="5664" spans="78:86" x14ac:dyDescent="0.3">
      <c r="BZ5664"/>
      <c r="CD5664"/>
      <c r="CH5664"/>
    </row>
    <row r="5665" spans="78:86" x14ac:dyDescent="0.3">
      <c r="BZ5665"/>
      <c r="CD5665"/>
      <c r="CH5665"/>
    </row>
    <row r="5666" spans="78:86" x14ac:dyDescent="0.3">
      <c r="BZ5666"/>
      <c r="CD5666"/>
      <c r="CH5666"/>
    </row>
    <row r="5667" spans="78:86" x14ac:dyDescent="0.3">
      <c r="BZ5667"/>
      <c r="CD5667"/>
      <c r="CH5667"/>
    </row>
    <row r="5668" spans="78:86" x14ac:dyDescent="0.3">
      <c r="BZ5668"/>
      <c r="CD5668"/>
      <c r="CH5668"/>
    </row>
    <row r="5669" spans="78:86" x14ac:dyDescent="0.3">
      <c r="BZ5669"/>
      <c r="CD5669"/>
      <c r="CH5669"/>
    </row>
    <row r="5670" spans="78:86" x14ac:dyDescent="0.3">
      <c r="BZ5670"/>
      <c r="CD5670"/>
      <c r="CH5670"/>
    </row>
    <row r="5671" spans="78:86" x14ac:dyDescent="0.3">
      <c r="BZ5671"/>
      <c r="CD5671"/>
      <c r="CH5671"/>
    </row>
    <row r="5672" spans="78:86" x14ac:dyDescent="0.3">
      <c r="BZ5672"/>
      <c r="CD5672"/>
      <c r="CH5672"/>
    </row>
    <row r="5673" spans="78:86" x14ac:dyDescent="0.3">
      <c r="BZ5673"/>
      <c r="CD5673"/>
      <c r="CH5673"/>
    </row>
    <row r="5674" spans="78:86" x14ac:dyDescent="0.3">
      <c r="BZ5674"/>
      <c r="CD5674"/>
      <c r="CH5674"/>
    </row>
    <row r="5675" spans="78:86" x14ac:dyDescent="0.3">
      <c r="BZ5675"/>
      <c r="CD5675"/>
      <c r="CH5675"/>
    </row>
    <row r="5676" spans="78:86" x14ac:dyDescent="0.3">
      <c r="BZ5676"/>
      <c r="CD5676"/>
      <c r="CH5676"/>
    </row>
    <row r="5677" spans="78:86" x14ac:dyDescent="0.3">
      <c r="BZ5677"/>
      <c r="CD5677"/>
      <c r="CH5677"/>
    </row>
    <row r="5678" spans="78:86" x14ac:dyDescent="0.3">
      <c r="BZ5678"/>
      <c r="CD5678"/>
      <c r="CH5678"/>
    </row>
    <row r="5679" spans="78:86" x14ac:dyDescent="0.3">
      <c r="BZ5679"/>
      <c r="CD5679"/>
      <c r="CH5679"/>
    </row>
    <row r="5680" spans="78:86" x14ac:dyDescent="0.3">
      <c r="BZ5680"/>
      <c r="CD5680"/>
      <c r="CH5680"/>
    </row>
    <row r="5681" spans="78:86" x14ac:dyDescent="0.3">
      <c r="BZ5681"/>
      <c r="CD5681"/>
      <c r="CH5681"/>
    </row>
    <row r="5682" spans="78:86" x14ac:dyDescent="0.3">
      <c r="BZ5682"/>
      <c r="CD5682"/>
      <c r="CH5682"/>
    </row>
    <row r="5683" spans="78:86" x14ac:dyDescent="0.3">
      <c r="BZ5683"/>
      <c r="CD5683"/>
      <c r="CH5683"/>
    </row>
    <row r="5684" spans="78:86" x14ac:dyDescent="0.3">
      <c r="BZ5684"/>
      <c r="CD5684"/>
      <c r="CH5684"/>
    </row>
    <row r="5685" spans="78:86" x14ac:dyDescent="0.3">
      <c r="BZ5685"/>
      <c r="CD5685"/>
      <c r="CH5685"/>
    </row>
    <row r="5686" spans="78:86" x14ac:dyDescent="0.3">
      <c r="BZ5686"/>
      <c r="CD5686"/>
      <c r="CH5686"/>
    </row>
    <row r="5687" spans="78:86" x14ac:dyDescent="0.3">
      <c r="BZ5687"/>
      <c r="CD5687"/>
      <c r="CH5687"/>
    </row>
    <row r="5688" spans="78:86" x14ac:dyDescent="0.3">
      <c r="BZ5688"/>
      <c r="CD5688"/>
      <c r="CH5688"/>
    </row>
    <row r="5689" spans="78:86" x14ac:dyDescent="0.3">
      <c r="BZ5689"/>
      <c r="CD5689"/>
      <c r="CH5689"/>
    </row>
    <row r="5690" spans="78:86" x14ac:dyDescent="0.3">
      <c r="BZ5690"/>
      <c r="CD5690"/>
      <c r="CH5690"/>
    </row>
    <row r="5691" spans="78:86" x14ac:dyDescent="0.3">
      <c r="BZ5691"/>
      <c r="CD5691"/>
      <c r="CH5691"/>
    </row>
    <row r="5692" spans="78:86" x14ac:dyDescent="0.3">
      <c r="BZ5692"/>
      <c r="CD5692"/>
      <c r="CH5692"/>
    </row>
    <row r="5693" spans="78:86" x14ac:dyDescent="0.3">
      <c r="BZ5693"/>
      <c r="CD5693"/>
      <c r="CH5693"/>
    </row>
    <row r="5694" spans="78:86" x14ac:dyDescent="0.3">
      <c r="BZ5694"/>
      <c r="CD5694"/>
      <c r="CH5694"/>
    </row>
    <row r="5695" spans="78:86" x14ac:dyDescent="0.3">
      <c r="BZ5695"/>
      <c r="CD5695"/>
      <c r="CH5695"/>
    </row>
    <row r="5696" spans="78:86" x14ac:dyDescent="0.3">
      <c r="BZ5696"/>
      <c r="CD5696"/>
      <c r="CH5696"/>
    </row>
    <row r="5697" spans="78:86" x14ac:dyDescent="0.3">
      <c r="BZ5697"/>
      <c r="CD5697"/>
      <c r="CH5697"/>
    </row>
    <row r="5698" spans="78:86" x14ac:dyDescent="0.3">
      <c r="BZ5698"/>
      <c r="CD5698"/>
      <c r="CH5698"/>
    </row>
    <row r="5699" spans="78:86" x14ac:dyDescent="0.3">
      <c r="BZ5699"/>
      <c r="CD5699"/>
      <c r="CH5699"/>
    </row>
    <row r="5700" spans="78:86" x14ac:dyDescent="0.3">
      <c r="BZ5700"/>
      <c r="CD5700"/>
      <c r="CH5700"/>
    </row>
    <row r="5701" spans="78:86" x14ac:dyDescent="0.3">
      <c r="BZ5701"/>
      <c r="CD5701"/>
      <c r="CH5701"/>
    </row>
    <row r="5702" spans="78:86" x14ac:dyDescent="0.3">
      <c r="BZ5702"/>
      <c r="CD5702"/>
      <c r="CH5702"/>
    </row>
    <row r="5703" spans="78:86" x14ac:dyDescent="0.3">
      <c r="BZ5703"/>
      <c r="CD5703"/>
      <c r="CH5703"/>
    </row>
    <row r="5704" spans="78:86" x14ac:dyDescent="0.3">
      <c r="BZ5704"/>
      <c r="CD5704"/>
      <c r="CH5704"/>
    </row>
    <row r="5705" spans="78:86" x14ac:dyDescent="0.3">
      <c r="BZ5705"/>
      <c r="CD5705"/>
      <c r="CH5705"/>
    </row>
    <row r="5706" spans="78:86" x14ac:dyDescent="0.3">
      <c r="BZ5706"/>
      <c r="CD5706"/>
      <c r="CH5706"/>
    </row>
    <row r="5707" spans="78:86" x14ac:dyDescent="0.3">
      <c r="BZ5707"/>
      <c r="CD5707"/>
      <c r="CH5707"/>
    </row>
    <row r="5708" spans="78:86" x14ac:dyDescent="0.3">
      <c r="BZ5708"/>
      <c r="CD5708"/>
      <c r="CH5708"/>
    </row>
    <row r="5709" spans="78:86" x14ac:dyDescent="0.3">
      <c r="BZ5709"/>
      <c r="CD5709"/>
      <c r="CH5709"/>
    </row>
    <row r="5710" spans="78:86" x14ac:dyDescent="0.3">
      <c r="BZ5710"/>
      <c r="CD5710"/>
      <c r="CH5710"/>
    </row>
    <row r="5711" spans="78:86" x14ac:dyDescent="0.3">
      <c r="BZ5711"/>
      <c r="CD5711"/>
      <c r="CH5711"/>
    </row>
    <row r="5712" spans="78:86" x14ac:dyDescent="0.3">
      <c r="BZ5712"/>
      <c r="CD5712"/>
      <c r="CH5712"/>
    </row>
    <row r="5713" spans="78:86" x14ac:dyDescent="0.3">
      <c r="BZ5713"/>
      <c r="CD5713"/>
      <c r="CH5713"/>
    </row>
    <row r="5714" spans="78:86" x14ac:dyDescent="0.3">
      <c r="BZ5714"/>
      <c r="CD5714"/>
      <c r="CH5714"/>
    </row>
    <row r="5715" spans="78:86" x14ac:dyDescent="0.3">
      <c r="BZ5715"/>
      <c r="CD5715"/>
      <c r="CH5715"/>
    </row>
    <row r="5716" spans="78:86" x14ac:dyDescent="0.3">
      <c r="BZ5716"/>
      <c r="CD5716"/>
      <c r="CH5716"/>
    </row>
    <row r="5717" spans="78:86" x14ac:dyDescent="0.3">
      <c r="BZ5717"/>
      <c r="CD5717"/>
      <c r="CH5717"/>
    </row>
    <row r="5718" spans="78:86" x14ac:dyDescent="0.3">
      <c r="BZ5718"/>
      <c r="CD5718"/>
      <c r="CH5718"/>
    </row>
    <row r="5719" spans="78:86" x14ac:dyDescent="0.3">
      <c r="BZ5719"/>
      <c r="CD5719"/>
      <c r="CH5719"/>
    </row>
    <row r="5720" spans="78:86" x14ac:dyDescent="0.3">
      <c r="BZ5720"/>
      <c r="CD5720"/>
      <c r="CH5720"/>
    </row>
    <row r="5721" spans="78:86" x14ac:dyDescent="0.3">
      <c r="BZ5721"/>
      <c r="CD5721"/>
      <c r="CH5721"/>
    </row>
    <row r="5722" spans="78:86" x14ac:dyDescent="0.3">
      <c r="BZ5722"/>
      <c r="CD5722"/>
      <c r="CH5722"/>
    </row>
    <row r="5723" spans="78:86" x14ac:dyDescent="0.3">
      <c r="BZ5723"/>
      <c r="CD5723"/>
      <c r="CH5723"/>
    </row>
    <row r="5724" spans="78:86" x14ac:dyDescent="0.3">
      <c r="BZ5724"/>
      <c r="CD5724"/>
      <c r="CH5724"/>
    </row>
    <row r="5725" spans="78:86" x14ac:dyDescent="0.3">
      <c r="BZ5725"/>
      <c r="CD5725"/>
      <c r="CH5725"/>
    </row>
    <row r="5726" spans="78:86" x14ac:dyDescent="0.3">
      <c r="BZ5726"/>
      <c r="CD5726"/>
      <c r="CH5726"/>
    </row>
    <row r="5727" spans="78:86" x14ac:dyDescent="0.3">
      <c r="BZ5727"/>
      <c r="CD5727"/>
      <c r="CH5727"/>
    </row>
    <row r="5728" spans="78:86" x14ac:dyDescent="0.3">
      <c r="BZ5728"/>
      <c r="CD5728"/>
      <c r="CH5728"/>
    </row>
    <row r="5729" spans="78:86" x14ac:dyDescent="0.3">
      <c r="BZ5729"/>
      <c r="CD5729"/>
      <c r="CH5729"/>
    </row>
    <row r="5730" spans="78:86" x14ac:dyDescent="0.3">
      <c r="BZ5730"/>
      <c r="CD5730"/>
      <c r="CH5730"/>
    </row>
    <row r="5731" spans="78:86" x14ac:dyDescent="0.3">
      <c r="BZ5731"/>
      <c r="CD5731"/>
      <c r="CH5731"/>
    </row>
    <row r="5732" spans="78:86" x14ac:dyDescent="0.3">
      <c r="BZ5732"/>
      <c r="CD5732"/>
      <c r="CH5732"/>
    </row>
    <row r="5733" spans="78:86" x14ac:dyDescent="0.3">
      <c r="BZ5733"/>
      <c r="CD5733"/>
      <c r="CH5733"/>
    </row>
    <row r="5734" spans="78:86" x14ac:dyDescent="0.3">
      <c r="BZ5734"/>
      <c r="CD5734"/>
      <c r="CH5734"/>
    </row>
    <row r="5735" spans="78:86" x14ac:dyDescent="0.3">
      <c r="BZ5735"/>
      <c r="CD5735"/>
      <c r="CH5735"/>
    </row>
    <row r="5736" spans="78:86" x14ac:dyDescent="0.3">
      <c r="BZ5736"/>
      <c r="CD5736"/>
      <c r="CH5736"/>
    </row>
    <row r="5737" spans="78:86" x14ac:dyDescent="0.3">
      <c r="BZ5737"/>
      <c r="CD5737"/>
      <c r="CH5737"/>
    </row>
    <row r="5738" spans="78:86" x14ac:dyDescent="0.3">
      <c r="BZ5738"/>
      <c r="CD5738"/>
      <c r="CH5738"/>
    </row>
    <row r="5739" spans="78:86" x14ac:dyDescent="0.3">
      <c r="BZ5739"/>
      <c r="CD5739"/>
      <c r="CH5739"/>
    </row>
    <row r="5740" spans="78:86" x14ac:dyDescent="0.3">
      <c r="BZ5740"/>
      <c r="CD5740"/>
      <c r="CH5740"/>
    </row>
    <row r="5741" spans="78:86" x14ac:dyDescent="0.3">
      <c r="BZ5741"/>
      <c r="CD5741"/>
      <c r="CH5741"/>
    </row>
    <row r="5742" spans="78:86" x14ac:dyDescent="0.3">
      <c r="BZ5742"/>
      <c r="CD5742"/>
      <c r="CH5742"/>
    </row>
    <row r="5743" spans="78:86" x14ac:dyDescent="0.3">
      <c r="BZ5743"/>
      <c r="CD5743"/>
      <c r="CH5743"/>
    </row>
    <row r="5744" spans="78:86" x14ac:dyDescent="0.3">
      <c r="BZ5744"/>
      <c r="CD5744"/>
      <c r="CH5744"/>
    </row>
    <row r="5745" spans="78:86" x14ac:dyDescent="0.3">
      <c r="BZ5745"/>
      <c r="CD5745"/>
      <c r="CH5745"/>
    </row>
    <row r="5746" spans="78:86" x14ac:dyDescent="0.3">
      <c r="BZ5746"/>
      <c r="CD5746"/>
      <c r="CH5746"/>
    </row>
    <row r="5747" spans="78:86" x14ac:dyDescent="0.3">
      <c r="BZ5747"/>
      <c r="CD5747"/>
      <c r="CH5747"/>
    </row>
    <row r="5748" spans="78:86" x14ac:dyDescent="0.3">
      <c r="BZ5748"/>
      <c r="CD5748"/>
      <c r="CH5748"/>
    </row>
    <row r="5749" spans="78:86" x14ac:dyDescent="0.3">
      <c r="BZ5749"/>
      <c r="CD5749"/>
      <c r="CH5749"/>
    </row>
    <row r="5750" spans="78:86" x14ac:dyDescent="0.3">
      <c r="BZ5750"/>
      <c r="CD5750"/>
      <c r="CH5750"/>
    </row>
    <row r="5751" spans="78:86" x14ac:dyDescent="0.3">
      <c r="BZ5751"/>
      <c r="CD5751"/>
      <c r="CH5751"/>
    </row>
    <row r="5752" spans="78:86" x14ac:dyDescent="0.3">
      <c r="BZ5752"/>
      <c r="CD5752"/>
      <c r="CH5752"/>
    </row>
    <row r="5753" spans="78:86" x14ac:dyDescent="0.3">
      <c r="BZ5753"/>
      <c r="CD5753"/>
      <c r="CH5753"/>
    </row>
    <row r="5754" spans="78:86" x14ac:dyDescent="0.3">
      <c r="BZ5754"/>
      <c r="CD5754"/>
      <c r="CH5754"/>
    </row>
    <row r="5755" spans="78:86" x14ac:dyDescent="0.3">
      <c r="BZ5755"/>
      <c r="CD5755"/>
      <c r="CH5755"/>
    </row>
    <row r="5756" spans="78:86" x14ac:dyDescent="0.3">
      <c r="BZ5756"/>
      <c r="CD5756"/>
      <c r="CH5756"/>
    </row>
    <row r="5757" spans="78:86" x14ac:dyDescent="0.3">
      <c r="BZ5757"/>
      <c r="CD5757"/>
      <c r="CH5757"/>
    </row>
    <row r="5758" spans="78:86" x14ac:dyDescent="0.3">
      <c r="BZ5758"/>
      <c r="CD5758"/>
      <c r="CH5758"/>
    </row>
    <row r="5759" spans="78:86" x14ac:dyDescent="0.3">
      <c r="BZ5759"/>
      <c r="CD5759"/>
      <c r="CH5759"/>
    </row>
    <row r="5760" spans="78:86" x14ac:dyDescent="0.3">
      <c r="BZ5760"/>
      <c r="CD5760"/>
      <c r="CH5760"/>
    </row>
    <row r="5761" spans="78:86" x14ac:dyDescent="0.3">
      <c r="BZ5761"/>
      <c r="CD5761"/>
      <c r="CH5761"/>
    </row>
    <row r="5762" spans="78:86" x14ac:dyDescent="0.3">
      <c r="BZ5762"/>
      <c r="CD5762"/>
      <c r="CH5762"/>
    </row>
    <row r="5763" spans="78:86" x14ac:dyDescent="0.3">
      <c r="BZ5763"/>
      <c r="CD5763"/>
      <c r="CH5763"/>
    </row>
    <row r="5764" spans="78:86" x14ac:dyDescent="0.3">
      <c r="BZ5764"/>
      <c r="CD5764"/>
      <c r="CH5764"/>
    </row>
    <row r="5765" spans="78:86" x14ac:dyDescent="0.3">
      <c r="BZ5765"/>
      <c r="CD5765"/>
      <c r="CH5765"/>
    </row>
    <row r="5766" spans="78:86" x14ac:dyDescent="0.3">
      <c r="BZ5766"/>
      <c r="CD5766"/>
      <c r="CH5766"/>
    </row>
    <row r="5767" spans="78:86" x14ac:dyDescent="0.3">
      <c r="BZ5767"/>
      <c r="CD5767"/>
      <c r="CH5767"/>
    </row>
    <row r="5768" spans="78:86" x14ac:dyDescent="0.3">
      <c r="BZ5768"/>
      <c r="CD5768"/>
      <c r="CH5768"/>
    </row>
    <row r="5769" spans="78:86" x14ac:dyDescent="0.3">
      <c r="BZ5769"/>
      <c r="CD5769"/>
      <c r="CH5769"/>
    </row>
    <row r="5770" spans="78:86" x14ac:dyDescent="0.3">
      <c r="BZ5770"/>
      <c r="CD5770"/>
      <c r="CH5770"/>
    </row>
    <row r="5771" spans="78:86" x14ac:dyDescent="0.3">
      <c r="BZ5771"/>
      <c r="CD5771"/>
      <c r="CH5771"/>
    </row>
    <row r="5772" spans="78:86" x14ac:dyDescent="0.3">
      <c r="BZ5772"/>
      <c r="CD5772"/>
      <c r="CH5772"/>
    </row>
    <row r="5773" spans="78:86" x14ac:dyDescent="0.3">
      <c r="BZ5773"/>
      <c r="CD5773"/>
      <c r="CH5773"/>
    </row>
    <row r="5774" spans="78:86" x14ac:dyDescent="0.3">
      <c r="BZ5774"/>
      <c r="CD5774"/>
      <c r="CH5774"/>
    </row>
    <row r="5775" spans="78:86" x14ac:dyDescent="0.3">
      <c r="BZ5775"/>
      <c r="CD5775"/>
      <c r="CH5775"/>
    </row>
    <row r="5776" spans="78:86" x14ac:dyDescent="0.3">
      <c r="BZ5776"/>
      <c r="CD5776"/>
      <c r="CH5776"/>
    </row>
    <row r="5777" spans="78:86" x14ac:dyDescent="0.3">
      <c r="BZ5777"/>
      <c r="CD5777"/>
      <c r="CH5777"/>
    </row>
    <row r="5778" spans="78:86" x14ac:dyDescent="0.3">
      <c r="BZ5778"/>
      <c r="CD5778"/>
      <c r="CH5778"/>
    </row>
    <row r="5779" spans="78:86" x14ac:dyDescent="0.3">
      <c r="BZ5779"/>
      <c r="CD5779"/>
      <c r="CH5779"/>
    </row>
    <row r="5780" spans="78:86" x14ac:dyDescent="0.3">
      <c r="BZ5780"/>
      <c r="CD5780"/>
      <c r="CH5780"/>
    </row>
    <row r="5781" spans="78:86" x14ac:dyDescent="0.3">
      <c r="BZ5781"/>
      <c r="CD5781"/>
      <c r="CH5781"/>
    </row>
    <row r="5782" spans="78:86" x14ac:dyDescent="0.3">
      <c r="BZ5782"/>
      <c r="CD5782"/>
      <c r="CH5782"/>
    </row>
    <row r="5783" spans="78:86" x14ac:dyDescent="0.3">
      <c r="BZ5783"/>
      <c r="CD5783"/>
      <c r="CH5783"/>
    </row>
    <row r="5784" spans="78:86" x14ac:dyDescent="0.3">
      <c r="BZ5784"/>
      <c r="CD5784"/>
      <c r="CH5784"/>
    </row>
    <row r="5785" spans="78:86" x14ac:dyDescent="0.3">
      <c r="BZ5785"/>
      <c r="CD5785"/>
      <c r="CH5785"/>
    </row>
    <row r="5786" spans="78:86" x14ac:dyDescent="0.3">
      <c r="BZ5786"/>
      <c r="CD5786"/>
      <c r="CH5786"/>
    </row>
    <row r="5787" spans="78:86" x14ac:dyDescent="0.3">
      <c r="BZ5787"/>
      <c r="CD5787"/>
      <c r="CH5787"/>
    </row>
    <row r="5788" spans="78:86" x14ac:dyDescent="0.3">
      <c r="BZ5788"/>
      <c r="CD5788"/>
      <c r="CH5788"/>
    </row>
    <row r="5789" spans="78:86" x14ac:dyDescent="0.3">
      <c r="BZ5789"/>
      <c r="CD5789"/>
      <c r="CH5789"/>
    </row>
    <row r="5790" spans="78:86" x14ac:dyDescent="0.3">
      <c r="BZ5790"/>
      <c r="CD5790"/>
      <c r="CH5790"/>
    </row>
    <row r="5791" spans="78:86" x14ac:dyDescent="0.3">
      <c r="BZ5791"/>
      <c r="CD5791"/>
      <c r="CH5791"/>
    </row>
    <row r="5792" spans="78:86" x14ac:dyDescent="0.3">
      <c r="BZ5792"/>
      <c r="CD5792"/>
      <c r="CH5792"/>
    </row>
    <row r="5793" spans="78:86" x14ac:dyDescent="0.3">
      <c r="BZ5793"/>
      <c r="CD5793"/>
      <c r="CH5793"/>
    </row>
    <row r="5794" spans="78:86" x14ac:dyDescent="0.3">
      <c r="BZ5794"/>
      <c r="CD5794"/>
      <c r="CH5794"/>
    </row>
    <row r="5795" spans="78:86" x14ac:dyDescent="0.3">
      <c r="BZ5795"/>
      <c r="CD5795"/>
      <c r="CH5795"/>
    </row>
    <row r="5796" spans="78:86" x14ac:dyDescent="0.3">
      <c r="BZ5796"/>
      <c r="CD5796"/>
      <c r="CH5796"/>
    </row>
    <row r="5797" spans="78:86" x14ac:dyDescent="0.3">
      <c r="BZ5797"/>
      <c r="CD5797"/>
      <c r="CH5797"/>
    </row>
    <row r="5798" spans="78:86" x14ac:dyDescent="0.3">
      <c r="BZ5798"/>
      <c r="CD5798"/>
      <c r="CH5798"/>
    </row>
    <row r="5799" spans="78:86" x14ac:dyDescent="0.3">
      <c r="BZ5799"/>
      <c r="CD5799"/>
      <c r="CH5799"/>
    </row>
    <row r="5800" spans="78:86" x14ac:dyDescent="0.3">
      <c r="BZ5800"/>
      <c r="CD5800"/>
      <c r="CH5800"/>
    </row>
    <row r="5801" spans="78:86" x14ac:dyDescent="0.3">
      <c r="BZ5801"/>
      <c r="CD5801"/>
      <c r="CH5801"/>
    </row>
    <row r="5802" spans="78:86" x14ac:dyDescent="0.3">
      <c r="BZ5802"/>
      <c r="CD5802"/>
      <c r="CH5802"/>
    </row>
    <row r="5803" spans="78:86" x14ac:dyDescent="0.3">
      <c r="BZ5803"/>
      <c r="CD5803"/>
      <c r="CH5803"/>
    </row>
    <row r="5804" spans="78:86" x14ac:dyDescent="0.3">
      <c r="BZ5804"/>
      <c r="CD5804"/>
      <c r="CH5804"/>
    </row>
    <row r="5805" spans="78:86" x14ac:dyDescent="0.3">
      <c r="BZ5805"/>
      <c r="CD5805"/>
      <c r="CH5805"/>
    </row>
    <row r="5806" spans="78:86" x14ac:dyDescent="0.3">
      <c r="BZ5806"/>
      <c r="CD5806"/>
      <c r="CH5806"/>
    </row>
    <row r="5807" spans="78:86" x14ac:dyDescent="0.3">
      <c r="BZ5807"/>
      <c r="CD5807"/>
      <c r="CH5807"/>
    </row>
    <row r="5808" spans="78:86" x14ac:dyDescent="0.3">
      <c r="BZ5808"/>
      <c r="CD5808"/>
      <c r="CH5808"/>
    </row>
    <row r="5809" spans="78:86" x14ac:dyDescent="0.3">
      <c r="BZ5809"/>
      <c r="CD5809"/>
      <c r="CH5809"/>
    </row>
    <row r="5810" spans="78:86" x14ac:dyDescent="0.3">
      <c r="BZ5810"/>
      <c r="CD5810"/>
      <c r="CH5810"/>
    </row>
    <row r="5811" spans="78:86" x14ac:dyDescent="0.3">
      <c r="BZ5811"/>
      <c r="CD5811"/>
      <c r="CH5811"/>
    </row>
    <row r="5812" spans="78:86" x14ac:dyDescent="0.3">
      <c r="BZ5812"/>
      <c r="CD5812"/>
      <c r="CH5812"/>
    </row>
    <row r="5813" spans="78:86" x14ac:dyDescent="0.3">
      <c r="BZ5813"/>
      <c r="CD5813"/>
      <c r="CH5813"/>
    </row>
    <row r="5814" spans="78:86" x14ac:dyDescent="0.3">
      <c r="BZ5814"/>
      <c r="CD5814"/>
      <c r="CH5814"/>
    </row>
    <row r="5815" spans="78:86" x14ac:dyDescent="0.3">
      <c r="BZ5815"/>
      <c r="CD5815"/>
      <c r="CH5815"/>
    </row>
    <row r="5816" spans="78:86" x14ac:dyDescent="0.3">
      <c r="BZ5816"/>
      <c r="CD5816"/>
      <c r="CH5816"/>
    </row>
    <row r="5817" spans="78:86" x14ac:dyDescent="0.3">
      <c r="BZ5817"/>
      <c r="CD5817"/>
      <c r="CH5817"/>
    </row>
    <row r="5818" spans="78:86" x14ac:dyDescent="0.3">
      <c r="BZ5818"/>
      <c r="CD5818"/>
      <c r="CH5818"/>
    </row>
    <row r="5819" spans="78:86" x14ac:dyDescent="0.3">
      <c r="BZ5819"/>
      <c r="CD5819"/>
      <c r="CH5819"/>
    </row>
    <row r="5820" spans="78:86" x14ac:dyDescent="0.3">
      <c r="BZ5820"/>
      <c r="CD5820"/>
      <c r="CH5820"/>
    </row>
    <row r="5821" spans="78:86" x14ac:dyDescent="0.3">
      <c r="BZ5821"/>
      <c r="CD5821"/>
      <c r="CH5821"/>
    </row>
    <row r="5822" spans="78:86" x14ac:dyDescent="0.3">
      <c r="BZ5822"/>
      <c r="CD5822"/>
      <c r="CH5822"/>
    </row>
    <row r="5823" spans="78:86" x14ac:dyDescent="0.3">
      <c r="BZ5823"/>
      <c r="CD5823"/>
      <c r="CH5823"/>
    </row>
    <row r="5824" spans="78:86" x14ac:dyDescent="0.3">
      <c r="BZ5824"/>
      <c r="CD5824"/>
      <c r="CH5824"/>
    </row>
    <row r="5825" spans="78:86" x14ac:dyDescent="0.3">
      <c r="BZ5825"/>
      <c r="CD5825"/>
      <c r="CH5825"/>
    </row>
    <row r="5826" spans="78:86" x14ac:dyDescent="0.3">
      <c r="BZ5826"/>
      <c r="CD5826"/>
      <c r="CH5826"/>
    </row>
    <row r="5827" spans="78:86" x14ac:dyDescent="0.3">
      <c r="BZ5827"/>
      <c r="CD5827"/>
      <c r="CH5827"/>
    </row>
    <row r="5828" spans="78:86" x14ac:dyDescent="0.3">
      <c r="BZ5828"/>
      <c r="CD5828"/>
      <c r="CH5828"/>
    </row>
    <row r="5829" spans="78:86" x14ac:dyDescent="0.3">
      <c r="BZ5829"/>
      <c r="CD5829"/>
      <c r="CH5829"/>
    </row>
    <row r="5830" spans="78:86" x14ac:dyDescent="0.3">
      <c r="BZ5830"/>
      <c r="CD5830"/>
      <c r="CH5830"/>
    </row>
    <row r="5831" spans="78:86" x14ac:dyDescent="0.3">
      <c r="BZ5831"/>
      <c r="CD5831"/>
      <c r="CH5831"/>
    </row>
    <row r="5832" spans="78:86" x14ac:dyDescent="0.3">
      <c r="BZ5832"/>
      <c r="CD5832"/>
      <c r="CH5832"/>
    </row>
    <row r="5833" spans="78:86" x14ac:dyDescent="0.3">
      <c r="BZ5833"/>
      <c r="CD5833"/>
      <c r="CH5833"/>
    </row>
    <row r="5834" spans="78:86" x14ac:dyDescent="0.3">
      <c r="BZ5834"/>
      <c r="CD5834"/>
      <c r="CH5834"/>
    </row>
    <row r="5835" spans="78:86" x14ac:dyDescent="0.3">
      <c r="BZ5835"/>
      <c r="CD5835"/>
      <c r="CH5835"/>
    </row>
    <row r="5836" spans="78:86" x14ac:dyDescent="0.3">
      <c r="BZ5836"/>
      <c r="CD5836"/>
      <c r="CH5836"/>
    </row>
    <row r="5837" spans="78:86" x14ac:dyDescent="0.3">
      <c r="BZ5837"/>
      <c r="CD5837"/>
      <c r="CH5837"/>
    </row>
    <row r="5838" spans="78:86" x14ac:dyDescent="0.3">
      <c r="BZ5838"/>
      <c r="CD5838"/>
      <c r="CH5838"/>
    </row>
    <row r="5839" spans="78:86" x14ac:dyDescent="0.3">
      <c r="BZ5839"/>
      <c r="CD5839"/>
      <c r="CH5839"/>
    </row>
    <row r="5840" spans="78:86" x14ac:dyDescent="0.3">
      <c r="BZ5840"/>
      <c r="CD5840"/>
      <c r="CH5840"/>
    </row>
    <row r="5841" spans="78:86" x14ac:dyDescent="0.3">
      <c r="BZ5841"/>
      <c r="CD5841"/>
      <c r="CH5841"/>
    </row>
    <row r="5842" spans="78:86" x14ac:dyDescent="0.3">
      <c r="BZ5842"/>
      <c r="CD5842"/>
      <c r="CH5842"/>
    </row>
    <row r="5843" spans="78:86" x14ac:dyDescent="0.3">
      <c r="BZ5843"/>
      <c r="CD5843"/>
      <c r="CH5843"/>
    </row>
    <row r="5844" spans="78:86" x14ac:dyDescent="0.3">
      <c r="BZ5844"/>
      <c r="CD5844"/>
      <c r="CH5844"/>
    </row>
    <row r="5845" spans="78:86" x14ac:dyDescent="0.3">
      <c r="BZ5845"/>
      <c r="CD5845"/>
      <c r="CH5845"/>
    </row>
    <row r="5846" spans="78:86" x14ac:dyDescent="0.3">
      <c r="BZ5846"/>
      <c r="CD5846"/>
      <c r="CH5846"/>
    </row>
    <row r="5847" spans="78:86" x14ac:dyDescent="0.3">
      <c r="BZ5847"/>
      <c r="CD5847"/>
      <c r="CH5847"/>
    </row>
    <row r="5848" spans="78:86" x14ac:dyDescent="0.3">
      <c r="BZ5848"/>
      <c r="CD5848"/>
      <c r="CH5848"/>
    </row>
    <row r="5849" spans="78:86" x14ac:dyDescent="0.3">
      <c r="BZ5849"/>
      <c r="CD5849"/>
      <c r="CH5849"/>
    </row>
    <row r="5850" spans="78:86" x14ac:dyDescent="0.3">
      <c r="BZ5850"/>
      <c r="CD5850"/>
      <c r="CH5850"/>
    </row>
    <row r="5851" spans="78:86" x14ac:dyDescent="0.3">
      <c r="BZ5851"/>
      <c r="CD5851"/>
      <c r="CH5851"/>
    </row>
    <row r="5852" spans="78:86" x14ac:dyDescent="0.3">
      <c r="BZ5852"/>
      <c r="CD5852"/>
      <c r="CH5852"/>
    </row>
    <row r="5853" spans="78:86" x14ac:dyDescent="0.3">
      <c r="BZ5853"/>
      <c r="CD5853"/>
      <c r="CH5853"/>
    </row>
    <row r="5854" spans="78:86" x14ac:dyDescent="0.3">
      <c r="BZ5854"/>
      <c r="CD5854"/>
      <c r="CH5854"/>
    </row>
    <row r="5855" spans="78:86" x14ac:dyDescent="0.3">
      <c r="BZ5855"/>
      <c r="CD5855"/>
      <c r="CH5855"/>
    </row>
    <row r="5856" spans="78:86" x14ac:dyDescent="0.3">
      <c r="BZ5856"/>
      <c r="CD5856"/>
      <c r="CH5856"/>
    </row>
    <row r="5857" spans="78:86" x14ac:dyDescent="0.3">
      <c r="BZ5857"/>
      <c r="CD5857"/>
      <c r="CH5857"/>
    </row>
    <row r="5858" spans="78:86" x14ac:dyDescent="0.3">
      <c r="BZ5858"/>
      <c r="CD5858"/>
      <c r="CH5858"/>
    </row>
    <row r="5859" spans="78:86" x14ac:dyDescent="0.3">
      <c r="BZ5859"/>
      <c r="CD5859"/>
      <c r="CH5859"/>
    </row>
    <row r="5860" spans="78:86" x14ac:dyDescent="0.3">
      <c r="BZ5860"/>
      <c r="CD5860"/>
      <c r="CH5860"/>
    </row>
    <row r="5861" spans="78:86" x14ac:dyDescent="0.3">
      <c r="BZ5861"/>
      <c r="CD5861"/>
      <c r="CH5861"/>
    </row>
    <row r="5862" spans="78:86" x14ac:dyDescent="0.3">
      <c r="BZ5862"/>
      <c r="CD5862"/>
      <c r="CH5862"/>
    </row>
    <row r="5863" spans="78:86" x14ac:dyDescent="0.3">
      <c r="BZ5863"/>
      <c r="CD5863"/>
      <c r="CH5863"/>
    </row>
    <row r="5864" spans="78:86" x14ac:dyDescent="0.3">
      <c r="BZ5864"/>
      <c r="CD5864"/>
      <c r="CH5864"/>
    </row>
    <row r="5865" spans="78:86" x14ac:dyDescent="0.3">
      <c r="BZ5865"/>
      <c r="CD5865"/>
      <c r="CH5865"/>
    </row>
    <row r="5866" spans="78:86" x14ac:dyDescent="0.3">
      <c r="BZ5866"/>
      <c r="CD5866"/>
      <c r="CH5866"/>
    </row>
    <row r="5867" spans="78:86" x14ac:dyDescent="0.3">
      <c r="BZ5867"/>
      <c r="CD5867"/>
      <c r="CH5867"/>
    </row>
    <row r="5868" spans="78:86" x14ac:dyDescent="0.3">
      <c r="BZ5868"/>
      <c r="CD5868"/>
      <c r="CH5868"/>
    </row>
    <row r="5869" spans="78:86" x14ac:dyDescent="0.3">
      <c r="BZ5869"/>
      <c r="CD5869"/>
      <c r="CH5869"/>
    </row>
    <row r="5870" spans="78:86" x14ac:dyDescent="0.3">
      <c r="BZ5870"/>
      <c r="CD5870"/>
      <c r="CH5870"/>
    </row>
    <row r="5871" spans="78:86" x14ac:dyDescent="0.3">
      <c r="BZ5871"/>
      <c r="CD5871"/>
      <c r="CH5871"/>
    </row>
    <row r="5872" spans="78:86" x14ac:dyDescent="0.3">
      <c r="BZ5872"/>
      <c r="CD5872"/>
      <c r="CH5872"/>
    </row>
    <row r="5873" spans="78:86" x14ac:dyDescent="0.3">
      <c r="BZ5873"/>
      <c r="CD5873"/>
      <c r="CH5873"/>
    </row>
    <row r="5874" spans="78:86" x14ac:dyDescent="0.3">
      <c r="BZ5874"/>
      <c r="CD5874"/>
      <c r="CH5874"/>
    </row>
    <row r="5875" spans="78:86" x14ac:dyDescent="0.3">
      <c r="BZ5875"/>
      <c r="CD5875"/>
      <c r="CH5875"/>
    </row>
    <row r="5876" spans="78:86" x14ac:dyDescent="0.3">
      <c r="BZ5876"/>
      <c r="CD5876"/>
      <c r="CH5876"/>
    </row>
    <row r="5877" spans="78:86" x14ac:dyDescent="0.3">
      <c r="BZ5877"/>
      <c r="CD5877"/>
      <c r="CH5877"/>
    </row>
    <row r="5878" spans="78:86" x14ac:dyDescent="0.3">
      <c r="BZ5878"/>
      <c r="CD5878"/>
      <c r="CH5878"/>
    </row>
    <row r="5879" spans="78:86" x14ac:dyDescent="0.3">
      <c r="BZ5879"/>
      <c r="CD5879"/>
      <c r="CH5879"/>
    </row>
    <row r="5880" spans="78:86" x14ac:dyDescent="0.3">
      <c r="BZ5880"/>
      <c r="CD5880"/>
      <c r="CH5880"/>
    </row>
    <row r="5881" spans="78:86" x14ac:dyDescent="0.3">
      <c r="BZ5881"/>
      <c r="CD5881"/>
      <c r="CH5881"/>
    </row>
    <row r="5882" spans="78:86" x14ac:dyDescent="0.3">
      <c r="BZ5882"/>
      <c r="CD5882"/>
      <c r="CH5882"/>
    </row>
    <row r="5883" spans="78:86" x14ac:dyDescent="0.3">
      <c r="BZ5883"/>
      <c r="CD5883"/>
      <c r="CH5883"/>
    </row>
    <row r="5884" spans="78:86" x14ac:dyDescent="0.3">
      <c r="BZ5884"/>
      <c r="CD5884"/>
      <c r="CH5884"/>
    </row>
    <row r="5885" spans="78:86" x14ac:dyDescent="0.3">
      <c r="BZ5885"/>
      <c r="CD5885"/>
      <c r="CH5885"/>
    </row>
    <row r="5886" spans="78:86" x14ac:dyDescent="0.3">
      <c r="BZ5886"/>
      <c r="CD5886"/>
      <c r="CH5886"/>
    </row>
    <row r="5887" spans="78:86" x14ac:dyDescent="0.3">
      <c r="BZ5887"/>
      <c r="CD5887"/>
      <c r="CH5887"/>
    </row>
    <row r="5888" spans="78:86" x14ac:dyDescent="0.3">
      <c r="BZ5888"/>
      <c r="CD5888"/>
      <c r="CH5888"/>
    </row>
    <row r="5889" spans="78:86" x14ac:dyDescent="0.3">
      <c r="BZ5889"/>
      <c r="CD5889"/>
      <c r="CH5889"/>
    </row>
    <row r="5890" spans="78:86" x14ac:dyDescent="0.3">
      <c r="BZ5890"/>
      <c r="CD5890"/>
      <c r="CH5890"/>
    </row>
    <row r="5891" spans="78:86" x14ac:dyDescent="0.3">
      <c r="BZ5891"/>
      <c r="CD5891"/>
      <c r="CH5891"/>
    </row>
    <row r="5892" spans="78:86" x14ac:dyDescent="0.3">
      <c r="BZ5892"/>
      <c r="CD5892"/>
      <c r="CH5892"/>
    </row>
    <row r="5893" spans="78:86" x14ac:dyDescent="0.3">
      <c r="BZ5893"/>
      <c r="CD5893"/>
      <c r="CH5893"/>
    </row>
    <row r="5894" spans="78:86" x14ac:dyDescent="0.3">
      <c r="BZ5894"/>
      <c r="CD5894"/>
      <c r="CH5894"/>
    </row>
    <row r="5895" spans="78:86" x14ac:dyDescent="0.3">
      <c r="BZ5895"/>
      <c r="CD5895"/>
      <c r="CH5895"/>
    </row>
    <row r="5896" spans="78:86" x14ac:dyDescent="0.3">
      <c r="BZ5896"/>
      <c r="CD5896"/>
      <c r="CH5896"/>
    </row>
    <row r="5897" spans="78:86" x14ac:dyDescent="0.3">
      <c r="BZ5897"/>
      <c r="CD5897"/>
      <c r="CH5897"/>
    </row>
    <row r="5898" spans="78:86" x14ac:dyDescent="0.3">
      <c r="BZ5898"/>
      <c r="CD5898"/>
      <c r="CH5898"/>
    </row>
    <row r="5899" spans="78:86" x14ac:dyDescent="0.3">
      <c r="BZ5899"/>
      <c r="CD5899"/>
      <c r="CH5899"/>
    </row>
    <row r="5900" spans="78:86" x14ac:dyDescent="0.3">
      <c r="BZ5900"/>
      <c r="CD5900"/>
      <c r="CH5900"/>
    </row>
    <row r="5901" spans="78:86" x14ac:dyDescent="0.3">
      <c r="BZ5901"/>
      <c r="CD5901"/>
      <c r="CH5901"/>
    </row>
    <row r="5902" spans="78:86" x14ac:dyDescent="0.3">
      <c r="BZ5902"/>
      <c r="CD5902"/>
      <c r="CH5902"/>
    </row>
    <row r="5903" spans="78:86" x14ac:dyDescent="0.3">
      <c r="BZ5903"/>
      <c r="CD5903"/>
      <c r="CH5903"/>
    </row>
    <row r="5904" spans="78:86" x14ac:dyDescent="0.3">
      <c r="BZ5904"/>
      <c r="CD5904"/>
      <c r="CH5904"/>
    </row>
    <row r="5905" spans="78:86" x14ac:dyDescent="0.3">
      <c r="BZ5905"/>
      <c r="CD5905"/>
      <c r="CH5905"/>
    </row>
    <row r="5906" spans="78:86" x14ac:dyDescent="0.3">
      <c r="BZ5906"/>
      <c r="CD5906"/>
      <c r="CH5906"/>
    </row>
    <row r="5907" spans="78:86" x14ac:dyDescent="0.3">
      <c r="BZ5907"/>
      <c r="CD5907"/>
      <c r="CH5907"/>
    </row>
    <row r="5908" spans="78:86" x14ac:dyDescent="0.3">
      <c r="BZ5908"/>
      <c r="CD5908"/>
      <c r="CH5908"/>
    </row>
    <row r="5909" spans="78:86" x14ac:dyDescent="0.3">
      <c r="BZ5909"/>
      <c r="CD5909"/>
      <c r="CH5909"/>
    </row>
    <row r="5910" spans="78:86" x14ac:dyDescent="0.3">
      <c r="BZ5910"/>
      <c r="CD5910"/>
      <c r="CH5910"/>
    </row>
    <row r="5911" spans="78:86" x14ac:dyDescent="0.3">
      <c r="BZ5911"/>
      <c r="CD5911"/>
      <c r="CH5911"/>
    </row>
    <row r="5912" spans="78:86" x14ac:dyDescent="0.3">
      <c r="BZ5912"/>
      <c r="CD5912"/>
      <c r="CH5912"/>
    </row>
    <row r="5913" spans="78:86" x14ac:dyDescent="0.3">
      <c r="BZ5913"/>
      <c r="CD5913"/>
      <c r="CH5913"/>
    </row>
    <row r="5914" spans="78:86" x14ac:dyDescent="0.3">
      <c r="BZ5914"/>
      <c r="CD5914"/>
      <c r="CH5914"/>
    </row>
    <row r="5915" spans="78:86" x14ac:dyDescent="0.3">
      <c r="BZ5915"/>
      <c r="CD5915"/>
      <c r="CH5915"/>
    </row>
    <row r="5916" spans="78:86" x14ac:dyDescent="0.3">
      <c r="BZ5916"/>
      <c r="CD5916"/>
      <c r="CH5916"/>
    </row>
    <row r="5917" spans="78:86" x14ac:dyDescent="0.3">
      <c r="BZ5917"/>
      <c r="CD5917"/>
      <c r="CH5917"/>
    </row>
    <row r="5918" spans="78:86" x14ac:dyDescent="0.3">
      <c r="BZ5918"/>
      <c r="CD5918"/>
      <c r="CH5918"/>
    </row>
    <row r="5919" spans="78:86" x14ac:dyDescent="0.3">
      <c r="BZ5919"/>
      <c r="CD5919"/>
      <c r="CH5919"/>
    </row>
    <row r="5920" spans="78:86" x14ac:dyDescent="0.3">
      <c r="BZ5920"/>
      <c r="CD5920"/>
      <c r="CH5920"/>
    </row>
    <row r="5921" spans="78:86" x14ac:dyDescent="0.3">
      <c r="BZ5921"/>
      <c r="CD5921"/>
      <c r="CH5921"/>
    </row>
    <row r="5922" spans="78:86" x14ac:dyDescent="0.3">
      <c r="BZ5922"/>
      <c r="CD5922"/>
      <c r="CH5922"/>
    </row>
    <row r="5923" spans="78:86" x14ac:dyDescent="0.3">
      <c r="BZ5923"/>
      <c r="CD5923"/>
      <c r="CH5923"/>
    </row>
    <row r="5924" spans="78:86" x14ac:dyDescent="0.3">
      <c r="BZ5924"/>
      <c r="CD5924"/>
      <c r="CH5924"/>
    </row>
    <row r="5925" spans="78:86" x14ac:dyDescent="0.3">
      <c r="BZ5925"/>
      <c r="CD5925"/>
      <c r="CH5925"/>
    </row>
    <row r="5926" spans="78:86" x14ac:dyDescent="0.3">
      <c r="BZ5926"/>
      <c r="CD5926"/>
      <c r="CH5926"/>
    </row>
    <row r="5927" spans="78:86" x14ac:dyDescent="0.3">
      <c r="BZ5927"/>
      <c r="CD5927"/>
      <c r="CH5927"/>
    </row>
    <row r="5928" spans="78:86" x14ac:dyDescent="0.3">
      <c r="BZ5928"/>
      <c r="CD5928"/>
      <c r="CH5928"/>
    </row>
    <row r="5929" spans="78:86" x14ac:dyDescent="0.3">
      <c r="BZ5929"/>
      <c r="CD5929"/>
      <c r="CH5929"/>
    </row>
    <row r="5930" spans="78:86" x14ac:dyDescent="0.3">
      <c r="BZ5930"/>
      <c r="CD5930"/>
      <c r="CH5930"/>
    </row>
    <row r="5931" spans="78:86" x14ac:dyDescent="0.3">
      <c r="BZ5931"/>
      <c r="CD5931"/>
      <c r="CH5931"/>
    </row>
    <row r="5932" spans="78:86" x14ac:dyDescent="0.3">
      <c r="BZ5932"/>
      <c r="CD5932"/>
      <c r="CH5932"/>
    </row>
    <row r="5933" spans="78:86" x14ac:dyDescent="0.3">
      <c r="BZ5933"/>
      <c r="CD5933"/>
      <c r="CH5933"/>
    </row>
    <row r="5934" spans="78:86" x14ac:dyDescent="0.3">
      <c r="BZ5934"/>
      <c r="CD5934"/>
      <c r="CH5934"/>
    </row>
    <row r="5935" spans="78:86" x14ac:dyDescent="0.3">
      <c r="BZ5935"/>
      <c r="CD5935"/>
      <c r="CH5935"/>
    </row>
    <row r="5936" spans="78:86" x14ac:dyDescent="0.3">
      <c r="BZ5936"/>
      <c r="CD5936"/>
      <c r="CH5936"/>
    </row>
    <row r="5937" spans="78:86" x14ac:dyDescent="0.3">
      <c r="BZ5937"/>
      <c r="CD5937"/>
      <c r="CH5937"/>
    </row>
    <row r="5938" spans="78:86" x14ac:dyDescent="0.3">
      <c r="BZ5938"/>
      <c r="CD5938"/>
      <c r="CH5938"/>
    </row>
    <row r="5939" spans="78:86" x14ac:dyDescent="0.3">
      <c r="BZ5939"/>
      <c r="CD5939"/>
      <c r="CH5939"/>
    </row>
    <row r="5940" spans="78:86" x14ac:dyDescent="0.3">
      <c r="BZ5940"/>
      <c r="CD5940"/>
      <c r="CH5940"/>
    </row>
    <row r="5941" spans="78:86" x14ac:dyDescent="0.3">
      <c r="BZ5941"/>
      <c r="CD5941"/>
      <c r="CH5941"/>
    </row>
    <row r="5942" spans="78:86" x14ac:dyDescent="0.3">
      <c r="BZ5942"/>
      <c r="CD5942"/>
      <c r="CH5942"/>
    </row>
    <row r="5943" spans="78:86" x14ac:dyDescent="0.3">
      <c r="BZ5943"/>
      <c r="CD5943"/>
      <c r="CH5943"/>
    </row>
    <row r="5944" spans="78:86" x14ac:dyDescent="0.3">
      <c r="BZ5944"/>
      <c r="CD5944"/>
      <c r="CH5944"/>
    </row>
    <row r="5945" spans="78:86" x14ac:dyDescent="0.3">
      <c r="BZ5945"/>
      <c r="CD5945"/>
      <c r="CH5945"/>
    </row>
    <row r="5946" spans="78:86" x14ac:dyDescent="0.3">
      <c r="BZ5946"/>
      <c r="CD5946"/>
      <c r="CH5946"/>
    </row>
    <row r="5947" spans="78:86" x14ac:dyDescent="0.3">
      <c r="BZ5947"/>
      <c r="CD5947"/>
      <c r="CH5947"/>
    </row>
    <row r="5948" spans="78:86" x14ac:dyDescent="0.3">
      <c r="BZ5948"/>
      <c r="CD5948"/>
      <c r="CH5948"/>
    </row>
    <row r="5949" spans="78:86" x14ac:dyDescent="0.3">
      <c r="BZ5949"/>
      <c r="CD5949"/>
      <c r="CH5949"/>
    </row>
    <row r="5950" spans="78:86" x14ac:dyDescent="0.3">
      <c r="BZ5950"/>
      <c r="CD5950"/>
      <c r="CH5950"/>
    </row>
    <row r="5951" spans="78:86" x14ac:dyDescent="0.3">
      <c r="BZ5951"/>
      <c r="CD5951"/>
      <c r="CH5951"/>
    </row>
    <row r="5952" spans="78:86" x14ac:dyDescent="0.3">
      <c r="BZ5952"/>
      <c r="CD5952"/>
      <c r="CH5952"/>
    </row>
    <row r="5953" spans="78:86" x14ac:dyDescent="0.3">
      <c r="BZ5953"/>
      <c r="CD5953"/>
      <c r="CH5953"/>
    </row>
    <row r="5954" spans="78:86" x14ac:dyDescent="0.3">
      <c r="BZ5954"/>
      <c r="CD5954"/>
      <c r="CH5954"/>
    </row>
    <row r="5955" spans="78:86" x14ac:dyDescent="0.3">
      <c r="BZ5955"/>
      <c r="CD5955"/>
      <c r="CH5955"/>
    </row>
    <row r="5956" spans="78:86" x14ac:dyDescent="0.3">
      <c r="BZ5956"/>
      <c r="CD5956"/>
      <c r="CH5956"/>
    </row>
    <row r="5957" spans="78:86" x14ac:dyDescent="0.3">
      <c r="BZ5957"/>
      <c r="CD5957"/>
      <c r="CH5957"/>
    </row>
    <row r="5958" spans="78:86" x14ac:dyDescent="0.3">
      <c r="BZ5958"/>
      <c r="CD5958"/>
      <c r="CH5958"/>
    </row>
    <row r="5959" spans="78:86" x14ac:dyDescent="0.3">
      <c r="BZ5959"/>
      <c r="CD5959"/>
      <c r="CH5959"/>
    </row>
    <row r="5960" spans="78:86" x14ac:dyDescent="0.3">
      <c r="BZ5960"/>
      <c r="CD5960"/>
      <c r="CH5960"/>
    </row>
    <row r="5961" spans="78:86" x14ac:dyDescent="0.3">
      <c r="BZ5961"/>
      <c r="CD5961"/>
      <c r="CH5961"/>
    </row>
    <row r="5962" spans="78:86" x14ac:dyDescent="0.3">
      <c r="BZ5962"/>
      <c r="CD5962"/>
      <c r="CH5962"/>
    </row>
    <row r="5963" spans="78:86" x14ac:dyDescent="0.3">
      <c r="BZ5963"/>
      <c r="CD5963"/>
      <c r="CH5963"/>
    </row>
    <row r="5964" spans="78:86" x14ac:dyDescent="0.3">
      <c r="BZ5964"/>
      <c r="CD5964"/>
      <c r="CH5964"/>
    </row>
    <row r="5965" spans="78:86" x14ac:dyDescent="0.3">
      <c r="BZ5965"/>
      <c r="CD5965"/>
      <c r="CH5965"/>
    </row>
    <row r="5966" spans="78:86" x14ac:dyDescent="0.3">
      <c r="BZ5966"/>
      <c r="CD5966"/>
      <c r="CH5966"/>
    </row>
    <row r="5967" spans="78:86" x14ac:dyDescent="0.3">
      <c r="BZ5967"/>
      <c r="CD5967"/>
      <c r="CH5967"/>
    </row>
    <row r="5968" spans="78:86" x14ac:dyDescent="0.3">
      <c r="BZ5968"/>
      <c r="CD5968"/>
      <c r="CH5968"/>
    </row>
    <row r="5969" spans="78:86" x14ac:dyDescent="0.3">
      <c r="BZ5969"/>
      <c r="CD5969"/>
      <c r="CH5969"/>
    </row>
    <row r="5970" spans="78:86" x14ac:dyDescent="0.3">
      <c r="BZ5970"/>
      <c r="CD5970"/>
      <c r="CH5970"/>
    </row>
    <row r="5971" spans="78:86" x14ac:dyDescent="0.3">
      <c r="BZ5971"/>
      <c r="CD5971"/>
      <c r="CH5971"/>
    </row>
    <row r="5972" spans="78:86" x14ac:dyDescent="0.3">
      <c r="BZ5972"/>
      <c r="CD5972"/>
      <c r="CH5972"/>
    </row>
    <row r="5973" spans="78:86" x14ac:dyDescent="0.3">
      <c r="BZ5973"/>
      <c r="CD5973"/>
      <c r="CH5973"/>
    </row>
    <row r="5974" spans="78:86" x14ac:dyDescent="0.3">
      <c r="BZ5974"/>
      <c r="CD5974"/>
      <c r="CH5974"/>
    </row>
    <row r="5975" spans="78:86" x14ac:dyDescent="0.3">
      <c r="BZ5975"/>
      <c r="CD5975"/>
      <c r="CH5975"/>
    </row>
    <row r="5976" spans="78:86" x14ac:dyDescent="0.3">
      <c r="BZ5976"/>
      <c r="CD5976"/>
      <c r="CH5976"/>
    </row>
    <row r="5977" spans="78:86" x14ac:dyDescent="0.3">
      <c r="BZ5977"/>
      <c r="CD5977"/>
      <c r="CH5977"/>
    </row>
    <row r="5978" spans="78:86" x14ac:dyDescent="0.3">
      <c r="BZ5978"/>
      <c r="CD5978"/>
      <c r="CH5978"/>
    </row>
    <row r="5979" spans="78:86" x14ac:dyDescent="0.3">
      <c r="BZ5979"/>
      <c r="CD5979"/>
      <c r="CH5979"/>
    </row>
    <row r="5980" spans="78:86" x14ac:dyDescent="0.3">
      <c r="BZ5980"/>
      <c r="CD5980"/>
      <c r="CH5980"/>
    </row>
    <row r="5981" spans="78:86" x14ac:dyDescent="0.3">
      <c r="BZ5981"/>
      <c r="CD5981"/>
      <c r="CH5981"/>
    </row>
    <row r="5982" spans="78:86" x14ac:dyDescent="0.3">
      <c r="BZ5982"/>
      <c r="CD5982"/>
      <c r="CH5982"/>
    </row>
    <row r="5983" spans="78:86" x14ac:dyDescent="0.3">
      <c r="BZ5983"/>
      <c r="CD5983"/>
      <c r="CH5983"/>
    </row>
    <row r="5984" spans="78:86" x14ac:dyDescent="0.3">
      <c r="BZ5984"/>
      <c r="CD5984"/>
      <c r="CH5984"/>
    </row>
    <row r="5985" spans="78:86" x14ac:dyDescent="0.3">
      <c r="BZ5985"/>
      <c r="CD5985"/>
      <c r="CH5985"/>
    </row>
    <row r="5986" spans="78:86" x14ac:dyDescent="0.3">
      <c r="BZ5986"/>
      <c r="CD5986"/>
      <c r="CH5986"/>
    </row>
    <row r="5987" spans="78:86" x14ac:dyDescent="0.3">
      <c r="BZ5987"/>
      <c r="CD5987"/>
      <c r="CH5987"/>
    </row>
    <row r="5988" spans="78:86" x14ac:dyDescent="0.3">
      <c r="BZ5988"/>
      <c r="CD5988"/>
      <c r="CH5988"/>
    </row>
    <row r="5989" spans="78:86" x14ac:dyDescent="0.3">
      <c r="BZ5989"/>
      <c r="CD5989"/>
      <c r="CH5989"/>
    </row>
    <row r="5990" spans="78:86" x14ac:dyDescent="0.3">
      <c r="BZ5990"/>
      <c r="CD5990"/>
      <c r="CH5990"/>
    </row>
    <row r="5991" spans="78:86" x14ac:dyDescent="0.3">
      <c r="BZ5991"/>
      <c r="CD5991"/>
      <c r="CH5991"/>
    </row>
    <row r="5992" spans="78:86" x14ac:dyDescent="0.3">
      <c r="BZ5992"/>
      <c r="CD5992"/>
      <c r="CH5992"/>
    </row>
    <row r="5993" spans="78:86" x14ac:dyDescent="0.3">
      <c r="BZ5993"/>
      <c r="CD5993"/>
      <c r="CH5993"/>
    </row>
    <row r="5994" spans="78:86" x14ac:dyDescent="0.3">
      <c r="BZ5994"/>
      <c r="CD5994"/>
      <c r="CH5994"/>
    </row>
    <row r="5995" spans="78:86" x14ac:dyDescent="0.3">
      <c r="BZ5995"/>
      <c r="CD5995"/>
      <c r="CH5995"/>
    </row>
    <row r="5996" spans="78:86" x14ac:dyDescent="0.3">
      <c r="BZ5996"/>
      <c r="CD5996"/>
      <c r="CH5996"/>
    </row>
    <row r="5997" spans="78:86" x14ac:dyDescent="0.3">
      <c r="BZ5997"/>
      <c r="CD5997"/>
      <c r="CH5997"/>
    </row>
    <row r="5998" spans="78:86" x14ac:dyDescent="0.3">
      <c r="BZ5998"/>
      <c r="CD5998"/>
      <c r="CH5998"/>
    </row>
    <row r="5999" spans="78:86" x14ac:dyDescent="0.3">
      <c r="BZ5999"/>
      <c r="CD5999"/>
      <c r="CH5999"/>
    </row>
    <row r="6000" spans="78:86" x14ac:dyDescent="0.3">
      <c r="BZ6000"/>
      <c r="CD6000"/>
      <c r="CH6000"/>
    </row>
    <row r="6001" spans="78:86" x14ac:dyDescent="0.3">
      <c r="BZ6001"/>
      <c r="CD6001"/>
      <c r="CH6001"/>
    </row>
    <row r="6002" spans="78:86" x14ac:dyDescent="0.3">
      <c r="BZ6002"/>
      <c r="CD6002"/>
      <c r="CH6002"/>
    </row>
    <row r="6003" spans="78:86" x14ac:dyDescent="0.3">
      <c r="BZ6003"/>
      <c r="CD6003"/>
      <c r="CH6003"/>
    </row>
    <row r="6004" spans="78:86" x14ac:dyDescent="0.3">
      <c r="BZ6004"/>
      <c r="CD6004"/>
      <c r="CH6004"/>
    </row>
    <row r="6005" spans="78:86" x14ac:dyDescent="0.3">
      <c r="BZ6005"/>
      <c r="CD6005"/>
      <c r="CH6005"/>
    </row>
    <row r="6006" spans="78:86" x14ac:dyDescent="0.3">
      <c r="BZ6006"/>
      <c r="CD6006"/>
      <c r="CH6006"/>
    </row>
    <row r="6007" spans="78:86" x14ac:dyDescent="0.3">
      <c r="BZ6007"/>
      <c r="CD6007"/>
      <c r="CH6007"/>
    </row>
    <row r="6008" spans="78:86" x14ac:dyDescent="0.3">
      <c r="BZ6008"/>
      <c r="CD6008"/>
      <c r="CH6008"/>
    </row>
    <row r="6009" spans="78:86" x14ac:dyDescent="0.3">
      <c r="BZ6009"/>
      <c r="CD6009"/>
      <c r="CH6009"/>
    </row>
    <row r="6010" spans="78:86" x14ac:dyDescent="0.3">
      <c r="BZ6010"/>
      <c r="CD6010"/>
      <c r="CH6010"/>
    </row>
    <row r="6011" spans="78:86" x14ac:dyDescent="0.3">
      <c r="BZ6011"/>
      <c r="CD6011"/>
      <c r="CH6011"/>
    </row>
    <row r="6012" spans="78:86" x14ac:dyDescent="0.3">
      <c r="BZ6012"/>
      <c r="CD6012"/>
      <c r="CH6012"/>
    </row>
    <row r="6013" spans="78:86" x14ac:dyDescent="0.3">
      <c r="BZ6013"/>
      <c r="CD6013"/>
      <c r="CH6013"/>
    </row>
    <row r="6014" spans="78:86" x14ac:dyDescent="0.3">
      <c r="BZ6014"/>
      <c r="CD6014"/>
      <c r="CH6014"/>
    </row>
    <row r="6015" spans="78:86" x14ac:dyDescent="0.3">
      <c r="BZ6015"/>
      <c r="CD6015"/>
      <c r="CH6015"/>
    </row>
    <row r="6016" spans="78:86" x14ac:dyDescent="0.3">
      <c r="BZ6016"/>
      <c r="CD6016"/>
      <c r="CH6016"/>
    </row>
    <row r="6017" spans="78:86" x14ac:dyDescent="0.3">
      <c r="BZ6017"/>
      <c r="CD6017"/>
      <c r="CH6017"/>
    </row>
    <row r="6018" spans="78:86" x14ac:dyDescent="0.3">
      <c r="BZ6018"/>
      <c r="CD6018"/>
      <c r="CH6018"/>
    </row>
    <row r="6019" spans="78:86" x14ac:dyDescent="0.3">
      <c r="BZ6019"/>
      <c r="CD6019"/>
      <c r="CH6019"/>
    </row>
    <row r="6020" spans="78:86" x14ac:dyDescent="0.3">
      <c r="BZ6020"/>
      <c r="CD6020"/>
      <c r="CH6020"/>
    </row>
    <row r="6021" spans="78:86" x14ac:dyDescent="0.3">
      <c r="BZ6021"/>
      <c r="CD6021"/>
      <c r="CH6021"/>
    </row>
    <row r="6022" spans="78:86" x14ac:dyDescent="0.3">
      <c r="BZ6022"/>
      <c r="CD6022"/>
      <c r="CH6022"/>
    </row>
    <row r="6023" spans="78:86" x14ac:dyDescent="0.3">
      <c r="BZ6023"/>
      <c r="CD6023"/>
      <c r="CH6023"/>
    </row>
    <row r="6024" spans="78:86" x14ac:dyDescent="0.3">
      <c r="BZ6024"/>
      <c r="CD6024"/>
      <c r="CH6024"/>
    </row>
    <row r="6025" spans="78:86" x14ac:dyDescent="0.3">
      <c r="BZ6025"/>
      <c r="CD6025"/>
      <c r="CH6025"/>
    </row>
    <row r="6026" spans="78:86" x14ac:dyDescent="0.3">
      <c r="BZ6026"/>
      <c r="CD6026"/>
      <c r="CH6026"/>
    </row>
    <row r="6027" spans="78:86" x14ac:dyDescent="0.3">
      <c r="BZ6027"/>
      <c r="CD6027"/>
      <c r="CH6027"/>
    </row>
    <row r="6028" spans="78:86" x14ac:dyDescent="0.3">
      <c r="BZ6028"/>
      <c r="CD6028"/>
      <c r="CH6028"/>
    </row>
    <row r="6029" spans="78:86" x14ac:dyDescent="0.3">
      <c r="BZ6029"/>
      <c r="CD6029"/>
      <c r="CH6029"/>
    </row>
    <row r="6030" spans="78:86" x14ac:dyDescent="0.3">
      <c r="BZ6030"/>
      <c r="CD6030"/>
      <c r="CH6030"/>
    </row>
    <row r="6031" spans="78:86" x14ac:dyDescent="0.3">
      <c r="BZ6031"/>
      <c r="CD6031"/>
      <c r="CH6031"/>
    </row>
    <row r="6032" spans="78:86" x14ac:dyDescent="0.3">
      <c r="BZ6032"/>
      <c r="CD6032"/>
      <c r="CH6032"/>
    </row>
    <row r="6033" spans="78:86" x14ac:dyDescent="0.3">
      <c r="BZ6033"/>
      <c r="CD6033"/>
      <c r="CH6033"/>
    </row>
    <row r="6034" spans="78:86" x14ac:dyDescent="0.3">
      <c r="BZ6034"/>
      <c r="CD6034"/>
      <c r="CH6034"/>
    </row>
    <row r="6035" spans="78:86" x14ac:dyDescent="0.3">
      <c r="BZ6035"/>
      <c r="CD6035"/>
      <c r="CH6035"/>
    </row>
    <row r="6036" spans="78:86" x14ac:dyDescent="0.3">
      <c r="BZ6036"/>
      <c r="CD6036"/>
      <c r="CH6036"/>
    </row>
    <row r="6037" spans="78:86" x14ac:dyDescent="0.3">
      <c r="BZ6037"/>
      <c r="CD6037"/>
      <c r="CH6037"/>
    </row>
    <row r="6038" spans="78:86" x14ac:dyDescent="0.3">
      <c r="BZ6038"/>
      <c r="CD6038"/>
      <c r="CH6038"/>
    </row>
    <row r="6039" spans="78:86" x14ac:dyDescent="0.3">
      <c r="BZ6039"/>
      <c r="CD6039"/>
      <c r="CH6039"/>
    </row>
    <row r="6040" spans="78:86" x14ac:dyDescent="0.3">
      <c r="BZ6040"/>
      <c r="CD6040"/>
      <c r="CH6040"/>
    </row>
    <row r="6041" spans="78:86" x14ac:dyDescent="0.3">
      <c r="BZ6041"/>
      <c r="CD6041"/>
      <c r="CH6041"/>
    </row>
    <row r="6042" spans="78:86" x14ac:dyDescent="0.3">
      <c r="BZ6042"/>
      <c r="CD6042"/>
      <c r="CH6042"/>
    </row>
    <row r="6043" spans="78:86" x14ac:dyDescent="0.3">
      <c r="BZ6043"/>
      <c r="CD6043"/>
      <c r="CH6043"/>
    </row>
    <row r="6044" spans="78:86" x14ac:dyDescent="0.3">
      <c r="BZ6044"/>
      <c r="CD6044"/>
      <c r="CH6044"/>
    </row>
    <row r="6045" spans="78:86" x14ac:dyDescent="0.3">
      <c r="BZ6045"/>
      <c r="CD6045"/>
      <c r="CH6045"/>
    </row>
    <row r="6046" spans="78:86" x14ac:dyDescent="0.3">
      <c r="BZ6046"/>
      <c r="CD6046"/>
      <c r="CH6046"/>
    </row>
    <row r="6047" spans="78:86" x14ac:dyDescent="0.3">
      <c r="BZ6047"/>
      <c r="CD6047"/>
      <c r="CH6047"/>
    </row>
    <row r="6048" spans="78:86" x14ac:dyDescent="0.3">
      <c r="BZ6048"/>
      <c r="CD6048"/>
      <c r="CH6048"/>
    </row>
    <row r="6049" spans="78:86" x14ac:dyDescent="0.3">
      <c r="BZ6049"/>
      <c r="CD6049"/>
      <c r="CH6049"/>
    </row>
    <row r="6050" spans="78:86" x14ac:dyDescent="0.3">
      <c r="BZ6050"/>
      <c r="CD6050"/>
      <c r="CH6050"/>
    </row>
    <row r="6051" spans="78:86" x14ac:dyDescent="0.3">
      <c r="BZ6051"/>
      <c r="CD6051"/>
      <c r="CH6051"/>
    </row>
    <row r="6052" spans="78:86" x14ac:dyDescent="0.3">
      <c r="BZ6052"/>
      <c r="CD6052"/>
      <c r="CH6052"/>
    </row>
    <row r="6053" spans="78:86" x14ac:dyDescent="0.3">
      <c r="BZ6053"/>
      <c r="CD6053"/>
      <c r="CH6053"/>
    </row>
    <row r="6054" spans="78:86" x14ac:dyDescent="0.3">
      <c r="BZ6054"/>
      <c r="CD6054"/>
      <c r="CH6054"/>
    </row>
    <row r="6055" spans="78:86" x14ac:dyDescent="0.3">
      <c r="BZ6055"/>
      <c r="CD6055"/>
      <c r="CH6055"/>
    </row>
    <row r="6056" spans="78:86" x14ac:dyDescent="0.3">
      <c r="BZ6056"/>
      <c r="CD6056"/>
      <c r="CH6056"/>
    </row>
    <row r="6057" spans="78:86" x14ac:dyDescent="0.3">
      <c r="BZ6057"/>
      <c r="CD6057"/>
      <c r="CH6057"/>
    </row>
    <row r="6058" spans="78:86" x14ac:dyDescent="0.3">
      <c r="BZ6058"/>
      <c r="CD6058"/>
      <c r="CH6058"/>
    </row>
    <row r="6059" spans="78:86" x14ac:dyDescent="0.3">
      <c r="BZ6059"/>
      <c r="CD6059"/>
      <c r="CH6059"/>
    </row>
    <row r="6060" spans="78:86" x14ac:dyDescent="0.3">
      <c r="BZ6060"/>
      <c r="CD6060"/>
      <c r="CH6060"/>
    </row>
    <row r="6061" spans="78:86" x14ac:dyDescent="0.3">
      <c r="BZ6061"/>
      <c r="CD6061"/>
      <c r="CH6061"/>
    </row>
    <row r="6062" spans="78:86" x14ac:dyDescent="0.3">
      <c r="BZ6062"/>
      <c r="CD6062"/>
      <c r="CH6062"/>
    </row>
    <row r="6063" spans="78:86" x14ac:dyDescent="0.3">
      <c r="BZ6063"/>
      <c r="CD6063"/>
      <c r="CH6063"/>
    </row>
    <row r="6064" spans="78:86" x14ac:dyDescent="0.3">
      <c r="BZ6064"/>
      <c r="CD6064"/>
      <c r="CH6064"/>
    </row>
    <row r="6065" spans="78:86" x14ac:dyDescent="0.3">
      <c r="BZ6065"/>
      <c r="CD6065"/>
      <c r="CH6065"/>
    </row>
    <row r="6066" spans="78:86" x14ac:dyDescent="0.3">
      <c r="BZ6066"/>
      <c r="CD6066"/>
      <c r="CH6066"/>
    </row>
    <row r="6067" spans="78:86" x14ac:dyDescent="0.3">
      <c r="BZ6067"/>
      <c r="CD6067"/>
      <c r="CH6067"/>
    </row>
    <row r="6068" spans="78:86" x14ac:dyDescent="0.3">
      <c r="BZ6068"/>
      <c r="CD6068"/>
      <c r="CH6068"/>
    </row>
    <row r="6069" spans="78:86" x14ac:dyDescent="0.3">
      <c r="BZ6069"/>
      <c r="CD6069"/>
      <c r="CH6069"/>
    </row>
    <row r="6070" spans="78:86" x14ac:dyDescent="0.3">
      <c r="BZ6070"/>
      <c r="CD6070"/>
      <c r="CH6070"/>
    </row>
    <row r="6071" spans="78:86" x14ac:dyDescent="0.3">
      <c r="BZ6071"/>
      <c r="CD6071"/>
      <c r="CH6071"/>
    </row>
    <row r="6072" spans="78:86" x14ac:dyDescent="0.3">
      <c r="BZ6072"/>
      <c r="CD6072"/>
      <c r="CH6072"/>
    </row>
    <row r="6073" spans="78:86" x14ac:dyDescent="0.3">
      <c r="BZ6073"/>
      <c r="CD6073"/>
      <c r="CH6073"/>
    </row>
    <row r="6074" spans="78:86" x14ac:dyDescent="0.3">
      <c r="BZ6074"/>
      <c r="CD6074"/>
      <c r="CH6074"/>
    </row>
    <row r="6075" spans="78:86" x14ac:dyDescent="0.3">
      <c r="BZ6075"/>
      <c r="CD6075"/>
      <c r="CH6075"/>
    </row>
    <row r="6076" spans="78:86" x14ac:dyDescent="0.3">
      <c r="BZ6076"/>
      <c r="CD6076"/>
      <c r="CH6076"/>
    </row>
    <row r="6077" spans="78:86" x14ac:dyDescent="0.3">
      <c r="BZ6077"/>
      <c r="CD6077"/>
      <c r="CH6077"/>
    </row>
    <row r="6078" spans="78:86" x14ac:dyDescent="0.3">
      <c r="BZ6078"/>
      <c r="CD6078"/>
      <c r="CH6078"/>
    </row>
    <row r="6079" spans="78:86" x14ac:dyDescent="0.3">
      <c r="BZ6079"/>
      <c r="CD6079"/>
      <c r="CH6079"/>
    </row>
    <row r="6080" spans="78:86" x14ac:dyDescent="0.3">
      <c r="BZ6080"/>
      <c r="CD6080"/>
      <c r="CH6080"/>
    </row>
    <row r="6081" spans="78:86" x14ac:dyDescent="0.3">
      <c r="BZ6081"/>
      <c r="CD6081"/>
      <c r="CH6081"/>
    </row>
    <row r="6082" spans="78:86" x14ac:dyDescent="0.3">
      <c r="BZ6082"/>
      <c r="CD6082"/>
      <c r="CH6082"/>
    </row>
    <row r="6083" spans="78:86" x14ac:dyDescent="0.3">
      <c r="BZ6083"/>
      <c r="CD6083"/>
      <c r="CH6083"/>
    </row>
    <row r="6084" spans="78:86" x14ac:dyDescent="0.3">
      <c r="BZ6084"/>
      <c r="CD6084"/>
      <c r="CH6084"/>
    </row>
    <row r="6085" spans="78:86" x14ac:dyDescent="0.3">
      <c r="BZ6085"/>
      <c r="CD6085"/>
      <c r="CH6085"/>
    </row>
    <row r="6086" spans="78:86" x14ac:dyDescent="0.3">
      <c r="BZ6086"/>
      <c r="CD6086"/>
      <c r="CH6086"/>
    </row>
    <row r="6087" spans="78:86" x14ac:dyDescent="0.3">
      <c r="BZ6087"/>
      <c r="CD6087"/>
      <c r="CH6087"/>
    </row>
    <row r="6088" spans="78:86" x14ac:dyDescent="0.3">
      <c r="BZ6088"/>
      <c r="CD6088"/>
      <c r="CH6088"/>
    </row>
    <row r="6089" spans="78:86" x14ac:dyDescent="0.3">
      <c r="BZ6089"/>
      <c r="CD6089"/>
      <c r="CH6089"/>
    </row>
    <row r="6090" spans="78:86" x14ac:dyDescent="0.3">
      <c r="BZ6090"/>
      <c r="CD6090"/>
      <c r="CH6090"/>
    </row>
    <row r="6091" spans="78:86" x14ac:dyDescent="0.3">
      <c r="BZ6091"/>
      <c r="CD6091"/>
      <c r="CH6091"/>
    </row>
    <row r="6092" spans="78:86" x14ac:dyDescent="0.3">
      <c r="BZ6092"/>
      <c r="CD6092"/>
      <c r="CH6092"/>
    </row>
    <row r="6093" spans="78:86" x14ac:dyDescent="0.3">
      <c r="BZ6093"/>
      <c r="CD6093"/>
      <c r="CH6093"/>
    </row>
    <row r="6094" spans="78:86" x14ac:dyDescent="0.3">
      <c r="BZ6094"/>
      <c r="CD6094"/>
      <c r="CH6094"/>
    </row>
    <row r="6095" spans="78:86" x14ac:dyDescent="0.3">
      <c r="BZ6095"/>
      <c r="CD6095"/>
      <c r="CH6095"/>
    </row>
    <row r="6096" spans="78:86" x14ac:dyDescent="0.3">
      <c r="BZ6096"/>
      <c r="CD6096"/>
      <c r="CH6096"/>
    </row>
    <row r="6097" spans="78:86" x14ac:dyDescent="0.3">
      <c r="BZ6097"/>
      <c r="CD6097"/>
      <c r="CH6097"/>
    </row>
    <row r="6098" spans="78:86" x14ac:dyDescent="0.3">
      <c r="BZ6098"/>
      <c r="CD6098"/>
      <c r="CH6098"/>
    </row>
    <row r="6099" spans="78:86" x14ac:dyDescent="0.3">
      <c r="BZ6099"/>
      <c r="CD6099"/>
      <c r="CH6099"/>
    </row>
    <row r="6100" spans="78:86" x14ac:dyDescent="0.3">
      <c r="BZ6100"/>
      <c r="CD6100"/>
      <c r="CH6100"/>
    </row>
    <row r="6101" spans="78:86" x14ac:dyDescent="0.3">
      <c r="BZ6101"/>
      <c r="CD6101"/>
      <c r="CH6101"/>
    </row>
    <row r="6102" spans="78:86" x14ac:dyDescent="0.3">
      <c r="BZ6102"/>
      <c r="CD6102"/>
      <c r="CH6102"/>
    </row>
    <row r="6103" spans="78:86" x14ac:dyDescent="0.3">
      <c r="BZ6103"/>
      <c r="CD6103"/>
      <c r="CH6103"/>
    </row>
    <row r="6104" spans="78:86" x14ac:dyDescent="0.3">
      <c r="BZ6104"/>
      <c r="CD6104"/>
      <c r="CH6104"/>
    </row>
    <row r="6105" spans="78:86" x14ac:dyDescent="0.3">
      <c r="BZ6105"/>
      <c r="CD6105"/>
      <c r="CH6105"/>
    </row>
    <row r="6106" spans="78:86" x14ac:dyDescent="0.3">
      <c r="BZ6106"/>
      <c r="CD6106"/>
      <c r="CH6106"/>
    </row>
    <row r="6107" spans="78:86" x14ac:dyDescent="0.3">
      <c r="BZ6107"/>
      <c r="CD6107"/>
      <c r="CH6107"/>
    </row>
    <row r="6108" spans="78:86" x14ac:dyDescent="0.3">
      <c r="BZ6108"/>
      <c r="CD6108"/>
      <c r="CH6108"/>
    </row>
    <row r="6109" spans="78:86" x14ac:dyDescent="0.3">
      <c r="BZ6109"/>
      <c r="CD6109"/>
      <c r="CH6109"/>
    </row>
    <row r="6110" spans="78:86" x14ac:dyDescent="0.3">
      <c r="BZ6110"/>
      <c r="CD6110"/>
      <c r="CH6110"/>
    </row>
    <row r="6111" spans="78:86" x14ac:dyDescent="0.3">
      <c r="BZ6111"/>
      <c r="CD6111"/>
      <c r="CH6111"/>
    </row>
    <row r="6112" spans="78:86" x14ac:dyDescent="0.3">
      <c r="BZ6112"/>
      <c r="CD6112"/>
      <c r="CH6112"/>
    </row>
    <row r="6113" spans="78:86" x14ac:dyDescent="0.3">
      <c r="BZ6113"/>
      <c r="CD6113"/>
      <c r="CH6113"/>
    </row>
    <row r="6114" spans="78:86" x14ac:dyDescent="0.3">
      <c r="BZ6114"/>
      <c r="CD6114"/>
      <c r="CH6114"/>
    </row>
    <row r="6115" spans="78:86" x14ac:dyDescent="0.3">
      <c r="BZ6115"/>
      <c r="CD6115"/>
      <c r="CH6115"/>
    </row>
    <row r="6116" spans="78:86" x14ac:dyDescent="0.3">
      <c r="BZ6116"/>
      <c r="CD6116"/>
      <c r="CH6116"/>
    </row>
    <row r="6117" spans="78:86" x14ac:dyDescent="0.3">
      <c r="BZ6117"/>
      <c r="CD6117"/>
      <c r="CH6117"/>
    </row>
    <row r="6118" spans="78:86" x14ac:dyDescent="0.3">
      <c r="BZ6118"/>
      <c r="CD6118"/>
      <c r="CH6118"/>
    </row>
    <row r="6119" spans="78:86" x14ac:dyDescent="0.3">
      <c r="BZ6119"/>
      <c r="CD6119"/>
      <c r="CH6119"/>
    </row>
    <row r="6120" spans="78:86" x14ac:dyDescent="0.3">
      <c r="BZ6120"/>
      <c r="CD6120"/>
      <c r="CH6120"/>
    </row>
    <row r="6121" spans="78:86" x14ac:dyDescent="0.3">
      <c r="BZ6121"/>
      <c r="CD6121"/>
      <c r="CH6121"/>
    </row>
    <row r="6122" spans="78:86" x14ac:dyDescent="0.3">
      <c r="BZ6122"/>
      <c r="CD6122"/>
      <c r="CH6122"/>
    </row>
    <row r="6123" spans="78:86" x14ac:dyDescent="0.3">
      <c r="BZ6123"/>
      <c r="CD6123"/>
      <c r="CH6123"/>
    </row>
    <row r="6124" spans="78:86" x14ac:dyDescent="0.3">
      <c r="BZ6124"/>
      <c r="CD6124"/>
      <c r="CH6124"/>
    </row>
    <row r="6125" spans="78:86" x14ac:dyDescent="0.3">
      <c r="BZ6125"/>
      <c r="CD6125"/>
      <c r="CH6125"/>
    </row>
    <row r="6126" spans="78:86" x14ac:dyDescent="0.3">
      <c r="BZ6126"/>
      <c r="CD6126"/>
      <c r="CH6126"/>
    </row>
    <row r="6127" spans="78:86" x14ac:dyDescent="0.3">
      <c r="BZ6127"/>
      <c r="CD6127"/>
      <c r="CH6127"/>
    </row>
    <row r="6128" spans="78:86" x14ac:dyDescent="0.3">
      <c r="BZ6128"/>
      <c r="CD6128"/>
      <c r="CH6128"/>
    </row>
    <row r="6129" spans="78:86" x14ac:dyDescent="0.3">
      <c r="BZ6129"/>
      <c r="CD6129"/>
      <c r="CH6129"/>
    </row>
    <row r="6130" spans="78:86" x14ac:dyDescent="0.3">
      <c r="BZ6130"/>
      <c r="CD6130"/>
      <c r="CH6130"/>
    </row>
    <row r="6131" spans="78:86" x14ac:dyDescent="0.3">
      <c r="BZ6131"/>
      <c r="CD6131"/>
      <c r="CH6131"/>
    </row>
    <row r="6132" spans="78:86" x14ac:dyDescent="0.3">
      <c r="BZ6132"/>
      <c r="CD6132"/>
      <c r="CH6132"/>
    </row>
    <row r="6133" spans="78:86" x14ac:dyDescent="0.3">
      <c r="BZ6133"/>
      <c r="CD6133"/>
      <c r="CH6133"/>
    </row>
    <row r="6134" spans="78:86" x14ac:dyDescent="0.3">
      <c r="BZ6134"/>
      <c r="CD6134"/>
      <c r="CH6134"/>
    </row>
    <row r="6135" spans="78:86" x14ac:dyDescent="0.3">
      <c r="BZ6135"/>
      <c r="CD6135"/>
      <c r="CH6135"/>
    </row>
    <row r="6136" spans="78:86" x14ac:dyDescent="0.3">
      <c r="BZ6136"/>
      <c r="CD6136"/>
      <c r="CH6136"/>
    </row>
    <row r="6137" spans="78:86" x14ac:dyDescent="0.3">
      <c r="BZ6137"/>
      <c r="CD6137"/>
      <c r="CH6137"/>
    </row>
    <row r="6138" spans="78:86" x14ac:dyDescent="0.3">
      <c r="BZ6138"/>
      <c r="CD6138"/>
      <c r="CH6138"/>
    </row>
    <row r="6139" spans="78:86" x14ac:dyDescent="0.3">
      <c r="BZ6139"/>
      <c r="CD6139"/>
      <c r="CH6139"/>
    </row>
    <row r="6140" spans="78:86" x14ac:dyDescent="0.3">
      <c r="BZ6140"/>
      <c r="CD6140"/>
      <c r="CH6140"/>
    </row>
    <row r="6141" spans="78:86" x14ac:dyDescent="0.3">
      <c r="BZ6141"/>
      <c r="CD6141"/>
      <c r="CH6141"/>
    </row>
    <row r="6142" spans="78:86" x14ac:dyDescent="0.3">
      <c r="BZ6142"/>
      <c r="CD6142"/>
      <c r="CH6142"/>
    </row>
    <row r="6143" spans="78:86" x14ac:dyDescent="0.3">
      <c r="BZ6143"/>
      <c r="CD6143"/>
      <c r="CH6143"/>
    </row>
    <row r="6144" spans="78:86" x14ac:dyDescent="0.3">
      <c r="BZ6144"/>
      <c r="CD6144"/>
      <c r="CH6144"/>
    </row>
    <row r="6145" spans="78:86" x14ac:dyDescent="0.3">
      <c r="BZ6145"/>
      <c r="CD6145"/>
      <c r="CH6145"/>
    </row>
    <row r="6146" spans="78:86" x14ac:dyDescent="0.3">
      <c r="BZ6146"/>
      <c r="CD6146"/>
      <c r="CH6146"/>
    </row>
    <row r="6147" spans="78:86" x14ac:dyDescent="0.3">
      <c r="BZ6147"/>
      <c r="CD6147"/>
      <c r="CH6147"/>
    </row>
    <row r="6148" spans="78:86" x14ac:dyDescent="0.3">
      <c r="BZ6148"/>
      <c r="CD6148"/>
      <c r="CH6148"/>
    </row>
    <row r="6149" spans="78:86" x14ac:dyDescent="0.3">
      <c r="BZ6149"/>
      <c r="CD6149"/>
      <c r="CH6149"/>
    </row>
    <row r="6150" spans="78:86" x14ac:dyDescent="0.3">
      <c r="BZ6150"/>
      <c r="CD6150"/>
      <c r="CH6150"/>
    </row>
    <row r="6151" spans="78:86" x14ac:dyDescent="0.3">
      <c r="BZ6151"/>
      <c r="CD6151"/>
      <c r="CH6151"/>
    </row>
    <row r="6152" spans="78:86" x14ac:dyDescent="0.3">
      <c r="BZ6152"/>
      <c r="CD6152"/>
      <c r="CH6152"/>
    </row>
    <row r="6153" spans="78:86" x14ac:dyDescent="0.3">
      <c r="BZ6153"/>
      <c r="CD6153"/>
      <c r="CH6153"/>
    </row>
    <row r="6154" spans="78:86" x14ac:dyDescent="0.3">
      <c r="BZ6154"/>
      <c r="CD6154"/>
      <c r="CH6154"/>
    </row>
    <row r="6155" spans="78:86" x14ac:dyDescent="0.3">
      <c r="BZ6155"/>
      <c r="CD6155"/>
      <c r="CH6155"/>
    </row>
    <row r="6156" spans="78:86" x14ac:dyDescent="0.3">
      <c r="BZ6156"/>
      <c r="CD6156"/>
      <c r="CH6156"/>
    </row>
    <row r="6157" spans="78:86" x14ac:dyDescent="0.3">
      <c r="BZ6157"/>
      <c r="CD6157"/>
      <c r="CH6157"/>
    </row>
    <row r="6158" spans="78:86" x14ac:dyDescent="0.3">
      <c r="BZ6158"/>
      <c r="CD6158"/>
      <c r="CH6158"/>
    </row>
    <row r="6159" spans="78:86" x14ac:dyDescent="0.3">
      <c r="BZ6159"/>
      <c r="CD6159"/>
      <c r="CH6159"/>
    </row>
    <row r="6160" spans="78:86" x14ac:dyDescent="0.3">
      <c r="BZ6160"/>
      <c r="CD6160"/>
      <c r="CH6160"/>
    </row>
    <row r="6161" spans="78:86" x14ac:dyDescent="0.3">
      <c r="BZ6161"/>
      <c r="CD6161"/>
      <c r="CH6161"/>
    </row>
    <row r="6162" spans="78:86" x14ac:dyDescent="0.3">
      <c r="BZ6162"/>
      <c r="CD6162"/>
      <c r="CH6162"/>
    </row>
    <row r="6163" spans="78:86" x14ac:dyDescent="0.3">
      <c r="BZ6163"/>
      <c r="CD6163"/>
      <c r="CH6163"/>
    </row>
    <row r="6164" spans="78:86" x14ac:dyDescent="0.3">
      <c r="BZ6164"/>
      <c r="CD6164"/>
      <c r="CH6164"/>
    </row>
    <row r="6165" spans="78:86" x14ac:dyDescent="0.3">
      <c r="BZ6165"/>
      <c r="CD6165"/>
      <c r="CH6165"/>
    </row>
    <row r="6166" spans="78:86" x14ac:dyDescent="0.3">
      <c r="BZ6166"/>
      <c r="CD6166"/>
      <c r="CH6166"/>
    </row>
    <row r="6167" spans="78:86" x14ac:dyDescent="0.3">
      <c r="BZ6167"/>
      <c r="CD6167"/>
      <c r="CH6167"/>
    </row>
    <row r="6168" spans="78:86" x14ac:dyDescent="0.3">
      <c r="BZ6168"/>
      <c r="CD6168"/>
      <c r="CH6168"/>
    </row>
    <row r="6169" spans="78:86" x14ac:dyDescent="0.3">
      <c r="BZ6169"/>
      <c r="CD6169"/>
      <c r="CH6169"/>
    </row>
    <row r="6170" spans="78:86" x14ac:dyDescent="0.3">
      <c r="BZ6170"/>
      <c r="CD6170"/>
      <c r="CH6170"/>
    </row>
    <row r="6171" spans="78:86" x14ac:dyDescent="0.3">
      <c r="BZ6171"/>
      <c r="CD6171"/>
      <c r="CH6171"/>
    </row>
    <row r="6172" spans="78:86" x14ac:dyDescent="0.3">
      <c r="BZ6172"/>
      <c r="CD6172"/>
      <c r="CH6172"/>
    </row>
    <row r="6173" spans="78:86" x14ac:dyDescent="0.3">
      <c r="BZ6173"/>
      <c r="CD6173"/>
      <c r="CH6173"/>
    </row>
    <row r="6174" spans="78:86" x14ac:dyDescent="0.3">
      <c r="BZ6174"/>
      <c r="CD6174"/>
      <c r="CH6174"/>
    </row>
    <row r="6175" spans="78:86" x14ac:dyDescent="0.3">
      <c r="BZ6175"/>
      <c r="CD6175"/>
      <c r="CH6175"/>
    </row>
    <row r="6176" spans="78:86" x14ac:dyDescent="0.3">
      <c r="BZ6176"/>
      <c r="CD6176"/>
      <c r="CH6176"/>
    </row>
    <row r="6177" spans="78:86" x14ac:dyDescent="0.3">
      <c r="BZ6177"/>
      <c r="CD6177"/>
      <c r="CH6177"/>
    </row>
    <row r="6178" spans="78:86" x14ac:dyDescent="0.3">
      <c r="BZ6178"/>
      <c r="CD6178"/>
      <c r="CH6178"/>
    </row>
    <row r="6179" spans="78:86" x14ac:dyDescent="0.3">
      <c r="BZ6179"/>
      <c r="CD6179"/>
      <c r="CH6179"/>
    </row>
    <row r="6180" spans="78:86" x14ac:dyDescent="0.3">
      <c r="BZ6180"/>
      <c r="CD6180"/>
      <c r="CH6180"/>
    </row>
    <row r="6181" spans="78:86" x14ac:dyDescent="0.3">
      <c r="BZ6181"/>
      <c r="CD6181"/>
      <c r="CH6181"/>
    </row>
    <row r="6182" spans="78:86" x14ac:dyDescent="0.3">
      <c r="BZ6182"/>
      <c r="CD6182"/>
      <c r="CH6182"/>
    </row>
    <row r="6183" spans="78:86" x14ac:dyDescent="0.3">
      <c r="BZ6183"/>
      <c r="CD6183"/>
      <c r="CH6183"/>
    </row>
    <row r="6184" spans="78:86" x14ac:dyDescent="0.3">
      <c r="BZ6184"/>
      <c r="CD6184"/>
      <c r="CH6184"/>
    </row>
    <row r="6185" spans="78:86" x14ac:dyDescent="0.3">
      <c r="BZ6185"/>
      <c r="CD6185"/>
      <c r="CH6185"/>
    </row>
    <row r="6186" spans="78:86" x14ac:dyDescent="0.3">
      <c r="BZ6186"/>
      <c r="CD6186"/>
      <c r="CH6186"/>
    </row>
    <row r="6187" spans="78:86" x14ac:dyDescent="0.3">
      <c r="BZ6187"/>
      <c r="CD6187"/>
      <c r="CH6187"/>
    </row>
    <row r="6188" spans="78:86" x14ac:dyDescent="0.3">
      <c r="BZ6188"/>
      <c r="CD6188"/>
      <c r="CH6188"/>
    </row>
    <row r="6189" spans="78:86" x14ac:dyDescent="0.3">
      <c r="BZ6189"/>
      <c r="CD6189"/>
      <c r="CH6189"/>
    </row>
    <row r="6190" spans="78:86" x14ac:dyDescent="0.3">
      <c r="BZ6190"/>
      <c r="CD6190"/>
      <c r="CH6190"/>
    </row>
    <row r="6191" spans="78:86" x14ac:dyDescent="0.3">
      <c r="BZ6191"/>
      <c r="CD6191"/>
      <c r="CH6191"/>
    </row>
    <row r="6192" spans="78:86" x14ac:dyDescent="0.3">
      <c r="BZ6192"/>
      <c r="CD6192"/>
      <c r="CH6192"/>
    </row>
    <row r="6193" spans="78:86" x14ac:dyDescent="0.3">
      <c r="BZ6193"/>
      <c r="CD6193"/>
      <c r="CH6193"/>
    </row>
    <row r="6194" spans="78:86" x14ac:dyDescent="0.3">
      <c r="BZ6194"/>
      <c r="CD6194"/>
      <c r="CH6194"/>
    </row>
    <row r="6195" spans="78:86" x14ac:dyDescent="0.3">
      <c r="BZ6195"/>
      <c r="CD6195"/>
      <c r="CH6195"/>
    </row>
    <row r="6196" spans="78:86" x14ac:dyDescent="0.3">
      <c r="BZ6196"/>
      <c r="CD6196"/>
      <c r="CH6196"/>
    </row>
    <row r="6197" spans="78:86" x14ac:dyDescent="0.3">
      <c r="BZ6197"/>
      <c r="CD6197"/>
      <c r="CH6197"/>
    </row>
    <row r="6198" spans="78:86" x14ac:dyDescent="0.3">
      <c r="BZ6198"/>
      <c r="CD6198"/>
      <c r="CH6198"/>
    </row>
    <row r="6199" spans="78:86" x14ac:dyDescent="0.3">
      <c r="BZ6199"/>
      <c r="CD6199"/>
      <c r="CH6199"/>
    </row>
    <row r="6200" spans="78:86" x14ac:dyDescent="0.3">
      <c r="BZ6200"/>
      <c r="CD6200"/>
      <c r="CH6200"/>
    </row>
    <row r="6201" spans="78:86" x14ac:dyDescent="0.3">
      <c r="BZ6201"/>
      <c r="CD6201"/>
      <c r="CH6201"/>
    </row>
    <row r="6202" spans="78:86" x14ac:dyDescent="0.3">
      <c r="BZ6202"/>
      <c r="CD6202"/>
      <c r="CH6202"/>
    </row>
    <row r="6203" spans="78:86" x14ac:dyDescent="0.3">
      <c r="BZ6203"/>
      <c r="CD6203"/>
      <c r="CH6203"/>
    </row>
    <row r="6204" spans="78:86" x14ac:dyDescent="0.3">
      <c r="BZ6204"/>
      <c r="CD6204"/>
      <c r="CH6204"/>
    </row>
    <row r="6205" spans="78:86" x14ac:dyDescent="0.3">
      <c r="BZ6205"/>
      <c r="CD6205"/>
      <c r="CH6205"/>
    </row>
    <row r="6206" spans="78:86" x14ac:dyDescent="0.3">
      <c r="BZ6206"/>
      <c r="CD6206"/>
      <c r="CH6206"/>
    </row>
    <row r="6207" spans="78:86" x14ac:dyDescent="0.3">
      <c r="BZ6207"/>
      <c r="CD6207"/>
      <c r="CH6207"/>
    </row>
    <row r="6208" spans="78:86" x14ac:dyDescent="0.3">
      <c r="BZ6208"/>
      <c r="CD6208"/>
      <c r="CH6208"/>
    </row>
    <row r="6209" spans="78:86" x14ac:dyDescent="0.3">
      <c r="BZ6209"/>
      <c r="CD6209"/>
      <c r="CH6209"/>
    </row>
    <row r="6210" spans="78:86" x14ac:dyDescent="0.3">
      <c r="BZ6210"/>
      <c r="CD6210"/>
      <c r="CH6210"/>
    </row>
    <row r="6211" spans="78:86" x14ac:dyDescent="0.3">
      <c r="BZ6211"/>
      <c r="CD6211"/>
      <c r="CH6211"/>
    </row>
    <row r="6212" spans="78:86" x14ac:dyDescent="0.3">
      <c r="BZ6212"/>
      <c r="CD6212"/>
      <c r="CH6212"/>
    </row>
    <row r="6213" spans="78:86" x14ac:dyDescent="0.3">
      <c r="BZ6213"/>
      <c r="CD6213"/>
      <c r="CH6213"/>
    </row>
    <row r="6214" spans="78:86" x14ac:dyDescent="0.3">
      <c r="BZ6214"/>
      <c r="CD6214"/>
      <c r="CH6214"/>
    </row>
    <row r="6215" spans="78:86" x14ac:dyDescent="0.3">
      <c r="BZ6215"/>
      <c r="CD6215"/>
      <c r="CH6215"/>
    </row>
    <row r="6216" spans="78:86" x14ac:dyDescent="0.3">
      <c r="BZ6216"/>
      <c r="CD6216"/>
      <c r="CH6216"/>
    </row>
    <row r="6217" spans="78:86" x14ac:dyDescent="0.3">
      <c r="BZ6217"/>
      <c r="CD6217"/>
      <c r="CH6217"/>
    </row>
    <row r="6218" spans="78:86" x14ac:dyDescent="0.3">
      <c r="BZ6218"/>
      <c r="CD6218"/>
      <c r="CH6218"/>
    </row>
    <row r="6219" spans="78:86" x14ac:dyDescent="0.3">
      <c r="BZ6219"/>
      <c r="CD6219"/>
      <c r="CH6219"/>
    </row>
    <row r="6220" spans="78:86" x14ac:dyDescent="0.3">
      <c r="BZ6220"/>
      <c r="CD6220"/>
      <c r="CH6220"/>
    </row>
    <row r="6221" spans="78:86" x14ac:dyDescent="0.3">
      <c r="BZ6221"/>
      <c r="CD6221"/>
      <c r="CH6221"/>
    </row>
    <row r="6222" spans="78:86" x14ac:dyDescent="0.3">
      <c r="BZ6222"/>
      <c r="CD6222"/>
      <c r="CH6222"/>
    </row>
    <row r="6223" spans="78:86" x14ac:dyDescent="0.3">
      <c r="BZ6223"/>
      <c r="CD6223"/>
      <c r="CH6223"/>
    </row>
    <row r="6224" spans="78:86" x14ac:dyDescent="0.3">
      <c r="BZ6224"/>
      <c r="CD6224"/>
      <c r="CH6224"/>
    </row>
    <row r="6225" spans="78:86" x14ac:dyDescent="0.3">
      <c r="BZ6225"/>
      <c r="CD6225"/>
      <c r="CH6225"/>
    </row>
    <row r="6226" spans="78:86" x14ac:dyDescent="0.3">
      <c r="BZ6226"/>
      <c r="CD6226"/>
      <c r="CH6226"/>
    </row>
    <row r="6227" spans="78:86" x14ac:dyDescent="0.3">
      <c r="BZ6227"/>
      <c r="CD6227"/>
      <c r="CH6227"/>
    </row>
    <row r="6228" spans="78:86" x14ac:dyDescent="0.3">
      <c r="BZ6228"/>
      <c r="CD6228"/>
      <c r="CH6228"/>
    </row>
    <row r="6229" spans="78:86" x14ac:dyDescent="0.3">
      <c r="BZ6229"/>
      <c r="CD6229"/>
      <c r="CH6229"/>
    </row>
    <row r="6230" spans="78:86" x14ac:dyDescent="0.3">
      <c r="BZ6230"/>
      <c r="CD6230"/>
      <c r="CH6230"/>
    </row>
    <row r="6231" spans="78:86" x14ac:dyDescent="0.3">
      <c r="BZ6231"/>
      <c r="CD6231"/>
      <c r="CH6231"/>
    </row>
    <row r="6232" spans="78:86" x14ac:dyDescent="0.3">
      <c r="BZ6232"/>
      <c r="CD6232"/>
      <c r="CH6232"/>
    </row>
    <row r="6233" spans="78:86" x14ac:dyDescent="0.3">
      <c r="BZ6233"/>
      <c r="CD6233"/>
      <c r="CH6233"/>
    </row>
    <row r="6234" spans="78:86" x14ac:dyDescent="0.3">
      <c r="BZ6234"/>
      <c r="CD6234"/>
      <c r="CH6234"/>
    </row>
    <row r="6235" spans="78:86" x14ac:dyDescent="0.3">
      <c r="BZ6235"/>
      <c r="CD6235"/>
      <c r="CH6235"/>
    </row>
    <row r="6236" spans="78:86" x14ac:dyDescent="0.3">
      <c r="BZ6236"/>
      <c r="CD6236"/>
      <c r="CH6236"/>
    </row>
    <row r="6237" spans="78:86" x14ac:dyDescent="0.3">
      <c r="BZ6237"/>
      <c r="CD6237"/>
      <c r="CH6237"/>
    </row>
    <row r="6238" spans="78:86" x14ac:dyDescent="0.3">
      <c r="BZ6238"/>
      <c r="CD6238"/>
      <c r="CH6238"/>
    </row>
    <row r="6239" spans="78:86" x14ac:dyDescent="0.3">
      <c r="BZ6239"/>
      <c r="CD6239"/>
      <c r="CH6239"/>
    </row>
    <row r="6240" spans="78:86" x14ac:dyDescent="0.3">
      <c r="BZ6240"/>
      <c r="CD6240"/>
      <c r="CH6240"/>
    </row>
    <row r="6241" spans="78:86" x14ac:dyDescent="0.3">
      <c r="BZ6241"/>
      <c r="CD6241"/>
      <c r="CH6241"/>
    </row>
    <row r="6242" spans="78:86" x14ac:dyDescent="0.3">
      <c r="BZ6242"/>
      <c r="CD6242"/>
      <c r="CH6242"/>
    </row>
    <row r="6243" spans="78:86" x14ac:dyDescent="0.3">
      <c r="BZ6243"/>
      <c r="CD6243"/>
      <c r="CH6243"/>
    </row>
    <row r="6244" spans="78:86" x14ac:dyDescent="0.3">
      <c r="BZ6244"/>
      <c r="CD6244"/>
      <c r="CH6244"/>
    </row>
    <row r="6245" spans="78:86" x14ac:dyDescent="0.3">
      <c r="BZ6245"/>
      <c r="CD6245"/>
      <c r="CH6245"/>
    </row>
    <row r="6246" spans="78:86" x14ac:dyDescent="0.3">
      <c r="BZ6246"/>
      <c r="CD6246"/>
      <c r="CH6246"/>
    </row>
    <row r="6247" spans="78:86" x14ac:dyDescent="0.3">
      <c r="BZ6247"/>
      <c r="CD6247"/>
      <c r="CH6247"/>
    </row>
    <row r="6248" spans="78:86" x14ac:dyDescent="0.3">
      <c r="BZ6248"/>
      <c r="CD6248"/>
      <c r="CH6248"/>
    </row>
    <row r="6249" spans="78:86" x14ac:dyDescent="0.3">
      <c r="BZ6249"/>
      <c r="CD6249"/>
      <c r="CH6249"/>
    </row>
    <row r="6250" spans="78:86" x14ac:dyDescent="0.3">
      <c r="BZ6250"/>
      <c r="CD6250"/>
      <c r="CH6250"/>
    </row>
    <row r="6251" spans="78:86" x14ac:dyDescent="0.3">
      <c r="BZ6251"/>
      <c r="CD6251"/>
      <c r="CH6251"/>
    </row>
    <row r="6252" spans="78:86" x14ac:dyDescent="0.3">
      <c r="BZ6252"/>
      <c r="CD6252"/>
      <c r="CH6252"/>
    </row>
    <row r="6253" spans="78:86" x14ac:dyDescent="0.3">
      <c r="BZ6253"/>
      <c r="CD6253"/>
      <c r="CH6253"/>
    </row>
    <row r="6254" spans="78:86" x14ac:dyDescent="0.3">
      <c r="BZ6254"/>
      <c r="CD6254"/>
      <c r="CH6254"/>
    </row>
    <row r="6255" spans="78:86" x14ac:dyDescent="0.3">
      <c r="BZ6255"/>
      <c r="CD6255"/>
      <c r="CH6255"/>
    </row>
    <row r="6256" spans="78:86" x14ac:dyDescent="0.3">
      <c r="BZ6256"/>
      <c r="CD6256"/>
      <c r="CH6256"/>
    </row>
    <row r="6257" spans="78:86" x14ac:dyDescent="0.3">
      <c r="BZ6257"/>
      <c r="CD6257"/>
      <c r="CH6257"/>
    </row>
    <row r="6258" spans="78:86" x14ac:dyDescent="0.3">
      <c r="BZ6258"/>
      <c r="CD6258"/>
      <c r="CH6258"/>
    </row>
    <row r="6259" spans="78:86" x14ac:dyDescent="0.3">
      <c r="BZ6259"/>
      <c r="CD6259"/>
      <c r="CH6259"/>
    </row>
    <row r="6260" spans="78:86" x14ac:dyDescent="0.3">
      <c r="BZ6260"/>
      <c r="CD6260"/>
      <c r="CH6260"/>
    </row>
    <row r="6261" spans="78:86" x14ac:dyDescent="0.3">
      <c r="BZ6261"/>
      <c r="CD6261"/>
      <c r="CH6261"/>
    </row>
    <row r="6262" spans="78:86" x14ac:dyDescent="0.3">
      <c r="BZ6262"/>
      <c r="CD6262"/>
      <c r="CH6262"/>
    </row>
    <row r="6263" spans="78:86" x14ac:dyDescent="0.3">
      <c r="BZ6263"/>
      <c r="CD6263"/>
      <c r="CH6263"/>
    </row>
    <row r="6264" spans="78:86" x14ac:dyDescent="0.3">
      <c r="BZ6264"/>
      <c r="CD6264"/>
      <c r="CH6264"/>
    </row>
    <row r="6265" spans="78:86" x14ac:dyDescent="0.3">
      <c r="BZ6265"/>
      <c r="CD6265"/>
      <c r="CH6265"/>
    </row>
    <row r="6266" spans="78:86" x14ac:dyDescent="0.3">
      <c r="BZ6266"/>
      <c r="CD6266"/>
      <c r="CH6266"/>
    </row>
    <row r="6267" spans="78:86" x14ac:dyDescent="0.3">
      <c r="BZ6267"/>
      <c r="CD6267"/>
      <c r="CH6267"/>
    </row>
    <row r="6268" spans="78:86" x14ac:dyDescent="0.3">
      <c r="BZ6268"/>
      <c r="CD6268"/>
      <c r="CH6268"/>
    </row>
    <row r="6269" spans="78:86" x14ac:dyDescent="0.3">
      <c r="BZ6269"/>
      <c r="CD6269"/>
      <c r="CH6269"/>
    </row>
    <row r="6270" spans="78:86" x14ac:dyDescent="0.3">
      <c r="BZ6270"/>
      <c r="CD6270"/>
      <c r="CH6270"/>
    </row>
    <row r="6271" spans="78:86" x14ac:dyDescent="0.3">
      <c r="BZ6271"/>
      <c r="CD6271"/>
      <c r="CH6271"/>
    </row>
    <row r="6272" spans="78:86" x14ac:dyDescent="0.3">
      <c r="BZ6272"/>
      <c r="CD6272"/>
      <c r="CH6272"/>
    </row>
    <row r="6273" spans="78:86" x14ac:dyDescent="0.3">
      <c r="BZ6273"/>
      <c r="CD6273"/>
      <c r="CH6273"/>
    </row>
    <row r="6274" spans="78:86" x14ac:dyDescent="0.3">
      <c r="BZ6274"/>
      <c r="CD6274"/>
      <c r="CH6274"/>
    </row>
    <row r="6275" spans="78:86" x14ac:dyDescent="0.3">
      <c r="BZ6275"/>
      <c r="CD6275"/>
      <c r="CH6275"/>
    </row>
    <row r="6276" spans="78:86" x14ac:dyDescent="0.3">
      <c r="BZ6276"/>
      <c r="CD6276"/>
      <c r="CH6276"/>
    </row>
    <row r="6277" spans="78:86" x14ac:dyDescent="0.3">
      <c r="BZ6277"/>
      <c r="CD6277"/>
      <c r="CH6277"/>
    </row>
    <row r="6278" spans="78:86" x14ac:dyDescent="0.3">
      <c r="BZ6278"/>
      <c r="CD6278"/>
      <c r="CH6278"/>
    </row>
    <row r="6279" spans="78:86" x14ac:dyDescent="0.3">
      <c r="BZ6279"/>
      <c r="CD6279"/>
      <c r="CH6279"/>
    </row>
    <row r="6280" spans="78:86" x14ac:dyDescent="0.3">
      <c r="BZ6280"/>
      <c r="CD6280"/>
      <c r="CH6280"/>
    </row>
    <row r="6281" spans="78:86" x14ac:dyDescent="0.3">
      <c r="BZ6281"/>
      <c r="CD6281"/>
      <c r="CH6281"/>
    </row>
    <row r="6282" spans="78:86" x14ac:dyDescent="0.3">
      <c r="BZ6282"/>
      <c r="CD6282"/>
      <c r="CH6282"/>
    </row>
    <row r="6283" spans="78:86" x14ac:dyDescent="0.3">
      <c r="BZ6283"/>
      <c r="CD6283"/>
      <c r="CH6283"/>
    </row>
    <row r="6284" spans="78:86" x14ac:dyDescent="0.3">
      <c r="BZ6284"/>
      <c r="CD6284"/>
      <c r="CH6284"/>
    </row>
    <row r="6285" spans="78:86" x14ac:dyDescent="0.3">
      <c r="BZ6285"/>
      <c r="CD6285"/>
      <c r="CH6285"/>
    </row>
    <row r="6286" spans="78:86" x14ac:dyDescent="0.3">
      <c r="BZ6286"/>
      <c r="CD6286"/>
      <c r="CH6286"/>
    </row>
    <row r="6287" spans="78:86" x14ac:dyDescent="0.3">
      <c r="BZ6287"/>
      <c r="CD6287"/>
      <c r="CH6287"/>
    </row>
    <row r="6288" spans="78:86" x14ac:dyDescent="0.3">
      <c r="BZ6288"/>
      <c r="CD6288"/>
      <c r="CH6288"/>
    </row>
    <row r="6289" spans="78:86" x14ac:dyDescent="0.3">
      <c r="BZ6289"/>
      <c r="CD6289"/>
      <c r="CH6289"/>
    </row>
    <row r="6290" spans="78:86" x14ac:dyDescent="0.3">
      <c r="BZ6290"/>
      <c r="CD6290"/>
      <c r="CH6290"/>
    </row>
    <row r="6291" spans="78:86" x14ac:dyDescent="0.3">
      <c r="BZ6291"/>
      <c r="CD6291"/>
      <c r="CH6291"/>
    </row>
    <row r="6292" spans="78:86" x14ac:dyDescent="0.3">
      <c r="BZ6292"/>
      <c r="CD6292"/>
      <c r="CH6292"/>
    </row>
    <row r="6293" spans="78:86" x14ac:dyDescent="0.3">
      <c r="BZ6293"/>
      <c r="CD6293"/>
      <c r="CH6293"/>
    </row>
    <row r="6294" spans="78:86" x14ac:dyDescent="0.3">
      <c r="BZ6294"/>
      <c r="CD6294"/>
      <c r="CH6294"/>
    </row>
    <row r="6295" spans="78:86" x14ac:dyDescent="0.3">
      <c r="BZ6295"/>
      <c r="CD6295"/>
      <c r="CH6295"/>
    </row>
    <row r="6296" spans="78:86" x14ac:dyDescent="0.3">
      <c r="BZ6296"/>
      <c r="CD6296"/>
      <c r="CH6296"/>
    </row>
    <row r="6297" spans="78:86" x14ac:dyDescent="0.3">
      <c r="BZ6297"/>
      <c r="CD6297"/>
      <c r="CH6297"/>
    </row>
    <row r="6298" spans="78:86" x14ac:dyDescent="0.3">
      <c r="BZ6298"/>
      <c r="CD6298"/>
      <c r="CH6298"/>
    </row>
    <row r="6299" spans="78:86" x14ac:dyDescent="0.3">
      <c r="BZ6299"/>
      <c r="CD6299"/>
      <c r="CH6299"/>
    </row>
    <row r="6300" spans="78:86" x14ac:dyDescent="0.3">
      <c r="BZ6300"/>
      <c r="CD6300"/>
      <c r="CH6300"/>
    </row>
    <row r="6301" spans="78:86" x14ac:dyDescent="0.3">
      <c r="BZ6301"/>
      <c r="CD6301"/>
      <c r="CH6301"/>
    </row>
    <row r="6302" spans="78:86" x14ac:dyDescent="0.3">
      <c r="BZ6302"/>
      <c r="CD6302"/>
      <c r="CH6302"/>
    </row>
    <row r="6303" spans="78:86" x14ac:dyDescent="0.3">
      <c r="BZ6303"/>
      <c r="CD6303"/>
      <c r="CH6303"/>
    </row>
    <row r="6304" spans="78:86" x14ac:dyDescent="0.3">
      <c r="BZ6304"/>
      <c r="CD6304"/>
      <c r="CH6304"/>
    </row>
    <row r="6305" spans="78:86" x14ac:dyDescent="0.3">
      <c r="BZ6305"/>
      <c r="CD6305"/>
      <c r="CH6305"/>
    </row>
    <row r="6306" spans="78:86" x14ac:dyDescent="0.3">
      <c r="BZ6306"/>
      <c r="CD6306"/>
      <c r="CH6306"/>
    </row>
    <row r="6307" spans="78:86" x14ac:dyDescent="0.3">
      <c r="BZ6307"/>
      <c r="CD6307"/>
      <c r="CH6307"/>
    </row>
    <row r="6308" spans="78:86" x14ac:dyDescent="0.3">
      <c r="BZ6308"/>
      <c r="CD6308"/>
      <c r="CH6308"/>
    </row>
    <row r="6309" spans="78:86" x14ac:dyDescent="0.3">
      <c r="BZ6309"/>
      <c r="CD6309"/>
      <c r="CH6309"/>
    </row>
    <row r="6310" spans="78:86" x14ac:dyDescent="0.3">
      <c r="BZ6310"/>
      <c r="CD6310"/>
      <c r="CH6310"/>
    </row>
    <row r="6311" spans="78:86" x14ac:dyDescent="0.3">
      <c r="BZ6311"/>
      <c r="CD6311"/>
      <c r="CH6311"/>
    </row>
    <row r="6312" spans="78:86" x14ac:dyDescent="0.3">
      <c r="BZ6312"/>
      <c r="CD6312"/>
      <c r="CH6312"/>
    </row>
    <row r="6313" spans="78:86" x14ac:dyDescent="0.3">
      <c r="BZ6313"/>
      <c r="CD6313"/>
      <c r="CH6313"/>
    </row>
    <row r="6314" spans="78:86" x14ac:dyDescent="0.3">
      <c r="BZ6314"/>
      <c r="CD6314"/>
      <c r="CH6314"/>
    </row>
    <row r="6315" spans="78:86" x14ac:dyDescent="0.3">
      <c r="BZ6315"/>
      <c r="CD6315"/>
      <c r="CH6315"/>
    </row>
    <row r="6316" spans="78:86" x14ac:dyDescent="0.3">
      <c r="BZ6316"/>
      <c r="CD6316"/>
      <c r="CH6316"/>
    </row>
    <row r="6317" spans="78:86" x14ac:dyDescent="0.3">
      <c r="BZ6317"/>
      <c r="CD6317"/>
      <c r="CH6317"/>
    </row>
    <row r="6318" spans="78:86" x14ac:dyDescent="0.3">
      <c r="BZ6318"/>
      <c r="CD6318"/>
      <c r="CH6318"/>
    </row>
    <row r="6319" spans="78:86" x14ac:dyDescent="0.3">
      <c r="BZ6319"/>
      <c r="CD6319"/>
      <c r="CH6319"/>
    </row>
    <row r="6320" spans="78:86" x14ac:dyDescent="0.3">
      <c r="BZ6320"/>
      <c r="CD6320"/>
      <c r="CH6320"/>
    </row>
    <row r="6321" spans="78:86" x14ac:dyDescent="0.3">
      <c r="BZ6321"/>
      <c r="CD6321"/>
      <c r="CH6321"/>
    </row>
    <row r="6322" spans="78:86" x14ac:dyDescent="0.3">
      <c r="BZ6322"/>
      <c r="CD6322"/>
      <c r="CH6322"/>
    </row>
    <row r="6323" spans="78:86" x14ac:dyDescent="0.3">
      <c r="BZ6323"/>
      <c r="CD6323"/>
      <c r="CH6323"/>
    </row>
    <row r="6324" spans="78:86" x14ac:dyDescent="0.3">
      <c r="BZ6324"/>
      <c r="CD6324"/>
      <c r="CH6324"/>
    </row>
    <row r="6325" spans="78:86" x14ac:dyDescent="0.3">
      <c r="BZ6325"/>
      <c r="CD6325"/>
      <c r="CH6325"/>
    </row>
    <row r="6326" spans="78:86" x14ac:dyDescent="0.3">
      <c r="BZ6326"/>
      <c r="CD6326"/>
      <c r="CH6326"/>
    </row>
    <row r="6327" spans="78:86" x14ac:dyDescent="0.3">
      <c r="BZ6327"/>
      <c r="CD6327"/>
      <c r="CH6327"/>
    </row>
    <row r="6328" spans="78:86" x14ac:dyDescent="0.3">
      <c r="BZ6328"/>
      <c r="CD6328"/>
      <c r="CH6328"/>
    </row>
    <row r="6329" spans="78:86" x14ac:dyDescent="0.3">
      <c r="BZ6329"/>
      <c r="CD6329"/>
      <c r="CH6329"/>
    </row>
    <row r="6330" spans="78:86" x14ac:dyDescent="0.3">
      <c r="BZ6330"/>
      <c r="CD6330"/>
      <c r="CH6330"/>
    </row>
    <row r="6331" spans="78:86" x14ac:dyDescent="0.3">
      <c r="BZ6331"/>
      <c r="CD6331"/>
      <c r="CH6331"/>
    </row>
    <row r="6332" spans="78:86" x14ac:dyDescent="0.3">
      <c r="BZ6332"/>
      <c r="CD6332"/>
      <c r="CH6332"/>
    </row>
    <row r="6333" spans="78:86" x14ac:dyDescent="0.3">
      <c r="BZ6333"/>
      <c r="CD6333"/>
      <c r="CH6333"/>
    </row>
    <row r="6334" spans="78:86" x14ac:dyDescent="0.3">
      <c r="BZ6334"/>
      <c r="CD6334"/>
      <c r="CH6334"/>
    </row>
    <row r="6335" spans="78:86" x14ac:dyDescent="0.3">
      <c r="BZ6335"/>
      <c r="CD6335"/>
      <c r="CH6335"/>
    </row>
    <row r="6336" spans="78:86" x14ac:dyDescent="0.3">
      <c r="BZ6336"/>
      <c r="CD6336"/>
      <c r="CH6336"/>
    </row>
    <row r="6337" spans="78:86" x14ac:dyDescent="0.3">
      <c r="BZ6337"/>
      <c r="CD6337"/>
      <c r="CH6337"/>
    </row>
    <row r="6338" spans="78:86" x14ac:dyDescent="0.3">
      <c r="BZ6338"/>
      <c r="CD6338"/>
      <c r="CH6338"/>
    </row>
    <row r="6339" spans="78:86" x14ac:dyDescent="0.3">
      <c r="BZ6339"/>
      <c r="CD6339"/>
      <c r="CH6339"/>
    </row>
    <row r="6340" spans="78:86" x14ac:dyDescent="0.3">
      <c r="BZ6340"/>
      <c r="CD6340"/>
      <c r="CH6340"/>
    </row>
    <row r="6341" spans="78:86" x14ac:dyDescent="0.3">
      <c r="BZ6341"/>
      <c r="CD6341"/>
      <c r="CH6341"/>
    </row>
    <row r="6342" spans="78:86" x14ac:dyDescent="0.3">
      <c r="BZ6342"/>
      <c r="CD6342"/>
      <c r="CH6342"/>
    </row>
    <row r="6343" spans="78:86" x14ac:dyDescent="0.3">
      <c r="BZ6343"/>
      <c r="CD6343"/>
      <c r="CH6343"/>
    </row>
    <row r="6344" spans="78:86" x14ac:dyDescent="0.3">
      <c r="BZ6344"/>
      <c r="CD6344"/>
      <c r="CH6344"/>
    </row>
    <row r="6345" spans="78:86" x14ac:dyDescent="0.3">
      <c r="BZ6345"/>
      <c r="CD6345"/>
      <c r="CH6345"/>
    </row>
    <row r="6346" spans="78:86" x14ac:dyDescent="0.3">
      <c r="BZ6346"/>
      <c r="CD6346"/>
      <c r="CH6346"/>
    </row>
    <row r="6347" spans="78:86" x14ac:dyDescent="0.3">
      <c r="BZ6347"/>
      <c r="CD6347"/>
      <c r="CH6347"/>
    </row>
    <row r="6348" spans="78:86" x14ac:dyDescent="0.3">
      <c r="BZ6348"/>
      <c r="CD6348"/>
      <c r="CH6348"/>
    </row>
    <row r="6349" spans="78:86" x14ac:dyDescent="0.3">
      <c r="BZ6349"/>
      <c r="CD6349"/>
      <c r="CH6349"/>
    </row>
    <row r="6350" spans="78:86" x14ac:dyDescent="0.3">
      <c r="BZ6350"/>
      <c r="CD6350"/>
      <c r="CH6350"/>
    </row>
    <row r="6351" spans="78:86" x14ac:dyDescent="0.3">
      <c r="BZ6351"/>
      <c r="CD6351"/>
      <c r="CH6351"/>
    </row>
    <row r="6352" spans="78:86" x14ac:dyDescent="0.3">
      <c r="BZ6352"/>
      <c r="CD6352"/>
      <c r="CH6352"/>
    </row>
    <row r="6353" spans="78:86" x14ac:dyDescent="0.3">
      <c r="BZ6353"/>
      <c r="CD6353"/>
      <c r="CH6353"/>
    </row>
    <row r="6354" spans="78:86" x14ac:dyDescent="0.3">
      <c r="BZ6354"/>
      <c r="CD6354"/>
      <c r="CH6354"/>
    </row>
    <row r="6355" spans="78:86" x14ac:dyDescent="0.3">
      <c r="BZ6355"/>
      <c r="CD6355"/>
      <c r="CH6355"/>
    </row>
    <row r="6356" spans="78:86" x14ac:dyDescent="0.3">
      <c r="BZ6356"/>
      <c r="CD6356"/>
      <c r="CH6356"/>
    </row>
    <row r="6357" spans="78:86" x14ac:dyDescent="0.3">
      <c r="BZ6357"/>
      <c r="CD6357"/>
      <c r="CH6357"/>
    </row>
    <row r="6358" spans="78:86" x14ac:dyDescent="0.3">
      <c r="BZ6358"/>
      <c r="CD6358"/>
      <c r="CH6358"/>
    </row>
    <row r="6359" spans="78:86" x14ac:dyDescent="0.3">
      <c r="BZ6359"/>
      <c r="CD6359"/>
      <c r="CH6359"/>
    </row>
    <row r="6360" spans="78:86" x14ac:dyDescent="0.3">
      <c r="BZ6360"/>
      <c r="CD6360"/>
      <c r="CH6360"/>
    </row>
    <row r="6361" spans="78:86" x14ac:dyDescent="0.3">
      <c r="BZ6361"/>
      <c r="CD6361"/>
      <c r="CH6361"/>
    </row>
    <row r="6362" spans="78:86" x14ac:dyDescent="0.3">
      <c r="BZ6362"/>
      <c r="CD6362"/>
      <c r="CH6362"/>
    </row>
    <row r="6363" spans="78:86" x14ac:dyDescent="0.3">
      <c r="BZ6363"/>
      <c r="CD6363"/>
      <c r="CH6363"/>
    </row>
    <row r="6364" spans="78:86" x14ac:dyDescent="0.3">
      <c r="BZ6364"/>
      <c r="CD6364"/>
      <c r="CH6364"/>
    </row>
    <row r="6365" spans="78:86" x14ac:dyDescent="0.3">
      <c r="BZ6365"/>
      <c r="CD6365"/>
      <c r="CH6365"/>
    </row>
    <row r="6366" spans="78:86" x14ac:dyDescent="0.3">
      <c r="BZ6366"/>
      <c r="CD6366"/>
      <c r="CH6366"/>
    </row>
    <row r="6367" spans="78:86" x14ac:dyDescent="0.3">
      <c r="BZ6367"/>
      <c r="CD6367"/>
      <c r="CH6367"/>
    </row>
    <row r="6368" spans="78:86" x14ac:dyDescent="0.3">
      <c r="BZ6368"/>
      <c r="CD6368"/>
      <c r="CH6368"/>
    </row>
    <row r="6369" spans="78:86" x14ac:dyDescent="0.3">
      <c r="BZ6369"/>
      <c r="CD6369"/>
      <c r="CH6369"/>
    </row>
    <row r="6370" spans="78:86" x14ac:dyDescent="0.3">
      <c r="BZ6370"/>
      <c r="CD6370"/>
      <c r="CH6370"/>
    </row>
    <row r="6371" spans="78:86" x14ac:dyDescent="0.3">
      <c r="BZ6371"/>
      <c r="CD6371"/>
      <c r="CH6371"/>
    </row>
    <row r="6372" spans="78:86" x14ac:dyDescent="0.3">
      <c r="BZ6372"/>
      <c r="CD6372"/>
      <c r="CH6372"/>
    </row>
    <row r="6373" spans="78:86" x14ac:dyDescent="0.3">
      <c r="BZ6373"/>
      <c r="CD6373"/>
      <c r="CH6373"/>
    </row>
    <row r="6374" spans="78:86" x14ac:dyDescent="0.3">
      <c r="BZ6374"/>
      <c r="CD6374"/>
      <c r="CH6374"/>
    </row>
    <row r="6375" spans="78:86" x14ac:dyDescent="0.3">
      <c r="BZ6375"/>
      <c r="CD6375"/>
      <c r="CH6375"/>
    </row>
    <row r="6376" spans="78:86" x14ac:dyDescent="0.3">
      <c r="BZ6376"/>
      <c r="CD6376"/>
      <c r="CH6376"/>
    </row>
    <row r="6377" spans="78:86" x14ac:dyDescent="0.3">
      <c r="BZ6377"/>
      <c r="CD6377"/>
      <c r="CH6377"/>
    </row>
    <row r="6378" spans="78:86" x14ac:dyDescent="0.3">
      <c r="BZ6378"/>
      <c r="CD6378"/>
      <c r="CH6378"/>
    </row>
    <row r="6379" spans="78:86" x14ac:dyDescent="0.3">
      <c r="BZ6379"/>
      <c r="CD6379"/>
      <c r="CH6379"/>
    </row>
    <row r="6380" spans="78:86" x14ac:dyDescent="0.3">
      <c r="BZ6380"/>
      <c r="CD6380"/>
      <c r="CH6380"/>
    </row>
    <row r="6381" spans="78:86" x14ac:dyDescent="0.3">
      <c r="BZ6381"/>
      <c r="CD6381"/>
      <c r="CH6381"/>
    </row>
    <row r="6382" spans="78:86" x14ac:dyDescent="0.3">
      <c r="BZ6382"/>
      <c r="CD6382"/>
      <c r="CH6382"/>
    </row>
    <row r="6383" spans="78:86" x14ac:dyDescent="0.3">
      <c r="BZ6383"/>
      <c r="CD6383"/>
      <c r="CH6383"/>
    </row>
    <row r="6384" spans="78:86" x14ac:dyDescent="0.3">
      <c r="BZ6384"/>
      <c r="CD6384"/>
      <c r="CH6384"/>
    </row>
    <row r="6385" spans="78:86" x14ac:dyDescent="0.3">
      <c r="BZ6385"/>
      <c r="CD6385"/>
      <c r="CH6385"/>
    </row>
    <row r="6386" spans="78:86" x14ac:dyDescent="0.3">
      <c r="BZ6386"/>
      <c r="CD6386"/>
      <c r="CH6386"/>
    </row>
    <row r="6387" spans="78:86" x14ac:dyDescent="0.3">
      <c r="BZ6387"/>
      <c r="CD6387"/>
      <c r="CH6387"/>
    </row>
    <row r="6388" spans="78:86" x14ac:dyDescent="0.3">
      <c r="BZ6388"/>
      <c r="CD6388"/>
      <c r="CH6388"/>
    </row>
    <row r="6389" spans="78:86" x14ac:dyDescent="0.3">
      <c r="BZ6389"/>
      <c r="CD6389"/>
      <c r="CH6389"/>
    </row>
    <row r="6390" spans="78:86" x14ac:dyDescent="0.3">
      <c r="BZ6390"/>
      <c r="CD6390"/>
      <c r="CH6390"/>
    </row>
    <row r="6391" spans="78:86" x14ac:dyDescent="0.3">
      <c r="BZ6391"/>
      <c r="CD6391"/>
      <c r="CH6391"/>
    </row>
    <row r="6392" spans="78:86" x14ac:dyDescent="0.3">
      <c r="BZ6392"/>
      <c r="CD6392"/>
      <c r="CH6392"/>
    </row>
    <row r="6393" spans="78:86" x14ac:dyDescent="0.3">
      <c r="BZ6393"/>
      <c r="CD6393"/>
      <c r="CH6393"/>
    </row>
    <row r="6394" spans="78:86" x14ac:dyDescent="0.3">
      <c r="BZ6394"/>
      <c r="CD6394"/>
      <c r="CH6394"/>
    </row>
    <row r="6395" spans="78:86" x14ac:dyDescent="0.3">
      <c r="BZ6395"/>
      <c r="CD6395"/>
      <c r="CH6395"/>
    </row>
    <row r="6396" spans="78:86" x14ac:dyDescent="0.3">
      <c r="BZ6396"/>
      <c r="CD6396"/>
      <c r="CH6396"/>
    </row>
    <row r="6397" spans="78:86" x14ac:dyDescent="0.3">
      <c r="BZ6397"/>
      <c r="CD6397"/>
      <c r="CH6397"/>
    </row>
    <row r="6398" spans="78:86" x14ac:dyDescent="0.3">
      <c r="BZ6398"/>
      <c r="CD6398"/>
      <c r="CH6398"/>
    </row>
    <row r="6399" spans="78:86" x14ac:dyDescent="0.3">
      <c r="BZ6399"/>
      <c r="CD6399"/>
      <c r="CH6399"/>
    </row>
    <row r="6400" spans="78:86" x14ac:dyDescent="0.3">
      <c r="BZ6400"/>
      <c r="CD6400"/>
      <c r="CH6400"/>
    </row>
    <row r="6401" spans="78:86" x14ac:dyDescent="0.3">
      <c r="BZ6401"/>
      <c r="CD6401"/>
      <c r="CH6401"/>
    </row>
    <row r="6402" spans="78:86" x14ac:dyDescent="0.3">
      <c r="BZ6402"/>
      <c r="CD6402"/>
      <c r="CH6402"/>
    </row>
    <row r="6403" spans="78:86" x14ac:dyDescent="0.3">
      <c r="BZ6403"/>
      <c r="CD6403"/>
      <c r="CH6403"/>
    </row>
    <row r="6404" spans="78:86" x14ac:dyDescent="0.3">
      <c r="BZ6404"/>
      <c r="CD6404"/>
      <c r="CH6404"/>
    </row>
    <row r="6405" spans="78:86" x14ac:dyDescent="0.3">
      <c r="BZ6405"/>
      <c r="CD6405"/>
      <c r="CH6405"/>
    </row>
    <row r="6406" spans="78:86" x14ac:dyDescent="0.3">
      <c r="BZ6406"/>
      <c r="CD6406"/>
      <c r="CH6406"/>
    </row>
    <row r="6407" spans="78:86" x14ac:dyDescent="0.3">
      <c r="BZ6407"/>
      <c r="CD6407"/>
      <c r="CH6407"/>
    </row>
    <row r="6408" spans="78:86" x14ac:dyDescent="0.3">
      <c r="BZ6408"/>
      <c r="CD6408"/>
      <c r="CH6408"/>
    </row>
    <row r="6409" spans="78:86" x14ac:dyDescent="0.3">
      <c r="BZ6409"/>
      <c r="CD6409"/>
      <c r="CH6409"/>
    </row>
    <row r="6410" spans="78:86" x14ac:dyDescent="0.3">
      <c r="BZ6410"/>
      <c r="CD6410"/>
      <c r="CH6410"/>
    </row>
    <row r="6411" spans="78:86" x14ac:dyDescent="0.3">
      <c r="BZ6411"/>
      <c r="CD6411"/>
      <c r="CH6411"/>
    </row>
    <row r="6412" spans="78:86" x14ac:dyDescent="0.3">
      <c r="BZ6412"/>
      <c r="CD6412"/>
      <c r="CH6412"/>
    </row>
    <row r="6413" spans="78:86" x14ac:dyDescent="0.3">
      <c r="BZ6413"/>
      <c r="CD6413"/>
      <c r="CH6413"/>
    </row>
    <row r="6414" spans="78:86" x14ac:dyDescent="0.3">
      <c r="BZ6414"/>
      <c r="CD6414"/>
      <c r="CH6414"/>
    </row>
    <row r="6415" spans="78:86" x14ac:dyDescent="0.3">
      <c r="BZ6415"/>
      <c r="CD6415"/>
      <c r="CH6415"/>
    </row>
    <row r="6416" spans="78:86" x14ac:dyDescent="0.3">
      <c r="BZ6416"/>
      <c r="CD6416"/>
      <c r="CH6416"/>
    </row>
    <row r="6417" spans="78:86" x14ac:dyDescent="0.3">
      <c r="BZ6417"/>
      <c r="CD6417"/>
      <c r="CH6417"/>
    </row>
    <row r="6418" spans="78:86" x14ac:dyDescent="0.3">
      <c r="BZ6418"/>
      <c r="CD6418"/>
      <c r="CH6418"/>
    </row>
    <row r="6419" spans="78:86" x14ac:dyDescent="0.3">
      <c r="BZ6419"/>
      <c r="CD6419"/>
      <c r="CH6419"/>
    </row>
    <row r="6420" spans="78:86" x14ac:dyDescent="0.3">
      <c r="BZ6420"/>
      <c r="CD6420"/>
      <c r="CH6420"/>
    </row>
    <row r="6421" spans="78:86" x14ac:dyDescent="0.3">
      <c r="BZ6421"/>
      <c r="CD6421"/>
      <c r="CH6421"/>
    </row>
    <row r="6422" spans="78:86" x14ac:dyDescent="0.3">
      <c r="BZ6422"/>
      <c r="CD6422"/>
      <c r="CH6422"/>
    </row>
    <row r="6423" spans="78:86" x14ac:dyDescent="0.3">
      <c r="BZ6423"/>
      <c r="CD6423"/>
      <c r="CH6423"/>
    </row>
    <row r="6424" spans="78:86" x14ac:dyDescent="0.3">
      <c r="BZ6424"/>
      <c r="CD6424"/>
      <c r="CH6424"/>
    </row>
    <row r="6425" spans="78:86" x14ac:dyDescent="0.3">
      <c r="BZ6425"/>
      <c r="CD6425"/>
      <c r="CH6425"/>
    </row>
    <row r="6426" spans="78:86" x14ac:dyDescent="0.3">
      <c r="BZ6426"/>
      <c r="CD6426"/>
      <c r="CH6426"/>
    </row>
    <row r="6427" spans="78:86" x14ac:dyDescent="0.3">
      <c r="BZ6427"/>
      <c r="CD6427"/>
      <c r="CH6427"/>
    </row>
    <row r="6428" spans="78:86" x14ac:dyDescent="0.3">
      <c r="BZ6428"/>
      <c r="CD6428"/>
      <c r="CH6428"/>
    </row>
    <row r="6429" spans="78:86" x14ac:dyDescent="0.3">
      <c r="BZ6429"/>
      <c r="CD6429"/>
      <c r="CH6429"/>
    </row>
    <row r="6430" spans="78:86" x14ac:dyDescent="0.3">
      <c r="BZ6430"/>
      <c r="CD6430"/>
      <c r="CH6430"/>
    </row>
    <row r="6431" spans="78:86" x14ac:dyDescent="0.3">
      <c r="BZ6431"/>
      <c r="CD6431"/>
      <c r="CH6431"/>
    </row>
    <row r="6432" spans="78:86" x14ac:dyDescent="0.3">
      <c r="BZ6432"/>
      <c r="CD6432"/>
      <c r="CH6432"/>
    </row>
    <row r="6433" spans="78:86" x14ac:dyDescent="0.3">
      <c r="BZ6433"/>
      <c r="CD6433"/>
      <c r="CH6433"/>
    </row>
    <row r="6434" spans="78:86" x14ac:dyDescent="0.3">
      <c r="BZ6434"/>
      <c r="CD6434"/>
      <c r="CH6434"/>
    </row>
    <row r="6435" spans="78:86" x14ac:dyDescent="0.3">
      <c r="BZ6435"/>
      <c r="CD6435"/>
      <c r="CH6435"/>
    </row>
    <row r="6436" spans="78:86" x14ac:dyDescent="0.3">
      <c r="BZ6436"/>
      <c r="CD6436"/>
      <c r="CH6436"/>
    </row>
    <row r="6437" spans="78:86" x14ac:dyDescent="0.3">
      <c r="BZ6437"/>
      <c r="CD6437"/>
      <c r="CH6437"/>
    </row>
    <row r="6438" spans="78:86" x14ac:dyDescent="0.3">
      <c r="BZ6438"/>
      <c r="CD6438"/>
      <c r="CH6438"/>
    </row>
    <row r="6439" spans="78:86" x14ac:dyDescent="0.3">
      <c r="BZ6439"/>
      <c r="CD6439"/>
      <c r="CH6439"/>
    </row>
    <row r="6440" spans="78:86" x14ac:dyDescent="0.3">
      <c r="BZ6440"/>
      <c r="CD6440"/>
      <c r="CH6440"/>
    </row>
    <row r="6441" spans="78:86" x14ac:dyDescent="0.3">
      <c r="BZ6441"/>
      <c r="CD6441"/>
      <c r="CH6441"/>
    </row>
    <row r="6442" spans="78:86" x14ac:dyDescent="0.3">
      <c r="BZ6442"/>
      <c r="CD6442"/>
      <c r="CH6442"/>
    </row>
    <row r="6443" spans="78:86" x14ac:dyDescent="0.3">
      <c r="BZ6443"/>
      <c r="CD6443"/>
      <c r="CH6443"/>
    </row>
    <row r="6444" spans="78:86" x14ac:dyDescent="0.3">
      <c r="BZ6444"/>
      <c r="CD6444"/>
      <c r="CH6444"/>
    </row>
    <row r="6445" spans="78:86" x14ac:dyDescent="0.3">
      <c r="BZ6445"/>
      <c r="CD6445"/>
      <c r="CH6445"/>
    </row>
    <row r="6446" spans="78:86" x14ac:dyDescent="0.3">
      <c r="BZ6446"/>
      <c r="CD6446"/>
      <c r="CH6446"/>
    </row>
    <row r="6447" spans="78:86" x14ac:dyDescent="0.3">
      <c r="BZ6447"/>
      <c r="CD6447"/>
      <c r="CH6447"/>
    </row>
    <row r="6448" spans="78:86" x14ac:dyDescent="0.3">
      <c r="BZ6448"/>
      <c r="CD6448"/>
      <c r="CH6448"/>
    </row>
    <row r="6449" spans="78:86" x14ac:dyDescent="0.3">
      <c r="BZ6449"/>
      <c r="CD6449"/>
      <c r="CH6449"/>
    </row>
    <row r="6450" spans="78:86" x14ac:dyDescent="0.3">
      <c r="BZ6450"/>
      <c r="CD6450"/>
      <c r="CH6450"/>
    </row>
    <row r="6451" spans="78:86" x14ac:dyDescent="0.3">
      <c r="BZ6451"/>
      <c r="CD6451"/>
      <c r="CH6451"/>
    </row>
    <row r="6452" spans="78:86" x14ac:dyDescent="0.3">
      <c r="BZ6452"/>
      <c r="CD6452"/>
      <c r="CH6452"/>
    </row>
    <row r="6453" spans="78:86" x14ac:dyDescent="0.3">
      <c r="BZ6453"/>
      <c r="CD6453"/>
      <c r="CH6453"/>
    </row>
    <row r="6454" spans="78:86" x14ac:dyDescent="0.3">
      <c r="BZ6454"/>
      <c r="CD6454"/>
      <c r="CH6454"/>
    </row>
    <row r="6455" spans="78:86" x14ac:dyDescent="0.3">
      <c r="BZ6455"/>
      <c r="CD6455"/>
      <c r="CH6455"/>
    </row>
    <row r="6456" spans="78:86" x14ac:dyDescent="0.3">
      <c r="BZ6456"/>
      <c r="CD6456"/>
      <c r="CH6456"/>
    </row>
    <row r="6457" spans="78:86" x14ac:dyDescent="0.3">
      <c r="BZ6457"/>
      <c r="CD6457"/>
      <c r="CH6457"/>
    </row>
    <row r="6458" spans="78:86" x14ac:dyDescent="0.3">
      <c r="BZ6458"/>
      <c r="CD6458"/>
      <c r="CH6458"/>
    </row>
    <row r="6459" spans="78:86" x14ac:dyDescent="0.3">
      <c r="BZ6459"/>
      <c r="CD6459"/>
      <c r="CH6459"/>
    </row>
    <row r="6460" spans="78:86" x14ac:dyDescent="0.3">
      <c r="BZ6460"/>
      <c r="CD6460"/>
      <c r="CH6460"/>
    </row>
    <row r="6461" spans="78:86" x14ac:dyDescent="0.3">
      <c r="BZ6461"/>
      <c r="CD6461"/>
      <c r="CH6461"/>
    </row>
    <row r="6462" spans="78:86" x14ac:dyDescent="0.3">
      <c r="BZ6462"/>
      <c r="CD6462"/>
      <c r="CH6462"/>
    </row>
    <row r="6463" spans="78:86" x14ac:dyDescent="0.3">
      <c r="BZ6463"/>
      <c r="CD6463"/>
      <c r="CH6463"/>
    </row>
    <row r="6464" spans="78:86" x14ac:dyDescent="0.3">
      <c r="BZ6464"/>
      <c r="CD6464"/>
      <c r="CH6464"/>
    </row>
    <row r="6465" spans="78:86" x14ac:dyDescent="0.3">
      <c r="BZ6465"/>
      <c r="CD6465"/>
      <c r="CH6465"/>
    </row>
    <row r="6466" spans="78:86" x14ac:dyDescent="0.3">
      <c r="BZ6466"/>
      <c r="CD6466"/>
      <c r="CH6466"/>
    </row>
    <row r="6467" spans="78:86" x14ac:dyDescent="0.3">
      <c r="BZ6467"/>
      <c r="CD6467"/>
      <c r="CH6467"/>
    </row>
    <row r="6468" spans="78:86" x14ac:dyDescent="0.3">
      <c r="BZ6468"/>
      <c r="CD6468"/>
      <c r="CH6468"/>
    </row>
    <row r="6469" spans="78:86" x14ac:dyDescent="0.3">
      <c r="BZ6469"/>
      <c r="CD6469"/>
      <c r="CH6469"/>
    </row>
    <row r="6470" spans="78:86" x14ac:dyDescent="0.3">
      <c r="BZ6470"/>
      <c r="CD6470"/>
      <c r="CH6470"/>
    </row>
    <row r="6471" spans="78:86" x14ac:dyDescent="0.3">
      <c r="BZ6471"/>
      <c r="CD6471"/>
      <c r="CH6471"/>
    </row>
    <row r="6472" spans="78:86" x14ac:dyDescent="0.3">
      <c r="BZ6472"/>
      <c r="CD6472"/>
      <c r="CH6472"/>
    </row>
    <row r="6473" spans="78:86" x14ac:dyDescent="0.3">
      <c r="BZ6473"/>
      <c r="CD6473"/>
      <c r="CH6473"/>
    </row>
    <row r="6474" spans="78:86" x14ac:dyDescent="0.3">
      <c r="BZ6474"/>
      <c r="CD6474"/>
      <c r="CH6474"/>
    </row>
    <row r="6475" spans="78:86" x14ac:dyDescent="0.3">
      <c r="BZ6475"/>
      <c r="CD6475"/>
      <c r="CH6475"/>
    </row>
    <row r="6476" spans="78:86" x14ac:dyDescent="0.3">
      <c r="BZ6476"/>
      <c r="CD6476"/>
      <c r="CH6476"/>
    </row>
    <row r="6477" spans="78:86" x14ac:dyDescent="0.3">
      <c r="BZ6477"/>
      <c r="CD6477"/>
      <c r="CH6477"/>
    </row>
    <row r="6478" spans="78:86" x14ac:dyDescent="0.3">
      <c r="BZ6478"/>
      <c r="CD6478"/>
      <c r="CH6478"/>
    </row>
    <row r="6479" spans="78:86" x14ac:dyDescent="0.3">
      <c r="BZ6479"/>
      <c r="CD6479"/>
      <c r="CH6479"/>
    </row>
    <row r="6480" spans="78:86" x14ac:dyDescent="0.3">
      <c r="BZ6480"/>
      <c r="CD6480"/>
      <c r="CH6480"/>
    </row>
    <row r="6481" spans="78:86" x14ac:dyDescent="0.3">
      <c r="BZ6481"/>
      <c r="CD6481"/>
      <c r="CH6481"/>
    </row>
    <row r="6482" spans="78:86" x14ac:dyDescent="0.3">
      <c r="BZ6482"/>
      <c r="CD6482"/>
      <c r="CH6482"/>
    </row>
    <row r="6483" spans="78:86" x14ac:dyDescent="0.3">
      <c r="BZ6483"/>
      <c r="CD6483"/>
      <c r="CH6483"/>
    </row>
    <row r="6484" spans="78:86" x14ac:dyDescent="0.3">
      <c r="BZ6484"/>
      <c r="CD6484"/>
      <c r="CH6484"/>
    </row>
    <row r="6485" spans="78:86" x14ac:dyDescent="0.3">
      <c r="BZ6485"/>
      <c r="CD6485"/>
      <c r="CH6485"/>
    </row>
    <row r="6486" spans="78:86" x14ac:dyDescent="0.3">
      <c r="BZ6486"/>
      <c r="CD6486"/>
      <c r="CH6486"/>
    </row>
    <row r="6487" spans="78:86" x14ac:dyDescent="0.3">
      <c r="BZ6487"/>
      <c r="CD6487"/>
      <c r="CH6487"/>
    </row>
    <row r="6488" spans="78:86" x14ac:dyDescent="0.3">
      <c r="BZ6488"/>
      <c r="CD6488"/>
      <c r="CH6488"/>
    </row>
    <row r="6489" spans="78:86" x14ac:dyDescent="0.3">
      <c r="BZ6489"/>
      <c r="CD6489"/>
      <c r="CH6489"/>
    </row>
    <row r="6490" spans="78:86" x14ac:dyDescent="0.3">
      <c r="BZ6490"/>
      <c r="CD6490"/>
      <c r="CH6490"/>
    </row>
    <row r="6491" spans="78:86" x14ac:dyDescent="0.3">
      <c r="BZ6491"/>
      <c r="CD6491"/>
      <c r="CH6491"/>
    </row>
    <row r="6492" spans="78:86" x14ac:dyDescent="0.3">
      <c r="BZ6492"/>
      <c r="CD6492"/>
      <c r="CH6492"/>
    </row>
    <row r="6493" spans="78:86" x14ac:dyDescent="0.3">
      <c r="BZ6493"/>
      <c r="CD6493"/>
      <c r="CH6493"/>
    </row>
    <row r="6494" spans="78:86" x14ac:dyDescent="0.3">
      <c r="BZ6494"/>
      <c r="CD6494"/>
      <c r="CH6494"/>
    </row>
    <row r="6495" spans="78:86" x14ac:dyDescent="0.3">
      <c r="BZ6495"/>
      <c r="CD6495"/>
      <c r="CH6495"/>
    </row>
    <row r="6496" spans="78:86" x14ac:dyDescent="0.3">
      <c r="BZ6496"/>
      <c r="CD6496"/>
      <c r="CH6496"/>
    </row>
    <row r="6497" spans="78:86" x14ac:dyDescent="0.3">
      <c r="BZ6497"/>
      <c r="CD6497"/>
      <c r="CH6497"/>
    </row>
    <row r="6498" spans="78:86" x14ac:dyDescent="0.3">
      <c r="BZ6498"/>
      <c r="CD6498"/>
      <c r="CH6498"/>
    </row>
    <row r="6499" spans="78:86" x14ac:dyDescent="0.3">
      <c r="BZ6499"/>
      <c r="CD6499"/>
      <c r="CH6499"/>
    </row>
    <row r="6500" spans="78:86" x14ac:dyDescent="0.3">
      <c r="BZ6500"/>
      <c r="CD6500"/>
      <c r="CH6500"/>
    </row>
    <row r="6501" spans="78:86" x14ac:dyDescent="0.3">
      <c r="BZ6501"/>
      <c r="CD6501"/>
      <c r="CH6501"/>
    </row>
    <row r="6502" spans="78:86" x14ac:dyDescent="0.3">
      <c r="BZ6502"/>
      <c r="CD6502"/>
      <c r="CH6502"/>
    </row>
    <row r="6503" spans="78:86" x14ac:dyDescent="0.3">
      <c r="BZ6503"/>
      <c r="CD6503"/>
      <c r="CH6503"/>
    </row>
    <row r="6504" spans="78:86" x14ac:dyDescent="0.3">
      <c r="BZ6504"/>
      <c r="CD6504"/>
      <c r="CH6504"/>
    </row>
    <row r="6505" spans="78:86" x14ac:dyDescent="0.3">
      <c r="BZ6505"/>
      <c r="CD6505"/>
      <c r="CH6505"/>
    </row>
    <row r="6506" spans="78:86" x14ac:dyDescent="0.3">
      <c r="BZ6506"/>
      <c r="CD6506"/>
      <c r="CH6506"/>
    </row>
    <row r="6507" spans="78:86" x14ac:dyDescent="0.3">
      <c r="BZ6507"/>
      <c r="CD6507"/>
      <c r="CH6507"/>
    </row>
    <row r="6508" spans="78:86" x14ac:dyDescent="0.3">
      <c r="BZ6508"/>
      <c r="CD6508"/>
      <c r="CH6508"/>
    </row>
    <row r="6509" spans="78:86" x14ac:dyDescent="0.3">
      <c r="BZ6509"/>
      <c r="CD6509"/>
      <c r="CH6509"/>
    </row>
    <row r="6510" spans="78:86" x14ac:dyDescent="0.3">
      <c r="BZ6510"/>
      <c r="CD6510"/>
      <c r="CH6510"/>
    </row>
    <row r="6511" spans="78:86" x14ac:dyDescent="0.3">
      <c r="BZ6511"/>
      <c r="CD6511"/>
      <c r="CH6511"/>
    </row>
    <row r="6512" spans="78:86" x14ac:dyDescent="0.3">
      <c r="BZ6512"/>
      <c r="CD6512"/>
      <c r="CH6512"/>
    </row>
    <row r="6513" spans="78:86" x14ac:dyDescent="0.3">
      <c r="BZ6513"/>
      <c r="CD6513"/>
      <c r="CH6513"/>
    </row>
    <row r="6514" spans="78:86" x14ac:dyDescent="0.3">
      <c r="BZ6514"/>
      <c r="CD6514"/>
      <c r="CH6514"/>
    </row>
    <row r="6515" spans="78:86" x14ac:dyDescent="0.3">
      <c r="BZ6515"/>
      <c r="CD6515"/>
      <c r="CH6515"/>
    </row>
    <row r="6516" spans="78:86" x14ac:dyDescent="0.3">
      <c r="BZ6516"/>
      <c r="CD6516"/>
      <c r="CH6516"/>
    </row>
    <row r="6517" spans="78:86" x14ac:dyDescent="0.3">
      <c r="BZ6517"/>
      <c r="CD6517"/>
      <c r="CH6517"/>
    </row>
    <row r="6518" spans="78:86" x14ac:dyDescent="0.3">
      <c r="BZ6518"/>
      <c r="CD6518"/>
      <c r="CH6518"/>
    </row>
    <row r="6519" spans="78:86" x14ac:dyDescent="0.3">
      <c r="BZ6519"/>
      <c r="CD6519"/>
      <c r="CH6519"/>
    </row>
    <row r="6520" spans="78:86" x14ac:dyDescent="0.3">
      <c r="BZ6520"/>
      <c r="CD6520"/>
      <c r="CH6520"/>
    </row>
    <row r="6521" spans="78:86" x14ac:dyDescent="0.3">
      <c r="BZ6521"/>
      <c r="CD6521"/>
      <c r="CH6521"/>
    </row>
    <row r="6522" spans="78:86" x14ac:dyDescent="0.3">
      <c r="BZ6522"/>
      <c r="CD6522"/>
      <c r="CH6522"/>
    </row>
    <row r="6523" spans="78:86" x14ac:dyDescent="0.3">
      <c r="BZ6523"/>
      <c r="CD6523"/>
      <c r="CH6523"/>
    </row>
    <row r="6524" spans="78:86" x14ac:dyDescent="0.3">
      <c r="BZ6524"/>
      <c r="CD6524"/>
      <c r="CH6524"/>
    </row>
    <row r="6525" spans="78:86" x14ac:dyDescent="0.3">
      <c r="BZ6525"/>
      <c r="CD6525"/>
      <c r="CH6525"/>
    </row>
    <row r="6526" spans="78:86" x14ac:dyDescent="0.3">
      <c r="BZ6526"/>
      <c r="CD6526"/>
      <c r="CH6526"/>
    </row>
    <row r="6527" spans="78:86" x14ac:dyDescent="0.3">
      <c r="BZ6527"/>
      <c r="CD6527"/>
      <c r="CH6527"/>
    </row>
    <row r="6528" spans="78:86" x14ac:dyDescent="0.3">
      <c r="BZ6528"/>
      <c r="CD6528"/>
      <c r="CH6528"/>
    </row>
    <row r="6529" spans="78:86" x14ac:dyDescent="0.3">
      <c r="BZ6529"/>
      <c r="CD6529"/>
      <c r="CH6529"/>
    </row>
    <row r="6530" spans="78:86" x14ac:dyDescent="0.3">
      <c r="BZ6530"/>
      <c r="CD6530"/>
      <c r="CH6530"/>
    </row>
    <row r="6531" spans="78:86" x14ac:dyDescent="0.3">
      <c r="BZ6531"/>
      <c r="CD6531"/>
      <c r="CH6531"/>
    </row>
    <row r="6532" spans="78:86" x14ac:dyDescent="0.3">
      <c r="BZ6532"/>
      <c r="CD6532"/>
      <c r="CH6532"/>
    </row>
    <row r="6533" spans="78:86" x14ac:dyDescent="0.3">
      <c r="BZ6533"/>
      <c r="CD6533"/>
      <c r="CH6533"/>
    </row>
    <row r="6534" spans="78:86" x14ac:dyDescent="0.3">
      <c r="BZ6534"/>
      <c r="CD6534"/>
      <c r="CH6534"/>
    </row>
    <row r="6535" spans="78:86" x14ac:dyDescent="0.3">
      <c r="BZ6535"/>
      <c r="CD6535"/>
      <c r="CH6535"/>
    </row>
    <row r="6536" spans="78:86" x14ac:dyDescent="0.3">
      <c r="BZ6536"/>
      <c r="CD6536"/>
      <c r="CH6536"/>
    </row>
    <row r="6537" spans="78:86" x14ac:dyDescent="0.3">
      <c r="BZ6537"/>
      <c r="CD6537"/>
      <c r="CH6537"/>
    </row>
    <row r="6538" spans="78:86" x14ac:dyDescent="0.3">
      <c r="BZ6538"/>
      <c r="CD6538"/>
      <c r="CH6538"/>
    </row>
    <row r="6539" spans="78:86" x14ac:dyDescent="0.3">
      <c r="BZ6539"/>
      <c r="CD6539"/>
      <c r="CH6539"/>
    </row>
    <row r="6540" spans="78:86" x14ac:dyDescent="0.3">
      <c r="BZ6540"/>
      <c r="CD6540"/>
      <c r="CH6540"/>
    </row>
    <row r="6541" spans="78:86" x14ac:dyDescent="0.3">
      <c r="BZ6541"/>
      <c r="CD6541"/>
      <c r="CH6541"/>
    </row>
    <row r="6542" spans="78:86" x14ac:dyDescent="0.3">
      <c r="BZ6542"/>
      <c r="CD6542"/>
      <c r="CH6542"/>
    </row>
    <row r="6543" spans="78:86" x14ac:dyDescent="0.3">
      <c r="BZ6543"/>
      <c r="CD6543"/>
      <c r="CH6543"/>
    </row>
    <row r="6544" spans="78:86" x14ac:dyDescent="0.3">
      <c r="BZ6544"/>
      <c r="CD6544"/>
      <c r="CH6544"/>
    </row>
    <row r="6545" spans="78:86" x14ac:dyDescent="0.3">
      <c r="BZ6545"/>
      <c r="CD6545"/>
      <c r="CH6545"/>
    </row>
    <row r="6546" spans="78:86" x14ac:dyDescent="0.3">
      <c r="BZ6546"/>
      <c r="CD6546"/>
      <c r="CH6546"/>
    </row>
    <row r="6547" spans="78:86" x14ac:dyDescent="0.3">
      <c r="BZ6547"/>
      <c r="CD6547"/>
      <c r="CH6547"/>
    </row>
    <row r="6548" spans="78:86" x14ac:dyDescent="0.3">
      <c r="BZ6548"/>
      <c r="CD6548"/>
      <c r="CH6548"/>
    </row>
    <row r="6549" spans="78:86" x14ac:dyDescent="0.3">
      <c r="BZ6549"/>
      <c r="CD6549"/>
      <c r="CH6549"/>
    </row>
    <row r="6550" spans="78:86" x14ac:dyDescent="0.3">
      <c r="BZ6550"/>
      <c r="CD6550"/>
      <c r="CH6550"/>
    </row>
    <row r="6551" spans="78:86" x14ac:dyDescent="0.3">
      <c r="BZ6551"/>
      <c r="CD6551"/>
      <c r="CH6551"/>
    </row>
    <row r="6552" spans="78:86" x14ac:dyDescent="0.3">
      <c r="BZ6552"/>
      <c r="CD6552"/>
      <c r="CH6552"/>
    </row>
    <row r="6553" spans="78:86" x14ac:dyDescent="0.3">
      <c r="BZ6553"/>
      <c r="CD6553"/>
      <c r="CH6553"/>
    </row>
    <row r="6554" spans="78:86" x14ac:dyDescent="0.3">
      <c r="BZ6554"/>
      <c r="CD6554"/>
      <c r="CH6554"/>
    </row>
    <row r="6555" spans="78:86" x14ac:dyDescent="0.3">
      <c r="BZ6555"/>
      <c r="CD6555"/>
      <c r="CH6555"/>
    </row>
    <row r="6556" spans="78:86" x14ac:dyDescent="0.3">
      <c r="BZ6556"/>
      <c r="CD6556"/>
      <c r="CH6556"/>
    </row>
    <row r="6557" spans="78:86" x14ac:dyDescent="0.3">
      <c r="BZ6557"/>
      <c r="CD6557"/>
      <c r="CH6557"/>
    </row>
    <row r="6558" spans="78:86" x14ac:dyDescent="0.3">
      <c r="BZ6558"/>
      <c r="CD6558"/>
      <c r="CH6558"/>
    </row>
    <row r="6559" spans="78:86" x14ac:dyDescent="0.3">
      <c r="BZ6559"/>
      <c r="CD6559"/>
      <c r="CH6559"/>
    </row>
    <row r="6560" spans="78:86" x14ac:dyDescent="0.3">
      <c r="BZ6560"/>
      <c r="CD6560"/>
      <c r="CH6560"/>
    </row>
    <row r="6561" spans="78:86" x14ac:dyDescent="0.3">
      <c r="BZ6561"/>
      <c r="CD6561"/>
      <c r="CH6561"/>
    </row>
    <row r="6562" spans="78:86" x14ac:dyDescent="0.3">
      <c r="BZ6562"/>
      <c r="CD6562"/>
      <c r="CH6562"/>
    </row>
    <row r="6563" spans="78:86" x14ac:dyDescent="0.3">
      <c r="BZ6563"/>
      <c r="CD6563"/>
      <c r="CH6563"/>
    </row>
    <row r="6564" spans="78:86" x14ac:dyDescent="0.3">
      <c r="BZ6564"/>
      <c r="CD6564"/>
      <c r="CH6564"/>
    </row>
    <row r="6565" spans="78:86" x14ac:dyDescent="0.3">
      <c r="BZ6565"/>
      <c r="CD6565"/>
      <c r="CH6565"/>
    </row>
    <row r="6566" spans="78:86" x14ac:dyDescent="0.3">
      <c r="BZ6566"/>
      <c r="CD6566"/>
      <c r="CH6566"/>
    </row>
    <row r="6567" spans="78:86" x14ac:dyDescent="0.3">
      <c r="BZ6567"/>
      <c r="CD6567"/>
      <c r="CH6567"/>
    </row>
    <row r="6568" spans="78:86" x14ac:dyDescent="0.3">
      <c r="BZ6568"/>
      <c r="CD6568"/>
      <c r="CH6568"/>
    </row>
    <row r="6569" spans="78:86" x14ac:dyDescent="0.3">
      <c r="BZ6569"/>
      <c r="CD6569"/>
      <c r="CH6569"/>
    </row>
    <row r="6570" spans="78:86" x14ac:dyDescent="0.3">
      <c r="BZ6570"/>
      <c r="CD6570"/>
      <c r="CH6570"/>
    </row>
    <row r="6571" spans="78:86" x14ac:dyDescent="0.3">
      <c r="BZ6571"/>
      <c r="CD6571"/>
      <c r="CH6571"/>
    </row>
    <row r="6572" spans="78:86" x14ac:dyDescent="0.3">
      <c r="BZ6572"/>
      <c r="CD6572"/>
      <c r="CH6572"/>
    </row>
    <row r="6573" spans="78:86" x14ac:dyDescent="0.3">
      <c r="BZ6573"/>
      <c r="CD6573"/>
      <c r="CH6573"/>
    </row>
    <row r="6574" spans="78:86" x14ac:dyDescent="0.3">
      <c r="BZ6574"/>
      <c r="CD6574"/>
      <c r="CH6574"/>
    </row>
    <row r="6575" spans="78:86" x14ac:dyDescent="0.3">
      <c r="BZ6575"/>
      <c r="CD6575"/>
      <c r="CH6575"/>
    </row>
    <row r="6576" spans="78:86" x14ac:dyDescent="0.3">
      <c r="BZ6576"/>
      <c r="CD6576"/>
      <c r="CH6576"/>
    </row>
    <row r="6577" spans="78:86" x14ac:dyDescent="0.3">
      <c r="BZ6577"/>
      <c r="CD6577"/>
      <c r="CH6577"/>
    </row>
    <row r="6578" spans="78:86" x14ac:dyDescent="0.3">
      <c r="BZ6578"/>
      <c r="CD6578"/>
      <c r="CH6578"/>
    </row>
    <row r="6579" spans="78:86" x14ac:dyDescent="0.3">
      <c r="BZ6579"/>
      <c r="CD6579"/>
      <c r="CH6579"/>
    </row>
    <row r="6580" spans="78:86" x14ac:dyDescent="0.3">
      <c r="BZ6580"/>
      <c r="CD6580"/>
      <c r="CH6580"/>
    </row>
    <row r="6581" spans="78:86" x14ac:dyDescent="0.3">
      <c r="BZ6581"/>
      <c r="CD6581"/>
      <c r="CH6581"/>
    </row>
    <row r="6582" spans="78:86" x14ac:dyDescent="0.3">
      <c r="BZ6582"/>
      <c r="CD6582"/>
      <c r="CH6582"/>
    </row>
    <row r="6583" spans="78:86" x14ac:dyDescent="0.3">
      <c r="BZ6583"/>
      <c r="CD6583"/>
      <c r="CH6583"/>
    </row>
    <row r="6584" spans="78:86" x14ac:dyDescent="0.3">
      <c r="BZ6584"/>
      <c r="CD6584"/>
      <c r="CH6584"/>
    </row>
    <row r="6585" spans="78:86" x14ac:dyDescent="0.3">
      <c r="BZ6585"/>
      <c r="CD6585"/>
      <c r="CH6585"/>
    </row>
    <row r="6586" spans="78:86" x14ac:dyDescent="0.3">
      <c r="BZ6586"/>
      <c r="CD6586"/>
      <c r="CH6586"/>
    </row>
    <row r="6587" spans="78:86" x14ac:dyDescent="0.3">
      <c r="BZ6587"/>
      <c r="CD6587"/>
      <c r="CH6587"/>
    </row>
    <row r="6588" spans="78:86" x14ac:dyDescent="0.3">
      <c r="BZ6588"/>
      <c r="CD6588"/>
      <c r="CH6588"/>
    </row>
    <row r="6589" spans="78:86" x14ac:dyDescent="0.3">
      <c r="BZ6589"/>
      <c r="CD6589"/>
      <c r="CH6589"/>
    </row>
    <row r="6590" spans="78:86" x14ac:dyDescent="0.3">
      <c r="BZ6590"/>
      <c r="CD6590"/>
      <c r="CH6590"/>
    </row>
    <row r="6591" spans="78:86" x14ac:dyDescent="0.3">
      <c r="BZ6591"/>
      <c r="CD6591"/>
      <c r="CH6591"/>
    </row>
    <row r="6592" spans="78:86" x14ac:dyDescent="0.3">
      <c r="BZ6592"/>
      <c r="CD6592"/>
      <c r="CH6592"/>
    </row>
    <row r="6593" spans="78:86" x14ac:dyDescent="0.3">
      <c r="BZ6593"/>
      <c r="CD6593"/>
      <c r="CH6593"/>
    </row>
    <row r="6594" spans="78:86" x14ac:dyDescent="0.3">
      <c r="BZ6594"/>
      <c r="CD6594"/>
      <c r="CH6594"/>
    </row>
    <row r="6595" spans="78:86" x14ac:dyDescent="0.3">
      <c r="BZ6595"/>
      <c r="CD6595"/>
      <c r="CH6595"/>
    </row>
    <row r="6596" spans="78:86" x14ac:dyDescent="0.3">
      <c r="BZ6596"/>
      <c r="CD6596"/>
      <c r="CH6596"/>
    </row>
    <row r="6597" spans="78:86" x14ac:dyDescent="0.3">
      <c r="BZ6597"/>
      <c r="CD6597"/>
      <c r="CH6597"/>
    </row>
    <row r="6598" spans="78:86" x14ac:dyDescent="0.3">
      <c r="BZ6598"/>
      <c r="CD6598"/>
      <c r="CH6598"/>
    </row>
    <row r="6599" spans="78:86" x14ac:dyDescent="0.3">
      <c r="BZ6599"/>
      <c r="CD6599"/>
      <c r="CH6599"/>
    </row>
    <row r="6600" spans="78:86" x14ac:dyDescent="0.3">
      <c r="BZ6600"/>
      <c r="CD6600"/>
      <c r="CH6600"/>
    </row>
    <row r="6601" spans="78:86" x14ac:dyDescent="0.3">
      <c r="BZ6601"/>
      <c r="CD6601"/>
      <c r="CH6601"/>
    </row>
    <row r="6602" spans="78:86" x14ac:dyDescent="0.3">
      <c r="BZ6602"/>
      <c r="CD6602"/>
      <c r="CH6602"/>
    </row>
    <row r="6603" spans="78:86" x14ac:dyDescent="0.3">
      <c r="BZ6603"/>
      <c r="CD6603"/>
      <c r="CH6603"/>
    </row>
    <row r="6604" spans="78:86" x14ac:dyDescent="0.3">
      <c r="BZ6604"/>
      <c r="CD6604"/>
      <c r="CH6604"/>
    </row>
    <row r="6605" spans="78:86" x14ac:dyDescent="0.3">
      <c r="BZ6605"/>
      <c r="CD6605"/>
      <c r="CH6605"/>
    </row>
    <row r="6606" spans="78:86" x14ac:dyDescent="0.3">
      <c r="BZ6606"/>
      <c r="CD6606"/>
      <c r="CH6606"/>
    </row>
    <row r="6607" spans="78:86" x14ac:dyDescent="0.3">
      <c r="BZ6607"/>
      <c r="CD6607"/>
      <c r="CH6607"/>
    </row>
    <row r="6608" spans="78:86" x14ac:dyDescent="0.3">
      <c r="BZ6608"/>
      <c r="CD6608"/>
      <c r="CH6608"/>
    </row>
    <row r="6609" spans="78:86" x14ac:dyDescent="0.3">
      <c r="BZ6609"/>
      <c r="CD6609"/>
      <c r="CH6609"/>
    </row>
    <row r="6610" spans="78:86" x14ac:dyDescent="0.3">
      <c r="BZ6610"/>
      <c r="CD6610"/>
      <c r="CH6610"/>
    </row>
    <row r="6611" spans="78:86" x14ac:dyDescent="0.3">
      <c r="BZ6611"/>
      <c r="CD6611"/>
      <c r="CH6611"/>
    </row>
    <row r="6612" spans="78:86" x14ac:dyDescent="0.3">
      <c r="BZ6612"/>
      <c r="CD6612"/>
      <c r="CH6612"/>
    </row>
    <row r="6613" spans="78:86" x14ac:dyDescent="0.3">
      <c r="BZ6613"/>
      <c r="CD6613"/>
      <c r="CH6613"/>
    </row>
    <row r="6614" spans="78:86" x14ac:dyDescent="0.3">
      <c r="BZ6614"/>
      <c r="CD6614"/>
      <c r="CH6614"/>
    </row>
    <row r="6615" spans="78:86" x14ac:dyDescent="0.3">
      <c r="BZ6615"/>
      <c r="CD6615"/>
      <c r="CH6615"/>
    </row>
    <row r="6616" spans="78:86" x14ac:dyDescent="0.3">
      <c r="BZ6616"/>
      <c r="CD6616"/>
      <c r="CH6616"/>
    </row>
    <row r="6617" spans="78:86" x14ac:dyDescent="0.3">
      <c r="BZ6617"/>
      <c r="CD6617"/>
      <c r="CH6617"/>
    </row>
    <row r="6618" spans="78:86" x14ac:dyDescent="0.3">
      <c r="BZ6618"/>
      <c r="CD6618"/>
      <c r="CH6618"/>
    </row>
    <row r="6619" spans="78:86" x14ac:dyDescent="0.3">
      <c r="BZ6619"/>
      <c r="CD6619"/>
      <c r="CH6619"/>
    </row>
    <row r="6620" spans="78:86" x14ac:dyDescent="0.3">
      <c r="BZ6620"/>
      <c r="CD6620"/>
      <c r="CH6620"/>
    </row>
    <row r="6621" spans="78:86" x14ac:dyDescent="0.3">
      <c r="BZ6621"/>
      <c r="CD6621"/>
      <c r="CH6621"/>
    </row>
    <row r="6622" spans="78:86" x14ac:dyDescent="0.3">
      <c r="BZ6622"/>
      <c r="CD6622"/>
      <c r="CH6622"/>
    </row>
    <row r="6623" spans="78:86" x14ac:dyDescent="0.3">
      <c r="BZ6623"/>
      <c r="CD6623"/>
      <c r="CH6623"/>
    </row>
    <row r="6624" spans="78:86" x14ac:dyDescent="0.3">
      <c r="BZ6624"/>
      <c r="CD6624"/>
      <c r="CH6624"/>
    </row>
    <row r="6625" spans="78:86" x14ac:dyDescent="0.3">
      <c r="BZ6625"/>
      <c r="CD6625"/>
      <c r="CH6625"/>
    </row>
    <row r="6626" spans="78:86" x14ac:dyDescent="0.3">
      <c r="BZ6626"/>
      <c r="CD6626"/>
      <c r="CH6626"/>
    </row>
    <row r="6627" spans="78:86" x14ac:dyDescent="0.3">
      <c r="BZ6627"/>
      <c r="CD6627"/>
      <c r="CH6627"/>
    </row>
    <row r="6628" spans="78:86" x14ac:dyDescent="0.3">
      <c r="BZ6628"/>
      <c r="CD6628"/>
      <c r="CH6628"/>
    </row>
    <row r="6629" spans="78:86" x14ac:dyDescent="0.3">
      <c r="BZ6629"/>
      <c r="CD6629"/>
      <c r="CH6629"/>
    </row>
    <row r="6630" spans="78:86" x14ac:dyDescent="0.3">
      <c r="BZ6630"/>
      <c r="CD6630"/>
      <c r="CH6630"/>
    </row>
    <row r="6631" spans="78:86" x14ac:dyDescent="0.3">
      <c r="BZ6631"/>
      <c r="CD6631"/>
      <c r="CH6631"/>
    </row>
    <row r="6632" spans="78:86" x14ac:dyDescent="0.3">
      <c r="BZ6632"/>
      <c r="CD6632"/>
      <c r="CH6632"/>
    </row>
    <row r="6633" spans="78:86" x14ac:dyDescent="0.3">
      <c r="BZ6633"/>
      <c r="CD6633"/>
      <c r="CH6633"/>
    </row>
    <row r="6634" spans="78:86" x14ac:dyDescent="0.3">
      <c r="BZ6634"/>
      <c r="CD6634"/>
      <c r="CH6634"/>
    </row>
    <row r="6635" spans="78:86" x14ac:dyDescent="0.3">
      <c r="BZ6635"/>
      <c r="CD6635"/>
      <c r="CH6635"/>
    </row>
    <row r="6636" spans="78:86" x14ac:dyDescent="0.3">
      <c r="BZ6636"/>
      <c r="CD6636"/>
      <c r="CH6636"/>
    </row>
    <row r="6637" spans="78:86" x14ac:dyDescent="0.3">
      <c r="BZ6637"/>
      <c r="CD6637"/>
      <c r="CH6637"/>
    </row>
    <row r="6638" spans="78:86" x14ac:dyDescent="0.3">
      <c r="BZ6638"/>
      <c r="CD6638"/>
      <c r="CH6638"/>
    </row>
    <row r="6639" spans="78:86" x14ac:dyDescent="0.3">
      <c r="BZ6639"/>
      <c r="CD6639"/>
      <c r="CH6639"/>
    </row>
    <row r="6640" spans="78:86" x14ac:dyDescent="0.3">
      <c r="BZ6640"/>
      <c r="CD6640"/>
      <c r="CH6640"/>
    </row>
    <row r="6641" spans="78:86" x14ac:dyDescent="0.3">
      <c r="BZ6641"/>
      <c r="CD6641"/>
      <c r="CH6641"/>
    </row>
    <row r="6642" spans="78:86" x14ac:dyDescent="0.3">
      <c r="BZ6642"/>
      <c r="CD6642"/>
      <c r="CH6642"/>
    </row>
    <row r="6643" spans="78:86" x14ac:dyDescent="0.3">
      <c r="BZ6643"/>
      <c r="CD6643"/>
      <c r="CH6643"/>
    </row>
    <row r="6644" spans="78:86" x14ac:dyDescent="0.3">
      <c r="BZ6644"/>
      <c r="CD6644"/>
      <c r="CH6644"/>
    </row>
    <row r="6645" spans="78:86" x14ac:dyDescent="0.3">
      <c r="BZ6645"/>
      <c r="CD6645"/>
      <c r="CH6645"/>
    </row>
    <row r="6646" spans="78:86" x14ac:dyDescent="0.3">
      <c r="BZ6646"/>
      <c r="CD6646"/>
      <c r="CH6646"/>
    </row>
    <row r="6647" spans="78:86" x14ac:dyDescent="0.3">
      <c r="BZ6647"/>
      <c r="CD6647"/>
      <c r="CH6647"/>
    </row>
    <row r="6648" spans="78:86" x14ac:dyDescent="0.3">
      <c r="BZ6648"/>
      <c r="CD6648"/>
      <c r="CH6648"/>
    </row>
    <row r="6649" spans="78:86" x14ac:dyDescent="0.3">
      <c r="BZ6649"/>
      <c r="CD6649"/>
      <c r="CH6649"/>
    </row>
    <row r="6650" spans="78:86" x14ac:dyDescent="0.3">
      <c r="BZ6650"/>
      <c r="CD6650"/>
      <c r="CH6650"/>
    </row>
    <row r="6651" spans="78:86" x14ac:dyDescent="0.3">
      <c r="BZ6651"/>
      <c r="CD6651"/>
      <c r="CH6651"/>
    </row>
    <row r="6652" spans="78:86" x14ac:dyDescent="0.3">
      <c r="BZ6652"/>
      <c r="CD6652"/>
      <c r="CH6652"/>
    </row>
    <row r="6653" spans="78:86" x14ac:dyDescent="0.3">
      <c r="BZ6653"/>
      <c r="CD6653"/>
      <c r="CH6653"/>
    </row>
    <row r="6654" spans="78:86" x14ac:dyDescent="0.3">
      <c r="BZ6654"/>
      <c r="CD6654"/>
      <c r="CH6654"/>
    </row>
    <row r="6655" spans="78:86" x14ac:dyDescent="0.3">
      <c r="BZ6655"/>
      <c r="CD6655"/>
      <c r="CH6655"/>
    </row>
    <row r="6656" spans="78:86" x14ac:dyDescent="0.3">
      <c r="BZ6656"/>
      <c r="CD6656"/>
      <c r="CH6656"/>
    </row>
    <row r="6657" spans="78:86" x14ac:dyDescent="0.3">
      <c r="BZ6657"/>
      <c r="CD6657"/>
      <c r="CH6657"/>
    </row>
    <row r="6658" spans="78:86" x14ac:dyDescent="0.3">
      <c r="BZ6658"/>
      <c r="CD6658"/>
      <c r="CH6658"/>
    </row>
    <row r="6659" spans="78:86" x14ac:dyDescent="0.3">
      <c r="BZ6659"/>
      <c r="CD6659"/>
      <c r="CH6659"/>
    </row>
    <row r="6660" spans="78:86" x14ac:dyDescent="0.3">
      <c r="BZ6660"/>
      <c r="CD6660"/>
      <c r="CH6660"/>
    </row>
    <row r="6661" spans="78:86" x14ac:dyDescent="0.3">
      <c r="BZ6661"/>
      <c r="CD6661"/>
      <c r="CH6661"/>
    </row>
    <row r="6662" spans="78:86" x14ac:dyDescent="0.3">
      <c r="BZ6662"/>
      <c r="CD6662"/>
      <c r="CH6662"/>
    </row>
    <row r="6663" spans="78:86" x14ac:dyDescent="0.3">
      <c r="BZ6663"/>
      <c r="CD6663"/>
      <c r="CH6663"/>
    </row>
    <row r="6664" spans="78:86" x14ac:dyDescent="0.3">
      <c r="BZ6664"/>
      <c r="CD6664"/>
      <c r="CH6664"/>
    </row>
    <row r="6665" spans="78:86" x14ac:dyDescent="0.3">
      <c r="BZ6665"/>
      <c r="CD6665"/>
      <c r="CH6665"/>
    </row>
    <row r="6666" spans="78:86" x14ac:dyDescent="0.3">
      <c r="BZ6666"/>
      <c r="CD6666"/>
      <c r="CH6666"/>
    </row>
    <row r="6667" spans="78:86" x14ac:dyDescent="0.3">
      <c r="BZ6667"/>
      <c r="CD6667"/>
      <c r="CH6667"/>
    </row>
    <row r="6668" spans="78:86" x14ac:dyDescent="0.3">
      <c r="BZ6668"/>
      <c r="CD6668"/>
      <c r="CH6668"/>
    </row>
    <row r="6669" spans="78:86" x14ac:dyDescent="0.3">
      <c r="BZ6669"/>
      <c r="CD6669"/>
      <c r="CH6669"/>
    </row>
    <row r="6670" spans="78:86" x14ac:dyDescent="0.3">
      <c r="BZ6670"/>
      <c r="CD6670"/>
      <c r="CH6670"/>
    </row>
    <row r="6671" spans="78:86" x14ac:dyDescent="0.3">
      <c r="BZ6671"/>
      <c r="CD6671"/>
      <c r="CH6671"/>
    </row>
    <row r="6672" spans="78:86" x14ac:dyDescent="0.3">
      <c r="BZ6672"/>
      <c r="CD6672"/>
      <c r="CH6672"/>
    </row>
    <row r="6673" spans="78:86" x14ac:dyDescent="0.3">
      <c r="BZ6673"/>
      <c r="CD6673"/>
      <c r="CH6673"/>
    </row>
    <row r="6674" spans="78:86" x14ac:dyDescent="0.3">
      <c r="BZ6674"/>
      <c r="CD6674"/>
      <c r="CH6674"/>
    </row>
    <row r="6675" spans="78:86" x14ac:dyDescent="0.3">
      <c r="BZ6675"/>
      <c r="CD6675"/>
      <c r="CH6675"/>
    </row>
    <row r="6676" spans="78:86" x14ac:dyDescent="0.3">
      <c r="BZ6676"/>
      <c r="CD6676"/>
      <c r="CH6676"/>
    </row>
    <row r="6677" spans="78:86" x14ac:dyDescent="0.3">
      <c r="BZ6677"/>
      <c r="CD6677"/>
      <c r="CH6677"/>
    </row>
    <row r="6678" spans="78:86" x14ac:dyDescent="0.3">
      <c r="BZ6678"/>
      <c r="CD6678"/>
      <c r="CH6678"/>
    </row>
    <row r="6679" spans="78:86" x14ac:dyDescent="0.3">
      <c r="BZ6679"/>
      <c r="CD6679"/>
      <c r="CH6679"/>
    </row>
    <row r="6680" spans="78:86" x14ac:dyDescent="0.3">
      <c r="BZ6680"/>
      <c r="CD6680"/>
      <c r="CH6680"/>
    </row>
    <row r="6681" spans="78:86" x14ac:dyDescent="0.3">
      <c r="BZ6681"/>
      <c r="CD6681"/>
      <c r="CH6681"/>
    </row>
    <row r="6682" spans="78:86" x14ac:dyDescent="0.3">
      <c r="BZ6682"/>
      <c r="CD6682"/>
      <c r="CH6682"/>
    </row>
    <row r="6683" spans="78:86" x14ac:dyDescent="0.3">
      <c r="BZ6683"/>
      <c r="CD6683"/>
      <c r="CH6683"/>
    </row>
    <row r="6684" spans="78:86" x14ac:dyDescent="0.3">
      <c r="BZ6684"/>
      <c r="CD6684"/>
      <c r="CH6684"/>
    </row>
    <row r="6685" spans="78:86" x14ac:dyDescent="0.3">
      <c r="BZ6685"/>
      <c r="CD6685"/>
      <c r="CH6685"/>
    </row>
    <row r="6686" spans="78:86" x14ac:dyDescent="0.3">
      <c r="BZ6686"/>
      <c r="CD6686"/>
      <c r="CH6686"/>
    </row>
    <row r="6687" spans="78:86" x14ac:dyDescent="0.3">
      <c r="BZ6687"/>
      <c r="CD6687"/>
      <c r="CH6687"/>
    </row>
    <row r="6688" spans="78:86" x14ac:dyDescent="0.3">
      <c r="BZ6688"/>
      <c r="CD6688"/>
      <c r="CH6688"/>
    </row>
    <row r="6689" spans="78:86" x14ac:dyDescent="0.3">
      <c r="BZ6689"/>
      <c r="CD6689"/>
      <c r="CH6689"/>
    </row>
    <row r="6690" spans="78:86" x14ac:dyDescent="0.3">
      <c r="BZ6690"/>
      <c r="CD6690"/>
      <c r="CH6690"/>
    </row>
    <row r="6691" spans="78:86" x14ac:dyDescent="0.3">
      <c r="BZ6691"/>
      <c r="CD6691"/>
      <c r="CH6691"/>
    </row>
    <row r="6692" spans="78:86" x14ac:dyDescent="0.3">
      <c r="BZ6692"/>
      <c r="CD6692"/>
      <c r="CH6692"/>
    </row>
    <row r="6693" spans="78:86" x14ac:dyDescent="0.3">
      <c r="BZ6693"/>
      <c r="CD6693"/>
      <c r="CH6693"/>
    </row>
    <row r="6694" spans="78:86" x14ac:dyDescent="0.3">
      <c r="BZ6694"/>
      <c r="CD6694"/>
      <c r="CH6694"/>
    </row>
    <row r="6695" spans="78:86" x14ac:dyDescent="0.3">
      <c r="BZ6695"/>
      <c r="CD6695"/>
      <c r="CH6695"/>
    </row>
    <row r="6696" spans="78:86" x14ac:dyDescent="0.3">
      <c r="BZ6696"/>
      <c r="CD6696"/>
      <c r="CH6696"/>
    </row>
    <row r="6697" spans="78:86" x14ac:dyDescent="0.3">
      <c r="BZ6697"/>
      <c r="CD6697"/>
      <c r="CH6697"/>
    </row>
    <row r="6698" spans="78:86" x14ac:dyDescent="0.3">
      <c r="BZ6698"/>
      <c r="CD6698"/>
      <c r="CH6698"/>
    </row>
    <row r="6699" spans="78:86" x14ac:dyDescent="0.3">
      <c r="BZ6699"/>
      <c r="CD6699"/>
      <c r="CH6699"/>
    </row>
    <row r="6700" spans="78:86" x14ac:dyDescent="0.3">
      <c r="BZ6700"/>
      <c r="CD6700"/>
      <c r="CH6700"/>
    </row>
    <row r="6701" spans="78:86" x14ac:dyDescent="0.3">
      <c r="BZ6701"/>
      <c r="CD6701"/>
      <c r="CH6701"/>
    </row>
    <row r="6702" spans="78:86" x14ac:dyDescent="0.3">
      <c r="BZ6702"/>
      <c r="CD6702"/>
      <c r="CH6702"/>
    </row>
    <row r="6703" spans="78:86" x14ac:dyDescent="0.3">
      <c r="BZ6703"/>
      <c r="CD6703"/>
      <c r="CH6703"/>
    </row>
    <row r="6704" spans="78:86" x14ac:dyDescent="0.3">
      <c r="BZ6704"/>
      <c r="CD6704"/>
      <c r="CH6704"/>
    </row>
    <row r="6705" spans="78:86" x14ac:dyDescent="0.3">
      <c r="BZ6705"/>
      <c r="CD6705"/>
      <c r="CH6705"/>
    </row>
    <row r="6706" spans="78:86" x14ac:dyDescent="0.3">
      <c r="BZ6706"/>
      <c r="CD6706"/>
      <c r="CH6706"/>
    </row>
    <row r="6707" spans="78:86" x14ac:dyDescent="0.3">
      <c r="BZ6707"/>
      <c r="CD6707"/>
      <c r="CH6707"/>
    </row>
    <row r="6708" spans="78:86" x14ac:dyDescent="0.3">
      <c r="BZ6708"/>
      <c r="CD6708"/>
      <c r="CH6708"/>
    </row>
    <row r="6709" spans="78:86" x14ac:dyDescent="0.3">
      <c r="BZ6709"/>
      <c r="CD6709"/>
      <c r="CH6709"/>
    </row>
    <row r="6710" spans="78:86" x14ac:dyDescent="0.3">
      <c r="BZ6710"/>
      <c r="CD6710"/>
      <c r="CH6710"/>
    </row>
    <row r="6711" spans="78:86" x14ac:dyDescent="0.3">
      <c r="BZ6711"/>
      <c r="CD6711"/>
      <c r="CH6711"/>
    </row>
    <row r="6712" spans="78:86" x14ac:dyDescent="0.3">
      <c r="BZ6712"/>
      <c r="CD6712"/>
      <c r="CH6712"/>
    </row>
    <row r="6713" spans="78:86" x14ac:dyDescent="0.3">
      <c r="BZ6713"/>
      <c r="CD6713"/>
      <c r="CH6713"/>
    </row>
    <row r="6714" spans="78:86" x14ac:dyDescent="0.3">
      <c r="BZ6714"/>
      <c r="CD6714"/>
      <c r="CH6714"/>
    </row>
    <row r="6715" spans="78:86" x14ac:dyDescent="0.3">
      <c r="BZ6715"/>
      <c r="CD6715"/>
      <c r="CH6715"/>
    </row>
    <row r="6716" spans="78:86" x14ac:dyDescent="0.3">
      <c r="BZ6716"/>
      <c r="CD6716"/>
      <c r="CH6716"/>
    </row>
    <row r="6717" spans="78:86" x14ac:dyDescent="0.3">
      <c r="BZ6717"/>
      <c r="CD6717"/>
      <c r="CH6717"/>
    </row>
    <row r="6718" spans="78:86" x14ac:dyDescent="0.3">
      <c r="BZ6718"/>
      <c r="CD6718"/>
      <c r="CH6718"/>
    </row>
    <row r="6719" spans="78:86" x14ac:dyDescent="0.3">
      <c r="BZ6719"/>
      <c r="CD6719"/>
      <c r="CH6719"/>
    </row>
    <row r="6720" spans="78:86" x14ac:dyDescent="0.3">
      <c r="BZ6720"/>
      <c r="CD6720"/>
      <c r="CH6720"/>
    </row>
    <row r="6721" spans="78:86" x14ac:dyDescent="0.3">
      <c r="BZ6721"/>
      <c r="CD6721"/>
      <c r="CH6721"/>
    </row>
    <row r="6722" spans="78:86" x14ac:dyDescent="0.3">
      <c r="BZ6722"/>
      <c r="CD6722"/>
      <c r="CH6722"/>
    </row>
    <row r="6723" spans="78:86" x14ac:dyDescent="0.3">
      <c r="BZ6723"/>
      <c r="CD6723"/>
      <c r="CH6723"/>
    </row>
    <row r="6724" spans="78:86" x14ac:dyDescent="0.3">
      <c r="BZ6724"/>
      <c r="CD6724"/>
      <c r="CH6724"/>
    </row>
    <row r="6725" spans="78:86" x14ac:dyDescent="0.3">
      <c r="BZ6725"/>
      <c r="CD6725"/>
      <c r="CH6725"/>
    </row>
    <row r="6726" spans="78:86" x14ac:dyDescent="0.3">
      <c r="BZ6726"/>
      <c r="CD6726"/>
      <c r="CH6726"/>
    </row>
    <row r="6727" spans="78:86" x14ac:dyDescent="0.3">
      <c r="BZ6727"/>
      <c r="CD6727"/>
      <c r="CH6727"/>
    </row>
    <row r="6728" spans="78:86" x14ac:dyDescent="0.3">
      <c r="BZ6728"/>
      <c r="CD6728"/>
      <c r="CH6728"/>
    </row>
    <row r="6729" spans="78:86" x14ac:dyDescent="0.3">
      <c r="BZ6729"/>
      <c r="CD6729"/>
      <c r="CH6729"/>
    </row>
    <row r="6730" spans="78:86" x14ac:dyDescent="0.3">
      <c r="BZ6730"/>
      <c r="CD6730"/>
      <c r="CH6730"/>
    </row>
    <row r="6731" spans="78:86" x14ac:dyDescent="0.3">
      <c r="BZ6731"/>
      <c r="CD6731"/>
      <c r="CH6731"/>
    </row>
    <row r="6732" spans="78:86" x14ac:dyDescent="0.3">
      <c r="BZ6732"/>
      <c r="CD6732"/>
      <c r="CH6732"/>
    </row>
    <row r="6733" spans="78:86" x14ac:dyDescent="0.3">
      <c r="BZ6733"/>
      <c r="CD6733"/>
      <c r="CH6733"/>
    </row>
    <row r="6734" spans="78:86" x14ac:dyDescent="0.3">
      <c r="BZ6734"/>
      <c r="CD6734"/>
      <c r="CH6734"/>
    </row>
    <row r="6735" spans="78:86" x14ac:dyDescent="0.3">
      <c r="BZ6735"/>
      <c r="CD6735"/>
      <c r="CH6735"/>
    </row>
    <row r="6736" spans="78:86" x14ac:dyDescent="0.3">
      <c r="BZ6736"/>
      <c r="CD6736"/>
      <c r="CH6736"/>
    </row>
    <row r="6737" spans="78:86" x14ac:dyDescent="0.3">
      <c r="BZ6737"/>
      <c r="CD6737"/>
      <c r="CH6737"/>
    </row>
    <row r="6738" spans="78:86" x14ac:dyDescent="0.3">
      <c r="BZ6738"/>
      <c r="CD6738"/>
      <c r="CH6738"/>
    </row>
    <row r="6739" spans="78:86" x14ac:dyDescent="0.3">
      <c r="BZ6739"/>
      <c r="CD6739"/>
      <c r="CH6739"/>
    </row>
    <row r="6740" spans="78:86" x14ac:dyDescent="0.3">
      <c r="BZ6740"/>
      <c r="CD6740"/>
      <c r="CH6740"/>
    </row>
    <row r="6741" spans="78:86" x14ac:dyDescent="0.3">
      <c r="BZ6741"/>
      <c r="CD6741"/>
      <c r="CH6741"/>
    </row>
    <row r="6742" spans="78:86" x14ac:dyDescent="0.3">
      <c r="BZ6742"/>
      <c r="CD6742"/>
      <c r="CH6742"/>
    </row>
    <row r="6743" spans="78:86" x14ac:dyDescent="0.3">
      <c r="BZ6743"/>
      <c r="CD6743"/>
      <c r="CH6743"/>
    </row>
    <row r="6744" spans="78:86" x14ac:dyDescent="0.3">
      <c r="BZ6744"/>
      <c r="CD6744"/>
      <c r="CH6744"/>
    </row>
    <row r="6745" spans="78:86" x14ac:dyDescent="0.3">
      <c r="BZ6745"/>
      <c r="CD6745"/>
      <c r="CH6745"/>
    </row>
    <row r="6746" spans="78:86" x14ac:dyDescent="0.3">
      <c r="BZ6746"/>
      <c r="CD6746"/>
      <c r="CH6746"/>
    </row>
    <row r="6747" spans="78:86" x14ac:dyDescent="0.3">
      <c r="BZ6747"/>
      <c r="CD6747"/>
      <c r="CH6747"/>
    </row>
    <row r="6748" spans="78:86" x14ac:dyDescent="0.3">
      <c r="BZ6748"/>
      <c r="CD6748"/>
      <c r="CH6748"/>
    </row>
    <row r="6749" spans="78:86" x14ac:dyDescent="0.3">
      <c r="BZ6749"/>
      <c r="CD6749"/>
      <c r="CH6749"/>
    </row>
    <row r="6750" spans="78:86" x14ac:dyDescent="0.3">
      <c r="BZ6750"/>
      <c r="CD6750"/>
      <c r="CH6750"/>
    </row>
    <row r="6751" spans="78:86" x14ac:dyDescent="0.3">
      <c r="BZ6751"/>
      <c r="CD6751"/>
      <c r="CH6751"/>
    </row>
    <row r="6752" spans="78:86" x14ac:dyDescent="0.3">
      <c r="BZ6752"/>
      <c r="CD6752"/>
      <c r="CH6752"/>
    </row>
    <row r="6753" spans="78:86" x14ac:dyDescent="0.3">
      <c r="BZ6753"/>
      <c r="CD6753"/>
      <c r="CH6753"/>
    </row>
    <row r="6754" spans="78:86" x14ac:dyDescent="0.3">
      <c r="BZ6754"/>
      <c r="CD6754"/>
      <c r="CH6754"/>
    </row>
    <row r="6755" spans="78:86" x14ac:dyDescent="0.3">
      <c r="BZ6755"/>
      <c r="CD6755"/>
      <c r="CH6755"/>
    </row>
    <row r="6756" spans="78:86" x14ac:dyDescent="0.3">
      <c r="BZ6756"/>
      <c r="CD6756"/>
      <c r="CH6756"/>
    </row>
    <row r="6757" spans="78:86" x14ac:dyDescent="0.3">
      <c r="BZ6757"/>
      <c r="CD6757"/>
      <c r="CH6757"/>
    </row>
    <row r="6758" spans="78:86" x14ac:dyDescent="0.3">
      <c r="BZ6758"/>
      <c r="CD6758"/>
      <c r="CH6758"/>
    </row>
    <row r="6759" spans="78:86" x14ac:dyDescent="0.3">
      <c r="BZ6759"/>
      <c r="CD6759"/>
      <c r="CH6759"/>
    </row>
    <row r="6760" spans="78:86" x14ac:dyDescent="0.3">
      <c r="BZ6760"/>
      <c r="CD6760"/>
      <c r="CH6760"/>
    </row>
    <row r="6761" spans="78:86" x14ac:dyDescent="0.3">
      <c r="BZ6761"/>
      <c r="CD6761"/>
      <c r="CH6761"/>
    </row>
    <row r="6762" spans="78:86" x14ac:dyDescent="0.3">
      <c r="BZ6762"/>
      <c r="CD6762"/>
      <c r="CH6762"/>
    </row>
    <row r="6763" spans="78:86" x14ac:dyDescent="0.3">
      <c r="BZ6763"/>
      <c r="CD6763"/>
      <c r="CH6763"/>
    </row>
    <row r="6764" spans="78:86" x14ac:dyDescent="0.3">
      <c r="BZ6764"/>
      <c r="CD6764"/>
      <c r="CH6764"/>
    </row>
    <row r="6765" spans="78:86" x14ac:dyDescent="0.3">
      <c r="BZ6765"/>
      <c r="CD6765"/>
      <c r="CH6765"/>
    </row>
    <row r="6766" spans="78:86" x14ac:dyDescent="0.3">
      <c r="BZ6766"/>
      <c r="CD6766"/>
      <c r="CH6766"/>
    </row>
    <row r="6767" spans="78:86" x14ac:dyDescent="0.3">
      <c r="BZ6767"/>
      <c r="CD6767"/>
      <c r="CH6767"/>
    </row>
    <row r="6768" spans="78:86" x14ac:dyDescent="0.3">
      <c r="BZ6768"/>
      <c r="CD6768"/>
      <c r="CH6768"/>
    </row>
    <row r="6769" spans="78:86" x14ac:dyDescent="0.3">
      <c r="BZ6769"/>
      <c r="CD6769"/>
      <c r="CH6769"/>
    </row>
    <row r="6770" spans="78:86" x14ac:dyDescent="0.3">
      <c r="BZ6770"/>
      <c r="CD6770"/>
      <c r="CH6770"/>
    </row>
    <row r="6771" spans="78:86" x14ac:dyDescent="0.3">
      <c r="BZ6771"/>
      <c r="CD6771"/>
      <c r="CH6771"/>
    </row>
    <row r="6772" spans="78:86" x14ac:dyDescent="0.3">
      <c r="BZ6772"/>
      <c r="CD6772"/>
      <c r="CH6772"/>
    </row>
    <row r="6773" spans="78:86" x14ac:dyDescent="0.3">
      <c r="BZ6773"/>
      <c r="CD6773"/>
      <c r="CH6773"/>
    </row>
    <row r="6774" spans="78:86" x14ac:dyDescent="0.3">
      <c r="BZ6774"/>
      <c r="CD6774"/>
      <c r="CH6774"/>
    </row>
    <row r="6775" spans="78:86" x14ac:dyDescent="0.3">
      <c r="BZ6775"/>
      <c r="CD6775"/>
      <c r="CH6775"/>
    </row>
    <row r="6776" spans="78:86" x14ac:dyDescent="0.3">
      <c r="BZ6776"/>
      <c r="CD6776"/>
      <c r="CH6776"/>
    </row>
    <row r="6777" spans="78:86" x14ac:dyDescent="0.3">
      <c r="BZ6777"/>
      <c r="CD6777"/>
      <c r="CH6777"/>
    </row>
    <row r="6778" spans="78:86" x14ac:dyDescent="0.3">
      <c r="BZ6778"/>
      <c r="CD6778"/>
      <c r="CH6778"/>
    </row>
    <row r="6779" spans="78:86" x14ac:dyDescent="0.3">
      <c r="BZ6779"/>
      <c r="CD6779"/>
      <c r="CH6779"/>
    </row>
    <row r="6780" spans="78:86" x14ac:dyDescent="0.3">
      <c r="BZ6780"/>
      <c r="CD6780"/>
      <c r="CH6780"/>
    </row>
    <row r="6781" spans="78:86" x14ac:dyDescent="0.3">
      <c r="BZ6781"/>
      <c r="CD6781"/>
      <c r="CH6781"/>
    </row>
    <row r="6782" spans="78:86" x14ac:dyDescent="0.3">
      <c r="BZ6782"/>
      <c r="CD6782"/>
      <c r="CH6782"/>
    </row>
    <row r="6783" spans="78:86" x14ac:dyDescent="0.3">
      <c r="BZ6783"/>
      <c r="CD6783"/>
      <c r="CH6783"/>
    </row>
    <row r="6784" spans="78:86" x14ac:dyDescent="0.3">
      <c r="BZ6784"/>
      <c r="CD6784"/>
      <c r="CH6784"/>
    </row>
    <row r="6785" spans="78:86" x14ac:dyDescent="0.3">
      <c r="BZ6785"/>
      <c r="CD6785"/>
      <c r="CH6785"/>
    </row>
    <row r="6786" spans="78:86" x14ac:dyDescent="0.3">
      <c r="BZ6786"/>
      <c r="CD6786"/>
      <c r="CH6786"/>
    </row>
    <row r="6787" spans="78:86" x14ac:dyDescent="0.3">
      <c r="BZ6787"/>
      <c r="CD6787"/>
      <c r="CH6787"/>
    </row>
    <row r="6788" spans="78:86" x14ac:dyDescent="0.3">
      <c r="BZ6788"/>
      <c r="CD6788"/>
      <c r="CH6788"/>
    </row>
    <row r="6789" spans="78:86" x14ac:dyDescent="0.3">
      <c r="BZ6789"/>
      <c r="CD6789"/>
      <c r="CH6789"/>
    </row>
    <row r="6790" spans="78:86" x14ac:dyDescent="0.3">
      <c r="BZ6790"/>
      <c r="CD6790"/>
      <c r="CH6790"/>
    </row>
    <row r="6791" spans="78:86" x14ac:dyDescent="0.3">
      <c r="BZ6791"/>
      <c r="CD6791"/>
      <c r="CH6791"/>
    </row>
    <row r="6792" spans="78:86" x14ac:dyDescent="0.3">
      <c r="BZ6792"/>
      <c r="CD6792"/>
      <c r="CH6792"/>
    </row>
    <row r="6793" spans="78:86" x14ac:dyDescent="0.3">
      <c r="BZ6793"/>
      <c r="CD6793"/>
      <c r="CH6793"/>
    </row>
    <row r="6794" spans="78:86" x14ac:dyDescent="0.3">
      <c r="BZ6794"/>
      <c r="CD6794"/>
      <c r="CH6794"/>
    </row>
    <row r="6795" spans="78:86" x14ac:dyDescent="0.3">
      <c r="BZ6795"/>
      <c r="CD6795"/>
      <c r="CH6795"/>
    </row>
    <row r="6796" spans="78:86" x14ac:dyDescent="0.3">
      <c r="BZ6796"/>
      <c r="CD6796"/>
      <c r="CH6796"/>
    </row>
    <row r="6797" spans="78:86" x14ac:dyDescent="0.3">
      <c r="BZ6797"/>
      <c r="CD6797"/>
      <c r="CH6797"/>
    </row>
    <row r="6798" spans="78:86" x14ac:dyDescent="0.3">
      <c r="BZ6798"/>
      <c r="CD6798"/>
      <c r="CH6798"/>
    </row>
    <row r="6799" spans="78:86" x14ac:dyDescent="0.3">
      <c r="BZ6799"/>
      <c r="CD6799"/>
      <c r="CH6799"/>
    </row>
    <row r="6800" spans="78:86" x14ac:dyDescent="0.3">
      <c r="BZ6800"/>
      <c r="CD6800"/>
      <c r="CH6800"/>
    </row>
    <row r="6801" spans="78:86" x14ac:dyDescent="0.3">
      <c r="BZ6801"/>
      <c r="CD6801"/>
      <c r="CH6801"/>
    </row>
    <row r="6802" spans="78:86" x14ac:dyDescent="0.3">
      <c r="BZ6802"/>
      <c r="CD6802"/>
      <c r="CH6802"/>
    </row>
    <row r="6803" spans="78:86" x14ac:dyDescent="0.3">
      <c r="BZ6803"/>
      <c r="CD6803"/>
      <c r="CH6803"/>
    </row>
    <row r="6804" spans="78:86" x14ac:dyDescent="0.3">
      <c r="BZ6804"/>
      <c r="CD6804"/>
      <c r="CH6804"/>
    </row>
    <row r="6805" spans="78:86" x14ac:dyDescent="0.3">
      <c r="BZ6805"/>
      <c r="CD6805"/>
      <c r="CH6805"/>
    </row>
    <row r="6806" spans="78:86" x14ac:dyDescent="0.3">
      <c r="BZ6806"/>
      <c r="CD6806"/>
      <c r="CH6806"/>
    </row>
    <row r="6807" spans="78:86" x14ac:dyDescent="0.3">
      <c r="BZ6807"/>
      <c r="CD6807"/>
      <c r="CH6807"/>
    </row>
    <row r="6808" spans="78:86" x14ac:dyDescent="0.3">
      <c r="BZ6808"/>
      <c r="CD6808"/>
      <c r="CH6808"/>
    </row>
    <row r="6809" spans="78:86" x14ac:dyDescent="0.3">
      <c r="BZ6809"/>
      <c r="CD6809"/>
      <c r="CH6809"/>
    </row>
    <row r="6810" spans="78:86" x14ac:dyDescent="0.3">
      <c r="BZ6810"/>
      <c r="CD6810"/>
      <c r="CH6810"/>
    </row>
    <row r="6811" spans="78:86" x14ac:dyDescent="0.3">
      <c r="BZ6811"/>
      <c r="CD6811"/>
      <c r="CH6811"/>
    </row>
    <row r="6812" spans="78:86" x14ac:dyDescent="0.3">
      <c r="BZ6812"/>
      <c r="CD6812"/>
      <c r="CH6812"/>
    </row>
    <row r="6813" spans="78:86" x14ac:dyDescent="0.3">
      <c r="BZ6813"/>
      <c r="CD6813"/>
      <c r="CH6813"/>
    </row>
    <row r="6814" spans="78:86" x14ac:dyDescent="0.3">
      <c r="BZ6814"/>
      <c r="CD6814"/>
      <c r="CH6814"/>
    </row>
    <row r="6815" spans="78:86" x14ac:dyDescent="0.3">
      <c r="BZ6815"/>
      <c r="CD6815"/>
      <c r="CH6815"/>
    </row>
    <row r="6816" spans="78:86" x14ac:dyDescent="0.3">
      <c r="BZ6816"/>
      <c r="CD6816"/>
      <c r="CH6816"/>
    </row>
    <row r="6817" spans="78:86" x14ac:dyDescent="0.3">
      <c r="BZ6817"/>
      <c r="CD6817"/>
      <c r="CH6817"/>
    </row>
    <row r="6818" spans="78:86" x14ac:dyDescent="0.3">
      <c r="BZ6818"/>
      <c r="CD6818"/>
      <c r="CH6818"/>
    </row>
    <row r="6819" spans="78:86" x14ac:dyDescent="0.3">
      <c r="BZ6819"/>
      <c r="CD6819"/>
      <c r="CH6819"/>
    </row>
    <row r="6820" spans="78:86" x14ac:dyDescent="0.3">
      <c r="BZ6820"/>
      <c r="CD6820"/>
      <c r="CH6820"/>
    </row>
    <row r="6821" spans="78:86" x14ac:dyDescent="0.3">
      <c r="BZ6821"/>
      <c r="CD6821"/>
      <c r="CH6821"/>
    </row>
    <row r="6822" spans="78:86" x14ac:dyDescent="0.3">
      <c r="BZ6822"/>
      <c r="CD6822"/>
      <c r="CH6822"/>
    </row>
    <row r="6823" spans="78:86" x14ac:dyDescent="0.3">
      <c r="BZ6823"/>
      <c r="CD6823"/>
      <c r="CH6823"/>
    </row>
    <row r="6824" spans="78:86" x14ac:dyDescent="0.3">
      <c r="BZ6824"/>
      <c r="CD6824"/>
      <c r="CH6824"/>
    </row>
    <row r="6825" spans="78:86" x14ac:dyDescent="0.3">
      <c r="BZ6825"/>
      <c r="CD6825"/>
      <c r="CH6825"/>
    </row>
    <row r="6826" spans="78:86" x14ac:dyDescent="0.3">
      <c r="BZ6826"/>
      <c r="CD6826"/>
      <c r="CH6826"/>
    </row>
    <row r="6827" spans="78:86" x14ac:dyDescent="0.3">
      <c r="BZ6827"/>
      <c r="CD6827"/>
      <c r="CH6827"/>
    </row>
    <row r="6828" spans="78:86" x14ac:dyDescent="0.3">
      <c r="BZ6828"/>
      <c r="CD6828"/>
      <c r="CH6828"/>
    </row>
    <row r="6829" spans="78:86" x14ac:dyDescent="0.3">
      <c r="BZ6829"/>
      <c r="CD6829"/>
      <c r="CH6829"/>
    </row>
    <row r="6830" spans="78:86" x14ac:dyDescent="0.3">
      <c r="BZ6830"/>
      <c r="CD6830"/>
      <c r="CH6830"/>
    </row>
    <row r="6831" spans="78:86" x14ac:dyDescent="0.3">
      <c r="BZ6831"/>
      <c r="CD6831"/>
      <c r="CH6831"/>
    </row>
    <row r="6832" spans="78:86" x14ac:dyDescent="0.3">
      <c r="BZ6832"/>
      <c r="CD6832"/>
      <c r="CH6832"/>
    </row>
    <row r="6833" spans="78:86" x14ac:dyDescent="0.3">
      <c r="BZ6833"/>
      <c r="CD6833"/>
      <c r="CH6833"/>
    </row>
    <row r="6834" spans="78:86" x14ac:dyDescent="0.3">
      <c r="BZ6834"/>
      <c r="CD6834"/>
      <c r="CH6834"/>
    </row>
    <row r="6835" spans="78:86" x14ac:dyDescent="0.3">
      <c r="BZ6835"/>
      <c r="CD6835"/>
      <c r="CH6835"/>
    </row>
    <row r="6836" spans="78:86" x14ac:dyDescent="0.3">
      <c r="BZ6836"/>
      <c r="CD6836"/>
      <c r="CH6836"/>
    </row>
    <row r="6837" spans="78:86" x14ac:dyDescent="0.3">
      <c r="BZ6837"/>
      <c r="CD6837"/>
      <c r="CH6837"/>
    </row>
    <row r="6838" spans="78:86" x14ac:dyDescent="0.3">
      <c r="BZ6838"/>
      <c r="CD6838"/>
      <c r="CH6838"/>
    </row>
    <row r="6839" spans="78:86" x14ac:dyDescent="0.3">
      <c r="BZ6839"/>
      <c r="CD6839"/>
      <c r="CH6839"/>
    </row>
    <row r="6840" spans="78:86" x14ac:dyDescent="0.3">
      <c r="BZ6840"/>
      <c r="CD6840"/>
      <c r="CH6840"/>
    </row>
    <row r="6841" spans="78:86" x14ac:dyDescent="0.3">
      <c r="BZ6841"/>
      <c r="CD6841"/>
      <c r="CH6841"/>
    </row>
    <row r="6842" spans="78:86" x14ac:dyDescent="0.3">
      <c r="BZ6842"/>
      <c r="CD6842"/>
      <c r="CH6842"/>
    </row>
    <row r="6843" spans="78:86" x14ac:dyDescent="0.3">
      <c r="BZ6843"/>
      <c r="CD6843"/>
      <c r="CH6843"/>
    </row>
    <row r="6844" spans="78:86" x14ac:dyDescent="0.3">
      <c r="BZ6844"/>
      <c r="CD6844"/>
      <c r="CH6844"/>
    </row>
    <row r="6845" spans="78:86" x14ac:dyDescent="0.3">
      <c r="BZ6845"/>
      <c r="CD6845"/>
      <c r="CH6845"/>
    </row>
    <row r="6846" spans="78:86" x14ac:dyDescent="0.3">
      <c r="BZ6846"/>
      <c r="CD6846"/>
      <c r="CH6846"/>
    </row>
    <row r="6847" spans="78:86" x14ac:dyDescent="0.3">
      <c r="BZ6847"/>
      <c r="CD6847"/>
      <c r="CH6847"/>
    </row>
    <row r="6848" spans="78:86" x14ac:dyDescent="0.3">
      <c r="BZ6848"/>
      <c r="CD6848"/>
      <c r="CH6848"/>
    </row>
    <row r="6849" spans="78:86" x14ac:dyDescent="0.3">
      <c r="BZ6849"/>
      <c r="CD6849"/>
      <c r="CH6849"/>
    </row>
    <row r="6850" spans="78:86" x14ac:dyDescent="0.3">
      <c r="BZ6850"/>
      <c r="CD6850"/>
      <c r="CH6850"/>
    </row>
    <row r="6851" spans="78:86" x14ac:dyDescent="0.3">
      <c r="BZ6851"/>
      <c r="CD6851"/>
      <c r="CH6851"/>
    </row>
    <row r="6852" spans="78:86" x14ac:dyDescent="0.3">
      <c r="BZ6852"/>
      <c r="CD6852"/>
      <c r="CH6852"/>
    </row>
    <row r="6853" spans="78:86" x14ac:dyDescent="0.3">
      <c r="BZ6853"/>
      <c r="CD6853"/>
      <c r="CH6853"/>
    </row>
    <row r="6854" spans="78:86" x14ac:dyDescent="0.3">
      <c r="BZ6854"/>
      <c r="CD6854"/>
      <c r="CH6854"/>
    </row>
    <row r="6855" spans="78:86" x14ac:dyDescent="0.3">
      <c r="BZ6855"/>
      <c r="CD6855"/>
      <c r="CH6855"/>
    </row>
    <row r="6856" spans="78:86" x14ac:dyDescent="0.3">
      <c r="BZ6856"/>
      <c r="CD6856"/>
      <c r="CH6856"/>
    </row>
    <row r="6857" spans="78:86" x14ac:dyDescent="0.3">
      <c r="BZ6857"/>
      <c r="CD6857"/>
      <c r="CH6857"/>
    </row>
    <row r="6858" spans="78:86" x14ac:dyDescent="0.3">
      <c r="BZ6858"/>
      <c r="CD6858"/>
      <c r="CH6858"/>
    </row>
    <row r="6859" spans="78:86" x14ac:dyDescent="0.3">
      <c r="BZ6859"/>
      <c r="CD6859"/>
      <c r="CH6859"/>
    </row>
    <row r="6860" spans="78:86" x14ac:dyDescent="0.3">
      <c r="BZ6860"/>
      <c r="CD6860"/>
      <c r="CH6860"/>
    </row>
    <row r="6861" spans="78:86" x14ac:dyDescent="0.3">
      <c r="BZ6861"/>
      <c r="CD6861"/>
      <c r="CH6861"/>
    </row>
    <row r="6862" spans="78:86" x14ac:dyDescent="0.3">
      <c r="BZ6862"/>
      <c r="CD6862"/>
      <c r="CH6862"/>
    </row>
    <row r="6863" spans="78:86" x14ac:dyDescent="0.3">
      <c r="BZ6863"/>
      <c r="CD6863"/>
      <c r="CH6863"/>
    </row>
    <row r="6864" spans="78:86" x14ac:dyDescent="0.3">
      <c r="BZ6864"/>
      <c r="CD6864"/>
      <c r="CH6864"/>
    </row>
    <row r="6865" spans="78:86" x14ac:dyDescent="0.3">
      <c r="BZ6865"/>
      <c r="CD6865"/>
      <c r="CH6865"/>
    </row>
    <row r="6866" spans="78:86" x14ac:dyDescent="0.3">
      <c r="BZ6866"/>
      <c r="CD6866"/>
      <c r="CH6866"/>
    </row>
    <row r="6867" spans="78:86" x14ac:dyDescent="0.3">
      <c r="BZ6867"/>
      <c r="CD6867"/>
      <c r="CH6867"/>
    </row>
    <row r="6868" spans="78:86" x14ac:dyDescent="0.3">
      <c r="BZ6868"/>
      <c r="CD6868"/>
      <c r="CH6868"/>
    </row>
    <row r="6869" spans="78:86" x14ac:dyDescent="0.3">
      <c r="BZ6869"/>
      <c r="CD6869"/>
      <c r="CH6869"/>
    </row>
    <row r="6870" spans="78:86" x14ac:dyDescent="0.3">
      <c r="BZ6870"/>
      <c r="CD6870"/>
      <c r="CH6870"/>
    </row>
    <row r="6871" spans="78:86" x14ac:dyDescent="0.3">
      <c r="BZ6871"/>
      <c r="CD6871"/>
      <c r="CH6871"/>
    </row>
    <row r="6872" spans="78:86" x14ac:dyDescent="0.3">
      <c r="BZ6872"/>
      <c r="CD6872"/>
      <c r="CH6872"/>
    </row>
    <row r="6873" spans="78:86" x14ac:dyDescent="0.3">
      <c r="BZ6873"/>
      <c r="CD6873"/>
      <c r="CH6873"/>
    </row>
    <row r="6874" spans="78:86" x14ac:dyDescent="0.3">
      <c r="BZ6874"/>
      <c r="CD6874"/>
      <c r="CH6874"/>
    </row>
    <row r="6875" spans="78:86" x14ac:dyDescent="0.3">
      <c r="BZ6875"/>
      <c r="CD6875"/>
      <c r="CH6875"/>
    </row>
    <row r="6876" spans="78:86" x14ac:dyDescent="0.3">
      <c r="BZ6876"/>
      <c r="CD6876"/>
      <c r="CH6876"/>
    </row>
    <row r="6877" spans="78:86" x14ac:dyDescent="0.3">
      <c r="BZ6877"/>
      <c r="CD6877"/>
      <c r="CH6877"/>
    </row>
    <row r="6878" spans="78:86" x14ac:dyDescent="0.3">
      <c r="BZ6878"/>
      <c r="CD6878"/>
      <c r="CH6878"/>
    </row>
    <row r="6879" spans="78:86" x14ac:dyDescent="0.3">
      <c r="BZ6879"/>
      <c r="CD6879"/>
      <c r="CH6879"/>
    </row>
    <row r="6880" spans="78:86" x14ac:dyDescent="0.3">
      <c r="BZ6880"/>
      <c r="CD6880"/>
      <c r="CH6880"/>
    </row>
    <row r="6881" spans="78:86" x14ac:dyDescent="0.3">
      <c r="BZ6881"/>
      <c r="CD6881"/>
      <c r="CH6881"/>
    </row>
    <row r="6882" spans="78:86" x14ac:dyDescent="0.3">
      <c r="BZ6882"/>
      <c r="CD6882"/>
      <c r="CH6882"/>
    </row>
    <row r="6883" spans="78:86" x14ac:dyDescent="0.3">
      <c r="BZ6883"/>
      <c r="CD6883"/>
      <c r="CH6883"/>
    </row>
    <row r="6884" spans="78:86" x14ac:dyDescent="0.3">
      <c r="BZ6884"/>
      <c r="CD6884"/>
      <c r="CH6884"/>
    </row>
    <row r="6885" spans="78:86" x14ac:dyDescent="0.3">
      <c r="BZ6885"/>
      <c r="CD6885"/>
      <c r="CH6885"/>
    </row>
    <row r="6886" spans="78:86" x14ac:dyDescent="0.3">
      <c r="BZ6886"/>
      <c r="CD6886"/>
      <c r="CH6886"/>
    </row>
    <row r="6887" spans="78:86" x14ac:dyDescent="0.3">
      <c r="BZ6887"/>
      <c r="CD6887"/>
      <c r="CH6887"/>
    </row>
    <row r="6888" spans="78:86" x14ac:dyDescent="0.3">
      <c r="BZ6888"/>
      <c r="CD6888"/>
      <c r="CH6888"/>
    </row>
    <row r="6889" spans="78:86" x14ac:dyDescent="0.3">
      <c r="BZ6889"/>
      <c r="CD6889"/>
      <c r="CH6889"/>
    </row>
    <row r="6890" spans="78:86" x14ac:dyDescent="0.3">
      <c r="BZ6890"/>
      <c r="CD6890"/>
      <c r="CH6890"/>
    </row>
    <row r="6891" spans="78:86" x14ac:dyDescent="0.3">
      <c r="BZ6891"/>
      <c r="CD6891"/>
      <c r="CH6891"/>
    </row>
    <row r="6892" spans="78:86" x14ac:dyDescent="0.3">
      <c r="BZ6892"/>
      <c r="CD6892"/>
      <c r="CH6892"/>
    </row>
    <row r="6893" spans="78:86" x14ac:dyDescent="0.3">
      <c r="BZ6893"/>
      <c r="CD6893"/>
      <c r="CH6893"/>
    </row>
    <row r="6894" spans="78:86" x14ac:dyDescent="0.3">
      <c r="BZ6894"/>
      <c r="CD6894"/>
      <c r="CH6894"/>
    </row>
    <row r="6895" spans="78:86" x14ac:dyDescent="0.3">
      <c r="BZ6895"/>
      <c r="CD6895"/>
      <c r="CH6895"/>
    </row>
    <row r="6896" spans="78:86" x14ac:dyDescent="0.3">
      <c r="BZ6896"/>
      <c r="CD6896"/>
      <c r="CH6896"/>
    </row>
    <row r="6897" spans="78:86" x14ac:dyDescent="0.3">
      <c r="BZ6897"/>
      <c r="CD6897"/>
      <c r="CH6897"/>
    </row>
    <row r="6898" spans="78:86" x14ac:dyDescent="0.3">
      <c r="BZ6898"/>
      <c r="CD6898"/>
      <c r="CH6898"/>
    </row>
    <row r="6899" spans="78:86" x14ac:dyDescent="0.3">
      <c r="BZ6899"/>
      <c r="CD6899"/>
      <c r="CH6899"/>
    </row>
    <row r="6900" spans="78:86" x14ac:dyDescent="0.3">
      <c r="BZ6900"/>
      <c r="CD6900"/>
      <c r="CH6900"/>
    </row>
    <row r="6901" spans="78:86" x14ac:dyDescent="0.3">
      <c r="BZ6901"/>
      <c r="CD6901"/>
      <c r="CH6901"/>
    </row>
    <row r="6902" spans="78:86" x14ac:dyDescent="0.3">
      <c r="BZ6902"/>
      <c r="CD6902"/>
      <c r="CH6902"/>
    </row>
    <row r="6903" spans="78:86" x14ac:dyDescent="0.3">
      <c r="BZ6903"/>
      <c r="CD6903"/>
      <c r="CH6903"/>
    </row>
    <row r="6904" spans="78:86" x14ac:dyDescent="0.3">
      <c r="BZ6904"/>
      <c r="CD6904"/>
      <c r="CH6904"/>
    </row>
    <row r="6905" spans="78:86" x14ac:dyDescent="0.3">
      <c r="BZ6905"/>
      <c r="CD6905"/>
      <c r="CH6905"/>
    </row>
    <row r="6906" spans="78:86" x14ac:dyDescent="0.3">
      <c r="BZ6906"/>
      <c r="CD6906"/>
      <c r="CH6906"/>
    </row>
    <row r="6907" spans="78:86" x14ac:dyDescent="0.3">
      <c r="BZ6907"/>
      <c r="CD6907"/>
      <c r="CH6907"/>
    </row>
    <row r="6908" spans="78:86" x14ac:dyDescent="0.3">
      <c r="BZ6908"/>
      <c r="CD6908"/>
      <c r="CH6908"/>
    </row>
    <row r="6909" spans="78:86" x14ac:dyDescent="0.3">
      <c r="BZ6909"/>
      <c r="CD6909"/>
      <c r="CH6909"/>
    </row>
    <row r="6910" spans="78:86" x14ac:dyDescent="0.3">
      <c r="BZ6910"/>
      <c r="CD6910"/>
      <c r="CH6910"/>
    </row>
    <row r="6911" spans="78:86" x14ac:dyDescent="0.3">
      <c r="BZ6911"/>
      <c r="CD6911"/>
      <c r="CH6911"/>
    </row>
    <row r="6912" spans="78:86" x14ac:dyDescent="0.3">
      <c r="BZ6912"/>
      <c r="CD6912"/>
      <c r="CH6912"/>
    </row>
    <row r="6913" spans="78:86" x14ac:dyDescent="0.3">
      <c r="BZ6913"/>
      <c r="CD6913"/>
      <c r="CH6913"/>
    </row>
    <row r="6914" spans="78:86" x14ac:dyDescent="0.3">
      <c r="BZ6914"/>
      <c r="CD6914"/>
      <c r="CH6914"/>
    </row>
    <row r="6915" spans="78:86" x14ac:dyDescent="0.3">
      <c r="BZ6915"/>
      <c r="CD6915"/>
      <c r="CH6915"/>
    </row>
    <row r="6916" spans="78:86" x14ac:dyDescent="0.3">
      <c r="BZ6916"/>
      <c r="CD6916"/>
      <c r="CH6916"/>
    </row>
    <row r="6917" spans="78:86" x14ac:dyDescent="0.3">
      <c r="BZ6917"/>
      <c r="CD6917"/>
      <c r="CH6917"/>
    </row>
    <row r="6918" spans="78:86" x14ac:dyDescent="0.3">
      <c r="BZ6918"/>
      <c r="CD6918"/>
      <c r="CH6918"/>
    </row>
    <row r="6919" spans="78:86" x14ac:dyDescent="0.3">
      <c r="BZ6919"/>
      <c r="CD6919"/>
      <c r="CH6919"/>
    </row>
    <row r="6920" spans="78:86" x14ac:dyDescent="0.3">
      <c r="BZ6920"/>
      <c r="CD6920"/>
      <c r="CH6920"/>
    </row>
    <row r="6921" spans="78:86" x14ac:dyDescent="0.3">
      <c r="BZ6921"/>
      <c r="CD6921"/>
      <c r="CH6921"/>
    </row>
    <row r="6922" spans="78:86" x14ac:dyDescent="0.3">
      <c r="BZ6922"/>
      <c r="CD6922"/>
      <c r="CH6922"/>
    </row>
    <row r="6923" spans="78:86" x14ac:dyDescent="0.3">
      <c r="BZ6923"/>
      <c r="CD6923"/>
      <c r="CH6923"/>
    </row>
    <row r="6924" spans="78:86" x14ac:dyDescent="0.3">
      <c r="BZ6924"/>
      <c r="CD6924"/>
      <c r="CH6924"/>
    </row>
    <row r="6925" spans="78:86" x14ac:dyDescent="0.3">
      <c r="BZ6925"/>
      <c r="CD6925"/>
      <c r="CH6925"/>
    </row>
    <row r="6926" spans="78:86" x14ac:dyDescent="0.3">
      <c r="BZ6926"/>
      <c r="CD6926"/>
      <c r="CH6926"/>
    </row>
    <row r="6927" spans="78:86" x14ac:dyDescent="0.3">
      <c r="BZ6927"/>
      <c r="CD6927"/>
      <c r="CH6927"/>
    </row>
    <row r="6928" spans="78:86" x14ac:dyDescent="0.3">
      <c r="BZ6928"/>
      <c r="CD6928"/>
      <c r="CH6928"/>
    </row>
    <row r="6929" spans="78:86" x14ac:dyDescent="0.3">
      <c r="BZ6929"/>
      <c r="CD6929"/>
      <c r="CH6929"/>
    </row>
    <row r="6930" spans="78:86" x14ac:dyDescent="0.3">
      <c r="BZ6930"/>
      <c r="CD6930"/>
      <c r="CH6930"/>
    </row>
    <row r="6931" spans="78:86" x14ac:dyDescent="0.3">
      <c r="BZ6931"/>
      <c r="CD6931"/>
      <c r="CH6931"/>
    </row>
    <row r="6932" spans="78:86" x14ac:dyDescent="0.3">
      <c r="BZ6932"/>
      <c r="CD6932"/>
      <c r="CH6932"/>
    </row>
    <row r="6933" spans="78:86" x14ac:dyDescent="0.3">
      <c r="BZ6933"/>
      <c r="CD6933"/>
      <c r="CH6933"/>
    </row>
    <row r="6934" spans="78:86" x14ac:dyDescent="0.3">
      <c r="BZ6934"/>
      <c r="CD6934"/>
      <c r="CH6934"/>
    </row>
    <row r="6935" spans="78:86" x14ac:dyDescent="0.3">
      <c r="BZ6935"/>
      <c r="CD6935"/>
      <c r="CH6935"/>
    </row>
    <row r="6936" spans="78:86" x14ac:dyDescent="0.3">
      <c r="BZ6936"/>
      <c r="CD6936"/>
      <c r="CH6936"/>
    </row>
    <row r="6937" spans="78:86" x14ac:dyDescent="0.3">
      <c r="BZ6937"/>
      <c r="CD6937"/>
      <c r="CH6937"/>
    </row>
    <row r="6938" spans="78:86" x14ac:dyDescent="0.3">
      <c r="BZ6938"/>
      <c r="CD6938"/>
      <c r="CH6938"/>
    </row>
    <row r="6939" spans="78:86" x14ac:dyDescent="0.3">
      <c r="BZ6939"/>
      <c r="CD6939"/>
      <c r="CH6939"/>
    </row>
    <row r="6940" spans="78:86" x14ac:dyDescent="0.3">
      <c r="BZ6940"/>
      <c r="CD6940"/>
      <c r="CH6940"/>
    </row>
    <row r="6941" spans="78:86" x14ac:dyDescent="0.3">
      <c r="BZ6941"/>
      <c r="CD6941"/>
      <c r="CH6941"/>
    </row>
    <row r="6942" spans="78:86" x14ac:dyDescent="0.3">
      <c r="BZ6942"/>
      <c r="CD6942"/>
      <c r="CH6942"/>
    </row>
    <row r="6943" spans="78:86" x14ac:dyDescent="0.3">
      <c r="BZ6943"/>
      <c r="CD6943"/>
      <c r="CH6943"/>
    </row>
    <row r="6944" spans="78:86" x14ac:dyDescent="0.3">
      <c r="BZ6944"/>
      <c r="CD6944"/>
      <c r="CH6944"/>
    </row>
    <row r="6945" spans="78:86" x14ac:dyDescent="0.3">
      <c r="BZ6945"/>
      <c r="CD6945"/>
      <c r="CH6945"/>
    </row>
    <row r="6946" spans="78:86" x14ac:dyDescent="0.3">
      <c r="BZ6946"/>
      <c r="CD6946"/>
      <c r="CH6946"/>
    </row>
    <row r="6947" spans="78:86" x14ac:dyDescent="0.3">
      <c r="BZ6947"/>
      <c r="CD6947"/>
      <c r="CH6947"/>
    </row>
    <row r="6948" spans="78:86" x14ac:dyDescent="0.3">
      <c r="BZ6948"/>
      <c r="CD6948"/>
      <c r="CH6948"/>
    </row>
    <row r="6949" spans="78:86" x14ac:dyDescent="0.3">
      <c r="BZ6949"/>
      <c r="CD6949"/>
      <c r="CH6949"/>
    </row>
    <row r="6950" spans="78:86" x14ac:dyDescent="0.3">
      <c r="BZ6950"/>
      <c r="CD6950"/>
      <c r="CH6950"/>
    </row>
    <row r="6951" spans="78:86" x14ac:dyDescent="0.3">
      <c r="BZ6951"/>
      <c r="CD6951"/>
      <c r="CH6951"/>
    </row>
    <row r="6952" spans="78:86" x14ac:dyDescent="0.3">
      <c r="BZ6952"/>
      <c r="CD6952"/>
      <c r="CH6952"/>
    </row>
    <row r="6953" spans="78:86" x14ac:dyDescent="0.3">
      <c r="BZ6953"/>
      <c r="CD6953"/>
      <c r="CH6953"/>
    </row>
    <row r="6954" spans="78:86" x14ac:dyDescent="0.3">
      <c r="BZ6954"/>
      <c r="CD6954"/>
      <c r="CH6954"/>
    </row>
    <row r="6955" spans="78:86" x14ac:dyDescent="0.3">
      <c r="BZ6955"/>
      <c r="CD6955"/>
      <c r="CH6955"/>
    </row>
    <row r="6956" spans="78:86" x14ac:dyDescent="0.3">
      <c r="BZ6956"/>
      <c r="CD6956"/>
      <c r="CH6956"/>
    </row>
    <row r="6957" spans="78:86" x14ac:dyDescent="0.3">
      <c r="BZ6957"/>
      <c r="CD6957"/>
      <c r="CH6957"/>
    </row>
    <row r="6958" spans="78:86" x14ac:dyDescent="0.3">
      <c r="BZ6958"/>
      <c r="CD6958"/>
      <c r="CH6958"/>
    </row>
    <row r="6959" spans="78:86" x14ac:dyDescent="0.3">
      <c r="BZ6959"/>
      <c r="CD6959"/>
      <c r="CH6959"/>
    </row>
    <row r="6960" spans="78:86" x14ac:dyDescent="0.3">
      <c r="BZ6960"/>
      <c r="CD6960"/>
      <c r="CH6960"/>
    </row>
    <row r="6961" spans="78:86" x14ac:dyDescent="0.3">
      <c r="BZ6961"/>
      <c r="CD6961"/>
      <c r="CH6961"/>
    </row>
    <row r="6962" spans="78:86" x14ac:dyDescent="0.3">
      <c r="BZ6962"/>
      <c r="CD6962"/>
      <c r="CH6962"/>
    </row>
    <row r="6963" spans="78:86" x14ac:dyDescent="0.3">
      <c r="BZ6963"/>
      <c r="CD6963"/>
      <c r="CH6963"/>
    </row>
    <row r="6964" spans="78:86" x14ac:dyDescent="0.3">
      <c r="BZ6964"/>
      <c r="CD6964"/>
      <c r="CH6964"/>
    </row>
    <row r="6965" spans="78:86" x14ac:dyDescent="0.3">
      <c r="BZ6965"/>
      <c r="CD6965"/>
      <c r="CH6965"/>
    </row>
    <row r="6966" spans="78:86" x14ac:dyDescent="0.3">
      <c r="BZ6966"/>
      <c r="CD6966"/>
      <c r="CH6966"/>
    </row>
    <row r="6967" spans="78:86" x14ac:dyDescent="0.3">
      <c r="BZ6967"/>
      <c r="CD6967"/>
      <c r="CH6967"/>
    </row>
    <row r="6968" spans="78:86" x14ac:dyDescent="0.3">
      <c r="BZ6968"/>
      <c r="CD6968"/>
      <c r="CH6968"/>
    </row>
    <row r="6969" spans="78:86" x14ac:dyDescent="0.3">
      <c r="BZ6969"/>
      <c r="CD6969"/>
      <c r="CH6969"/>
    </row>
    <row r="6970" spans="78:86" x14ac:dyDescent="0.3">
      <c r="BZ6970"/>
      <c r="CD6970"/>
      <c r="CH6970"/>
    </row>
    <row r="6971" spans="78:86" x14ac:dyDescent="0.3">
      <c r="BZ6971"/>
      <c r="CD6971"/>
      <c r="CH6971"/>
    </row>
    <row r="6972" spans="78:86" x14ac:dyDescent="0.3">
      <c r="BZ6972"/>
      <c r="CD6972"/>
      <c r="CH6972"/>
    </row>
    <row r="6973" spans="78:86" x14ac:dyDescent="0.3">
      <c r="BZ6973"/>
      <c r="CD6973"/>
      <c r="CH6973"/>
    </row>
    <row r="6974" spans="78:86" x14ac:dyDescent="0.3">
      <c r="BZ6974"/>
      <c r="CD6974"/>
      <c r="CH6974"/>
    </row>
    <row r="6975" spans="78:86" x14ac:dyDescent="0.3">
      <c r="BZ6975"/>
      <c r="CD6975"/>
      <c r="CH6975"/>
    </row>
    <row r="6976" spans="78:86" x14ac:dyDescent="0.3">
      <c r="BZ6976"/>
      <c r="CD6976"/>
      <c r="CH6976"/>
    </row>
    <row r="6977" spans="78:86" x14ac:dyDescent="0.3">
      <c r="BZ6977"/>
      <c r="CD6977"/>
      <c r="CH6977"/>
    </row>
    <row r="6978" spans="78:86" x14ac:dyDescent="0.3">
      <c r="BZ6978"/>
      <c r="CD6978"/>
      <c r="CH6978"/>
    </row>
    <row r="6979" spans="78:86" x14ac:dyDescent="0.3">
      <c r="BZ6979"/>
      <c r="CD6979"/>
      <c r="CH6979"/>
    </row>
    <row r="6980" spans="78:86" x14ac:dyDescent="0.3">
      <c r="BZ6980"/>
      <c r="CD6980"/>
      <c r="CH6980"/>
    </row>
    <row r="6981" spans="78:86" x14ac:dyDescent="0.3">
      <c r="BZ6981"/>
      <c r="CD6981"/>
      <c r="CH6981"/>
    </row>
    <row r="6982" spans="78:86" x14ac:dyDescent="0.3">
      <c r="BZ6982"/>
      <c r="CD6982"/>
      <c r="CH6982"/>
    </row>
    <row r="6983" spans="78:86" x14ac:dyDescent="0.3">
      <c r="BZ6983"/>
      <c r="CD6983"/>
      <c r="CH6983"/>
    </row>
    <row r="6984" spans="78:86" x14ac:dyDescent="0.3">
      <c r="BZ6984"/>
      <c r="CD6984"/>
      <c r="CH6984"/>
    </row>
    <row r="6985" spans="78:86" x14ac:dyDescent="0.3">
      <c r="BZ6985"/>
      <c r="CD6985"/>
      <c r="CH6985"/>
    </row>
    <row r="6986" spans="78:86" x14ac:dyDescent="0.3">
      <c r="BZ6986"/>
      <c r="CD6986"/>
      <c r="CH6986"/>
    </row>
    <row r="6987" spans="78:86" x14ac:dyDescent="0.3">
      <c r="BZ6987"/>
      <c r="CD6987"/>
      <c r="CH6987"/>
    </row>
    <row r="6988" spans="78:86" x14ac:dyDescent="0.3">
      <c r="BZ6988"/>
      <c r="CD6988"/>
      <c r="CH6988"/>
    </row>
    <row r="6989" spans="78:86" x14ac:dyDescent="0.3">
      <c r="BZ6989"/>
      <c r="CD6989"/>
      <c r="CH6989"/>
    </row>
    <row r="6990" spans="78:86" x14ac:dyDescent="0.3">
      <c r="BZ6990"/>
      <c r="CD6990"/>
      <c r="CH6990"/>
    </row>
    <row r="6991" spans="78:86" x14ac:dyDescent="0.3">
      <c r="BZ6991"/>
      <c r="CD6991"/>
      <c r="CH6991"/>
    </row>
    <row r="6992" spans="78:86" x14ac:dyDescent="0.3">
      <c r="BZ6992"/>
      <c r="CD6992"/>
      <c r="CH6992"/>
    </row>
    <row r="6993" spans="78:86" x14ac:dyDescent="0.3">
      <c r="BZ6993"/>
      <c r="CD6993"/>
      <c r="CH6993"/>
    </row>
    <row r="6994" spans="78:86" x14ac:dyDescent="0.3">
      <c r="BZ6994"/>
      <c r="CD6994"/>
      <c r="CH6994"/>
    </row>
    <row r="6995" spans="78:86" x14ac:dyDescent="0.3">
      <c r="BZ6995"/>
      <c r="CD6995"/>
      <c r="CH6995"/>
    </row>
    <row r="6996" spans="78:86" x14ac:dyDescent="0.3">
      <c r="BZ6996"/>
      <c r="CD6996"/>
      <c r="CH6996"/>
    </row>
    <row r="6997" spans="78:86" x14ac:dyDescent="0.3">
      <c r="BZ6997"/>
      <c r="CD6997"/>
      <c r="CH6997"/>
    </row>
    <row r="6998" spans="78:86" x14ac:dyDescent="0.3">
      <c r="BZ6998"/>
      <c r="CD6998"/>
      <c r="CH6998"/>
    </row>
    <row r="6999" spans="78:86" x14ac:dyDescent="0.3">
      <c r="BZ6999"/>
      <c r="CD6999"/>
      <c r="CH6999"/>
    </row>
    <row r="7000" spans="78:86" x14ac:dyDescent="0.3">
      <c r="BZ7000"/>
      <c r="CD7000"/>
      <c r="CH7000"/>
    </row>
    <row r="7001" spans="78:86" x14ac:dyDescent="0.3">
      <c r="BZ7001"/>
      <c r="CD7001"/>
      <c r="CH7001"/>
    </row>
    <row r="7002" spans="78:86" x14ac:dyDescent="0.3">
      <c r="BZ7002"/>
      <c r="CD7002"/>
      <c r="CH7002"/>
    </row>
    <row r="7003" spans="78:86" x14ac:dyDescent="0.3">
      <c r="BZ7003"/>
      <c r="CD7003"/>
      <c r="CH7003"/>
    </row>
    <row r="7004" spans="78:86" x14ac:dyDescent="0.3">
      <c r="BZ7004"/>
      <c r="CD7004"/>
      <c r="CH7004"/>
    </row>
    <row r="7005" spans="78:86" x14ac:dyDescent="0.3">
      <c r="BZ7005"/>
      <c r="CD7005"/>
      <c r="CH7005"/>
    </row>
    <row r="7006" spans="78:86" x14ac:dyDescent="0.3">
      <c r="BZ7006"/>
      <c r="CD7006"/>
      <c r="CH7006"/>
    </row>
    <row r="7007" spans="78:86" x14ac:dyDescent="0.3">
      <c r="BZ7007"/>
      <c r="CD7007"/>
      <c r="CH7007"/>
    </row>
    <row r="7008" spans="78:86" x14ac:dyDescent="0.3">
      <c r="BZ7008"/>
      <c r="CD7008"/>
      <c r="CH7008"/>
    </row>
    <row r="7009" spans="78:86" x14ac:dyDescent="0.3">
      <c r="BZ7009"/>
      <c r="CD7009"/>
      <c r="CH7009"/>
    </row>
    <row r="7010" spans="78:86" x14ac:dyDescent="0.3">
      <c r="BZ7010"/>
      <c r="CD7010"/>
      <c r="CH7010"/>
    </row>
    <row r="7011" spans="78:86" x14ac:dyDescent="0.3">
      <c r="BZ7011"/>
      <c r="CD7011"/>
      <c r="CH7011"/>
    </row>
    <row r="7012" spans="78:86" x14ac:dyDescent="0.3">
      <c r="BZ7012"/>
      <c r="CD7012"/>
      <c r="CH7012"/>
    </row>
    <row r="7013" spans="78:86" x14ac:dyDescent="0.3">
      <c r="BZ7013"/>
      <c r="CD7013"/>
      <c r="CH7013"/>
    </row>
    <row r="7014" spans="78:86" x14ac:dyDescent="0.3">
      <c r="BZ7014"/>
      <c r="CD7014"/>
      <c r="CH7014"/>
    </row>
    <row r="7015" spans="78:86" x14ac:dyDescent="0.3">
      <c r="BZ7015"/>
      <c r="CD7015"/>
      <c r="CH7015"/>
    </row>
    <row r="7016" spans="78:86" x14ac:dyDescent="0.3">
      <c r="BZ7016"/>
      <c r="CD7016"/>
      <c r="CH7016"/>
    </row>
    <row r="7017" spans="78:86" x14ac:dyDescent="0.3">
      <c r="BZ7017"/>
      <c r="CD7017"/>
      <c r="CH7017"/>
    </row>
    <row r="7018" spans="78:86" x14ac:dyDescent="0.3">
      <c r="BZ7018"/>
      <c r="CD7018"/>
      <c r="CH7018"/>
    </row>
    <row r="7019" spans="78:86" x14ac:dyDescent="0.3">
      <c r="BZ7019"/>
      <c r="CD7019"/>
      <c r="CH7019"/>
    </row>
    <row r="7020" spans="78:86" x14ac:dyDescent="0.3">
      <c r="BZ7020"/>
      <c r="CD7020"/>
      <c r="CH7020"/>
    </row>
    <row r="7021" spans="78:86" x14ac:dyDescent="0.3">
      <c r="BZ7021"/>
      <c r="CD7021"/>
      <c r="CH7021"/>
    </row>
    <row r="7022" spans="78:86" x14ac:dyDescent="0.3">
      <c r="BZ7022"/>
      <c r="CD7022"/>
      <c r="CH7022"/>
    </row>
    <row r="7023" spans="78:86" x14ac:dyDescent="0.3">
      <c r="BZ7023"/>
      <c r="CD7023"/>
      <c r="CH7023"/>
    </row>
    <row r="7024" spans="78:86" x14ac:dyDescent="0.3">
      <c r="BZ7024"/>
      <c r="CD7024"/>
      <c r="CH7024"/>
    </row>
    <row r="7025" spans="78:86" x14ac:dyDescent="0.3">
      <c r="BZ7025"/>
      <c r="CD7025"/>
      <c r="CH7025"/>
    </row>
    <row r="7026" spans="78:86" x14ac:dyDescent="0.3">
      <c r="BZ7026"/>
      <c r="CD7026"/>
      <c r="CH7026"/>
    </row>
    <row r="7027" spans="78:86" x14ac:dyDescent="0.3">
      <c r="BZ7027"/>
      <c r="CD7027"/>
      <c r="CH7027"/>
    </row>
    <row r="7028" spans="78:86" x14ac:dyDescent="0.3">
      <c r="BZ7028"/>
      <c r="CD7028"/>
      <c r="CH7028"/>
    </row>
    <row r="7029" spans="78:86" x14ac:dyDescent="0.3">
      <c r="BZ7029"/>
      <c r="CD7029"/>
      <c r="CH7029"/>
    </row>
    <row r="7030" spans="78:86" x14ac:dyDescent="0.3">
      <c r="BZ7030"/>
      <c r="CD7030"/>
      <c r="CH7030"/>
    </row>
    <row r="7031" spans="78:86" x14ac:dyDescent="0.3">
      <c r="BZ7031"/>
      <c r="CD7031"/>
      <c r="CH7031"/>
    </row>
    <row r="7032" spans="78:86" x14ac:dyDescent="0.3">
      <c r="BZ7032"/>
      <c r="CD7032"/>
      <c r="CH7032"/>
    </row>
    <row r="7033" spans="78:86" x14ac:dyDescent="0.3">
      <c r="BZ7033"/>
      <c r="CD7033"/>
      <c r="CH7033"/>
    </row>
    <row r="7034" spans="78:86" x14ac:dyDescent="0.3">
      <c r="BZ7034"/>
      <c r="CD7034"/>
      <c r="CH7034"/>
    </row>
    <row r="7035" spans="78:86" x14ac:dyDescent="0.3">
      <c r="BZ7035"/>
      <c r="CD7035"/>
      <c r="CH7035"/>
    </row>
    <row r="7036" spans="78:86" x14ac:dyDescent="0.3">
      <c r="BZ7036"/>
      <c r="CD7036"/>
      <c r="CH7036"/>
    </row>
    <row r="7037" spans="78:86" x14ac:dyDescent="0.3">
      <c r="BZ7037"/>
      <c r="CD7037"/>
      <c r="CH7037"/>
    </row>
    <row r="7038" spans="78:86" x14ac:dyDescent="0.3">
      <c r="BZ7038"/>
      <c r="CD7038"/>
      <c r="CH7038"/>
    </row>
    <row r="7039" spans="78:86" x14ac:dyDescent="0.3">
      <c r="BZ7039"/>
      <c r="CD7039"/>
      <c r="CH7039"/>
    </row>
    <row r="7040" spans="78:86" x14ac:dyDescent="0.3">
      <c r="BZ7040"/>
      <c r="CD7040"/>
      <c r="CH7040"/>
    </row>
    <row r="7041" spans="78:86" x14ac:dyDescent="0.3">
      <c r="BZ7041"/>
      <c r="CD7041"/>
      <c r="CH7041"/>
    </row>
    <row r="7042" spans="78:86" x14ac:dyDescent="0.3">
      <c r="BZ7042"/>
      <c r="CD7042"/>
      <c r="CH7042"/>
    </row>
    <row r="7043" spans="78:86" x14ac:dyDescent="0.3">
      <c r="BZ7043"/>
      <c r="CD7043"/>
      <c r="CH7043"/>
    </row>
    <row r="7044" spans="78:86" x14ac:dyDescent="0.3">
      <c r="BZ7044"/>
      <c r="CD7044"/>
      <c r="CH7044"/>
    </row>
    <row r="7045" spans="78:86" x14ac:dyDescent="0.3">
      <c r="BZ7045"/>
      <c r="CD7045"/>
      <c r="CH7045"/>
    </row>
    <row r="7046" spans="78:86" x14ac:dyDescent="0.3">
      <c r="BZ7046"/>
      <c r="CD7046"/>
      <c r="CH7046"/>
    </row>
    <row r="7047" spans="78:86" x14ac:dyDescent="0.3">
      <c r="BZ7047"/>
      <c r="CD7047"/>
      <c r="CH7047"/>
    </row>
    <row r="7048" spans="78:86" x14ac:dyDescent="0.3">
      <c r="BZ7048"/>
      <c r="CD7048"/>
      <c r="CH7048"/>
    </row>
    <row r="7049" spans="78:86" x14ac:dyDescent="0.3">
      <c r="BZ7049"/>
      <c r="CD7049"/>
      <c r="CH7049"/>
    </row>
    <row r="7050" spans="78:86" x14ac:dyDescent="0.3">
      <c r="BZ7050"/>
      <c r="CD7050"/>
      <c r="CH7050"/>
    </row>
    <row r="7051" spans="78:86" x14ac:dyDescent="0.3">
      <c r="BZ7051"/>
      <c r="CD7051"/>
      <c r="CH7051"/>
    </row>
    <row r="7052" spans="78:86" x14ac:dyDescent="0.3">
      <c r="BZ7052"/>
      <c r="CD7052"/>
      <c r="CH7052"/>
    </row>
    <row r="7053" spans="78:86" x14ac:dyDescent="0.3">
      <c r="BZ7053"/>
      <c r="CD7053"/>
      <c r="CH7053"/>
    </row>
    <row r="7054" spans="78:86" x14ac:dyDescent="0.3">
      <c r="BZ7054"/>
      <c r="CD7054"/>
      <c r="CH7054"/>
    </row>
    <row r="7055" spans="78:86" x14ac:dyDescent="0.3">
      <c r="BZ7055"/>
      <c r="CD7055"/>
      <c r="CH7055"/>
    </row>
    <row r="7056" spans="78:86" x14ac:dyDescent="0.3">
      <c r="BZ7056"/>
      <c r="CD7056"/>
      <c r="CH7056"/>
    </row>
    <row r="7057" spans="78:86" x14ac:dyDescent="0.3">
      <c r="BZ7057"/>
      <c r="CD7057"/>
      <c r="CH7057"/>
    </row>
    <row r="7058" spans="78:86" x14ac:dyDescent="0.3">
      <c r="BZ7058"/>
      <c r="CD7058"/>
      <c r="CH7058"/>
    </row>
    <row r="7059" spans="78:86" x14ac:dyDescent="0.3">
      <c r="BZ7059"/>
      <c r="CD7059"/>
      <c r="CH7059"/>
    </row>
    <row r="7060" spans="78:86" x14ac:dyDescent="0.3">
      <c r="BZ7060"/>
      <c r="CD7060"/>
      <c r="CH7060"/>
    </row>
    <row r="7061" spans="78:86" x14ac:dyDescent="0.3">
      <c r="BZ7061"/>
      <c r="CD7061"/>
      <c r="CH7061"/>
    </row>
    <row r="7062" spans="78:86" x14ac:dyDescent="0.3">
      <c r="BZ7062"/>
      <c r="CD7062"/>
      <c r="CH7062"/>
    </row>
    <row r="7063" spans="78:86" x14ac:dyDescent="0.3">
      <c r="BZ7063"/>
      <c r="CD7063"/>
      <c r="CH7063"/>
    </row>
    <row r="7064" spans="78:86" x14ac:dyDescent="0.3">
      <c r="BZ7064"/>
      <c r="CD7064"/>
      <c r="CH7064"/>
    </row>
    <row r="7065" spans="78:86" x14ac:dyDescent="0.3">
      <c r="BZ7065"/>
      <c r="CD7065"/>
      <c r="CH7065"/>
    </row>
    <row r="7066" spans="78:86" x14ac:dyDescent="0.3">
      <c r="BZ7066"/>
      <c r="CD7066"/>
      <c r="CH7066"/>
    </row>
    <row r="7067" spans="78:86" x14ac:dyDescent="0.3">
      <c r="BZ7067"/>
      <c r="CD7067"/>
      <c r="CH7067"/>
    </row>
    <row r="7068" spans="78:86" x14ac:dyDescent="0.3">
      <c r="BZ7068"/>
      <c r="CD7068"/>
      <c r="CH7068"/>
    </row>
    <row r="7069" spans="78:86" x14ac:dyDescent="0.3">
      <c r="BZ7069"/>
      <c r="CD7069"/>
      <c r="CH7069"/>
    </row>
    <row r="7070" spans="78:86" x14ac:dyDescent="0.3">
      <c r="BZ7070"/>
      <c r="CD7070"/>
      <c r="CH7070"/>
    </row>
    <row r="7071" spans="78:86" x14ac:dyDescent="0.3">
      <c r="BZ7071"/>
      <c r="CD7071"/>
      <c r="CH7071"/>
    </row>
    <row r="7072" spans="78:86" x14ac:dyDescent="0.3">
      <c r="BZ7072"/>
      <c r="CD7072"/>
      <c r="CH7072"/>
    </row>
    <row r="7073" spans="78:86" x14ac:dyDescent="0.3">
      <c r="BZ7073"/>
      <c r="CD7073"/>
      <c r="CH7073"/>
    </row>
    <row r="7074" spans="78:86" x14ac:dyDescent="0.3">
      <c r="BZ7074"/>
      <c r="CD7074"/>
      <c r="CH7074"/>
    </row>
    <row r="7075" spans="78:86" x14ac:dyDescent="0.3">
      <c r="BZ7075"/>
      <c r="CD7075"/>
      <c r="CH7075"/>
    </row>
    <row r="7076" spans="78:86" x14ac:dyDescent="0.3">
      <c r="BZ7076"/>
      <c r="CD7076"/>
      <c r="CH7076"/>
    </row>
    <row r="7077" spans="78:86" x14ac:dyDescent="0.3">
      <c r="BZ7077"/>
      <c r="CD7077"/>
      <c r="CH7077"/>
    </row>
    <row r="7078" spans="78:86" x14ac:dyDescent="0.3">
      <c r="BZ7078"/>
      <c r="CD7078"/>
      <c r="CH7078"/>
    </row>
    <row r="7079" spans="78:86" x14ac:dyDescent="0.3">
      <c r="BZ7079"/>
      <c r="CD7079"/>
      <c r="CH7079"/>
    </row>
    <row r="7080" spans="78:86" x14ac:dyDescent="0.3">
      <c r="BZ7080"/>
      <c r="CD7080"/>
      <c r="CH7080"/>
    </row>
    <row r="7081" spans="78:86" x14ac:dyDescent="0.3">
      <c r="BZ7081"/>
      <c r="CD7081"/>
      <c r="CH7081"/>
    </row>
    <row r="7082" spans="78:86" x14ac:dyDescent="0.3">
      <c r="BZ7082"/>
      <c r="CD7082"/>
      <c r="CH7082"/>
    </row>
    <row r="7083" spans="78:86" x14ac:dyDescent="0.3">
      <c r="BZ7083"/>
      <c r="CD7083"/>
      <c r="CH7083"/>
    </row>
    <row r="7084" spans="78:86" x14ac:dyDescent="0.3">
      <c r="BZ7084"/>
      <c r="CD7084"/>
      <c r="CH7084"/>
    </row>
    <row r="7085" spans="78:86" x14ac:dyDescent="0.3">
      <c r="BZ7085"/>
      <c r="CD7085"/>
      <c r="CH7085"/>
    </row>
    <row r="7086" spans="78:86" x14ac:dyDescent="0.3">
      <c r="BZ7086"/>
      <c r="CD7086"/>
      <c r="CH7086"/>
    </row>
    <row r="7087" spans="78:86" x14ac:dyDescent="0.3">
      <c r="BZ7087"/>
      <c r="CD7087"/>
      <c r="CH7087"/>
    </row>
    <row r="7088" spans="78:86" x14ac:dyDescent="0.3">
      <c r="BZ7088"/>
      <c r="CD7088"/>
      <c r="CH7088"/>
    </row>
    <row r="7089" spans="78:86" x14ac:dyDescent="0.3">
      <c r="BZ7089"/>
      <c r="CD7089"/>
      <c r="CH7089"/>
    </row>
    <row r="7090" spans="78:86" x14ac:dyDescent="0.3">
      <c r="BZ7090"/>
      <c r="CD7090"/>
      <c r="CH7090"/>
    </row>
    <row r="7091" spans="78:86" x14ac:dyDescent="0.3">
      <c r="BZ7091"/>
      <c r="CD7091"/>
      <c r="CH7091"/>
    </row>
    <row r="7092" spans="78:86" x14ac:dyDescent="0.3">
      <c r="BZ7092"/>
      <c r="CD7092"/>
      <c r="CH7092"/>
    </row>
    <row r="7093" spans="78:86" x14ac:dyDescent="0.3">
      <c r="BZ7093"/>
      <c r="CD7093"/>
      <c r="CH7093"/>
    </row>
    <row r="7094" spans="78:86" x14ac:dyDescent="0.3">
      <c r="BZ7094"/>
      <c r="CD7094"/>
      <c r="CH7094"/>
    </row>
    <row r="7095" spans="78:86" x14ac:dyDescent="0.3">
      <c r="BZ7095"/>
      <c r="CD7095"/>
      <c r="CH7095"/>
    </row>
    <row r="7096" spans="78:86" x14ac:dyDescent="0.3">
      <c r="BZ7096"/>
      <c r="CD7096"/>
      <c r="CH7096"/>
    </row>
    <row r="7097" spans="78:86" x14ac:dyDescent="0.3">
      <c r="BZ7097"/>
      <c r="CD7097"/>
      <c r="CH7097"/>
    </row>
    <row r="7098" spans="78:86" x14ac:dyDescent="0.3">
      <c r="BZ7098"/>
      <c r="CD7098"/>
      <c r="CH7098"/>
    </row>
    <row r="7099" spans="78:86" x14ac:dyDescent="0.3">
      <c r="BZ7099"/>
      <c r="CD7099"/>
      <c r="CH7099"/>
    </row>
    <row r="7100" spans="78:86" x14ac:dyDescent="0.3">
      <c r="BZ7100"/>
      <c r="CD7100"/>
      <c r="CH7100"/>
    </row>
    <row r="7101" spans="78:86" x14ac:dyDescent="0.3">
      <c r="BZ7101"/>
      <c r="CD7101"/>
      <c r="CH7101"/>
    </row>
    <row r="7102" spans="78:86" x14ac:dyDescent="0.3">
      <c r="BZ7102"/>
      <c r="CD7102"/>
      <c r="CH7102"/>
    </row>
    <row r="7103" spans="78:86" x14ac:dyDescent="0.3">
      <c r="BZ7103"/>
      <c r="CD7103"/>
      <c r="CH7103"/>
    </row>
    <row r="7104" spans="78:86" x14ac:dyDescent="0.3">
      <c r="BZ7104"/>
      <c r="CD7104"/>
      <c r="CH7104"/>
    </row>
    <row r="7105" spans="78:86" x14ac:dyDescent="0.3">
      <c r="BZ7105"/>
      <c r="CD7105"/>
      <c r="CH7105"/>
    </row>
    <row r="7106" spans="78:86" x14ac:dyDescent="0.3">
      <c r="BZ7106"/>
      <c r="CD7106"/>
      <c r="CH7106"/>
    </row>
    <row r="7107" spans="78:86" x14ac:dyDescent="0.3">
      <c r="BZ7107"/>
      <c r="CD7107"/>
      <c r="CH7107"/>
    </row>
    <row r="7108" spans="78:86" x14ac:dyDescent="0.3">
      <c r="BZ7108"/>
      <c r="CD7108"/>
      <c r="CH7108"/>
    </row>
    <row r="7109" spans="78:86" x14ac:dyDescent="0.3">
      <c r="BZ7109"/>
      <c r="CD7109"/>
      <c r="CH7109"/>
    </row>
    <row r="7110" spans="78:86" x14ac:dyDescent="0.3">
      <c r="BZ7110"/>
      <c r="CD7110"/>
      <c r="CH7110"/>
    </row>
    <row r="7111" spans="78:86" x14ac:dyDescent="0.3">
      <c r="BZ7111"/>
      <c r="CD7111"/>
      <c r="CH7111"/>
    </row>
    <row r="7112" spans="78:86" x14ac:dyDescent="0.3">
      <c r="BZ7112"/>
      <c r="CD7112"/>
      <c r="CH7112"/>
    </row>
    <row r="7113" spans="78:86" x14ac:dyDescent="0.3">
      <c r="BZ7113"/>
      <c r="CD7113"/>
      <c r="CH7113"/>
    </row>
    <row r="7114" spans="78:86" x14ac:dyDescent="0.3">
      <c r="BZ7114"/>
      <c r="CD7114"/>
      <c r="CH7114"/>
    </row>
    <row r="7115" spans="78:86" x14ac:dyDescent="0.3">
      <c r="BZ7115"/>
      <c r="CD7115"/>
      <c r="CH7115"/>
    </row>
    <row r="7116" spans="78:86" x14ac:dyDescent="0.3">
      <c r="BZ7116"/>
      <c r="CD7116"/>
      <c r="CH7116"/>
    </row>
    <row r="7117" spans="78:86" x14ac:dyDescent="0.3">
      <c r="BZ7117"/>
      <c r="CD7117"/>
      <c r="CH7117"/>
    </row>
    <row r="7118" spans="78:86" x14ac:dyDescent="0.3">
      <c r="BZ7118"/>
      <c r="CD7118"/>
      <c r="CH7118"/>
    </row>
    <row r="7119" spans="78:86" x14ac:dyDescent="0.3">
      <c r="BZ7119"/>
      <c r="CD7119"/>
      <c r="CH7119"/>
    </row>
    <row r="7120" spans="78:86" x14ac:dyDescent="0.3">
      <c r="BZ7120"/>
      <c r="CD7120"/>
      <c r="CH7120"/>
    </row>
    <row r="7121" spans="78:86" x14ac:dyDescent="0.3">
      <c r="BZ7121"/>
      <c r="CD7121"/>
      <c r="CH7121"/>
    </row>
    <row r="7122" spans="78:86" x14ac:dyDescent="0.3">
      <c r="BZ7122"/>
      <c r="CD7122"/>
      <c r="CH7122"/>
    </row>
    <row r="7123" spans="78:86" x14ac:dyDescent="0.3">
      <c r="BZ7123"/>
      <c r="CD7123"/>
      <c r="CH7123"/>
    </row>
    <row r="7124" spans="78:86" x14ac:dyDescent="0.3">
      <c r="BZ7124"/>
      <c r="CD7124"/>
      <c r="CH7124"/>
    </row>
    <row r="7125" spans="78:86" x14ac:dyDescent="0.3">
      <c r="BZ7125"/>
      <c r="CD7125"/>
      <c r="CH7125"/>
    </row>
    <row r="7126" spans="78:86" x14ac:dyDescent="0.3">
      <c r="BZ7126"/>
      <c r="CD7126"/>
      <c r="CH7126"/>
    </row>
    <row r="7127" spans="78:86" x14ac:dyDescent="0.3">
      <c r="BZ7127"/>
      <c r="CD7127"/>
      <c r="CH7127"/>
    </row>
    <row r="7128" spans="78:86" x14ac:dyDescent="0.3">
      <c r="BZ7128"/>
      <c r="CD7128"/>
      <c r="CH7128"/>
    </row>
    <row r="7129" spans="78:86" x14ac:dyDescent="0.3">
      <c r="BZ7129"/>
      <c r="CD7129"/>
      <c r="CH7129"/>
    </row>
    <row r="7130" spans="78:86" x14ac:dyDescent="0.3">
      <c r="BZ7130"/>
      <c r="CD7130"/>
      <c r="CH7130"/>
    </row>
    <row r="7131" spans="78:86" x14ac:dyDescent="0.3">
      <c r="BZ7131"/>
      <c r="CD7131"/>
      <c r="CH7131"/>
    </row>
    <row r="7132" spans="78:86" x14ac:dyDescent="0.3">
      <c r="BZ7132"/>
      <c r="CD7132"/>
      <c r="CH7132"/>
    </row>
    <row r="7133" spans="78:86" x14ac:dyDescent="0.3">
      <c r="BZ7133"/>
      <c r="CD7133"/>
      <c r="CH7133"/>
    </row>
    <row r="7134" spans="78:86" x14ac:dyDescent="0.3">
      <c r="BZ7134"/>
      <c r="CD7134"/>
      <c r="CH7134"/>
    </row>
    <row r="7135" spans="78:86" x14ac:dyDescent="0.3">
      <c r="BZ7135"/>
      <c r="CD7135"/>
      <c r="CH7135"/>
    </row>
    <row r="7136" spans="78:86" x14ac:dyDescent="0.3">
      <c r="BZ7136"/>
      <c r="CD7136"/>
      <c r="CH7136"/>
    </row>
    <row r="7137" spans="78:86" x14ac:dyDescent="0.3">
      <c r="BZ7137"/>
      <c r="CD7137"/>
      <c r="CH7137"/>
    </row>
    <row r="7138" spans="78:86" x14ac:dyDescent="0.3">
      <c r="BZ7138"/>
      <c r="CD7138"/>
      <c r="CH7138"/>
    </row>
    <row r="7139" spans="78:86" x14ac:dyDescent="0.3">
      <c r="BZ7139"/>
      <c r="CD7139"/>
      <c r="CH7139"/>
    </row>
    <row r="7140" spans="78:86" x14ac:dyDescent="0.3">
      <c r="BZ7140"/>
      <c r="CD7140"/>
      <c r="CH7140"/>
    </row>
    <row r="7141" spans="78:86" x14ac:dyDescent="0.3">
      <c r="BZ7141"/>
      <c r="CD7141"/>
      <c r="CH7141"/>
    </row>
    <row r="7142" spans="78:86" x14ac:dyDescent="0.3">
      <c r="BZ7142"/>
      <c r="CD7142"/>
      <c r="CH7142"/>
    </row>
    <row r="7143" spans="78:86" x14ac:dyDescent="0.3">
      <c r="BZ7143"/>
      <c r="CD7143"/>
      <c r="CH7143"/>
    </row>
    <row r="7144" spans="78:86" x14ac:dyDescent="0.3">
      <c r="BZ7144"/>
      <c r="CD7144"/>
      <c r="CH7144"/>
    </row>
    <row r="7145" spans="78:86" x14ac:dyDescent="0.3">
      <c r="BZ7145"/>
      <c r="CD7145"/>
      <c r="CH7145"/>
    </row>
    <row r="7146" spans="78:86" x14ac:dyDescent="0.3">
      <c r="BZ7146"/>
      <c r="CD7146"/>
      <c r="CH7146"/>
    </row>
    <row r="7147" spans="78:86" x14ac:dyDescent="0.3">
      <c r="BZ7147"/>
      <c r="CD7147"/>
      <c r="CH7147"/>
    </row>
    <row r="7148" spans="78:86" x14ac:dyDescent="0.3">
      <c r="BZ7148"/>
      <c r="CD7148"/>
      <c r="CH7148"/>
    </row>
    <row r="7149" spans="78:86" x14ac:dyDescent="0.3">
      <c r="BZ7149"/>
      <c r="CD7149"/>
      <c r="CH7149"/>
    </row>
    <row r="7150" spans="78:86" x14ac:dyDescent="0.3">
      <c r="BZ7150"/>
      <c r="CD7150"/>
      <c r="CH7150"/>
    </row>
    <row r="7151" spans="78:86" x14ac:dyDescent="0.3">
      <c r="BZ7151"/>
      <c r="CD7151"/>
      <c r="CH7151"/>
    </row>
    <row r="7152" spans="78:86" x14ac:dyDescent="0.3">
      <c r="BZ7152"/>
      <c r="CD7152"/>
      <c r="CH7152"/>
    </row>
    <row r="7153" spans="78:86" x14ac:dyDescent="0.3">
      <c r="BZ7153"/>
      <c r="CD7153"/>
      <c r="CH7153"/>
    </row>
    <row r="7154" spans="78:86" x14ac:dyDescent="0.3">
      <c r="BZ7154"/>
      <c r="CD7154"/>
      <c r="CH7154"/>
    </row>
    <row r="7155" spans="78:86" x14ac:dyDescent="0.3">
      <c r="BZ7155"/>
      <c r="CD7155"/>
      <c r="CH7155"/>
    </row>
    <row r="7156" spans="78:86" x14ac:dyDescent="0.3">
      <c r="BZ7156"/>
      <c r="CD7156"/>
      <c r="CH7156"/>
    </row>
    <row r="7157" spans="78:86" x14ac:dyDescent="0.3">
      <c r="BZ7157"/>
      <c r="CD7157"/>
      <c r="CH7157"/>
    </row>
    <row r="7158" spans="78:86" x14ac:dyDescent="0.3">
      <c r="BZ7158"/>
      <c r="CD7158"/>
      <c r="CH7158"/>
    </row>
    <row r="7159" spans="78:86" x14ac:dyDescent="0.3">
      <c r="BZ7159"/>
      <c r="CD7159"/>
      <c r="CH7159"/>
    </row>
    <row r="7160" spans="78:86" x14ac:dyDescent="0.3">
      <c r="BZ7160"/>
      <c r="CD7160"/>
      <c r="CH7160"/>
    </row>
    <row r="7161" spans="78:86" x14ac:dyDescent="0.3">
      <c r="BZ7161"/>
      <c r="CD7161"/>
      <c r="CH7161"/>
    </row>
    <row r="7162" spans="78:86" x14ac:dyDescent="0.3">
      <c r="BZ7162"/>
      <c r="CD7162"/>
      <c r="CH7162"/>
    </row>
    <row r="7163" spans="78:86" x14ac:dyDescent="0.3">
      <c r="BZ7163"/>
      <c r="CD7163"/>
      <c r="CH7163"/>
    </row>
    <row r="7164" spans="78:86" x14ac:dyDescent="0.3">
      <c r="BZ7164"/>
      <c r="CD7164"/>
      <c r="CH7164"/>
    </row>
    <row r="7165" spans="78:86" x14ac:dyDescent="0.3">
      <c r="BZ7165"/>
      <c r="CD7165"/>
      <c r="CH7165"/>
    </row>
    <row r="7166" spans="78:86" x14ac:dyDescent="0.3">
      <c r="BZ7166"/>
      <c r="CD7166"/>
      <c r="CH7166"/>
    </row>
    <row r="7167" spans="78:86" x14ac:dyDescent="0.3">
      <c r="BZ7167"/>
      <c r="CD7167"/>
      <c r="CH7167"/>
    </row>
    <row r="7168" spans="78:86" x14ac:dyDescent="0.3">
      <c r="BZ7168"/>
      <c r="CD7168"/>
      <c r="CH7168"/>
    </row>
    <row r="7169" spans="78:86" x14ac:dyDescent="0.3">
      <c r="BZ7169"/>
      <c r="CD7169"/>
      <c r="CH7169"/>
    </row>
    <row r="7170" spans="78:86" x14ac:dyDescent="0.3">
      <c r="BZ7170"/>
      <c r="CD7170"/>
      <c r="CH7170"/>
    </row>
    <row r="7171" spans="78:86" x14ac:dyDescent="0.3">
      <c r="BZ7171"/>
      <c r="CD7171"/>
      <c r="CH7171"/>
    </row>
    <row r="7172" spans="78:86" x14ac:dyDescent="0.3">
      <c r="BZ7172"/>
      <c r="CD7172"/>
      <c r="CH7172"/>
    </row>
    <row r="7173" spans="78:86" x14ac:dyDescent="0.3">
      <c r="BZ7173"/>
      <c r="CD7173"/>
      <c r="CH7173"/>
    </row>
    <row r="7174" spans="78:86" x14ac:dyDescent="0.3">
      <c r="BZ7174"/>
      <c r="CD7174"/>
      <c r="CH7174"/>
    </row>
    <row r="7175" spans="78:86" x14ac:dyDescent="0.3">
      <c r="BZ7175"/>
      <c r="CD7175"/>
      <c r="CH7175"/>
    </row>
    <row r="7176" spans="78:86" x14ac:dyDescent="0.3">
      <c r="BZ7176"/>
      <c r="CD7176"/>
      <c r="CH7176"/>
    </row>
    <row r="7177" spans="78:86" x14ac:dyDescent="0.3">
      <c r="BZ7177"/>
      <c r="CD7177"/>
      <c r="CH7177"/>
    </row>
    <row r="7178" spans="78:86" x14ac:dyDescent="0.3">
      <c r="BZ7178"/>
      <c r="CD7178"/>
      <c r="CH7178"/>
    </row>
    <row r="7179" spans="78:86" x14ac:dyDescent="0.3">
      <c r="BZ7179"/>
      <c r="CD7179"/>
      <c r="CH7179"/>
    </row>
    <row r="7180" spans="78:86" x14ac:dyDescent="0.3">
      <c r="BZ7180"/>
      <c r="CD7180"/>
      <c r="CH7180"/>
    </row>
    <row r="7181" spans="78:86" x14ac:dyDescent="0.3">
      <c r="BZ7181"/>
      <c r="CD7181"/>
      <c r="CH7181"/>
    </row>
    <row r="7182" spans="78:86" x14ac:dyDescent="0.3">
      <c r="BZ7182"/>
      <c r="CD7182"/>
      <c r="CH7182"/>
    </row>
    <row r="7183" spans="78:86" x14ac:dyDescent="0.3">
      <c r="BZ7183"/>
      <c r="CD7183"/>
      <c r="CH7183"/>
    </row>
    <row r="7184" spans="78:86" x14ac:dyDescent="0.3">
      <c r="BZ7184"/>
      <c r="CD7184"/>
      <c r="CH7184"/>
    </row>
    <row r="7185" spans="78:86" x14ac:dyDescent="0.3">
      <c r="BZ7185"/>
      <c r="CD7185"/>
      <c r="CH7185"/>
    </row>
    <row r="7186" spans="78:86" x14ac:dyDescent="0.3">
      <c r="BZ7186"/>
      <c r="CD7186"/>
      <c r="CH7186"/>
    </row>
    <row r="7187" spans="78:86" x14ac:dyDescent="0.3">
      <c r="BZ7187"/>
      <c r="CD7187"/>
      <c r="CH7187"/>
    </row>
    <row r="7188" spans="78:86" x14ac:dyDescent="0.3">
      <c r="BZ7188"/>
      <c r="CD7188"/>
      <c r="CH7188"/>
    </row>
    <row r="7189" spans="78:86" x14ac:dyDescent="0.3">
      <c r="BZ7189"/>
      <c r="CD7189"/>
      <c r="CH7189"/>
    </row>
    <row r="7190" spans="78:86" x14ac:dyDescent="0.3">
      <c r="BZ7190"/>
      <c r="CD7190"/>
      <c r="CH7190"/>
    </row>
    <row r="7191" spans="78:86" x14ac:dyDescent="0.3">
      <c r="BZ7191"/>
      <c r="CD7191"/>
      <c r="CH7191"/>
    </row>
    <row r="7192" spans="78:86" x14ac:dyDescent="0.3">
      <c r="BZ7192"/>
      <c r="CD7192"/>
      <c r="CH7192"/>
    </row>
    <row r="7193" spans="78:86" x14ac:dyDescent="0.3">
      <c r="BZ7193"/>
      <c r="CD7193"/>
      <c r="CH7193"/>
    </row>
    <row r="7194" spans="78:86" x14ac:dyDescent="0.3">
      <c r="BZ7194"/>
      <c r="CD7194"/>
      <c r="CH7194"/>
    </row>
    <row r="7195" spans="78:86" x14ac:dyDescent="0.3">
      <c r="BZ7195"/>
      <c r="CD7195"/>
      <c r="CH7195"/>
    </row>
    <row r="7196" spans="78:86" x14ac:dyDescent="0.3">
      <c r="BZ7196"/>
      <c r="CD7196"/>
      <c r="CH7196"/>
    </row>
    <row r="7197" spans="78:86" x14ac:dyDescent="0.3">
      <c r="BZ7197"/>
      <c r="CD7197"/>
      <c r="CH7197"/>
    </row>
    <row r="7198" spans="78:86" x14ac:dyDescent="0.3">
      <c r="BZ7198"/>
      <c r="CD7198"/>
      <c r="CH7198"/>
    </row>
    <row r="7199" spans="78:86" x14ac:dyDescent="0.3">
      <c r="BZ7199"/>
      <c r="CD7199"/>
      <c r="CH7199"/>
    </row>
    <row r="7200" spans="78:86" x14ac:dyDescent="0.3">
      <c r="BZ7200"/>
      <c r="CD7200"/>
      <c r="CH7200"/>
    </row>
    <row r="7201" spans="78:86" x14ac:dyDescent="0.3">
      <c r="BZ7201"/>
      <c r="CD7201"/>
      <c r="CH7201"/>
    </row>
    <row r="7202" spans="78:86" x14ac:dyDescent="0.3">
      <c r="BZ7202"/>
      <c r="CD7202"/>
      <c r="CH7202"/>
    </row>
    <row r="7203" spans="78:86" x14ac:dyDescent="0.3">
      <c r="BZ7203"/>
      <c r="CD7203"/>
      <c r="CH7203"/>
    </row>
    <row r="7204" spans="78:86" x14ac:dyDescent="0.3">
      <c r="BZ7204"/>
      <c r="CD7204"/>
      <c r="CH7204"/>
    </row>
    <row r="7205" spans="78:86" x14ac:dyDescent="0.3">
      <c r="BZ7205"/>
      <c r="CD7205"/>
      <c r="CH7205"/>
    </row>
    <row r="7206" spans="78:86" x14ac:dyDescent="0.3">
      <c r="BZ7206"/>
      <c r="CD7206"/>
      <c r="CH7206"/>
    </row>
    <row r="7207" spans="78:86" x14ac:dyDescent="0.3">
      <c r="BZ7207"/>
      <c r="CD7207"/>
      <c r="CH7207"/>
    </row>
    <row r="7208" spans="78:86" x14ac:dyDescent="0.3">
      <c r="BZ7208"/>
      <c r="CD7208"/>
      <c r="CH7208"/>
    </row>
    <row r="7209" spans="78:86" x14ac:dyDescent="0.3">
      <c r="BZ7209"/>
      <c r="CD7209"/>
      <c r="CH7209"/>
    </row>
    <row r="7210" spans="78:86" x14ac:dyDescent="0.3">
      <c r="BZ7210"/>
      <c r="CD7210"/>
      <c r="CH7210"/>
    </row>
    <row r="7211" spans="78:86" x14ac:dyDescent="0.3">
      <c r="BZ7211"/>
      <c r="CD7211"/>
      <c r="CH7211"/>
    </row>
    <row r="7212" spans="78:86" x14ac:dyDescent="0.3">
      <c r="BZ7212"/>
      <c r="CD7212"/>
      <c r="CH7212"/>
    </row>
    <row r="7213" spans="78:86" x14ac:dyDescent="0.3">
      <c r="BZ7213"/>
      <c r="CD7213"/>
      <c r="CH7213"/>
    </row>
    <row r="7214" spans="78:86" x14ac:dyDescent="0.3">
      <c r="BZ7214"/>
      <c r="CD7214"/>
      <c r="CH7214"/>
    </row>
    <row r="7215" spans="78:86" x14ac:dyDescent="0.3">
      <c r="BZ7215"/>
      <c r="CD7215"/>
      <c r="CH7215"/>
    </row>
    <row r="7216" spans="78:86" x14ac:dyDescent="0.3">
      <c r="BZ7216"/>
      <c r="CD7216"/>
      <c r="CH7216"/>
    </row>
    <row r="7217" spans="78:86" x14ac:dyDescent="0.3">
      <c r="BZ7217"/>
      <c r="CD7217"/>
      <c r="CH7217"/>
    </row>
    <row r="7218" spans="78:86" x14ac:dyDescent="0.3">
      <c r="BZ7218"/>
      <c r="CD7218"/>
      <c r="CH7218"/>
    </row>
    <row r="7219" spans="78:86" x14ac:dyDescent="0.3">
      <c r="BZ7219"/>
      <c r="CD7219"/>
      <c r="CH7219"/>
    </row>
    <row r="7220" spans="78:86" x14ac:dyDescent="0.3">
      <c r="BZ7220"/>
      <c r="CD7220"/>
      <c r="CH7220"/>
    </row>
    <row r="7221" spans="78:86" x14ac:dyDescent="0.3">
      <c r="BZ7221"/>
      <c r="CD7221"/>
      <c r="CH7221"/>
    </row>
    <row r="7222" spans="78:86" x14ac:dyDescent="0.3">
      <c r="BZ7222"/>
      <c r="CD7222"/>
      <c r="CH7222"/>
    </row>
    <row r="7223" spans="78:86" x14ac:dyDescent="0.3">
      <c r="BZ7223"/>
      <c r="CD7223"/>
      <c r="CH7223"/>
    </row>
    <row r="7224" spans="78:86" x14ac:dyDescent="0.3">
      <c r="BZ7224"/>
      <c r="CD7224"/>
      <c r="CH7224"/>
    </row>
    <row r="7225" spans="78:86" x14ac:dyDescent="0.3">
      <c r="BZ7225"/>
      <c r="CD7225"/>
      <c r="CH7225"/>
    </row>
    <row r="7226" spans="78:86" x14ac:dyDescent="0.3">
      <c r="BZ7226"/>
      <c r="CD7226"/>
      <c r="CH7226"/>
    </row>
    <row r="7227" spans="78:86" x14ac:dyDescent="0.3">
      <c r="BZ7227"/>
      <c r="CD7227"/>
      <c r="CH7227"/>
    </row>
    <row r="7228" spans="78:86" x14ac:dyDescent="0.3">
      <c r="BZ7228"/>
      <c r="CD7228"/>
      <c r="CH7228"/>
    </row>
    <row r="7229" spans="78:86" x14ac:dyDescent="0.3">
      <c r="BZ7229"/>
      <c r="CD7229"/>
      <c r="CH7229"/>
    </row>
    <row r="7230" spans="78:86" x14ac:dyDescent="0.3">
      <c r="BZ7230"/>
      <c r="CD7230"/>
      <c r="CH7230"/>
    </row>
    <row r="7231" spans="78:86" x14ac:dyDescent="0.3">
      <c r="BZ7231"/>
      <c r="CD7231"/>
      <c r="CH7231"/>
    </row>
    <row r="7232" spans="78:86" x14ac:dyDescent="0.3">
      <c r="BZ7232"/>
      <c r="CD7232"/>
      <c r="CH7232"/>
    </row>
    <row r="7233" spans="78:86" x14ac:dyDescent="0.3">
      <c r="BZ7233"/>
      <c r="CD7233"/>
      <c r="CH7233"/>
    </row>
    <row r="7234" spans="78:86" x14ac:dyDescent="0.3">
      <c r="BZ7234"/>
      <c r="CD7234"/>
      <c r="CH7234"/>
    </row>
    <row r="7235" spans="78:86" x14ac:dyDescent="0.3">
      <c r="BZ7235"/>
      <c r="CD7235"/>
      <c r="CH7235"/>
    </row>
    <row r="7236" spans="78:86" x14ac:dyDescent="0.3">
      <c r="BZ7236"/>
      <c r="CD7236"/>
      <c r="CH7236"/>
    </row>
    <row r="7237" spans="78:86" x14ac:dyDescent="0.3">
      <c r="BZ7237"/>
      <c r="CD7237"/>
      <c r="CH7237"/>
    </row>
    <row r="7238" spans="78:86" x14ac:dyDescent="0.3">
      <c r="BZ7238"/>
      <c r="CD7238"/>
      <c r="CH7238"/>
    </row>
    <row r="7239" spans="78:86" x14ac:dyDescent="0.3">
      <c r="BZ7239"/>
      <c r="CD7239"/>
      <c r="CH7239"/>
    </row>
    <row r="7240" spans="78:86" x14ac:dyDescent="0.3">
      <c r="BZ7240"/>
      <c r="CD7240"/>
      <c r="CH7240"/>
    </row>
    <row r="7241" spans="78:86" x14ac:dyDescent="0.3">
      <c r="BZ7241"/>
      <c r="CD7241"/>
      <c r="CH7241"/>
    </row>
    <row r="7242" spans="78:86" x14ac:dyDescent="0.3">
      <c r="BZ7242"/>
      <c r="CD7242"/>
      <c r="CH7242"/>
    </row>
    <row r="7243" spans="78:86" x14ac:dyDescent="0.3">
      <c r="BZ7243"/>
      <c r="CD7243"/>
      <c r="CH7243"/>
    </row>
    <row r="7244" spans="78:86" x14ac:dyDescent="0.3">
      <c r="BZ7244"/>
      <c r="CD7244"/>
      <c r="CH7244"/>
    </row>
    <row r="7245" spans="78:86" x14ac:dyDescent="0.3">
      <c r="BZ7245"/>
      <c r="CD7245"/>
      <c r="CH7245"/>
    </row>
    <row r="7246" spans="78:86" x14ac:dyDescent="0.3">
      <c r="BZ7246"/>
      <c r="CD7246"/>
      <c r="CH7246"/>
    </row>
    <row r="7247" spans="78:86" x14ac:dyDescent="0.3">
      <c r="BZ7247"/>
      <c r="CD7247"/>
      <c r="CH7247"/>
    </row>
    <row r="7248" spans="78:86" x14ac:dyDescent="0.3">
      <c r="BZ7248"/>
      <c r="CD7248"/>
      <c r="CH7248"/>
    </row>
    <row r="7249" spans="78:86" x14ac:dyDescent="0.3">
      <c r="BZ7249"/>
      <c r="CD7249"/>
      <c r="CH7249"/>
    </row>
    <row r="7250" spans="78:86" x14ac:dyDescent="0.3">
      <c r="BZ7250"/>
      <c r="CD7250"/>
      <c r="CH7250"/>
    </row>
    <row r="7251" spans="78:86" x14ac:dyDescent="0.3">
      <c r="BZ7251"/>
      <c r="CD7251"/>
      <c r="CH7251"/>
    </row>
    <row r="7252" spans="78:86" x14ac:dyDescent="0.3">
      <c r="BZ7252"/>
      <c r="CD7252"/>
      <c r="CH7252"/>
    </row>
    <row r="7253" spans="78:86" x14ac:dyDescent="0.3">
      <c r="BZ7253"/>
      <c r="CD7253"/>
      <c r="CH7253"/>
    </row>
    <row r="7254" spans="78:86" x14ac:dyDescent="0.3">
      <c r="BZ7254"/>
      <c r="CD7254"/>
      <c r="CH7254"/>
    </row>
    <row r="7255" spans="78:86" x14ac:dyDescent="0.3">
      <c r="BZ7255"/>
      <c r="CD7255"/>
      <c r="CH7255"/>
    </row>
    <row r="7256" spans="78:86" x14ac:dyDescent="0.3">
      <c r="BZ7256"/>
      <c r="CD7256"/>
      <c r="CH7256"/>
    </row>
    <row r="7257" spans="78:86" x14ac:dyDescent="0.3">
      <c r="BZ7257"/>
      <c r="CD7257"/>
      <c r="CH7257"/>
    </row>
    <row r="7258" spans="78:86" x14ac:dyDescent="0.3">
      <c r="BZ7258"/>
      <c r="CD7258"/>
      <c r="CH7258"/>
    </row>
    <row r="7259" spans="78:86" x14ac:dyDescent="0.3">
      <c r="BZ7259"/>
      <c r="CD7259"/>
      <c r="CH7259"/>
    </row>
    <row r="7260" spans="78:86" x14ac:dyDescent="0.3">
      <c r="BZ7260"/>
      <c r="CD7260"/>
      <c r="CH7260"/>
    </row>
    <row r="7261" spans="78:86" x14ac:dyDescent="0.3">
      <c r="BZ7261"/>
      <c r="CD7261"/>
      <c r="CH7261"/>
    </row>
    <row r="7262" spans="78:86" x14ac:dyDescent="0.3">
      <c r="BZ7262"/>
      <c r="CD7262"/>
      <c r="CH7262"/>
    </row>
    <row r="7263" spans="78:86" x14ac:dyDescent="0.3">
      <c r="BZ7263"/>
      <c r="CD7263"/>
      <c r="CH7263"/>
    </row>
    <row r="7264" spans="78:86" x14ac:dyDescent="0.3">
      <c r="BZ7264"/>
      <c r="CD7264"/>
      <c r="CH7264"/>
    </row>
    <row r="7265" spans="78:86" x14ac:dyDescent="0.3">
      <c r="BZ7265"/>
      <c r="CD7265"/>
      <c r="CH7265"/>
    </row>
    <row r="7266" spans="78:86" x14ac:dyDescent="0.3">
      <c r="BZ7266"/>
      <c r="CD7266"/>
      <c r="CH7266"/>
    </row>
    <row r="7267" spans="78:86" x14ac:dyDescent="0.3">
      <c r="BZ7267"/>
      <c r="CD7267"/>
      <c r="CH7267"/>
    </row>
    <row r="7268" spans="78:86" x14ac:dyDescent="0.3">
      <c r="BZ7268"/>
      <c r="CD7268"/>
      <c r="CH7268"/>
    </row>
    <row r="7269" spans="78:86" x14ac:dyDescent="0.3">
      <c r="BZ7269"/>
      <c r="CD7269"/>
      <c r="CH7269"/>
    </row>
    <row r="7270" spans="78:86" x14ac:dyDescent="0.3">
      <c r="BZ7270"/>
      <c r="CD7270"/>
      <c r="CH7270"/>
    </row>
    <row r="7271" spans="78:86" x14ac:dyDescent="0.3">
      <c r="BZ7271"/>
      <c r="CD7271"/>
      <c r="CH7271"/>
    </row>
    <row r="7272" spans="78:86" x14ac:dyDescent="0.3">
      <c r="BZ7272"/>
      <c r="CD7272"/>
      <c r="CH7272"/>
    </row>
    <row r="7273" spans="78:86" x14ac:dyDescent="0.3">
      <c r="BZ7273"/>
      <c r="CD7273"/>
      <c r="CH7273"/>
    </row>
    <row r="7274" spans="78:86" x14ac:dyDescent="0.3">
      <c r="BZ7274"/>
      <c r="CD7274"/>
      <c r="CH7274"/>
    </row>
    <row r="7275" spans="78:86" x14ac:dyDescent="0.3">
      <c r="BZ7275"/>
      <c r="CD7275"/>
      <c r="CH7275"/>
    </row>
    <row r="7276" spans="78:86" x14ac:dyDescent="0.3">
      <c r="BZ7276"/>
      <c r="CD7276"/>
      <c r="CH7276"/>
    </row>
    <row r="7277" spans="78:86" x14ac:dyDescent="0.3">
      <c r="BZ7277"/>
      <c r="CD7277"/>
      <c r="CH7277"/>
    </row>
    <row r="7278" spans="78:86" x14ac:dyDescent="0.3">
      <c r="BZ7278"/>
      <c r="CD7278"/>
      <c r="CH7278"/>
    </row>
    <row r="7279" spans="78:86" x14ac:dyDescent="0.3">
      <c r="BZ7279"/>
      <c r="CD7279"/>
      <c r="CH7279"/>
    </row>
    <row r="7280" spans="78:86" x14ac:dyDescent="0.3">
      <c r="BZ7280"/>
      <c r="CD7280"/>
      <c r="CH7280"/>
    </row>
    <row r="7281" spans="78:86" x14ac:dyDescent="0.3">
      <c r="BZ7281"/>
      <c r="CD7281"/>
      <c r="CH7281"/>
    </row>
    <row r="7282" spans="78:86" x14ac:dyDescent="0.3">
      <c r="BZ7282"/>
      <c r="CD7282"/>
      <c r="CH7282"/>
    </row>
    <row r="7283" spans="78:86" x14ac:dyDescent="0.3">
      <c r="BZ7283"/>
      <c r="CD7283"/>
      <c r="CH7283"/>
    </row>
    <row r="7284" spans="78:86" x14ac:dyDescent="0.3">
      <c r="BZ7284"/>
      <c r="CD7284"/>
      <c r="CH7284"/>
    </row>
    <row r="7285" spans="78:86" x14ac:dyDescent="0.3">
      <c r="BZ7285"/>
      <c r="CD7285"/>
      <c r="CH7285"/>
    </row>
    <row r="7286" spans="78:86" x14ac:dyDescent="0.3">
      <c r="BZ7286"/>
      <c r="CD7286"/>
      <c r="CH7286"/>
    </row>
    <row r="7287" spans="78:86" x14ac:dyDescent="0.3">
      <c r="BZ7287"/>
      <c r="CD7287"/>
      <c r="CH7287"/>
    </row>
    <row r="7288" spans="78:86" x14ac:dyDescent="0.3">
      <c r="BZ7288"/>
      <c r="CD7288"/>
      <c r="CH7288"/>
    </row>
    <row r="7289" spans="78:86" x14ac:dyDescent="0.3">
      <c r="BZ7289"/>
      <c r="CD7289"/>
      <c r="CH7289"/>
    </row>
    <row r="7290" spans="78:86" x14ac:dyDescent="0.3">
      <c r="BZ7290"/>
      <c r="CD7290"/>
      <c r="CH7290"/>
    </row>
    <row r="7291" spans="78:86" x14ac:dyDescent="0.3">
      <c r="BZ7291"/>
      <c r="CD7291"/>
      <c r="CH7291"/>
    </row>
    <row r="7292" spans="78:86" x14ac:dyDescent="0.3">
      <c r="BZ7292"/>
      <c r="CD7292"/>
      <c r="CH7292"/>
    </row>
    <row r="7293" spans="78:86" x14ac:dyDescent="0.3">
      <c r="BZ7293"/>
      <c r="CD7293"/>
      <c r="CH7293"/>
    </row>
    <row r="7294" spans="78:86" x14ac:dyDescent="0.3">
      <c r="BZ7294"/>
      <c r="CD7294"/>
      <c r="CH7294"/>
    </row>
    <row r="7295" spans="78:86" x14ac:dyDescent="0.3">
      <c r="BZ7295"/>
      <c r="CD7295"/>
      <c r="CH7295"/>
    </row>
    <row r="7296" spans="78:86" x14ac:dyDescent="0.3">
      <c r="BZ7296"/>
      <c r="CD7296"/>
      <c r="CH7296"/>
    </row>
    <row r="7297" spans="78:86" x14ac:dyDescent="0.3">
      <c r="BZ7297"/>
      <c r="CD7297"/>
      <c r="CH7297"/>
    </row>
    <row r="7298" spans="78:86" x14ac:dyDescent="0.3">
      <c r="BZ7298"/>
      <c r="CD7298"/>
      <c r="CH7298"/>
    </row>
    <row r="7299" spans="78:86" x14ac:dyDescent="0.3">
      <c r="BZ7299"/>
      <c r="CD7299"/>
      <c r="CH7299"/>
    </row>
    <row r="7300" spans="78:86" x14ac:dyDescent="0.3">
      <c r="BZ7300"/>
      <c r="CD7300"/>
      <c r="CH7300"/>
    </row>
    <row r="7301" spans="78:86" x14ac:dyDescent="0.3">
      <c r="BZ7301"/>
      <c r="CD7301"/>
      <c r="CH7301"/>
    </row>
    <row r="7302" spans="78:86" x14ac:dyDescent="0.3">
      <c r="BZ7302"/>
      <c r="CD7302"/>
      <c r="CH7302"/>
    </row>
    <row r="7303" spans="78:86" x14ac:dyDescent="0.3">
      <c r="BZ7303"/>
      <c r="CD7303"/>
      <c r="CH7303"/>
    </row>
    <row r="7304" spans="78:86" x14ac:dyDescent="0.3">
      <c r="BZ7304"/>
      <c r="CD7304"/>
      <c r="CH7304"/>
    </row>
    <row r="7305" spans="78:86" x14ac:dyDescent="0.3">
      <c r="BZ7305"/>
      <c r="CD7305"/>
      <c r="CH7305"/>
    </row>
    <row r="7306" spans="78:86" x14ac:dyDescent="0.3">
      <c r="BZ7306"/>
      <c r="CD7306"/>
      <c r="CH7306"/>
    </row>
    <row r="7307" spans="78:86" x14ac:dyDescent="0.3">
      <c r="BZ7307"/>
      <c r="CD7307"/>
      <c r="CH7307"/>
    </row>
    <row r="7308" spans="78:86" x14ac:dyDescent="0.3">
      <c r="BZ7308"/>
      <c r="CD7308"/>
      <c r="CH7308"/>
    </row>
    <row r="7309" spans="78:86" x14ac:dyDescent="0.3">
      <c r="BZ7309"/>
      <c r="CD7309"/>
      <c r="CH7309"/>
    </row>
    <row r="7310" spans="78:86" x14ac:dyDescent="0.3">
      <c r="BZ7310"/>
      <c r="CD7310"/>
      <c r="CH7310"/>
    </row>
    <row r="7311" spans="78:86" x14ac:dyDescent="0.3">
      <c r="BZ7311"/>
      <c r="CD7311"/>
      <c r="CH7311"/>
    </row>
    <row r="7312" spans="78:86" x14ac:dyDescent="0.3">
      <c r="BZ7312"/>
      <c r="CD7312"/>
      <c r="CH7312"/>
    </row>
    <row r="7313" spans="78:86" x14ac:dyDescent="0.3">
      <c r="BZ7313"/>
      <c r="CD7313"/>
      <c r="CH7313"/>
    </row>
    <row r="7314" spans="78:86" x14ac:dyDescent="0.3">
      <c r="BZ7314"/>
      <c r="CD7314"/>
      <c r="CH7314"/>
    </row>
    <row r="7315" spans="78:86" x14ac:dyDescent="0.3">
      <c r="BZ7315"/>
      <c r="CD7315"/>
      <c r="CH7315"/>
    </row>
    <row r="7316" spans="78:86" x14ac:dyDescent="0.3">
      <c r="BZ7316"/>
      <c r="CD7316"/>
      <c r="CH7316"/>
    </row>
    <row r="7317" spans="78:86" x14ac:dyDescent="0.3">
      <c r="BZ7317"/>
      <c r="CD7317"/>
      <c r="CH7317"/>
    </row>
    <row r="7318" spans="78:86" x14ac:dyDescent="0.3">
      <c r="BZ7318"/>
      <c r="CD7318"/>
      <c r="CH7318"/>
    </row>
    <row r="7319" spans="78:86" x14ac:dyDescent="0.3">
      <c r="BZ7319"/>
      <c r="CD7319"/>
      <c r="CH7319"/>
    </row>
    <row r="7320" spans="78:86" x14ac:dyDescent="0.3">
      <c r="BZ7320"/>
      <c r="CD7320"/>
      <c r="CH7320"/>
    </row>
    <row r="7321" spans="78:86" x14ac:dyDescent="0.3">
      <c r="BZ7321"/>
      <c r="CD7321"/>
      <c r="CH7321"/>
    </row>
    <row r="7322" spans="78:86" x14ac:dyDescent="0.3">
      <c r="BZ7322"/>
      <c r="CD7322"/>
      <c r="CH7322"/>
    </row>
    <row r="7323" spans="78:86" x14ac:dyDescent="0.3">
      <c r="BZ7323"/>
      <c r="CD7323"/>
      <c r="CH7323"/>
    </row>
    <row r="7324" spans="78:86" x14ac:dyDescent="0.3">
      <c r="BZ7324"/>
      <c r="CD7324"/>
      <c r="CH7324"/>
    </row>
    <row r="7325" spans="78:86" x14ac:dyDescent="0.3">
      <c r="BZ7325"/>
      <c r="CD7325"/>
      <c r="CH7325"/>
    </row>
    <row r="7326" spans="78:86" x14ac:dyDescent="0.3">
      <c r="BZ7326"/>
      <c r="CD7326"/>
      <c r="CH7326"/>
    </row>
    <row r="7327" spans="78:86" x14ac:dyDescent="0.3">
      <c r="BZ7327"/>
      <c r="CD7327"/>
      <c r="CH7327"/>
    </row>
    <row r="7328" spans="78:86" x14ac:dyDescent="0.3">
      <c r="BZ7328"/>
      <c r="CD7328"/>
      <c r="CH7328"/>
    </row>
    <row r="7329" spans="78:86" x14ac:dyDescent="0.3">
      <c r="BZ7329"/>
      <c r="CD7329"/>
      <c r="CH7329"/>
    </row>
    <row r="7330" spans="78:86" x14ac:dyDescent="0.3">
      <c r="BZ7330"/>
      <c r="CD7330"/>
      <c r="CH7330"/>
    </row>
    <row r="7331" spans="78:86" x14ac:dyDescent="0.3">
      <c r="BZ7331"/>
      <c r="CD7331"/>
      <c r="CH7331"/>
    </row>
    <row r="7332" spans="78:86" x14ac:dyDescent="0.3">
      <c r="BZ7332"/>
      <c r="CD7332"/>
      <c r="CH7332"/>
    </row>
    <row r="7333" spans="78:86" x14ac:dyDescent="0.3">
      <c r="BZ7333"/>
      <c r="CD7333"/>
      <c r="CH7333"/>
    </row>
    <row r="7334" spans="78:86" x14ac:dyDescent="0.3">
      <c r="BZ7334"/>
      <c r="CD7334"/>
      <c r="CH7334"/>
    </row>
    <row r="7335" spans="78:86" x14ac:dyDescent="0.3">
      <c r="BZ7335"/>
      <c r="CD7335"/>
      <c r="CH7335"/>
    </row>
    <row r="7336" spans="78:86" x14ac:dyDescent="0.3">
      <c r="BZ7336"/>
      <c r="CD7336"/>
      <c r="CH7336"/>
    </row>
    <row r="7337" spans="78:86" x14ac:dyDescent="0.3">
      <c r="BZ7337"/>
      <c r="CD7337"/>
      <c r="CH7337"/>
    </row>
    <row r="7338" spans="78:86" x14ac:dyDescent="0.3">
      <c r="BZ7338"/>
      <c r="CD7338"/>
      <c r="CH7338"/>
    </row>
    <row r="7339" spans="78:86" x14ac:dyDescent="0.3">
      <c r="BZ7339"/>
      <c r="CD7339"/>
      <c r="CH7339"/>
    </row>
    <row r="7340" spans="78:86" x14ac:dyDescent="0.3">
      <c r="BZ7340"/>
      <c r="CD7340"/>
      <c r="CH7340"/>
    </row>
    <row r="7341" spans="78:86" x14ac:dyDescent="0.3">
      <c r="BZ7341"/>
      <c r="CD7341"/>
      <c r="CH7341"/>
    </row>
    <row r="7342" spans="78:86" x14ac:dyDescent="0.3">
      <c r="BZ7342"/>
      <c r="CD7342"/>
      <c r="CH7342"/>
    </row>
    <row r="7343" spans="78:86" x14ac:dyDescent="0.3">
      <c r="BZ7343"/>
      <c r="CD7343"/>
      <c r="CH7343"/>
    </row>
    <row r="7344" spans="78:86" x14ac:dyDescent="0.3">
      <c r="BZ7344"/>
      <c r="CD7344"/>
      <c r="CH7344"/>
    </row>
    <row r="7345" spans="78:86" x14ac:dyDescent="0.3">
      <c r="BZ7345"/>
      <c r="CD7345"/>
      <c r="CH7345"/>
    </row>
    <row r="7346" spans="78:86" x14ac:dyDescent="0.3">
      <c r="BZ7346"/>
      <c r="CD7346"/>
      <c r="CH7346"/>
    </row>
    <row r="7347" spans="78:86" x14ac:dyDescent="0.3">
      <c r="BZ7347"/>
      <c r="CD7347"/>
      <c r="CH7347"/>
    </row>
    <row r="7348" spans="78:86" x14ac:dyDescent="0.3">
      <c r="BZ7348"/>
      <c r="CD7348"/>
      <c r="CH7348"/>
    </row>
    <row r="7349" spans="78:86" x14ac:dyDescent="0.3">
      <c r="BZ7349"/>
      <c r="CD7349"/>
      <c r="CH7349"/>
    </row>
    <row r="7350" spans="78:86" x14ac:dyDescent="0.3">
      <c r="BZ7350"/>
      <c r="CD7350"/>
      <c r="CH7350"/>
    </row>
    <row r="7351" spans="78:86" x14ac:dyDescent="0.3">
      <c r="BZ7351"/>
      <c r="CD7351"/>
      <c r="CH7351"/>
    </row>
    <row r="7352" spans="78:86" x14ac:dyDescent="0.3">
      <c r="BZ7352"/>
      <c r="CD7352"/>
      <c r="CH7352"/>
    </row>
    <row r="7353" spans="78:86" x14ac:dyDescent="0.3">
      <c r="BZ7353"/>
      <c r="CD7353"/>
      <c r="CH7353"/>
    </row>
    <row r="7354" spans="78:86" x14ac:dyDescent="0.3">
      <c r="BZ7354"/>
      <c r="CD7354"/>
      <c r="CH7354"/>
    </row>
    <row r="7355" spans="78:86" x14ac:dyDescent="0.3">
      <c r="BZ7355"/>
      <c r="CD7355"/>
      <c r="CH7355"/>
    </row>
    <row r="7356" spans="78:86" x14ac:dyDescent="0.3">
      <c r="BZ7356"/>
      <c r="CD7356"/>
      <c r="CH7356"/>
    </row>
    <row r="7357" spans="78:86" x14ac:dyDescent="0.3">
      <c r="BZ7357"/>
      <c r="CD7357"/>
      <c r="CH7357"/>
    </row>
    <row r="7358" spans="78:86" x14ac:dyDescent="0.3">
      <c r="BZ7358"/>
      <c r="CD7358"/>
      <c r="CH7358"/>
    </row>
    <row r="7359" spans="78:86" x14ac:dyDescent="0.3">
      <c r="BZ7359"/>
      <c r="CD7359"/>
      <c r="CH7359"/>
    </row>
    <row r="7360" spans="78:86" x14ac:dyDescent="0.3">
      <c r="BZ7360"/>
      <c r="CD7360"/>
      <c r="CH7360"/>
    </row>
    <row r="7361" spans="78:86" x14ac:dyDescent="0.3">
      <c r="BZ7361"/>
      <c r="CD7361"/>
      <c r="CH7361"/>
    </row>
    <row r="7362" spans="78:86" x14ac:dyDescent="0.3">
      <c r="BZ7362"/>
      <c r="CD7362"/>
      <c r="CH7362"/>
    </row>
    <row r="7363" spans="78:86" x14ac:dyDescent="0.3">
      <c r="BZ7363"/>
      <c r="CD7363"/>
      <c r="CH7363"/>
    </row>
    <row r="7364" spans="78:86" x14ac:dyDescent="0.3">
      <c r="BZ7364"/>
      <c r="CD7364"/>
      <c r="CH7364"/>
    </row>
    <row r="7365" spans="78:86" x14ac:dyDescent="0.3">
      <c r="BZ7365"/>
      <c r="CD7365"/>
      <c r="CH7365"/>
    </row>
    <row r="7366" spans="78:86" x14ac:dyDescent="0.3">
      <c r="BZ7366"/>
      <c r="CD7366"/>
      <c r="CH7366"/>
    </row>
    <row r="7367" spans="78:86" x14ac:dyDescent="0.3">
      <c r="BZ7367"/>
      <c r="CD7367"/>
      <c r="CH7367"/>
    </row>
    <row r="7368" spans="78:86" x14ac:dyDescent="0.3">
      <c r="BZ7368"/>
      <c r="CD7368"/>
      <c r="CH7368"/>
    </row>
    <row r="7369" spans="78:86" x14ac:dyDescent="0.3">
      <c r="BZ7369"/>
      <c r="CD7369"/>
      <c r="CH7369"/>
    </row>
    <row r="7370" spans="78:86" x14ac:dyDescent="0.3">
      <c r="BZ7370"/>
      <c r="CD7370"/>
      <c r="CH7370"/>
    </row>
    <row r="7371" spans="78:86" x14ac:dyDescent="0.3">
      <c r="BZ7371"/>
      <c r="CD7371"/>
      <c r="CH7371"/>
    </row>
    <row r="7372" spans="78:86" x14ac:dyDescent="0.3">
      <c r="BZ7372"/>
      <c r="CD7372"/>
      <c r="CH7372"/>
    </row>
    <row r="7373" spans="78:86" x14ac:dyDescent="0.3">
      <c r="BZ7373"/>
      <c r="CD7373"/>
      <c r="CH7373"/>
    </row>
    <row r="7374" spans="78:86" x14ac:dyDescent="0.3">
      <c r="BZ7374"/>
      <c r="CD7374"/>
      <c r="CH7374"/>
    </row>
    <row r="7375" spans="78:86" x14ac:dyDescent="0.3">
      <c r="BZ7375"/>
      <c r="CD7375"/>
      <c r="CH7375"/>
    </row>
    <row r="7376" spans="78:86" x14ac:dyDescent="0.3">
      <c r="BZ7376"/>
      <c r="CD7376"/>
      <c r="CH7376"/>
    </row>
    <row r="7377" spans="78:86" x14ac:dyDescent="0.3">
      <c r="BZ7377"/>
      <c r="CD7377"/>
      <c r="CH7377"/>
    </row>
    <row r="7378" spans="78:86" x14ac:dyDescent="0.3">
      <c r="BZ7378"/>
      <c r="CD7378"/>
      <c r="CH7378"/>
    </row>
    <row r="7379" spans="78:86" x14ac:dyDescent="0.3">
      <c r="BZ7379"/>
      <c r="CD7379"/>
      <c r="CH7379"/>
    </row>
    <row r="7380" spans="78:86" x14ac:dyDescent="0.3">
      <c r="BZ7380"/>
      <c r="CD7380"/>
      <c r="CH7380"/>
    </row>
    <row r="7381" spans="78:86" x14ac:dyDescent="0.3">
      <c r="BZ7381"/>
      <c r="CD7381"/>
      <c r="CH7381"/>
    </row>
    <row r="7382" spans="78:86" x14ac:dyDescent="0.3">
      <c r="BZ7382"/>
      <c r="CD7382"/>
      <c r="CH7382"/>
    </row>
    <row r="7383" spans="78:86" x14ac:dyDescent="0.3">
      <c r="BZ7383"/>
      <c r="CD7383"/>
      <c r="CH7383"/>
    </row>
    <row r="7384" spans="78:86" x14ac:dyDescent="0.3">
      <c r="BZ7384"/>
      <c r="CD7384"/>
      <c r="CH7384"/>
    </row>
    <row r="7385" spans="78:86" x14ac:dyDescent="0.3">
      <c r="BZ7385"/>
      <c r="CD7385"/>
      <c r="CH7385"/>
    </row>
    <row r="7386" spans="78:86" x14ac:dyDescent="0.3">
      <c r="BZ7386"/>
      <c r="CD7386"/>
      <c r="CH7386"/>
    </row>
    <row r="7387" spans="78:86" x14ac:dyDescent="0.3">
      <c r="BZ7387"/>
      <c r="CD7387"/>
      <c r="CH7387"/>
    </row>
    <row r="7388" spans="78:86" x14ac:dyDescent="0.3">
      <c r="BZ7388"/>
      <c r="CD7388"/>
      <c r="CH7388"/>
    </row>
    <row r="7389" spans="78:86" x14ac:dyDescent="0.3">
      <c r="BZ7389"/>
      <c r="CD7389"/>
      <c r="CH7389"/>
    </row>
    <row r="7390" spans="78:86" x14ac:dyDescent="0.3">
      <c r="BZ7390"/>
      <c r="CD7390"/>
      <c r="CH7390"/>
    </row>
    <row r="7391" spans="78:86" x14ac:dyDescent="0.3">
      <c r="BZ7391"/>
      <c r="CD7391"/>
      <c r="CH7391"/>
    </row>
    <row r="7392" spans="78:86" x14ac:dyDescent="0.3">
      <c r="BZ7392"/>
      <c r="CD7392"/>
      <c r="CH7392"/>
    </row>
    <row r="7393" spans="78:86" x14ac:dyDescent="0.3">
      <c r="BZ7393"/>
      <c r="CD7393"/>
      <c r="CH7393"/>
    </row>
    <row r="7394" spans="78:86" x14ac:dyDescent="0.3">
      <c r="BZ7394"/>
      <c r="CD7394"/>
      <c r="CH7394"/>
    </row>
    <row r="7395" spans="78:86" x14ac:dyDescent="0.3">
      <c r="BZ7395"/>
      <c r="CD7395"/>
      <c r="CH7395"/>
    </row>
    <row r="7396" spans="78:86" x14ac:dyDescent="0.3">
      <c r="BZ7396"/>
      <c r="CD7396"/>
      <c r="CH7396"/>
    </row>
    <row r="7397" spans="78:86" x14ac:dyDescent="0.3">
      <c r="BZ7397"/>
      <c r="CD7397"/>
      <c r="CH7397"/>
    </row>
    <row r="7398" spans="78:86" x14ac:dyDescent="0.3">
      <c r="BZ7398"/>
      <c r="CD7398"/>
      <c r="CH7398"/>
    </row>
    <row r="7399" spans="78:86" x14ac:dyDescent="0.3">
      <c r="BZ7399"/>
      <c r="CD7399"/>
      <c r="CH7399"/>
    </row>
    <row r="7400" spans="78:86" x14ac:dyDescent="0.3">
      <c r="BZ7400"/>
      <c r="CD7400"/>
      <c r="CH7400"/>
    </row>
    <row r="7401" spans="78:86" x14ac:dyDescent="0.3">
      <c r="BZ7401"/>
      <c r="CD7401"/>
      <c r="CH7401"/>
    </row>
    <row r="7402" spans="78:86" x14ac:dyDescent="0.3">
      <c r="BZ7402"/>
      <c r="CD7402"/>
      <c r="CH7402"/>
    </row>
    <row r="7403" spans="78:86" x14ac:dyDescent="0.3">
      <c r="BZ7403"/>
      <c r="CD7403"/>
      <c r="CH7403"/>
    </row>
    <row r="7404" spans="78:86" x14ac:dyDescent="0.3">
      <c r="BZ7404"/>
      <c r="CD7404"/>
      <c r="CH7404"/>
    </row>
    <row r="7405" spans="78:86" x14ac:dyDescent="0.3">
      <c r="BZ7405"/>
      <c r="CD7405"/>
      <c r="CH7405"/>
    </row>
    <row r="7406" spans="78:86" x14ac:dyDescent="0.3">
      <c r="BZ7406"/>
      <c r="CD7406"/>
      <c r="CH7406"/>
    </row>
    <row r="7407" spans="78:86" x14ac:dyDescent="0.3">
      <c r="BZ7407"/>
      <c r="CD7407"/>
      <c r="CH7407"/>
    </row>
    <row r="7408" spans="78:86" x14ac:dyDescent="0.3">
      <c r="BZ7408"/>
      <c r="CD7408"/>
      <c r="CH7408"/>
    </row>
    <row r="7409" spans="78:86" x14ac:dyDescent="0.3">
      <c r="BZ7409"/>
      <c r="CD7409"/>
      <c r="CH7409"/>
    </row>
    <row r="7410" spans="78:86" x14ac:dyDescent="0.3">
      <c r="BZ7410"/>
      <c r="CD7410"/>
      <c r="CH7410"/>
    </row>
    <row r="7411" spans="78:86" x14ac:dyDescent="0.3">
      <c r="BZ7411"/>
      <c r="CD7411"/>
      <c r="CH7411"/>
    </row>
    <row r="7412" spans="78:86" x14ac:dyDescent="0.3">
      <c r="BZ7412"/>
      <c r="CD7412"/>
      <c r="CH7412"/>
    </row>
    <row r="7413" spans="78:86" x14ac:dyDescent="0.3">
      <c r="BZ7413"/>
      <c r="CD7413"/>
      <c r="CH7413"/>
    </row>
    <row r="7414" spans="78:86" x14ac:dyDescent="0.3">
      <c r="BZ7414"/>
      <c r="CD7414"/>
      <c r="CH7414"/>
    </row>
    <row r="7415" spans="78:86" x14ac:dyDescent="0.3">
      <c r="BZ7415"/>
      <c r="CD7415"/>
      <c r="CH7415"/>
    </row>
    <row r="7416" spans="78:86" x14ac:dyDescent="0.3">
      <c r="BZ7416"/>
      <c r="CD7416"/>
      <c r="CH7416"/>
    </row>
    <row r="7417" spans="78:86" x14ac:dyDescent="0.3">
      <c r="BZ7417"/>
      <c r="CD7417"/>
      <c r="CH7417"/>
    </row>
    <row r="7418" spans="78:86" x14ac:dyDescent="0.3">
      <c r="BZ7418"/>
      <c r="CD7418"/>
      <c r="CH7418"/>
    </row>
    <row r="7419" spans="78:86" x14ac:dyDescent="0.3">
      <c r="BZ7419"/>
      <c r="CD7419"/>
      <c r="CH7419"/>
    </row>
    <row r="7420" spans="78:86" x14ac:dyDescent="0.3">
      <c r="BZ7420"/>
      <c r="CD7420"/>
      <c r="CH7420"/>
    </row>
    <row r="7421" spans="78:86" x14ac:dyDescent="0.3">
      <c r="BZ7421"/>
      <c r="CD7421"/>
      <c r="CH7421"/>
    </row>
    <row r="7422" spans="78:86" x14ac:dyDescent="0.3">
      <c r="BZ7422"/>
      <c r="CD7422"/>
      <c r="CH7422"/>
    </row>
    <row r="7423" spans="78:86" x14ac:dyDescent="0.3">
      <c r="BZ7423"/>
      <c r="CD7423"/>
      <c r="CH7423"/>
    </row>
    <row r="7424" spans="78:86" x14ac:dyDescent="0.3">
      <c r="BZ7424"/>
      <c r="CD7424"/>
      <c r="CH7424"/>
    </row>
    <row r="7425" spans="78:86" x14ac:dyDescent="0.3">
      <c r="BZ7425"/>
      <c r="CD7425"/>
      <c r="CH7425"/>
    </row>
    <row r="7426" spans="78:86" x14ac:dyDescent="0.3">
      <c r="BZ7426"/>
      <c r="CD7426"/>
      <c r="CH7426"/>
    </row>
    <row r="7427" spans="78:86" x14ac:dyDescent="0.3">
      <c r="BZ7427"/>
      <c r="CD7427"/>
      <c r="CH7427"/>
    </row>
    <row r="7428" spans="78:86" x14ac:dyDescent="0.3">
      <c r="BZ7428"/>
      <c r="CD7428"/>
      <c r="CH7428"/>
    </row>
    <row r="7429" spans="78:86" x14ac:dyDescent="0.3">
      <c r="BZ7429"/>
      <c r="CD7429"/>
      <c r="CH7429"/>
    </row>
    <row r="7430" spans="78:86" x14ac:dyDescent="0.3">
      <c r="BZ7430"/>
      <c r="CD7430"/>
      <c r="CH7430"/>
    </row>
    <row r="7431" spans="78:86" x14ac:dyDescent="0.3">
      <c r="BZ7431"/>
      <c r="CD7431"/>
      <c r="CH7431"/>
    </row>
    <row r="7432" spans="78:86" x14ac:dyDescent="0.3">
      <c r="BZ7432"/>
      <c r="CD7432"/>
      <c r="CH7432"/>
    </row>
    <row r="7433" spans="78:86" x14ac:dyDescent="0.3">
      <c r="BZ7433"/>
      <c r="CD7433"/>
      <c r="CH7433"/>
    </row>
    <row r="7434" spans="78:86" x14ac:dyDescent="0.3">
      <c r="BZ7434"/>
      <c r="CD7434"/>
      <c r="CH7434"/>
    </row>
    <row r="7435" spans="78:86" x14ac:dyDescent="0.3">
      <c r="BZ7435"/>
      <c r="CD7435"/>
      <c r="CH7435"/>
    </row>
    <row r="7436" spans="78:86" x14ac:dyDescent="0.3">
      <c r="BZ7436"/>
      <c r="CD7436"/>
      <c r="CH7436"/>
    </row>
    <row r="7437" spans="78:86" x14ac:dyDescent="0.3">
      <c r="BZ7437"/>
      <c r="CD7437"/>
      <c r="CH7437"/>
    </row>
    <row r="7438" spans="78:86" x14ac:dyDescent="0.3">
      <c r="BZ7438"/>
      <c r="CD7438"/>
      <c r="CH7438"/>
    </row>
    <row r="7439" spans="78:86" x14ac:dyDescent="0.3">
      <c r="BZ7439"/>
      <c r="CD7439"/>
      <c r="CH7439"/>
    </row>
    <row r="7440" spans="78:86" x14ac:dyDescent="0.3">
      <c r="BZ7440"/>
      <c r="CD7440"/>
      <c r="CH7440"/>
    </row>
    <row r="7441" spans="78:86" x14ac:dyDescent="0.3">
      <c r="BZ7441"/>
      <c r="CD7441"/>
      <c r="CH7441"/>
    </row>
    <row r="7442" spans="78:86" x14ac:dyDescent="0.3">
      <c r="BZ7442"/>
      <c r="CD7442"/>
      <c r="CH7442"/>
    </row>
    <row r="7443" spans="78:86" x14ac:dyDescent="0.3">
      <c r="BZ7443"/>
      <c r="CD7443"/>
      <c r="CH7443"/>
    </row>
    <row r="7444" spans="78:86" x14ac:dyDescent="0.3">
      <c r="BZ7444"/>
      <c r="CD7444"/>
      <c r="CH7444"/>
    </row>
    <row r="7445" spans="78:86" x14ac:dyDescent="0.3">
      <c r="BZ7445"/>
      <c r="CD7445"/>
      <c r="CH7445"/>
    </row>
    <row r="7446" spans="78:86" x14ac:dyDescent="0.3">
      <c r="BZ7446"/>
      <c r="CD7446"/>
      <c r="CH7446"/>
    </row>
    <row r="7447" spans="78:86" x14ac:dyDescent="0.3">
      <c r="BZ7447"/>
      <c r="CD7447"/>
      <c r="CH7447"/>
    </row>
    <row r="7448" spans="78:86" x14ac:dyDescent="0.3">
      <c r="BZ7448"/>
      <c r="CD7448"/>
      <c r="CH7448"/>
    </row>
    <row r="7449" spans="78:86" x14ac:dyDescent="0.3">
      <c r="BZ7449"/>
      <c r="CD7449"/>
      <c r="CH7449"/>
    </row>
    <row r="7450" spans="78:86" x14ac:dyDescent="0.3">
      <c r="BZ7450"/>
      <c r="CD7450"/>
      <c r="CH7450"/>
    </row>
    <row r="7451" spans="78:86" x14ac:dyDescent="0.3">
      <c r="BZ7451"/>
      <c r="CD7451"/>
      <c r="CH7451"/>
    </row>
    <row r="7452" spans="78:86" x14ac:dyDescent="0.3">
      <c r="BZ7452"/>
      <c r="CD7452"/>
      <c r="CH7452"/>
    </row>
    <row r="7453" spans="78:86" x14ac:dyDescent="0.3">
      <c r="BZ7453"/>
      <c r="CD7453"/>
      <c r="CH7453"/>
    </row>
    <row r="7454" spans="78:86" x14ac:dyDescent="0.3">
      <c r="BZ7454"/>
      <c r="CD7454"/>
      <c r="CH7454"/>
    </row>
    <row r="7455" spans="78:86" x14ac:dyDescent="0.3">
      <c r="BZ7455"/>
      <c r="CD7455"/>
      <c r="CH7455"/>
    </row>
    <row r="7456" spans="78:86" x14ac:dyDescent="0.3">
      <c r="BZ7456"/>
      <c r="CD7456"/>
      <c r="CH7456"/>
    </row>
    <row r="7457" spans="78:86" x14ac:dyDescent="0.3">
      <c r="BZ7457"/>
      <c r="CD7457"/>
      <c r="CH7457"/>
    </row>
    <row r="7458" spans="78:86" x14ac:dyDescent="0.3">
      <c r="BZ7458"/>
      <c r="CD7458"/>
      <c r="CH7458"/>
    </row>
    <row r="7459" spans="78:86" x14ac:dyDescent="0.3">
      <c r="BZ7459"/>
      <c r="CD7459"/>
      <c r="CH7459"/>
    </row>
    <row r="7460" spans="78:86" x14ac:dyDescent="0.3">
      <c r="BZ7460"/>
      <c r="CD7460"/>
      <c r="CH7460"/>
    </row>
    <row r="7461" spans="78:86" x14ac:dyDescent="0.3">
      <c r="BZ7461"/>
      <c r="CD7461"/>
      <c r="CH7461"/>
    </row>
    <row r="7462" spans="78:86" x14ac:dyDescent="0.3">
      <c r="BZ7462"/>
      <c r="CD7462"/>
      <c r="CH7462"/>
    </row>
    <row r="7463" spans="78:86" x14ac:dyDescent="0.3">
      <c r="BZ7463"/>
      <c r="CD7463"/>
      <c r="CH7463"/>
    </row>
    <row r="7464" spans="78:86" x14ac:dyDescent="0.3">
      <c r="BZ7464"/>
      <c r="CD7464"/>
      <c r="CH7464"/>
    </row>
    <row r="7465" spans="78:86" x14ac:dyDescent="0.3">
      <c r="BZ7465"/>
      <c r="CD7465"/>
      <c r="CH7465"/>
    </row>
    <row r="7466" spans="78:86" x14ac:dyDescent="0.3">
      <c r="BZ7466"/>
      <c r="CD7466"/>
      <c r="CH7466"/>
    </row>
    <row r="7467" spans="78:86" x14ac:dyDescent="0.3">
      <c r="BZ7467"/>
      <c r="CD7467"/>
      <c r="CH7467"/>
    </row>
    <row r="7468" spans="78:86" x14ac:dyDescent="0.3">
      <c r="BZ7468"/>
      <c r="CD7468"/>
      <c r="CH7468"/>
    </row>
    <row r="7469" spans="78:86" x14ac:dyDescent="0.3">
      <c r="BZ7469"/>
      <c r="CD7469"/>
      <c r="CH7469"/>
    </row>
    <row r="7470" spans="78:86" x14ac:dyDescent="0.3">
      <c r="BZ7470"/>
      <c r="CD7470"/>
      <c r="CH7470"/>
    </row>
    <row r="7471" spans="78:86" x14ac:dyDescent="0.3">
      <c r="BZ7471"/>
      <c r="CD7471"/>
      <c r="CH7471"/>
    </row>
    <row r="7472" spans="78:86" x14ac:dyDescent="0.3">
      <c r="BZ7472"/>
      <c r="CD7472"/>
      <c r="CH7472"/>
    </row>
    <row r="7473" spans="78:86" x14ac:dyDescent="0.3">
      <c r="BZ7473"/>
      <c r="CD7473"/>
      <c r="CH7473"/>
    </row>
    <row r="7474" spans="78:86" x14ac:dyDescent="0.3">
      <c r="BZ7474"/>
      <c r="CD7474"/>
      <c r="CH7474"/>
    </row>
    <row r="7475" spans="78:86" x14ac:dyDescent="0.3">
      <c r="BZ7475"/>
      <c r="CD7475"/>
      <c r="CH7475"/>
    </row>
    <row r="7476" spans="78:86" x14ac:dyDescent="0.3">
      <c r="BZ7476"/>
      <c r="CD7476"/>
      <c r="CH7476"/>
    </row>
    <row r="7477" spans="78:86" x14ac:dyDescent="0.3">
      <c r="BZ7477"/>
      <c r="CD7477"/>
      <c r="CH7477"/>
    </row>
    <row r="7478" spans="78:86" x14ac:dyDescent="0.3">
      <c r="BZ7478"/>
      <c r="CD7478"/>
      <c r="CH7478"/>
    </row>
    <row r="7479" spans="78:86" x14ac:dyDescent="0.3">
      <c r="BZ7479"/>
      <c r="CD7479"/>
      <c r="CH7479"/>
    </row>
    <row r="7480" spans="78:86" x14ac:dyDescent="0.3">
      <c r="BZ7480"/>
      <c r="CD7480"/>
      <c r="CH7480"/>
    </row>
    <row r="7481" spans="78:86" x14ac:dyDescent="0.3">
      <c r="BZ7481"/>
      <c r="CD7481"/>
      <c r="CH7481"/>
    </row>
    <row r="7482" spans="78:86" x14ac:dyDescent="0.3">
      <c r="BZ7482"/>
      <c r="CD7482"/>
      <c r="CH7482"/>
    </row>
    <row r="7483" spans="78:86" x14ac:dyDescent="0.3">
      <c r="BZ7483"/>
      <c r="CD7483"/>
      <c r="CH7483"/>
    </row>
    <row r="7484" spans="78:86" x14ac:dyDescent="0.3">
      <c r="BZ7484"/>
      <c r="CD7484"/>
      <c r="CH7484"/>
    </row>
    <row r="7485" spans="78:86" x14ac:dyDescent="0.3">
      <c r="BZ7485"/>
      <c r="CD7485"/>
      <c r="CH7485"/>
    </row>
    <row r="7486" spans="78:86" x14ac:dyDescent="0.3">
      <c r="BZ7486"/>
      <c r="CD7486"/>
      <c r="CH7486"/>
    </row>
    <row r="7487" spans="78:86" x14ac:dyDescent="0.3">
      <c r="BZ7487"/>
      <c r="CD7487"/>
      <c r="CH7487"/>
    </row>
    <row r="7488" spans="78:86" x14ac:dyDescent="0.3">
      <c r="BZ7488"/>
      <c r="CD7488"/>
      <c r="CH7488"/>
    </row>
    <row r="7489" spans="78:86" x14ac:dyDescent="0.3">
      <c r="BZ7489"/>
      <c r="CD7489"/>
      <c r="CH7489"/>
    </row>
    <row r="7490" spans="78:86" x14ac:dyDescent="0.3">
      <c r="BZ7490"/>
      <c r="CD7490"/>
      <c r="CH7490"/>
    </row>
    <row r="7491" spans="78:86" x14ac:dyDescent="0.3">
      <c r="BZ7491"/>
      <c r="CD7491"/>
      <c r="CH7491"/>
    </row>
    <row r="7492" spans="78:86" x14ac:dyDescent="0.3">
      <c r="BZ7492"/>
      <c r="CD7492"/>
      <c r="CH7492"/>
    </row>
    <row r="7493" spans="78:86" x14ac:dyDescent="0.3">
      <c r="BZ7493"/>
      <c r="CD7493"/>
      <c r="CH7493"/>
    </row>
    <row r="7494" spans="78:86" x14ac:dyDescent="0.3">
      <c r="BZ7494"/>
      <c r="CD7494"/>
      <c r="CH7494"/>
    </row>
    <row r="7495" spans="78:86" x14ac:dyDescent="0.3">
      <c r="BZ7495"/>
      <c r="CD7495"/>
      <c r="CH7495"/>
    </row>
    <row r="7496" spans="78:86" x14ac:dyDescent="0.3">
      <c r="BZ7496"/>
      <c r="CD7496"/>
      <c r="CH7496"/>
    </row>
    <row r="7497" spans="78:86" x14ac:dyDescent="0.3">
      <c r="BZ7497"/>
      <c r="CD7497"/>
      <c r="CH7497"/>
    </row>
    <row r="7498" spans="78:86" x14ac:dyDescent="0.3">
      <c r="BZ7498"/>
      <c r="CD7498"/>
      <c r="CH7498"/>
    </row>
    <row r="7499" spans="78:86" x14ac:dyDescent="0.3">
      <c r="BZ7499"/>
      <c r="CD7499"/>
      <c r="CH7499"/>
    </row>
    <row r="7500" spans="78:86" x14ac:dyDescent="0.3">
      <c r="BZ7500"/>
      <c r="CD7500"/>
      <c r="CH7500"/>
    </row>
    <row r="7501" spans="78:86" x14ac:dyDescent="0.3">
      <c r="BZ7501"/>
      <c r="CD7501"/>
      <c r="CH7501"/>
    </row>
    <row r="7502" spans="78:86" x14ac:dyDescent="0.3">
      <c r="BZ7502"/>
      <c r="CD7502"/>
      <c r="CH7502"/>
    </row>
    <row r="7503" spans="78:86" x14ac:dyDescent="0.3">
      <c r="BZ7503"/>
      <c r="CD7503"/>
      <c r="CH7503"/>
    </row>
    <row r="7504" spans="78:86" x14ac:dyDescent="0.3">
      <c r="BZ7504"/>
      <c r="CD7504"/>
      <c r="CH7504"/>
    </row>
    <row r="7505" spans="78:86" x14ac:dyDescent="0.3">
      <c r="BZ7505"/>
      <c r="CD7505"/>
      <c r="CH7505"/>
    </row>
    <row r="7506" spans="78:86" x14ac:dyDescent="0.3">
      <c r="BZ7506"/>
      <c r="CD7506"/>
      <c r="CH7506"/>
    </row>
    <row r="7507" spans="78:86" x14ac:dyDescent="0.3">
      <c r="BZ7507"/>
      <c r="CD7507"/>
      <c r="CH7507"/>
    </row>
    <row r="7508" spans="78:86" x14ac:dyDescent="0.3">
      <c r="BZ7508"/>
      <c r="CD7508"/>
      <c r="CH7508"/>
    </row>
    <row r="7509" spans="78:86" x14ac:dyDescent="0.3">
      <c r="BZ7509"/>
      <c r="CD7509"/>
      <c r="CH7509"/>
    </row>
    <row r="7510" spans="78:86" x14ac:dyDescent="0.3">
      <c r="BZ7510"/>
      <c r="CD7510"/>
      <c r="CH7510"/>
    </row>
    <row r="7511" spans="78:86" x14ac:dyDescent="0.3">
      <c r="BZ7511"/>
      <c r="CD7511"/>
      <c r="CH7511"/>
    </row>
    <row r="7512" spans="78:86" x14ac:dyDescent="0.3">
      <c r="BZ7512"/>
      <c r="CD7512"/>
      <c r="CH7512"/>
    </row>
    <row r="7513" spans="78:86" x14ac:dyDescent="0.3">
      <c r="BZ7513"/>
      <c r="CD7513"/>
      <c r="CH7513"/>
    </row>
    <row r="7514" spans="78:86" x14ac:dyDescent="0.3">
      <c r="BZ7514"/>
      <c r="CD7514"/>
      <c r="CH7514"/>
    </row>
    <row r="7515" spans="78:86" x14ac:dyDescent="0.3">
      <c r="BZ7515"/>
      <c r="CD7515"/>
      <c r="CH7515"/>
    </row>
    <row r="7516" spans="78:86" x14ac:dyDescent="0.3">
      <c r="BZ7516"/>
      <c r="CD7516"/>
      <c r="CH7516"/>
    </row>
    <row r="7517" spans="78:86" x14ac:dyDescent="0.3">
      <c r="BZ7517"/>
      <c r="CD7517"/>
      <c r="CH7517"/>
    </row>
    <row r="7518" spans="78:86" x14ac:dyDescent="0.3">
      <c r="BZ7518"/>
      <c r="CD7518"/>
      <c r="CH7518"/>
    </row>
    <row r="7519" spans="78:86" x14ac:dyDescent="0.3">
      <c r="BZ7519"/>
      <c r="CD7519"/>
      <c r="CH7519"/>
    </row>
    <row r="7520" spans="78:86" x14ac:dyDescent="0.3">
      <c r="BZ7520"/>
      <c r="CD7520"/>
      <c r="CH7520"/>
    </row>
    <row r="7521" spans="78:86" x14ac:dyDescent="0.3">
      <c r="BZ7521"/>
      <c r="CD7521"/>
      <c r="CH7521"/>
    </row>
    <row r="7522" spans="78:86" x14ac:dyDescent="0.3">
      <c r="BZ7522"/>
      <c r="CD7522"/>
      <c r="CH7522"/>
    </row>
    <row r="7523" spans="78:86" x14ac:dyDescent="0.3">
      <c r="BZ7523"/>
      <c r="CD7523"/>
      <c r="CH7523"/>
    </row>
    <row r="7524" spans="78:86" x14ac:dyDescent="0.3">
      <c r="BZ7524"/>
      <c r="CD7524"/>
      <c r="CH7524"/>
    </row>
    <row r="7525" spans="78:86" x14ac:dyDescent="0.3">
      <c r="BZ7525"/>
      <c r="CD7525"/>
      <c r="CH7525"/>
    </row>
    <row r="7526" spans="78:86" x14ac:dyDescent="0.3">
      <c r="BZ7526"/>
      <c r="CD7526"/>
      <c r="CH7526"/>
    </row>
    <row r="7527" spans="78:86" x14ac:dyDescent="0.3">
      <c r="BZ7527"/>
      <c r="CD7527"/>
      <c r="CH7527"/>
    </row>
    <row r="7528" spans="78:86" x14ac:dyDescent="0.3">
      <c r="BZ7528"/>
      <c r="CD7528"/>
      <c r="CH7528"/>
    </row>
    <row r="7529" spans="78:86" x14ac:dyDescent="0.3">
      <c r="BZ7529"/>
      <c r="CD7529"/>
      <c r="CH7529"/>
    </row>
    <row r="7530" spans="78:86" x14ac:dyDescent="0.3">
      <c r="BZ7530"/>
      <c r="CD7530"/>
      <c r="CH7530"/>
    </row>
    <row r="7531" spans="78:86" x14ac:dyDescent="0.3">
      <c r="BZ7531"/>
      <c r="CD7531"/>
      <c r="CH7531"/>
    </row>
    <row r="7532" spans="78:86" x14ac:dyDescent="0.3">
      <c r="BZ7532"/>
      <c r="CD7532"/>
      <c r="CH7532"/>
    </row>
    <row r="7533" spans="78:86" x14ac:dyDescent="0.3">
      <c r="BZ7533"/>
      <c r="CD7533"/>
      <c r="CH7533"/>
    </row>
    <row r="7534" spans="78:86" x14ac:dyDescent="0.3">
      <c r="BZ7534"/>
      <c r="CD7534"/>
      <c r="CH7534"/>
    </row>
    <row r="7535" spans="78:86" x14ac:dyDescent="0.3">
      <c r="BZ7535"/>
      <c r="CD7535"/>
      <c r="CH7535"/>
    </row>
    <row r="7536" spans="78:86" x14ac:dyDescent="0.3">
      <c r="BZ7536"/>
      <c r="CD7536"/>
      <c r="CH7536"/>
    </row>
    <row r="7537" spans="78:86" x14ac:dyDescent="0.3">
      <c r="BZ7537"/>
      <c r="CD7537"/>
      <c r="CH7537"/>
    </row>
    <row r="7538" spans="78:86" x14ac:dyDescent="0.3">
      <c r="BZ7538"/>
      <c r="CD7538"/>
      <c r="CH7538"/>
    </row>
    <row r="7539" spans="78:86" x14ac:dyDescent="0.3">
      <c r="BZ7539"/>
      <c r="CD7539"/>
      <c r="CH7539"/>
    </row>
    <row r="7540" spans="78:86" x14ac:dyDescent="0.3">
      <c r="BZ7540"/>
      <c r="CD7540"/>
      <c r="CH7540"/>
    </row>
    <row r="7541" spans="78:86" x14ac:dyDescent="0.3">
      <c r="BZ7541"/>
      <c r="CD7541"/>
      <c r="CH7541"/>
    </row>
    <row r="7542" spans="78:86" x14ac:dyDescent="0.3">
      <c r="BZ7542"/>
      <c r="CD7542"/>
      <c r="CH7542"/>
    </row>
    <row r="7543" spans="78:86" x14ac:dyDescent="0.3">
      <c r="BZ7543"/>
      <c r="CD7543"/>
      <c r="CH7543"/>
    </row>
    <row r="7544" spans="78:86" x14ac:dyDescent="0.3">
      <c r="BZ7544"/>
      <c r="CD7544"/>
      <c r="CH7544"/>
    </row>
    <row r="7545" spans="78:86" x14ac:dyDescent="0.3">
      <c r="BZ7545"/>
      <c r="CD7545"/>
      <c r="CH7545"/>
    </row>
    <row r="7546" spans="78:86" x14ac:dyDescent="0.3">
      <c r="BZ7546"/>
      <c r="CD7546"/>
      <c r="CH7546"/>
    </row>
    <row r="7547" spans="78:86" x14ac:dyDescent="0.3">
      <c r="BZ7547"/>
      <c r="CD7547"/>
      <c r="CH7547"/>
    </row>
    <row r="7548" spans="78:86" x14ac:dyDescent="0.3">
      <c r="BZ7548"/>
      <c r="CD7548"/>
      <c r="CH7548"/>
    </row>
    <row r="7549" spans="78:86" x14ac:dyDescent="0.3">
      <c r="BZ7549"/>
      <c r="CD7549"/>
      <c r="CH7549"/>
    </row>
    <row r="7550" spans="78:86" x14ac:dyDescent="0.3">
      <c r="BZ7550"/>
      <c r="CD7550"/>
      <c r="CH7550"/>
    </row>
    <row r="7551" spans="78:86" x14ac:dyDescent="0.3">
      <c r="BZ7551"/>
      <c r="CD7551"/>
      <c r="CH7551"/>
    </row>
    <row r="7552" spans="78:86" x14ac:dyDescent="0.3">
      <c r="BZ7552"/>
      <c r="CD7552"/>
      <c r="CH7552"/>
    </row>
    <row r="7553" spans="78:86" x14ac:dyDescent="0.3">
      <c r="BZ7553"/>
      <c r="CD7553"/>
      <c r="CH7553"/>
    </row>
    <row r="7554" spans="78:86" x14ac:dyDescent="0.3">
      <c r="BZ7554"/>
      <c r="CD7554"/>
      <c r="CH7554"/>
    </row>
    <row r="7555" spans="78:86" x14ac:dyDescent="0.3">
      <c r="BZ7555"/>
      <c r="CD7555"/>
      <c r="CH7555"/>
    </row>
    <row r="7556" spans="78:86" x14ac:dyDescent="0.3">
      <c r="BZ7556"/>
      <c r="CD7556"/>
      <c r="CH7556"/>
    </row>
    <row r="7557" spans="78:86" x14ac:dyDescent="0.3">
      <c r="BZ7557"/>
      <c r="CD7557"/>
      <c r="CH7557"/>
    </row>
    <row r="7558" spans="78:86" x14ac:dyDescent="0.3">
      <c r="BZ7558"/>
      <c r="CD7558"/>
      <c r="CH7558"/>
    </row>
    <row r="7559" spans="78:86" x14ac:dyDescent="0.3">
      <c r="BZ7559"/>
      <c r="CD7559"/>
      <c r="CH7559"/>
    </row>
    <row r="7560" spans="78:86" x14ac:dyDescent="0.3">
      <c r="BZ7560"/>
      <c r="CD7560"/>
      <c r="CH7560"/>
    </row>
    <row r="7561" spans="78:86" x14ac:dyDescent="0.3">
      <c r="BZ7561"/>
      <c r="CD7561"/>
      <c r="CH7561"/>
    </row>
    <row r="7562" spans="78:86" x14ac:dyDescent="0.3">
      <c r="BZ7562"/>
      <c r="CD7562"/>
      <c r="CH7562"/>
    </row>
    <row r="7563" spans="78:86" x14ac:dyDescent="0.3">
      <c r="BZ7563"/>
      <c r="CD7563"/>
      <c r="CH7563"/>
    </row>
    <row r="7564" spans="78:86" x14ac:dyDescent="0.3">
      <c r="BZ7564"/>
      <c r="CD7564"/>
      <c r="CH7564"/>
    </row>
    <row r="7565" spans="78:86" x14ac:dyDescent="0.3">
      <c r="BZ7565"/>
      <c r="CD7565"/>
      <c r="CH7565"/>
    </row>
    <row r="7566" spans="78:86" x14ac:dyDescent="0.3">
      <c r="BZ7566"/>
      <c r="CD7566"/>
      <c r="CH7566"/>
    </row>
    <row r="7567" spans="78:86" x14ac:dyDescent="0.3">
      <c r="BZ7567"/>
      <c r="CD7567"/>
      <c r="CH7567"/>
    </row>
    <row r="7568" spans="78:86" x14ac:dyDescent="0.3">
      <c r="BZ7568"/>
      <c r="CD7568"/>
      <c r="CH7568"/>
    </row>
    <row r="7569" spans="78:86" x14ac:dyDescent="0.3">
      <c r="BZ7569"/>
      <c r="CD7569"/>
      <c r="CH7569"/>
    </row>
    <row r="7570" spans="78:86" x14ac:dyDescent="0.3">
      <c r="BZ7570"/>
      <c r="CD7570"/>
      <c r="CH7570"/>
    </row>
    <row r="7571" spans="78:86" x14ac:dyDescent="0.3">
      <c r="BZ7571"/>
      <c r="CD7571"/>
      <c r="CH7571"/>
    </row>
    <row r="7572" spans="78:86" x14ac:dyDescent="0.3">
      <c r="BZ7572"/>
      <c r="CD7572"/>
      <c r="CH7572"/>
    </row>
    <row r="7573" spans="78:86" x14ac:dyDescent="0.3">
      <c r="BZ7573"/>
      <c r="CD7573"/>
      <c r="CH7573"/>
    </row>
    <row r="7574" spans="78:86" x14ac:dyDescent="0.3">
      <c r="BZ7574"/>
      <c r="CD7574"/>
      <c r="CH7574"/>
    </row>
    <row r="7575" spans="78:86" x14ac:dyDescent="0.3">
      <c r="BZ7575"/>
      <c r="CD7575"/>
      <c r="CH7575"/>
    </row>
    <row r="7576" spans="78:86" x14ac:dyDescent="0.3">
      <c r="BZ7576"/>
      <c r="CD7576"/>
      <c r="CH7576"/>
    </row>
    <row r="7577" spans="78:86" x14ac:dyDescent="0.3">
      <c r="BZ7577"/>
      <c r="CD7577"/>
      <c r="CH7577"/>
    </row>
    <row r="7578" spans="78:86" x14ac:dyDescent="0.3">
      <c r="BZ7578"/>
      <c r="CD7578"/>
      <c r="CH7578"/>
    </row>
    <row r="7579" spans="78:86" x14ac:dyDescent="0.3">
      <c r="BZ7579"/>
      <c r="CD7579"/>
      <c r="CH7579"/>
    </row>
    <row r="7580" spans="78:86" x14ac:dyDescent="0.3">
      <c r="BZ7580"/>
      <c r="CD7580"/>
      <c r="CH7580"/>
    </row>
    <row r="7581" spans="78:86" x14ac:dyDescent="0.3">
      <c r="BZ7581"/>
      <c r="CD7581"/>
      <c r="CH7581"/>
    </row>
    <row r="7582" spans="78:86" x14ac:dyDescent="0.3">
      <c r="BZ7582"/>
      <c r="CD7582"/>
      <c r="CH7582"/>
    </row>
    <row r="7583" spans="78:86" x14ac:dyDescent="0.3">
      <c r="BZ7583"/>
      <c r="CD7583"/>
      <c r="CH7583"/>
    </row>
    <row r="7584" spans="78:86" x14ac:dyDescent="0.3">
      <c r="BZ7584"/>
      <c r="CD7584"/>
      <c r="CH7584"/>
    </row>
    <row r="7585" spans="78:86" x14ac:dyDescent="0.3">
      <c r="BZ7585"/>
      <c r="CD7585"/>
      <c r="CH7585"/>
    </row>
    <row r="7586" spans="78:86" x14ac:dyDescent="0.3">
      <c r="BZ7586"/>
      <c r="CD7586"/>
      <c r="CH7586"/>
    </row>
    <row r="7587" spans="78:86" x14ac:dyDescent="0.3">
      <c r="BZ7587"/>
      <c r="CD7587"/>
      <c r="CH7587"/>
    </row>
    <row r="7588" spans="78:86" x14ac:dyDescent="0.3">
      <c r="BZ7588"/>
      <c r="CD7588"/>
      <c r="CH7588"/>
    </row>
    <row r="7589" spans="78:86" x14ac:dyDescent="0.3">
      <c r="BZ7589"/>
      <c r="CD7589"/>
      <c r="CH7589"/>
    </row>
    <row r="7590" spans="78:86" x14ac:dyDescent="0.3">
      <c r="BZ7590"/>
      <c r="CD7590"/>
      <c r="CH7590"/>
    </row>
    <row r="7591" spans="78:86" x14ac:dyDescent="0.3">
      <c r="BZ7591"/>
      <c r="CD7591"/>
      <c r="CH7591"/>
    </row>
    <row r="7592" spans="78:86" x14ac:dyDescent="0.3">
      <c r="BZ7592"/>
      <c r="CD7592"/>
      <c r="CH7592"/>
    </row>
    <row r="7593" spans="78:86" x14ac:dyDescent="0.3">
      <c r="BZ7593"/>
      <c r="CD7593"/>
      <c r="CH7593"/>
    </row>
    <row r="7594" spans="78:86" x14ac:dyDescent="0.3">
      <c r="BZ7594"/>
      <c r="CD7594"/>
      <c r="CH7594"/>
    </row>
    <row r="7595" spans="78:86" x14ac:dyDescent="0.3">
      <c r="BZ7595"/>
      <c r="CD7595"/>
      <c r="CH7595"/>
    </row>
    <row r="7596" spans="78:86" x14ac:dyDescent="0.3">
      <c r="BZ7596"/>
      <c r="CD7596"/>
      <c r="CH7596"/>
    </row>
    <row r="7597" spans="78:86" x14ac:dyDescent="0.3">
      <c r="BZ7597"/>
      <c r="CD7597"/>
      <c r="CH7597"/>
    </row>
    <row r="7598" spans="78:86" x14ac:dyDescent="0.3">
      <c r="BZ7598"/>
      <c r="CD7598"/>
      <c r="CH7598"/>
    </row>
    <row r="7599" spans="78:86" x14ac:dyDescent="0.3">
      <c r="BZ7599"/>
      <c r="CD7599"/>
      <c r="CH7599"/>
    </row>
    <row r="7600" spans="78:86" x14ac:dyDescent="0.3">
      <c r="BZ7600"/>
      <c r="CD7600"/>
      <c r="CH7600"/>
    </row>
    <row r="7601" spans="78:86" x14ac:dyDescent="0.3">
      <c r="BZ7601"/>
      <c r="CD7601"/>
      <c r="CH7601"/>
    </row>
    <row r="7602" spans="78:86" x14ac:dyDescent="0.3">
      <c r="BZ7602"/>
      <c r="CD7602"/>
      <c r="CH7602"/>
    </row>
    <row r="7603" spans="78:86" x14ac:dyDescent="0.3">
      <c r="BZ7603"/>
      <c r="CD7603"/>
      <c r="CH7603"/>
    </row>
    <row r="7604" spans="78:86" x14ac:dyDescent="0.3">
      <c r="BZ7604"/>
      <c r="CD7604"/>
      <c r="CH7604"/>
    </row>
    <row r="7605" spans="78:86" x14ac:dyDescent="0.3">
      <c r="BZ7605"/>
      <c r="CD7605"/>
      <c r="CH7605"/>
    </row>
    <row r="7606" spans="78:86" x14ac:dyDescent="0.3">
      <c r="BZ7606"/>
      <c r="CD7606"/>
      <c r="CH7606"/>
    </row>
    <row r="7607" spans="78:86" x14ac:dyDescent="0.3">
      <c r="BZ7607"/>
      <c r="CD7607"/>
      <c r="CH7607"/>
    </row>
    <row r="7608" spans="78:86" x14ac:dyDescent="0.3">
      <c r="BZ7608"/>
      <c r="CD7608"/>
      <c r="CH7608"/>
    </row>
    <row r="7609" spans="78:86" x14ac:dyDescent="0.3">
      <c r="BZ7609"/>
      <c r="CD7609"/>
      <c r="CH7609"/>
    </row>
    <row r="7610" spans="78:86" x14ac:dyDescent="0.3">
      <c r="BZ7610"/>
      <c r="CD7610"/>
      <c r="CH7610"/>
    </row>
    <row r="7611" spans="78:86" x14ac:dyDescent="0.3">
      <c r="BZ7611"/>
      <c r="CD7611"/>
      <c r="CH7611"/>
    </row>
    <row r="7612" spans="78:86" x14ac:dyDescent="0.3">
      <c r="BZ7612"/>
      <c r="CD7612"/>
      <c r="CH7612"/>
    </row>
    <row r="7613" spans="78:86" x14ac:dyDescent="0.3">
      <c r="BZ7613"/>
      <c r="CD7613"/>
      <c r="CH7613"/>
    </row>
    <row r="7614" spans="78:86" x14ac:dyDescent="0.3">
      <c r="BZ7614"/>
      <c r="CD7614"/>
      <c r="CH7614"/>
    </row>
    <row r="7615" spans="78:86" x14ac:dyDescent="0.3">
      <c r="BZ7615"/>
      <c r="CD7615"/>
      <c r="CH7615"/>
    </row>
    <row r="7616" spans="78:86" x14ac:dyDescent="0.3">
      <c r="BZ7616"/>
      <c r="CD7616"/>
      <c r="CH7616"/>
    </row>
    <row r="7617" spans="78:86" x14ac:dyDescent="0.3">
      <c r="BZ7617"/>
      <c r="CD7617"/>
      <c r="CH7617"/>
    </row>
    <row r="7618" spans="78:86" x14ac:dyDescent="0.3">
      <c r="BZ7618"/>
      <c r="CD7618"/>
      <c r="CH7618"/>
    </row>
    <row r="7619" spans="78:86" x14ac:dyDescent="0.3">
      <c r="BZ7619"/>
      <c r="CD7619"/>
      <c r="CH7619"/>
    </row>
    <row r="7620" spans="78:86" x14ac:dyDescent="0.3">
      <c r="BZ7620"/>
      <c r="CD7620"/>
      <c r="CH7620"/>
    </row>
    <row r="7621" spans="78:86" x14ac:dyDescent="0.3">
      <c r="BZ7621"/>
      <c r="CD7621"/>
      <c r="CH7621"/>
    </row>
    <row r="7622" spans="78:86" x14ac:dyDescent="0.3">
      <c r="BZ7622"/>
      <c r="CD7622"/>
      <c r="CH7622"/>
    </row>
    <row r="7623" spans="78:86" x14ac:dyDescent="0.3">
      <c r="BZ7623"/>
      <c r="CD7623"/>
      <c r="CH7623"/>
    </row>
    <row r="7624" spans="78:86" x14ac:dyDescent="0.3">
      <c r="BZ7624"/>
      <c r="CD7624"/>
      <c r="CH7624"/>
    </row>
    <row r="7625" spans="78:86" x14ac:dyDescent="0.3">
      <c r="BZ7625"/>
      <c r="CD7625"/>
      <c r="CH7625"/>
    </row>
    <row r="7626" spans="78:86" x14ac:dyDescent="0.3">
      <c r="BZ7626"/>
      <c r="CD7626"/>
      <c r="CH7626"/>
    </row>
    <row r="7627" spans="78:86" x14ac:dyDescent="0.3">
      <c r="BZ7627"/>
      <c r="CD7627"/>
      <c r="CH7627"/>
    </row>
    <row r="7628" spans="78:86" x14ac:dyDescent="0.3">
      <c r="BZ7628"/>
      <c r="CD7628"/>
      <c r="CH7628"/>
    </row>
    <row r="7629" spans="78:86" x14ac:dyDescent="0.3">
      <c r="BZ7629"/>
      <c r="CD7629"/>
      <c r="CH7629"/>
    </row>
    <row r="7630" spans="78:86" x14ac:dyDescent="0.3">
      <c r="BZ7630"/>
      <c r="CD7630"/>
      <c r="CH7630"/>
    </row>
    <row r="7631" spans="78:86" x14ac:dyDescent="0.3">
      <c r="BZ7631"/>
      <c r="CD7631"/>
      <c r="CH7631"/>
    </row>
    <row r="7632" spans="78:86" x14ac:dyDescent="0.3">
      <c r="BZ7632"/>
      <c r="CD7632"/>
      <c r="CH7632"/>
    </row>
    <row r="7633" spans="78:86" x14ac:dyDescent="0.3">
      <c r="BZ7633"/>
      <c r="CD7633"/>
      <c r="CH7633"/>
    </row>
    <row r="7634" spans="78:86" x14ac:dyDescent="0.3">
      <c r="BZ7634"/>
      <c r="CD7634"/>
      <c r="CH7634"/>
    </row>
    <row r="7635" spans="78:86" x14ac:dyDescent="0.3">
      <c r="BZ7635"/>
      <c r="CD7635"/>
      <c r="CH7635"/>
    </row>
    <row r="7636" spans="78:86" x14ac:dyDescent="0.3">
      <c r="BZ7636"/>
      <c r="CD7636"/>
      <c r="CH7636"/>
    </row>
    <row r="7637" spans="78:86" x14ac:dyDescent="0.3">
      <c r="BZ7637"/>
      <c r="CD7637"/>
      <c r="CH7637"/>
    </row>
    <row r="7638" spans="78:86" x14ac:dyDescent="0.3">
      <c r="BZ7638"/>
      <c r="CD7638"/>
      <c r="CH7638"/>
    </row>
    <row r="7639" spans="78:86" x14ac:dyDescent="0.3">
      <c r="BZ7639"/>
      <c r="CD7639"/>
      <c r="CH7639"/>
    </row>
    <row r="7640" spans="78:86" x14ac:dyDescent="0.3">
      <c r="BZ7640"/>
      <c r="CD7640"/>
      <c r="CH7640"/>
    </row>
    <row r="7641" spans="78:86" x14ac:dyDescent="0.3">
      <c r="BZ7641"/>
      <c r="CD7641"/>
      <c r="CH7641"/>
    </row>
    <row r="7642" spans="78:86" x14ac:dyDescent="0.3">
      <c r="BZ7642"/>
      <c r="CD7642"/>
      <c r="CH7642"/>
    </row>
    <row r="7643" spans="78:86" x14ac:dyDescent="0.3">
      <c r="BZ7643"/>
      <c r="CD7643"/>
      <c r="CH7643"/>
    </row>
    <row r="7644" spans="78:86" x14ac:dyDescent="0.3">
      <c r="BZ7644"/>
      <c r="CD7644"/>
      <c r="CH7644"/>
    </row>
    <row r="7645" spans="78:86" x14ac:dyDescent="0.3">
      <c r="BZ7645"/>
      <c r="CD7645"/>
      <c r="CH7645"/>
    </row>
    <row r="7646" spans="78:86" x14ac:dyDescent="0.3">
      <c r="BZ7646"/>
      <c r="CD7646"/>
      <c r="CH7646"/>
    </row>
    <row r="7647" spans="78:86" x14ac:dyDescent="0.3">
      <c r="BZ7647"/>
      <c r="CD7647"/>
      <c r="CH7647"/>
    </row>
    <row r="7648" spans="78:86" x14ac:dyDescent="0.3">
      <c r="BZ7648"/>
      <c r="CD7648"/>
      <c r="CH7648"/>
    </row>
    <row r="7649" spans="78:86" x14ac:dyDescent="0.3">
      <c r="BZ7649"/>
      <c r="CD7649"/>
      <c r="CH7649"/>
    </row>
    <row r="7650" spans="78:86" x14ac:dyDescent="0.3">
      <c r="BZ7650"/>
      <c r="CD7650"/>
      <c r="CH7650"/>
    </row>
    <row r="7651" spans="78:86" x14ac:dyDescent="0.3">
      <c r="BZ7651"/>
      <c r="CD7651"/>
      <c r="CH7651"/>
    </row>
    <row r="7652" spans="78:86" x14ac:dyDescent="0.3">
      <c r="BZ7652"/>
      <c r="CD7652"/>
      <c r="CH7652"/>
    </row>
    <row r="7653" spans="78:86" x14ac:dyDescent="0.3">
      <c r="BZ7653"/>
      <c r="CD7653"/>
      <c r="CH7653"/>
    </row>
    <row r="7654" spans="78:86" x14ac:dyDescent="0.3">
      <c r="BZ7654"/>
      <c r="CD7654"/>
      <c r="CH7654"/>
    </row>
    <row r="7655" spans="78:86" x14ac:dyDescent="0.3">
      <c r="BZ7655"/>
      <c r="CD7655"/>
      <c r="CH7655"/>
    </row>
    <row r="7656" spans="78:86" x14ac:dyDescent="0.3">
      <c r="BZ7656"/>
      <c r="CD7656"/>
      <c r="CH7656"/>
    </row>
    <row r="7657" spans="78:86" x14ac:dyDescent="0.3">
      <c r="BZ7657"/>
      <c r="CD7657"/>
      <c r="CH7657"/>
    </row>
    <row r="7658" spans="78:86" x14ac:dyDescent="0.3">
      <c r="BZ7658"/>
      <c r="CD7658"/>
      <c r="CH7658"/>
    </row>
    <row r="7659" spans="78:86" x14ac:dyDescent="0.3">
      <c r="BZ7659"/>
      <c r="CD7659"/>
      <c r="CH7659"/>
    </row>
    <row r="7660" spans="78:86" x14ac:dyDescent="0.3">
      <c r="BZ7660"/>
      <c r="CD7660"/>
      <c r="CH7660"/>
    </row>
    <row r="7661" spans="78:86" x14ac:dyDescent="0.3">
      <c r="BZ7661"/>
      <c r="CD7661"/>
      <c r="CH7661"/>
    </row>
    <row r="7662" spans="78:86" x14ac:dyDescent="0.3">
      <c r="BZ7662"/>
      <c r="CD7662"/>
      <c r="CH7662"/>
    </row>
    <row r="7663" spans="78:86" x14ac:dyDescent="0.3">
      <c r="BZ7663"/>
      <c r="CD7663"/>
      <c r="CH7663"/>
    </row>
    <row r="7664" spans="78:86" x14ac:dyDescent="0.3">
      <c r="BZ7664"/>
      <c r="CD7664"/>
      <c r="CH7664"/>
    </row>
    <row r="7665" spans="78:86" x14ac:dyDescent="0.3">
      <c r="BZ7665"/>
      <c r="CD7665"/>
      <c r="CH7665"/>
    </row>
    <row r="7666" spans="78:86" x14ac:dyDescent="0.3">
      <c r="BZ7666"/>
      <c r="CD7666"/>
      <c r="CH7666"/>
    </row>
    <row r="7667" spans="78:86" x14ac:dyDescent="0.3">
      <c r="BZ7667"/>
      <c r="CD7667"/>
      <c r="CH7667"/>
    </row>
    <row r="7668" spans="78:86" x14ac:dyDescent="0.3">
      <c r="BZ7668"/>
      <c r="CD7668"/>
      <c r="CH7668"/>
    </row>
    <row r="7669" spans="78:86" x14ac:dyDescent="0.3">
      <c r="BZ7669"/>
      <c r="CD7669"/>
      <c r="CH7669"/>
    </row>
    <row r="7670" spans="78:86" x14ac:dyDescent="0.3">
      <c r="BZ7670"/>
      <c r="CD7670"/>
      <c r="CH7670"/>
    </row>
    <row r="7671" spans="78:86" x14ac:dyDescent="0.3">
      <c r="BZ7671"/>
      <c r="CD7671"/>
      <c r="CH7671"/>
    </row>
    <row r="7672" spans="78:86" x14ac:dyDescent="0.3">
      <c r="BZ7672"/>
      <c r="CD7672"/>
      <c r="CH7672"/>
    </row>
    <row r="7673" spans="78:86" x14ac:dyDescent="0.3">
      <c r="BZ7673"/>
      <c r="CD7673"/>
      <c r="CH7673"/>
    </row>
    <row r="7674" spans="78:86" x14ac:dyDescent="0.3">
      <c r="BZ7674"/>
      <c r="CD7674"/>
      <c r="CH7674"/>
    </row>
    <row r="7675" spans="78:86" x14ac:dyDescent="0.3">
      <c r="BZ7675"/>
      <c r="CD7675"/>
      <c r="CH7675"/>
    </row>
    <row r="7676" spans="78:86" x14ac:dyDescent="0.3">
      <c r="BZ7676"/>
      <c r="CD7676"/>
      <c r="CH7676"/>
    </row>
    <row r="7677" spans="78:86" x14ac:dyDescent="0.3">
      <c r="BZ7677"/>
      <c r="CD7677"/>
      <c r="CH7677"/>
    </row>
    <row r="7678" spans="78:86" x14ac:dyDescent="0.3">
      <c r="BZ7678"/>
      <c r="CD7678"/>
      <c r="CH7678"/>
    </row>
    <row r="7679" spans="78:86" x14ac:dyDescent="0.3">
      <c r="BZ7679"/>
      <c r="CD7679"/>
      <c r="CH7679"/>
    </row>
    <row r="7680" spans="78:86" x14ac:dyDescent="0.3">
      <c r="BZ7680"/>
      <c r="CD7680"/>
      <c r="CH7680"/>
    </row>
    <row r="7681" spans="78:86" x14ac:dyDescent="0.3">
      <c r="BZ7681"/>
      <c r="CD7681"/>
      <c r="CH7681"/>
    </row>
    <row r="7682" spans="78:86" x14ac:dyDescent="0.3">
      <c r="BZ7682"/>
      <c r="CD7682"/>
      <c r="CH7682"/>
    </row>
    <row r="7683" spans="78:86" x14ac:dyDescent="0.3">
      <c r="BZ7683"/>
      <c r="CD7683"/>
      <c r="CH7683"/>
    </row>
    <row r="7684" spans="78:86" x14ac:dyDescent="0.3">
      <c r="BZ7684"/>
      <c r="CD7684"/>
      <c r="CH7684"/>
    </row>
    <row r="7685" spans="78:86" x14ac:dyDescent="0.3">
      <c r="BZ7685"/>
      <c r="CD7685"/>
      <c r="CH7685"/>
    </row>
    <row r="7686" spans="78:86" x14ac:dyDescent="0.3">
      <c r="BZ7686"/>
      <c r="CD7686"/>
      <c r="CH7686"/>
    </row>
    <row r="7687" spans="78:86" x14ac:dyDescent="0.3">
      <c r="BZ7687"/>
      <c r="CD7687"/>
      <c r="CH7687"/>
    </row>
    <row r="7688" spans="78:86" x14ac:dyDescent="0.3">
      <c r="BZ7688"/>
      <c r="CD7688"/>
      <c r="CH7688"/>
    </row>
    <row r="7689" spans="78:86" x14ac:dyDescent="0.3">
      <c r="BZ7689"/>
      <c r="CD7689"/>
      <c r="CH7689"/>
    </row>
    <row r="7690" spans="78:86" x14ac:dyDescent="0.3">
      <c r="BZ7690"/>
      <c r="CD7690"/>
      <c r="CH7690"/>
    </row>
    <row r="7691" spans="78:86" x14ac:dyDescent="0.3">
      <c r="BZ7691"/>
      <c r="CD7691"/>
      <c r="CH7691"/>
    </row>
    <row r="7692" spans="78:86" x14ac:dyDescent="0.3">
      <c r="BZ7692"/>
      <c r="CD7692"/>
      <c r="CH7692"/>
    </row>
    <row r="7693" spans="78:86" x14ac:dyDescent="0.3">
      <c r="BZ7693"/>
      <c r="CD7693"/>
      <c r="CH7693"/>
    </row>
    <row r="7694" spans="78:86" x14ac:dyDescent="0.3">
      <c r="BZ7694"/>
      <c r="CD7694"/>
      <c r="CH7694"/>
    </row>
    <row r="7695" spans="78:86" x14ac:dyDescent="0.3">
      <c r="BZ7695"/>
      <c r="CD7695"/>
      <c r="CH7695"/>
    </row>
    <row r="7696" spans="78:86" x14ac:dyDescent="0.3">
      <c r="BZ7696"/>
      <c r="CD7696"/>
      <c r="CH7696"/>
    </row>
    <row r="7697" spans="78:86" x14ac:dyDescent="0.3">
      <c r="BZ7697"/>
      <c r="CD7697"/>
      <c r="CH7697"/>
    </row>
    <row r="7698" spans="78:86" x14ac:dyDescent="0.3">
      <c r="BZ7698"/>
      <c r="CD7698"/>
      <c r="CH7698"/>
    </row>
    <row r="7699" spans="78:86" x14ac:dyDescent="0.3">
      <c r="BZ7699"/>
      <c r="CD7699"/>
      <c r="CH7699"/>
    </row>
    <row r="7700" spans="78:86" x14ac:dyDescent="0.3">
      <c r="BZ7700"/>
      <c r="CD7700"/>
      <c r="CH7700"/>
    </row>
    <row r="7701" spans="78:86" x14ac:dyDescent="0.3">
      <c r="BZ7701"/>
      <c r="CD7701"/>
      <c r="CH7701"/>
    </row>
    <row r="7702" spans="78:86" x14ac:dyDescent="0.3">
      <c r="BZ7702"/>
      <c r="CD7702"/>
      <c r="CH7702"/>
    </row>
    <row r="7703" spans="78:86" x14ac:dyDescent="0.3">
      <c r="BZ7703"/>
      <c r="CD7703"/>
      <c r="CH7703"/>
    </row>
    <row r="7704" spans="78:86" x14ac:dyDescent="0.3">
      <c r="BZ7704"/>
      <c r="CD7704"/>
      <c r="CH7704"/>
    </row>
    <row r="7705" spans="78:86" x14ac:dyDescent="0.3">
      <c r="BZ7705"/>
      <c r="CD7705"/>
      <c r="CH7705"/>
    </row>
    <row r="7706" spans="78:86" x14ac:dyDescent="0.3">
      <c r="BZ7706"/>
      <c r="CD7706"/>
      <c r="CH7706"/>
    </row>
    <row r="7707" spans="78:86" x14ac:dyDescent="0.3">
      <c r="BZ7707"/>
      <c r="CD7707"/>
      <c r="CH7707"/>
    </row>
    <row r="7708" spans="78:86" x14ac:dyDescent="0.3">
      <c r="BZ7708"/>
      <c r="CD7708"/>
      <c r="CH7708"/>
    </row>
    <row r="7709" spans="78:86" x14ac:dyDescent="0.3">
      <c r="BZ7709"/>
      <c r="CD7709"/>
      <c r="CH7709"/>
    </row>
    <row r="7710" spans="78:86" x14ac:dyDescent="0.3">
      <c r="BZ7710"/>
      <c r="CD7710"/>
      <c r="CH7710"/>
    </row>
    <row r="7711" spans="78:86" x14ac:dyDescent="0.3">
      <c r="BZ7711"/>
      <c r="CD7711"/>
      <c r="CH7711"/>
    </row>
    <row r="7712" spans="78:86" x14ac:dyDescent="0.3">
      <c r="BZ7712"/>
      <c r="CD7712"/>
      <c r="CH7712"/>
    </row>
    <row r="7713" spans="78:86" x14ac:dyDescent="0.3">
      <c r="BZ7713"/>
      <c r="CD7713"/>
      <c r="CH7713"/>
    </row>
    <row r="7714" spans="78:86" x14ac:dyDescent="0.3">
      <c r="BZ7714"/>
      <c r="CD7714"/>
      <c r="CH7714"/>
    </row>
    <row r="7715" spans="78:86" x14ac:dyDescent="0.3">
      <c r="BZ7715"/>
      <c r="CD7715"/>
      <c r="CH7715"/>
    </row>
    <row r="7716" spans="78:86" x14ac:dyDescent="0.3">
      <c r="BZ7716"/>
      <c r="CD7716"/>
      <c r="CH7716"/>
    </row>
    <row r="7717" spans="78:86" x14ac:dyDescent="0.3">
      <c r="BZ7717"/>
      <c r="CD7717"/>
      <c r="CH7717"/>
    </row>
    <row r="7718" spans="78:86" x14ac:dyDescent="0.3">
      <c r="BZ7718"/>
      <c r="CD7718"/>
      <c r="CH7718"/>
    </row>
    <row r="7719" spans="78:86" x14ac:dyDescent="0.3">
      <c r="BZ7719"/>
      <c r="CD7719"/>
      <c r="CH7719"/>
    </row>
    <row r="7720" spans="78:86" x14ac:dyDescent="0.3">
      <c r="BZ7720"/>
      <c r="CD7720"/>
      <c r="CH7720"/>
    </row>
    <row r="7721" spans="78:86" x14ac:dyDescent="0.3">
      <c r="BZ7721"/>
      <c r="CD7721"/>
      <c r="CH7721"/>
    </row>
    <row r="7722" spans="78:86" x14ac:dyDescent="0.3">
      <c r="BZ7722"/>
      <c r="CD7722"/>
      <c r="CH7722"/>
    </row>
    <row r="7723" spans="78:86" x14ac:dyDescent="0.3">
      <c r="BZ7723"/>
      <c r="CD7723"/>
      <c r="CH7723"/>
    </row>
    <row r="7724" spans="78:86" x14ac:dyDescent="0.3">
      <c r="BZ7724"/>
      <c r="CD7724"/>
      <c r="CH7724"/>
    </row>
    <row r="7725" spans="78:86" x14ac:dyDescent="0.3">
      <c r="BZ7725"/>
      <c r="CD7725"/>
      <c r="CH7725"/>
    </row>
    <row r="7726" spans="78:86" x14ac:dyDescent="0.3">
      <c r="BZ7726"/>
      <c r="CD7726"/>
      <c r="CH7726"/>
    </row>
    <row r="7727" spans="78:86" x14ac:dyDescent="0.3">
      <c r="BZ7727"/>
      <c r="CD7727"/>
      <c r="CH7727"/>
    </row>
    <row r="7728" spans="78:86" x14ac:dyDescent="0.3">
      <c r="BZ7728"/>
      <c r="CD7728"/>
      <c r="CH7728"/>
    </row>
    <row r="7729" spans="78:86" x14ac:dyDescent="0.3">
      <c r="BZ7729"/>
      <c r="CD7729"/>
      <c r="CH7729"/>
    </row>
    <row r="7730" spans="78:86" x14ac:dyDescent="0.3">
      <c r="BZ7730"/>
      <c r="CD7730"/>
      <c r="CH7730"/>
    </row>
    <row r="7731" spans="78:86" x14ac:dyDescent="0.3">
      <c r="BZ7731"/>
      <c r="CD7731"/>
      <c r="CH7731"/>
    </row>
    <row r="7732" spans="78:86" x14ac:dyDescent="0.3">
      <c r="BZ7732"/>
      <c r="CD7732"/>
      <c r="CH7732"/>
    </row>
    <row r="7733" spans="78:86" x14ac:dyDescent="0.3">
      <c r="BZ7733"/>
      <c r="CD7733"/>
      <c r="CH7733"/>
    </row>
    <row r="7734" spans="78:86" x14ac:dyDescent="0.3">
      <c r="BZ7734"/>
      <c r="CD7734"/>
      <c r="CH7734"/>
    </row>
    <row r="7735" spans="78:86" x14ac:dyDescent="0.3">
      <c r="BZ7735"/>
      <c r="CD7735"/>
      <c r="CH7735"/>
    </row>
    <row r="7736" spans="78:86" x14ac:dyDescent="0.3">
      <c r="BZ7736"/>
      <c r="CD7736"/>
      <c r="CH7736"/>
    </row>
    <row r="7737" spans="78:86" x14ac:dyDescent="0.3">
      <c r="BZ7737"/>
      <c r="CD7737"/>
      <c r="CH7737"/>
    </row>
    <row r="7738" spans="78:86" x14ac:dyDescent="0.3">
      <c r="BZ7738"/>
      <c r="CD7738"/>
      <c r="CH7738"/>
    </row>
    <row r="7739" spans="78:86" x14ac:dyDescent="0.3">
      <c r="BZ7739"/>
      <c r="CD7739"/>
      <c r="CH7739"/>
    </row>
    <row r="7740" spans="78:86" x14ac:dyDescent="0.3">
      <c r="BZ7740"/>
      <c r="CD7740"/>
      <c r="CH7740"/>
    </row>
    <row r="7741" spans="78:86" x14ac:dyDescent="0.3">
      <c r="BZ7741"/>
      <c r="CD7741"/>
      <c r="CH7741"/>
    </row>
    <row r="7742" spans="78:86" x14ac:dyDescent="0.3">
      <c r="BZ7742"/>
      <c r="CD7742"/>
      <c r="CH7742"/>
    </row>
    <row r="7743" spans="78:86" x14ac:dyDescent="0.3">
      <c r="BZ7743"/>
      <c r="CD7743"/>
      <c r="CH7743"/>
    </row>
    <row r="7744" spans="78:86" x14ac:dyDescent="0.3">
      <c r="BZ7744"/>
      <c r="CD7744"/>
      <c r="CH7744"/>
    </row>
    <row r="7745" spans="78:86" x14ac:dyDescent="0.3">
      <c r="BZ7745"/>
      <c r="CD7745"/>
      <c r="CH7745"/>
    </row>
    <row r="7746" spans="78:86" x14ac:dyDescent="0.3">
      <c r="BZ7746"/>
      <c r="CD7746"/>
      <c r="CH7746"/>
    </row>
    <row r="7747" spans="78:86" x14ac:dyDescent="0.3">
      <c r="BZ7747"/>
      <c r="CD7747"/>
      <c r="CH7747"/>
    </row>
    <row r="7748" spans="78:86" x14ac:dyDescent="0.3">
      <c r="BZ7748"/>
      <c r="CD7748"/>
      <c r="CH7748"/>
    </row>
    <row r="7749" spans="78:86" x14ac:dyDescent="0.3">
      <c r="BZ7749"/>
      <c r="CD7749"/>
      <c r="CH7749"/>
    </row>
    <row r="7750" spans="78:86" x14ac:dyDescent="0.3">
      <c r="BZ7750"/>
      <c r="CD7750"/>
      <c r="CH7750"/>
    </row>
    <row r="7751" spans="78:86" x14ac:dyDescent="0.3">
      <c r="BZ7751"/>
      <c r="CD7751"/>
      <c r="CH7751"/>
    </row>
    <row r="7752" spans="78:86" x14ac:dyDescent="0.3">
      <c r="BZ7752"/>
      <c r="CD7752"/>
      <c r="CH7752"/>
    </row>
    <row r="7753" spans="78:86" x14ac:dyDescent="0.3">
      <c r="BZ7753"/>
      <c r="CD7753"/>
      <c r="CH7753"/>
    </row>
    <row r="7754" spans="78:86" x14ac:dyDescent="0.3">
      <c r="BZ7754"/>
      <c r="CD7754"/>
      <c r="CH7754"/>
    </row>
    <row r="7755" spans="78:86" x14ac:dyDescent="0.3">
      <c r="BZ7755"/>
      <c r="CD7755"/>
      <c r="CH7755"/>
    </row>
    <row r="7756" spans="78:86" x14ac:dyDescent="0.3">
      <c r="BZ7756"/>
      <c r="CD7756"/>
      <c r="CH7756"/>
    </row>
    <row r="7757" spans="78:86" x14ac:dyDescent="0.3">
      <c r="BZ7757"/>
      <c r="CD7757"/>
      <c r="CH7757"/>
    </row>
    <row r="7758" spans="78:86" x14ac:dyDescent="0.3">
      <c r="BZ7758"/>
      <c r="CD7758"/>
      <c r="CH7758"/>
    </row>
    <row r="7759" spans="78:86" x14ac:dyDescent="0.3">
      <c r="BZ7759"/>
      <c r="CD7759"/>
      <c r="CH7759"/>
    </row>
    <row r="7760" spans="78:86" x14ac:dyDescent="0.3">
      <c r="BZ7760"/>
      <c r="CD7760"/>
      <c r="CH7760"/>
    </row>
    <row r="7761" spans="78:86" x14ac:dyDescent="0.3">
      <c r="BZ7761"/>
      <c r="CD7761"/>
      <c r="CH7761"/>
    </row>
    <row r="7762" spans="78:86" x14ac:dyDescent="0.3">
      <c r="BZ7762"/>
      <c r="CD7762"/>
      <c r="CH7762"/>
    </row>
    <row r="7763" spans="78:86" x14ac:dyDescent="0.3">
      <c r="BZ7763"/>
      <c r="CD7763"/>
      <c r="CH7763"/>
    </row>
    <row r="7764" spans="78:86" x14ac:dyDescent="0.3">
      <c r="BZ7764"/>
      <c r="CD7764"/>
      <c r="CH7764"/>
    </row>
    <row r="7765" spans="78:86" x14ac:dyDescent="0.3">
      <c r="BZ7765"/>
      <c r="CD7765"/>
      <c r="CH7765"/>
    </row>
    <row r="7766" spans="78:86" x14ac:dyDescent="0.3">
      <c r="BZ7766"/>
      <c r="CD7766"/>
      <c r="CH7766"/>
    </row>
    <row r="7767" spans="78:86" x14ac:dyDescent="0.3">
      <c r="BZ7767"/>
      <c r="CD7767"/>
      <c r="CH7767"/>
    </row>
    <row r="7768" spans="78:86" x14ac:dyDescent="0.3">
      <c r="BZ7768"/>
      <c r="CD7768"/>
      <c r="CH7768"/>
    </row>
    <row r="7769" spans="78:86" x14ac:dyDescent="0.3">
      <c r="BZ7769"/>
      <c r="CD7769"/>
      <c r="CH7769"/>
    </row>
    <row r="7770" spans="78:86" x14ac:dyDescent="0.3">
      <c r="BZ7770"/>
      <c r="CD7770"/>
      <c r="CH7770"/>
    </row>
    <row r="7771" spans="78:86" x14ac:dyDescent="0.3">
      <c r="BZ7771"/>
      <c r="CD7771"/>
      <c r="CH7771"/>
    </row>
    <row r="7772" spans="78:86" x14ac:dyDescent="0.3">
      <c r="BZ7772"/>
      <c r="CD7772"/>
      <c r="CH7772"/>
    </row>
    <row r="7773" spans="78:86" x14ac:dyDescent="0.3">
      <c r="BZ7773"/>
      <c r="CD7773"/>
      <c r="CH7773"/>
    </row>
    <row r="7774" spans="78:86" x14ac:dyDescent="0.3">
      <c r="BZ7774"/>
      <c r="CD7774"/>
      <c r="CH7774"/>
    </row>
    <row r="7775" spans="78:86" x14ac:dyDescent="0.3">
      <c r="BZ7775"/>
      <c r="CD7775"/>
      <c r="CH7775"/>
    </row>
    <row r="7776" spans="78:86" x14ac:dyDescent="0.3">
      <c r="BZ7776"/>
      <c r="CD7776"/>
      <c r="CH7776"/>
    </row>
    <row r="7777" spans="78:86" x14ac:dyDescent="0.3">
      <c r="BZ7777"/>
      <c r="CD7777"/>
      <c r="CH7777"/>
    </row>
    <row r="7778" spans="78:86" x14ac:dyDescent="0.3">
      <c r="BZ7778"/>
      <c r="CD7778"/>
      <c r="CH7778"/>
    </row>
    <row r="7779" spans="78:86" x14ac:dyDescent="0.3">
      <c r="BZ7779"/>
      <c r="CD7779"/>
      <c r="CH7779"/>
    </row>
    <row r="7780" spans="78:86" x14ac:dyDescent="0.3">
      <c r="BZ7780"/>
      <c r="CD7780"/>
      <c r="CH7780"/>
    </row>
    <row r="7781" spans="78:86" x14ac:dyDescent="0.3">
      <c r="BZ7781"/>
      <c r="CD7781"/>
      <c r="CH7781"/>
    </row>
    <row r="7782" spans="78:86" x14ac:dyDescent="0.3">
      <c r="BZ7782"/>
      <c r="CD7782"/>
      <c r="CH7782"/>
    </row>
    <row r="7783" spans="78:86" x14ac:dyDescent="0.3">
      <c r="BZ7783"/>
      <c r="CD7783"/>
      <c r="CH7783"/>
    </row>
    <row r="7784" spans="78:86" x14ac:dyDescent="0.3">
      <c r="BZ7784"/>
      <c r="CD7784"/>
      <c r="CH7784"/>
    </row>
    <row r="7785" spans="78:86" x14ac:dyDescent="0.3">
      <c r="BZ7785"/>
      <c r="CD7785"/>
      <c r="CH7785"/>
    </row>
    <row r="7786" spans="78:86" x14ac:dyDescent="0.3">
      <c r="BZ7786"/>
      <c r="CD7786"/>
      <c r="CH7786"/>
    </row>
    <row r="7787" spans="78:86" x14ac:dyDescent="0.3">
      <c r="BZ7787"/>
      <c r="CD7787"/>
      <c r="CH7787"/>
    </row>
    <row r="7788" spans="78:86" x14ac:dyDescent="0.3">
      <c r="BZ7788"/>
      <c r="CD7788"/>
      <c r="CH7788"/>
    </row>
    <row r="7789" spans="78:86" x14ac:dyDescent="0.3">
      <c r="BZ7789"/>
      <c r="CD7789"/>
      <c r="CH7789"/>
    </row>
    <row r="7790" spans="78:86" x14ac:dyDescent="0.3">
      <c r="BZ7790"/>
      <c r="CD7790"/>
      <c r="CH7790"/>
    </row>
    <row r="7791" spans="78:86" x14ac:dyDescent="0.3">
      <c r="BZ7791"/>
      <c r="CD7791"/>
      <c r="CH7791"/>
    </row>
    <row r="7792" spans="78:86" x14ac:dyDescent="0.3">
      <c r="BZ7792"/>
      <c r="CD7792"/>
      <c r="CH7792"/>
    </row>
    <row r="7793" spans="78:86" x14ac:dyDescent="0.3">
      <c r="BZ7793"/>
      <c r="CD7793"/>
      <c r="CH7793"/>
    </row>
    <row r="7794" spans="78:86" x14ac:dyDescent="0.3">
      <c r="BZ7794"/>
      <c r="CD7794"/>
      <c r="CH7794"/>
    </row>
    <row r="7795" spans="78:86" x14ac:dyDescent="0.3">
      <c r="BZ7795"/>
      <c r="CD7795"/>
      <c r="CH7795"/>
    </row>
    <row r="7796" spans="78:86" x14ac:dyDescent="0.3">
      <c r="BZ7796"/>
      <c r="CD7796"/>
      <c r="CH7796"/>
    </row>
    <row r="7797" spans="78:86" x14ac:dyDescent="0.3">
      <c r="BZ7797"/>
      <c r="CD7797"/>
      <c r="CH7797"/>
    </row>
    <row r="7798" spans="78:86" x14ac:dyDescent="0.3">
      <c r="BZ7798"/>
      <c r="CD7798"/>
      <c r="CH7798"/>
    </row>
    <row r="7799" spans="78:86" x14ac:dyDescent="0.3">
      <c r="BZ7799"/>
      <c r="CD7799"/>
      <c r="CH7799"/>
    </row>
    <row r="7800" spans="78:86" x14ac:dyDescent="0.3">
      <c r="BZ7800"/>
      <c r="CD7800"/>
      <c r="CH7800"/>
    </row>
    <row r="7801" spans="78:86" x14ac:dyDescent="0.3">
      <c r="BZ7801"/>
      <c r="CD7801"/>
      <c r="CH7801"/>
    </row>
    <row r="7802" spans="78:86" x14ac:dyDescent="0.3">
      <c r="BZ7802"/>
      <c r="CD7802"/>
      <c r="CH7802"/>
    </row>
    <row r="7803" spans="78:86" x14ac:dyDescent="0.3">
      <c r="BZ7803"/>
      <c r="CD7803"/>
      <c r="CH7803"/>
    </row>
    <row r="7804" spans="78:86" x14ac:dyDescent="0.3">
      <c r="BZ7804"/>
      <c r="CD7804"/>
      <c r="CH7804"/>
    </row>
    <row r="7805" spans="78:86" x14ac:dyDescent="0.3">
      <c r="BZ7805"/>
      <c r="CD7805"/>
      <c r="CH7805"/>
    </row>
    <row r="7806" spans="78:86" x14ac:dyDescent="0.3">
      <c r="BZ7806"/>
      <c r="CD7806"/>
      <c r="CH7806"/>
    </row>
    <row r="7807" spans="78:86" x14ac:dyDescent="0.3">
      <c r="BZ7807"/>
      <c r="CD7807"/>
      <c r="CH7807"/>
    </row>
    <row r="7808" spans="78:86" x14ac:dyDescent="0.3">
      <c r="BZ7808"/>
      <c r="CD7808"/>
      <c r="CH7808"/>
    </row>
    <row r="7809" spans="78:86" x14ac:dyDescent="0.3">
      <c r="BZ7809"/>
      <c r="CD7809"/>
      <c r="CH7809"/>
    </row>
    <row r="7810" spans="78:86" x14ac:dyDescent="0.3">
      <c r="BZ7810"/>
      <c r="CD7810"/>
      <c r="CH7810"/>
    </row>
    <row r="7811" spans="78:86" x14ac:dyDescent="0.3">
      <c r="BZ7811"/>
      <c r="CD7811"/>
      <c r="CH7811"/>
    </row>
    <row r="7812" spans="78:86" x14ac:dyDescent="0.3">
      <c r="BZ7812"/>
      <c r="CD7812"/>
      <c r="CH7812"/>
    </row>
    <row r="7813" spans="78:86" x14ac:dyDescent="0.3">
      <c r="BZ7813"/>
      <c r="CD7813"/>
      <c r="CH7813"/>
    </row>
    <row r="7814" spans="78:86" x14ac:dyDescent="0.3">
      <c r="BZ7814"/>
      <c r="CD7814"/>
      <c r="CH7814"/>
    </row>
    <row r="7815" spans="78:86" x14ac:dyDescent="0.3">
      <c r="BZ7815"/>
      <c r="CD7815"/>
      <c r="CH7815"/>
    </row>
    <row r="7816" spans="78:86" x14ac:dyDescent="0.3">
      <c r="BZ7816"/>
      <c r="CD7816"/>
      <c r="CH7816"/>
    </row>
    <row r="7817" spans="78:86" x14ac:dyDescent="0.3">
      <c r="BZ7817"/>
      <c r="CD7817"/>
      <c r="CH7817"/>
    </row>
    <row r="7818" spans="78:86" x14ac:dyDescent="0.3">
      <c r="BZ7818"/>
      <c r="CD7818"/>
      <c r="CH7818"/>
    </row>
    <row r="7819" spans="78:86" x14ac:dyDescent="0.3">
      <c r="BZ7819"/>
      <c r="CD7819"/>
      <c r="CH7819"/>
    </row>
    <row r="7820" spans="78:86" x14ac:dyDescent="0.3">
      <c r="BZ7820"/>
      <c r="CD7820"/>
      <c r="CH7820"/>
    </row>
    <row r="7821" spans="78:86" x14ac:dyDescent="0.3">
      <c r="BZ7821"/>
      <c r="CD7821"/>
      <c r="CH7821"/>
    </row>
    <row r="7822" spans="78:86" x14ac:dyDescent="0.3">
      <c r="BZ7822"/>
      <c r="CD7822"/>
      <c r="CH7822"/>
    </row>
    <row r="7823" spans="78:86" x14ac:dyDescent="0.3">
      <c r="BZ7823"/>
      <c r="CD7823"/>
      <c r="CH7823"/>
    </row>
    <row r="7824" spans="78:86" x14ac:dyDescent="0.3">
      <c r="BZ7824"/>
      <c r="CD7824"/>
      <c r="CH7824"/>
    </row>
    <row r="7825" spans="78:86" x14ac:dyDescent="0.3">
      <c r="BZ7825"/>
      <c r="CD7825"/>
      <c r="CH7825"/>
    </row>
    <row r="7826" spans="78:86" x14ac:dyDescent="0.3">
      <c r="BZ7826"/>
      <c r="CD7826"/>
      <c r="CH7826"/>
    </row>
    <row r="7827" spans="78:86" x14ac:dyDescent="0.3">
      <c r="BZ7827"/>
      <c r="CD7827"/>
      <c r="CH7827"/>
    </row>
    <row r="7828" spans="78:86" x14ac:dyDescent="0.3">
      <c r="BZ7828"/>
      <c r="CD7828"/>
      <c r="CH7828"/>
    </row>
    <row r="7829" spans="78:86" x14ac:dyDescent="0.3">
      <c r="BZ7829"/>
      <c r="CD7829"/>
      <c r="CH7829"/>
    </row>
    <row r="7830" spans="78:86" x14ac:dyDescent="0.3">
      <c r="BZ7830"/>
      <c r="CD7830"/>
      <c r="CH7830"/>
    </row>
    <row r="7831" spans="78:86" x14ac:dyDescent="0.3">
      <c r="BZ7831"/>
      <c r="CD7831"/>
      <c r="CH7831"/>
    </row>
    <row r="7832" spans="78:86" x14ac:dyDescent="0.3">
      <c r="BZ7832"/>
      <c r="CD7832"/>
      <c r="CH7832"/>
    </row>
    <row r="7833" spans="78:86" x14ac:dyDescent="0.3">
      <c r="BZ7833"/>
      <c r="CD7833"/>
      <c r="CH7833"/>
    </row>
    <row r="7834" spans="78:86" x14ac:dyDescent="0.3">
      <c r="BZ7834"/>
      <c r="CD7834"/>
      <c r="CH7834"/>
    </row>
    <row r="7835" spans="78:86" x14ac:dyDescent="0.3">
      <c r="BZ7835"/>
      <c r="CD7835"/>
      <c r="CH7835"/>
    </row>
    <row r="7836" spans="78:86" x14ac:dyDescent="0.3">
      <c r="BZ7836"/>
      <c r="CD7836"/>
      <c r="CH7836"/>
    </row>
    <row r="7837" spans="78:86" x14ac:dyDescent="0.3">
      <c r="BZ7837"/>
      <c r="CD7837"/>
      <c r="CH7837"/>
    </row>
    <row r="7838" spans="78:86" x14ac:dyDescent="0.3">
      <c r="BZ7838"/>
      <c r="CD7838"/>
      <c r="CH7838"/>
    </row>
    <row r="7839" spans="78:86" x14ac:dyDescent="0.3">
      <c r="BZ7839"/>
      <c r="CD7839"/>
      <c r="CH7839"/>
    </row>
    <row r="7840" spans="78:86" x14ac:dyDescent="0.3">
      <c r="BZ7840"/>
      <c r="CD7840"/>
      <c r="CH7840"/>
    </row>
    <row r="7841" spans="78:86" x14ac:dyDescent="0.3">
      <c r="BZ7841"/>
      <c r="CD7841"/>
      <c r="CH7841"/>
    </row>
    <row r="7842" spans="78:86" x14ac:dyDescent="0.3">
      <c r="BZ7842"/>
      <c r="CD7842"/>
      <c r="CH7842"/>
    </row>
    <row r="7843" spans="78:86" x14ac:dyDescent="0.3">
      <c r="BZ7843"/>
      <c r="CD7843"/>
      <c r="CH7843"/>
    </row>
    <row r="7844" spans="78:86" x14ac:dyDescent="0.3">
      <c r="BZ7844"/>
      <c r="CD7844"/>
      <c r="CH7844"/>
    </row>
    <row r="7845" spans="78:86" x14ac:dyDescent="0.3">
      <c r="BZ7845"/>
      <c r="CD7845"/>
      <c r="CH7845"/>
    </row>
    <row r="7846" spans="78:86" x14ac:dyDescent="0.3">
      <c r="BZ7846"/>
      <c r="CD7846"/>
      <c r="CH7846"/>
    </row>
    <row r="7847" spans="78:86" x14ac:dyDescent="0.3">
      <c r="BZ7847"/>
      <c r="CD7847"/>
      <c r="CH7847"/>
    </row>
    <row r="7848" spans="78:86" x14ac:dyDescent="0.3">
      <c r="BZ7848"/>
      <c r="CD7848"/>
      <c r="CH7848"/>
    </row>
    <row r="7849" spans="78:86" x14ac:dyDescent="0.3">
      <c r="BZ7849"/>
      <c r="CD7849"/>
      <c r="CH7849"/>
    </row>
    <row r="7850" spans="78:86" x14ac:dyDescent="0.3">
      <c r="BZ7850"/>
      <c r="CD7850"/>
      <c r="CH7850"/>
    </row>
    <row r="7851" spans="78:86" x14ac:dyDescent="0.3">
      <c r="BZ7851"/>
      <c r="CD7851"/>
      <c r="CH7851"/>
    </row>
    <row r="7852" spans="78:86" x14ac:dyDescent="0.3">
      <c r="BZ7852"/>
      <c r="CD7852"/>
      <c r="CH7852"/>
    </row>
    <row r="7853" spans="78:86" x14ac:dyDescent="0.3">
      <c r="BZ7853"/>
      <c r="CD7853"/>
      <c r="CH7853"/>
    </row>
    <row r="7854" spans="78:86" x14ac:dyDescent="0.3">
      <c r="BZ7854"/>
      <c r="CD7854"/>
      <c r="CH7854"/>
    </row>
    <row r="7855" spans="78:86" x14ac:dyDescent="0.3">
      <c r="BZ7855"/>
      <c r="CD7855"/>
      <c r="CH7855"/>
    </row>
    <row r="7856" spans="78:86" x14ac:dyDescent="0.3">
      <c r="BZ7856"/>
      <c r="CD7856"/>
      <c r="CH7856"/>
    </row>
    <row r="7857" spans="78:86" x14ac:dyDescent="0.3">
      <c r="BZ7857"/>
      <c r="CD7857"/>
      <c r="CH7857"/>
    </row>
    <row r="7858" spans="78:86" x14ac:dyDescent="0.3">
      <c r="BZ7858"/>
      <c r="CD7858"/>
      <c r="CH7858"/>
    </row>
    <row r="7859" spans="78:86" x14ac:dyDescent="0.3">
      <c r="BZ7859"/>
      <c r="CD7859"/>
      <c r="CH7859"/>
    </row>
    <row r="7860" spans="78:86" x14ac:dyDescent="0.3">
      <c r="BZ7860"/>
      <c r="CD7860"/>
      <c r="CH7860"/>
    </row>
    <row r="7861" spans="78:86" x14ac:dyDescent="0.3">
      <c r="BZ7861"/>
      <c r="CD7861"/>
      <c r="CH7861"/>
    </row>
    <row r="7862" spans="78:86" x14ac:dyDescent="0.3">
      <c r="BZ7862"/>
      <c r="CD7862"/>
      <c r="CH7862"/>
    </row>
    <row r="7863" spans="78:86" x14ac:dyDescent="0.3">
      <c r="BZ7863"/>
      <c r="CD7863"/>
      <c r="CH7863"/>
    </row>
    <row r="7864" spans="78:86" x14ac:dyDescent="0.3">
      <c r="BZ7864"/>
      <c r="CD7864"/>
      <c r="CH7864"/>
    </row>
    <row r="7865" spans="78:86" x14ac:dyDescent="0.3">
      <c r="BZ7865"/>
      <c r="CD7865"/>
      <c r="CH7865"/>
    </row>
    <row r="7866" spans="78:86" x14ac:dyDescent="0.3">
      <c r="BZ7866"/>
      <c r="CD7866"/>
      <c r="CH7866"/>
    </row>
    <row r="7867" spans="78:86" x14ac:dyDescent="0.3">
      <c r="BZ7867"/>
      <c r="CD7867"/>
      <c r="CH7867"/>
    </row>
    <row r="7868" spans="78:86" x14ac:dyDescent="0.3">
      <c r="BZ7868"/>
      <c r="CD7868"/>
      <c r="CH7868"/>
    </row>
    <row r="7869" spans="78:86" x14ac:dyDescent="0.3">
      <c r="BZ7869"/>
      <c r="CD7869"/>
      <c r="CH7869"/>
    </row>
    <row r="7870" spans="78:86" x14ac:dyDescent="0.3">
      <c r="BZ7870"/>
      <c r="CD7870"/>
      <c r="CH7870"/>
    </row>
    <row r="7871" spans="78:86" x14ac:dyDescent="0.3">
      <c r="BZ7871"/>
      <c r="CD7871"/>
      <c r="CH7871"/>
    </row>
    <row r="7872" spans="78:86" x14ac:dyDescent="0.3">
      <c r="BZ7872"/>
      <c r="CD7872"/>
      <c r="CH7872"/>
    </row>
    <row r="7873" spans="78:86" x14ac:dyDescent="0.3">
      <c r="BZ7873"/>
      <c r="CD7873"/>
      <c r="CH7873"/>
    </row>
    <row r="7874" spans="78:86" x14ac:dyDescent="0.3">
      <c r="BZ7874"/>
      <c r="CD7874"/>
      <c r="CH7874"/>
    </row>
    <row r="7875" spans="78:86" x14ac:dyDescent="0.3">
      <c r="BZ7875"/>
      <c r="CD7875"/>
      <c r="CH7875"/>
    </row>
    <row r="7876" spans="78:86" x14ac:dyDescent="0.3">
      <c r="BZ7876"/>
      <c r="CD7876"/>
      <c r="CH7876"/>
    </row>
    <row r="7877" spans="78:86" x14ac:dyDescent="0.3">
      <c r="BZ7877"/>
      <c r="CD7877"/>
      <c r="CH7877"/>
    </row>
    <row r="7878" spans="78:86" x14ac:dyDescent="0.3">
      <c r="BZ7878"/>
      <c r="CD7878"/>
      <c r="CH7878"/>
    </row>
    <row r="7879" spans="78:86" x14ac:dyDescent="0.3">
      <c r="BZ7879"/>
      <c r="CD7879"/>
      <c r="CH7879"/>
    </row>
    <row r="7880" spans="78:86" x14ac:dyDescent="0.3">
      <c r="BZ7880"/>
      <c r="CD7880"/>
      <c r="CH7880"/>
    </row>
    <row r="7881" spans="78:86" x14ac:dyDescent="0.3">
      <c r="BZ7881"/>
      <c r="CD7881"/>
      <c r="CH7881"/>
    </row>
    <row r="7882" spans="78:86" x14ac:dyDescent="0.3">
      <c r="BZ7882"/>
      <c r="CD7882"/>
      <c r="CH7882"/>
    </row>
    <row r="7883" spans="78:86" x14ac:dyDescent="0.3">
      <c r="BZ7883"/>
      <c r="CD7883"/>
      <c r="CH7883"/>
    </row>
    <row r="7884" spans="78:86" x14ac:dyDescent="0.3">
      <c r="BZ7884"/>
      <c r="CD7884"/>
      <c r="CH7884"/>
    </row>
    <row r="7885" spans="78:86" x14ac:dyDescent="0.3">
      <c r="BZ7885"/>
      <c r="CD7885"/>
      <c r="CH7885"/>
    </row>
    <row r="7886" spans="78:86" x14ac:dyDescent="0.3">
      <c r="BZ7886"/>
      <c r="CD7886"/>
      <c r="CH7886"/>
    </row>
    <row r="7887" spans="78:86" x14ac:dyDescent="0.3">
      <c r="BZ7887"/>
      <c r="CD7887"/>
      <c r="CH7887"/>
    </row>
    <row r="7888" spans="78:86" x14ac:dyDescent="0.3">
      <c r="BZ7888"/>
      <c r="CD7888"/>
      <c r="CH7888"/>
    </row>
    <row r="7889" spans="78:86" x14ac:dyDescent="0.3">
      <c r="BZ7889"/>
      <c r="CD7889"/>
      <c r="CH7889"/>
    </row>
    <row r="7890" spans="78:86" x14ac:dyDescent="0.3">
      <c r="BZ7890"/>
      <c r="CD7890"/>
      <c r="CH7890"/>
    </row>
    <row r="7891" spans="78:86" x14ac:dyDescent="0.3">
      <c r="BZ7891"/>
      <c r="CD7891"/>
      <c r="CH7891"/>
    </row>
    <row r="7892" spans="78:86" x14ac:dyDescent="0.3">
      <c r="BZ7892"/>
      <c r="CD7892"/>
      <c r="CH7892"/>
    </row>
    <row r="7893" spans="78:86" x14ac:dyDescent="0.3">
      <c r="BZ7893"/>
      <c r="CD7893"/>
      <c r="CH7893"/>
    </row>
    <row r="7894" spans="78:86" x14ac:dyDescent="0.3">
      <c r="BZ7894"/>
      <c r="CD7894"/>
      <c r="CH7894"/>
    </row>
    <row r="7895" spans="78:86" x14ac:dyDescent="0.3">
      <c r="BZ7895"/>
      <c r="CD7895"/>
      <c r="CH7895"/>
    </row>
    <row r="7896" spans="78:86" x14ac:dyDescent="0.3">
      <c r="BZ7896"/>
      <c r="CD7896"/>
      <c r="CH7896"/>
    </row>
    <row r="7897" spans="78:86" x14ac:dyDescent="0.3">
      <c r="BZ7897"/>
      <c r="CD7897"/>
      <c r="CH7897"/>
    </row>
    <row r="7898" spans="78:86" x14ac:dyDescent="0.3">
      <c r="BZ7898"/>
      <c r="CD7898"/>
      <c r="CH7898"/>
    </row>
    <row r="7899" spans="78:86" x14ac:dyDescent="0.3">
      <c r="BZ7899"/>
      <c r="CD7899"/>
      <c r="CH7899"/>
    </row>
    <row r="7900" spans="78:86" x14ac:dyDescent="0.3">
      <c r="BZ7900"/>
      <c r="CD7900"/>
      <c r="CH7900"/>
    </row>
    <row r="7901" spans="78:86" x14ac:dyDescent="0.3">
      <c r="BZ7901"/>
      <c r="CD7901"/>
      <c r="CH7901"/>
    </row>
    <row r="7902" spans="78:86" x14ac:dyDescent="0.3">
      <c r="BZ7902"/>
      <c r="CD7902"/>
      <c r="CH7902"/>
    </row>
    <row r="7903" spans="78:86" x14ac:dyDescent="0.3">
      <c r="BZ7903"/>
      <c r="CD7903"/>
      <c r="CH7903"/>
    </row>
    <row r="7904" spans="78:86" x14ac:dyDescent="0.3">
      <c r="BZ7904"/>
      <c r="CD7904"/>
      <c r="CH7904"/>
    </row>
    <row r="7905" spans="78:86" x14ac:dyDescent="0.3">
      <c r="BZ7905"/>
      <c r="CD7905"/>
      <c r="CH7905"/>
    </row>
    <row r="7906" spans="78:86" x14ac:dyDescent="0.3">
      <c r="BZ7906"/>
      <c r="CD7906"/>
      <c r="CH7906"/>
    </row>
    <row r="7907" spans="78:86" x14ac:dyDescent="0.3">
      <c r="BZ7907"/>
      <c r="CD7907"/>
      <c r="CH7907"/>
    </row>
    <row r="7908" spans="78:86" x14ac:dyDescent="0.3">
      <c r="BZ7908"/>
      <c r="CD7908"/>
      <c r="CH7908"/>
    </row>
    <row r="7909" spans="78:86" x14ac:dyDescent="0.3">
      <c r="BZ7909"/>
      <c r="CD7909"/>
      <c r="CH7909"/>
    </row>
    <row r="7910" spans="78:86" x14ac:dyDescent="0.3">
      <c r="BZ7910"/>
      <c r="CD7910"/>
      <c r="CH7910"/>
    </row>
    <row r="7911" spans="78:86" x14ac:dyDescent="0.3">
      <c r="BZ7911"/>
      <c r="CD7911"/>
      <c r="CH7911"/>
    </row>
    <row r="7912" spans="78:86" x14ac:dyDescent="0.3">
      <c r="BZ7912"/>
      <c r="CD7912"/>
      <c r="CH7912"/>
    </row>
    <row r="7913" spans="78:86" x14ac:dyDescent="0.3">
      <c r="BZ7913"/>
      <c r="CD7913"/>
      <c r="CH7913"/>
    </row>
    <row r="7914" spans="78:86" x14ac:dyDescent="0.3">
      <c r="BZ7914"/>
      <c r="CD7914"/>
      <c r="CH7914"/>
    </row>
    <row r="7915" spans="78:86" x14ac:dyDescent="0.3">
      <c r="BZ7915"/>
      <c r="CD7915"/>
      <c r="CH7915"/>
    </row>
    <row r="7916" spans="78:86" x14ac:dyDescent="0.3">
      <c r="BZ7916"/>
      <c r="CD7916"/>
      <c r="CH7916"/>
    </row>
    <row r="7917" spans="78:86" x14ac:dyDescent="0.3">
      <c r="BZ7917"/>
      <c r="CD7917"/>
      <c r="CH7917"/>
    </row>
    <row r="7918" spans="78:86" x14ac:dyDescent="0.3">
      <c r="BZ7918"/>
      <c r="CD7918"/>
      <c r="CH7918"/>
    </row>
    <row r="7919" spans="78:86" x14ac:dyDescent="0.3">
      <c r="BZ7919"/>
      <c r="CD7919"/>
      <c r="CH7919"/>
    </row>
    <row r="7920" spans="78:86" x14ac:dyDescent="0.3">
      <c r="BZ7920"/>
      <c r="CD7920"/>
      <c r="CH7920"/>
    </row>
    <row r="7921" spans="78:86" x14ac:dyDescent="0.3">
      <c r="BZ7921"/>
      <c r="CD7921"/>
      <c r="CH7921"/>
    </row>
    <row r="7922" spans="78:86" x14ac:dyDescent="0.3">
      <c r="BZ7922"/>
      <c r="CD7922"/>
      <c r="CH7922"/>
    </row>
    <row r="7923" spans="78:86" x14ac:dyDescent="0.3">
      <c r="BZ7923"/>
      <c r="CD7923"/>
      <c r="CH7923"/>
    </row>
    <row r="7924" spans="78:86" x14ac:dyDescent="0.3">
      <c r="BZ7924"/>
      <c r="CD7924"/>
      <c r="CH7924"/>
    </row>
    <row r="7925" spans="78:86" x14ac:dyDescent="0.3">
      <c r="BZ7925"/>
      <c r="CD7925"/>
      <c r="CH7925"/>
    </row>
    <row r="7926" spans="78:86" x14ac:dyDescent="0.3">
      <c r="BZ7926"/>
      <c r="CD7926"/>
      <c r="CH7926"/>
    </row>
    <row r="7927" spans="78:86" x14ac:dyDescent="0.3">
      <c r="BZ7927"/>
      <c r="CD7927"/>
      <c r="CH7927"/>
    </row>
    <row r="7928" spans="78:86" x14ac:dyDescent="0.3">
      <c r="BZ7928"/>
      <c r="CD7928"/>
      <c r="CH7928"/>
    </row>
    <row r="7929" spans="78:86" x14ac:dyDescent="0.3">
      <c r="BZ7929"/>
      <c r="CD7929"/>
      <c r="CH7929"/>
    </row>
    <row r="7930" spans="78:86" x14ac:dyDescent="0.3">
      <c r="BZ7930"/>
      <c r="CD7930"/>
      <c r="CH7930"/>
    </row>
    <row r="7931" spans="78:86" x14ac:dyDescent="0.3">
      <c r="BZ7931"/>
      <c r="CD7931"/>
      <c r="CH7931"/>
    </row>
    <row r="7932" spans="78:86" x14ac:dyDescent="0.3">
      <c r="BZ7932"/>
      <c r="CD7932"/>
      <c r="CH7932"/>
    </row>
    <row r="7933" spans="78:86" x14ac:dyDescent="0.3">
      <c r="BZ7933"/>
      <c r="CD7933"/>
      <c r="CH7933"/>
    </row>
    <row r="7934" spans="78:86" x14ac:dyDescent="0.3">
      <c r="BZ7934"/>
      <c r="CD7934"/>
      <c r="CH7934"/>
    </row>
    <row r="7935" spans="78:86" x14ac:dyDescent="0.3">
      <c r="BZ7935"/>
      <c r="CD7935"/>
      <c r="CH7935"/>
    </row>
    <row r="7936" spans="78:86" x14ac:dyDescent="0.3">
      <c r="BZ7936"/>
      <c r="CD7936"/>
      <c r="CH7936"/>
    </row>
    <row r="7937" spans="78:86" x14ac:dyDescent="0.3">
      <c r="BZ7937"/>
      <c r="CD7937"/>
      <c r="CH7937"/>
    </row>
    <row r="7938" spans="78:86" x14ac:dyDescent="0.3">
      <c r="BZ7938"/>
      <c r="CD7938"/>
      <c r="CH7938"/>
    </row>
    <row r="7939" spans="78:86" x14ac:dyDescent="0.3">
      <c r="BZ7939"/>
      <c r="CD7939"/>
      <c r="CH7939"/>
    </row>
    <row r="7940" spans="78:86" x14ac:dyDescent="0.3">
      <c r="BZ7940"/>
      <c r="CD7940"/>
      <c r="CH7940"/>
    </row>
    <row r="7941" spans="78:86" x14ac:dyDescent="0.3">
      <c r="BZ7941"/>
      <c r="CD7941"/>
      <c r="CH7941"/>
    </row>
    <row r="7942" spans="78:86" x14ac:dyDescent="0.3">
      <c r="BZ7942"/>
      <c r="CD7942"/>
      <c r="CH7942"/>
    </row>
    <row r="7943" spans="78:86" x14ac:dyDescent="0.3">
      <c r="BZ7943"/>
      <c r="CD7943"/>
      <c r="CH7943"/>
    </row>
    <row r="7944" spans="78:86" x14ac:dyDescent="0.3">
      <c r="BZ7944"/>
      <c r="CD7944"/>
      <c r="CH7944"/>
    </row>
    <row r="7945" spans="78:86" x14ac:dyDescent="0.3">
      <c r="BZ7945"/>
      <c r="CD7945"/>
      <c r="CH7945"/>
    </row>
    <row r="7946" spans="78:86" x14ac:dyDescent="0.3">
      <c r="BZ7946"/>
      <c r="CD7946"/>
      <c r="CH7946"/>
    </row>
    <row r="7947" spans="78:86" x14ac:dyDescent="0.3">
      <c r="BZ7947"/>
      <c r="CD7947"/>
      <c r="CH7947"/>
    </row>
    <row r="7948" spans="78:86" x14ac:dyDescent="0.3">
      <c r="BZ7948"/>
      <c r="CD7948"/>
      <c r="CH7948"/>
    </row>
    <row r="7949" spans="78:86" x14ac:dyDescent="0.3">
      <c r="BZ7949"/>
      <c r="CD7949"/>
      <c r="CH7949"/>
    </row>
    <row r="7950" spans="78:86" x14ac:dyDescent="0.3">
      <c r="BZ7950"/>
      <c r="CD7950"/>
      <c r="CH7950"/>
    </row>
    <row r="7951" spans="78:86" x14ac:dyDescent="0.3">
      <c r="BZ7951"/>
      <c r="CD7951"/>
      <c r="CH7951"/>
    </row>
    <row r="7952" spans="78:86" x14ac:dyDescent="0.3">
      <c r="BZ7952"/>
      <c r="CD7952"/>
      <c r="CH7952"/>
    </row>
    <row r="7953" spans="78:86" x14ac:dyDescent="0.3">
      <c r="BZ7953"/>
      <c r="CD7953"/>
      <c r="CH7953"/>
    </row>
    <row r="7954" spans="78:86" x14ac:dyDescent="0.3">
      <c r="BZ7954"/>
      <c r="CD7954"/>
      <c r="CH7954"/>
    </row>
    <row r="7955" spans="78:86" x14ac:dyDescent="0.3">
      <c r="BZ7955"/>
      <c r="CD7955"/>
      <c r="CH7955"/>
    </row>
    <row r="7956" spans="78:86" x14ac:dyDescent="0.3">
      <c r="BZ7956"/>
      <c r="CD7956"/>
      <c r="CH7956"/>
    </row>
    <row r="7957" spans="78:86" x14ac:dyDescent="0.3">
      <c r="BZ7957"/>
      <c r="CD7957"/>
      <c r="CH7957"/>
    </row>
    <row r="7958" spans="78:86" x14ac:dyDescent="0.3">
      <c r="BZ7958"/>
      <c r="CD7958"/>
      <c r="CH7958"/>
    </row>
    <row r="7959" spans="78:86" x14ac:dyDescent="0.3">
      <c r="BZ7959"/>
      <c r="CD7959"/>
      <c r="CH7959"/>
    </row>
    <row r="7960" spans="78:86" x14ac:dyDescent="0.3">
      <c r="BZ7960"/>
      <c r="CD7960"/>
      <c r="CH7960"/>
    </row>
    <row r="7961" spans="78:86" x14ac:dyDescent="0.3">
      <c r="BZ7961"/>
      <c r="CD7961"/>
      <c r="CH7961"/>
    </row>
    <row r="7962" spans="78:86" x14ac:dyDescent="0.3">
      <c r="BZ7962"/>
      <c r="CD7962"/>
      <c r="CH7962"/>
    </row>
    <row r="7963" spans="78:86" x14ac:dyDescent="0.3">
      <c r="BZ7963"/>
      <c r="CD7963"/>
      <c r="CH7963"/>
    </row>
    <row r="7964" spans="78:86" x14ac:dyDescent="0.3">
      <c r="BZ7964"/>
      <c r="CD7964"/>
      <c r="CH7964"/>
    </row>
    <row r="7965" spans="78:86" x14ac:dyDescent="0.3">
      <c r="BZ7965"/>
      <c r="CD7965"/>
      <c r="CH7965"/>
    </row>
    <row r="7966" spans="78:86" x14ac:dyDescent="0.3">
      <c r="BZ7966"/>
      <c r="CD7966"/>
      <c r="CH7966"/>
    </row>
    <row r="7967" spans="78:86" x14ac:dyDescent="0.3">
      <c r="BZ7967"/>
      <c r="CD7967"/>
      <c r="CH7967"/>
    </row>
    <row r="7968" spans="78:86" x14ac:dyDescent="0.3">
      <c r="BZ7968"/>
      <c r="CD7968"/>
      <c r="CH7968"/>
    </row>
    <row r="7969" spans="78:86" x14ac:dyDescent="0.3">
      <c r="BZ7969"/>
      <c r="CD7969"/>
      <c r="CH7969"/>
    </row>
    <row r="7970" spans="78:86" x14ac:dyDescent="0.3">
      <c r="BZ7970"/>
      <c r="CD7970"/>
      <c r="CH7970"/>
    </row>
    <row r="7971" spans="78:86" x14ac:dyDescent="0.3">
      <c r="BZ7971"/>
      <c r="CD7971"/>
      <c r="CH7971"/>
    </row>
    <row r="7972" spans="78:86" x14ac:dyDescent="0.3">
      <c r="BZ7972"/>
      <c r="CD7972"/>
      <c r="CH7972"/>
    </row>
    <row r="7973" spans="78:86" x14ac:dyDescent="0.3">
      <c r="BZ7973"/>
      <c r="CD7973"/>
      <c r="CH7973"/>
    </row>
    <row r="7974" spans="78:86" x14ac:dyDescent="0.3">
      <c r="BZ7974"/>
      <c r="CD7974"/>
      <c r="CH7974"/>
    </row>
    <row r="7975" spans="78:86" x14ac:dyDescent="0.3">
      <c r="BZ7975"/>
      <c r="CD7975"/>
      <c r="CH7975"/>
    </row>
    <row r="7976" spans="78:86" x14ac:dyDescent="0.3">
      <c r="BZ7976"/>
      <c r="CD7976"/>
      <c r="CH7976"/>
    </row>
    <row r="7977" spans="78:86" x14ac:dyDescent="0.3">
      <c r="BZ7977"/>
      <c r="CD7977"/>
      <c r="CH7977"/>
    </row>
    <row r="7978" spans="78:86" x14ac:dyDescent="0.3">
      <c r="BZ7978"/>
      <c r="CD7978"/>
      <c r="CH7978"/>
    </row>
    <row r="7979" spans="78:86" x14ac:dyDescent="0.3">
      <c r="BZ7979"/>
      <c r="CD7979"/>
      <c r="CH7979"/>
    </row>
    <row r="7980" spans="78:86" x14ac:dyDescent="0.3">
      <c r="BZ7980"/>
      <c r="CD7980"/>
      <c r="CH7980"/>
    </row>
    <row r="7981" spans="78:86" x14ac:dyDescent="0.3">
      <c r="BZ7981"/>
      <c r="CD7981"/>
      <c r="CH7981"/>
    </row>
    <row r="7982" spans="78:86" x14ac:dyDescent="0.3">
      <c r="BZ7982"/>
      <c r="CD7982"/>
      <c r="CH7982"/>
    </row>
    <row r="7983" spans="78:86" x14ac:dyDescent="0.3">
      <c r="BZ7983"/>
      <c r="CD7983"/>
      <c r="CH7983"/>
    </row>
    <row r="7984" spans="78:86" x14ac:dyDescent="0.3">
      <c r="BZ7984"/>
      <c r="CD7984"/>
      <c r="CH7984"/>
    </row>
    <row r="7985" spans="78:86" x14ac:dyDescent="0.3">
      <c r="BZ7985"/>
      <c r="CD7985"/>
      <c r="CH7985"/>
    </row>
    <row r="7986" spans="78:86" x14ac:dyDescent="0.3">
      <c r="BZ7986"/>
      <c r="CD7986"/>
      <c r="CH7986"/>
    </row>
    <row r="7987" spans="78:86" x14ac:dyDescent="0.3">
      <c r="BZ7987"/>
      <c r="CD7987"/>
      <c r="CH7987"/>
    </row>
    <row r="7988" spans="78:86" x14ac:dyDescent="0.3">
      <c r="BZ7988"/>
      <c r="CD7988"/>
      <c r="CH7988"/>
    </row>
    <row r="7989" spans="78:86" x14ac:dyDescent="0.3">
      <c r="BZ7989"/>
      <c r="CD7989"/>
      <c r="CH7989"/>
    </row>
    <row r="7990" spans="78:86" x14ac:dyDescent="0.3">
      <c r="BZ7990"/>
      <c r="CD7990"/>
      <c r="CH7990"/>
    </row>
    <row r="7991" spans="78:86" x14ac:dyDescent="0.3">
      <c r="BZ7991"/>
      <c r="CD7991"/>
      <c r="CH7991"/>
    </row>
    <row r="7992" spans="78:86" x14ac:dyDescent="0.3">
      <c r="BZ7992"/>
      <c r="CD7992"/>
      <c r="CH7992"/>
    </row>
    <row r="7993" spans="78:86" x14ac:dyDescent="0.3">
      <c r="BZ7993"/>
      <c r="CD7993"/>
      <c r="CH7993"/>
    </row>
    <row r="7994" spans="78:86" x14ac:dyDescent="0.3">
      <c r="BZ7994"/>
      <c r="CD7994"/>
      <c r="CH7994"/>
    </row>
    <row r="7995" spans="78:86" x14ac:dyDescent="0.3">
      <c r="BZ7995"/>
      <c r="CD7995"/>
      <c r="CH7995"/>
    </row>
    <row r="7996" spans="78:86" x14ac:dyDescent="0.3">
      <c r="BZ7996"/>
      <c r="CD7996"/>
      <c r="CH7996"/>
    </row>
    <row r="7997" spans="78:86" x14ac:dyDescent="0.3">
      <c r="BZ7997"/>
      <c r="CD7997"/>
      <c r="CH7997"/>
    </row>
    <row r="7998" spans="78:86" x14ac:dyDescent="0.3">
      <c r="BZ7998"/>
      <c r="CD7998"/>
      <c r="CH7998"/>
    </row>
    <row r="7999" spans="78:86" x14ac:dyDescent="0.3">
      <c r="BZ7999"/>
      <c r="CD7999"/>
      <c r="CH7999"/>
    </row>
    <row r="8000" spans="78:86" x14ac:dyDescent="0.3">
      <c r="BZ8000"/>
      <c r="CD8000"/>
      <c r="CH8000"/>
    </row>
    <row r="8001" spans="78:86" x14ac:dyDescent="0.3">
      <c r="BZ8001"/>
      <c r="CD8001"/>
      <c r="CH8001"/>
    </row>
    <row r="8002" spans="78:86" x14ac:dyDescent="0.3">
      <c r="BZ8002"/>
      <c r="CD8002"/>
      <c r="CH8002"/>
    </row>
    <row r="8003" spans="78:86" x14ac:dyDescent="0.3">
      <c r="BZ8003"/>
      <c r="CD8003"/>
      <c r="CH8003"/>
    </row>
    <row r="8004" spans="78:86" x14ac:dyDescent="0.3">
      <c r="BZ8004"/>
      <c r="CD8004"/>
      <c r="CH8004"/>
    </row>
    <row r="8005" spans="78:86" x14ac:dyDescent="0.3">
      <c r="BZ8005"/>
      <c r="CD8005"/>
      <c r="CH8005"/>
    </row>
    <row r="8006" spans="78:86" x14ac:dyDescent="0.3">
      <c r="BZ8006"/>
      <c r="CD8006"/>
      <c r="CH8006"/>
    </row>
    <row r="8007" spans="78:86" x14ac:dyDescent="0.3">
      <c r="BZ8007"/>
      <c r="CD8007"/>
      <c r="CH8007"/>
    </row>
    <row r="8008" spans="78:86" x14ac:dyDescent="0.3">
      <c r="BZ8008"/>
      <c r="CD8008"/>
      <c r="CH8008"/>
    </row>
    <row r="8009" spans="78:86" x14ac:dyDescent="0.3">
      <c r="BZ8009"/>
      <c r="CD8009"/>
      <c r="CH8009"/>
    </row>
    <row r="8010" spans="78:86" x14ac:dyDescent="0.3">
      <c r="BZ8010"/>
      <c r="CD8010"/>
      <c r="CH8010"/>
    </row>
    <row r="8011" spans="78:86" x14ac:dyDescent="0.3">
      <c r="BZ8011"/>
      <c r="CD8011"/>
      <c r="CH8011"/>
    </row>
    <row r="8012" spans="78:86" x14ac:dyDescent="0.3">
      <c r="BZ8012"/>
      <c r="CD8012"/>
      <c r="CH8012"/>
    </row>
    <row r="8013" spans="78:86" x14ac:dyDescent="0.3">
      <c r="BZ8013"/>
      <c r="CD8013"/>
      <c r="CH8013"/>
    </row>
    <row r="8014" spans="78:86" x14ac:dyDescent="0.3">
      <c r="BZ8014"/>
      <c r="CD8014"/>
      <c r="CH8014"/>
    </row>
    <row r="8015" spans="78:86" x14ac:dyDescent="0.3">
      <c r="BZ8015"/>
      <c r="CD8015"/>
      <c r="CH8015"/>
    </row>
    <row r="8016" spans="78:86" x14ac:dyDescent="0.3">
      <c r="BZ8016"/>
      <c r="CD8016"/>
      <c r="CH8016"/>
    </row>
    <row r="8017" spans="78:86" x14ac:dyDescent="0.3">
      <c r="BZ8017"/>
      <c r="CD8017"/>
      <c r="CH8017"/>
    </row>
    <row r="8018" spans="78:86" x14ac:dyDescent="0.3">
      <c r="BZ8018"/>
      <c r="CD8018"/>
      <c r="CH8018"/>
    </row>
    <row r="8019" spans="78:86" x14ac:dyDescent="0.3">
      <c r="BZ8019"/>
      <c r="CD8019"/>
      <c r="CH8019"/>
    </row>
    <row r="8020" spans="78:86" x14ac:dyDescent="0.3">
      <c r="BZ8020"/>
      <c r="CD8020"/>
      <c r="CH8020"/>
    </row>
    <row r="8021" spans="78:86" x14ac:dyDescent="0.3">
      <c r="BZ8021"/>
      <c r="CD8021"/>
      <c r="CH8021"/>
    </row>
    <row r="8022" spans="78:86" x14ac:dyDescent="0.3">
      <c r="BZ8022"/>
      <c r="CD8022"/>
      <c r="CH8022"/>
    </row>
    <row r="8023" spans="78:86" x14ac:dyDescent="0.3">
      <c r="BZ8023"/>
      <c r="CD8023"/>
      <c r="CH8023"/>
    </row>
    <row r="8024" spans="78:86" x14ac:dyDescent="0.3">
      <c r="BZ8024"/>
      <c r="CD8024"/>
      <c r="CH8024"/>
    </row>
    <row r="8025" spans="78:86" x14ac:dyDescent="0.3">
      <c r="BZ8025"/>
      <c r="CD8025"/>
      <c r="CH8025"/>
    </row>
    <row r="8026" spans="78:86" x14ac:dyDescent="0.3">
      <c r="BZ8026"/>
      <c r="CD8026"/>
      <c r="CH8026"/>
    </row>
    <row r="8027" spans="78:86" x14ac:dyDescent="0.3">
      <c r="BZ8027"/>
      <c r="CD8027"/>
      <c r="CH8027"/>
    </row>
    <row r="8028" spans="78:86" x14ac:dyDescent="0.3">
      <c r="BZ8028"/>
      <c r="CD8028"/>
      <c r="CH8028"/>
    </row>
    <row r="8029" spans="78:86" x14ac:dyDescent="0.3">
      <c r="BZ8029"/>
      <c r="CD8029"/>
      <c r="CH8029"/>
    </row>
    <row r="8030" spans="78:86" x14ac:dyDescent="0.3">
      <c r="BZ8030"/>
      <c r="CD8030"/>
      <c r="CH8030"/>
    </row>
    <row r="8031" spans="78:86" x14ac:dyDescent="0.3">
      <c r="BZ8031"/>
      <c r="CD8031"/>
      <c r="CH8031"/>
    </row>
    <row r="8032" spans="78:86" x14ac:dyDescent="0.3">
      <c r="BZ8032"/>
      <c r="CD8032"/>
      <c r="CH8032"/>
    </row>
    <row r="8033" spans="78:86" x14ac:dyDescent="0.3">
      <c r="BZ8033"/>
      <c r="CD8033"/>
      <c r="CH8033"/>
    </row>
    <row r="8034" spans="78:86" x14ac:dyDescent="0.3">
      <c r="BZ8034"/>
      <c r="CD8034"/>
      <c r="CH8034"/>
    </row>
    <row r="8035" spans="78:86" x14ac:dyDescent="0.3">
      <c r="BZ8035"/>
      <c r="CD8035"/>
      <c r="CH8035"/>
    </row>
    <row r="8036" spans="78:86" x14ac:dyDescent="0.3">
      <c r="BZ8036"/>
      <c r="CD8036"/>
      <c r="CH8036"/>
    </row>
    <row r="8037" spans="78:86" x14ac:dyDescent="0.3">
      <c r="BZ8037"/>
      <c r="CD8037"/>
      <c r="CH8037"/>
    </row>
    <row r="8038" spans="78:86" x14ac:dyDescent="0.3">
      <c r="BZ8038"/>
      <c r="CD8038"/>
      <c r="CH8038"/>
    </row>
    <row r="8039" spans="78:86" x14ac:dyDescent="0.3">
      <c r="BZ8039"/>
      <c r="CD8039"/>
      <c r="CH8039"/>
    </row>
    <row r="8040" spans="78:86" x14ac:dyDescent="0.3">
      <c r="BZ8040"/>
      <c r="CD8040"/>
      <c r="CH8040"/>
    </row>
    <row r="8041" spans="78:86" x14ac:dyDescent="0.3">
      <c r="BZ8041"/>
      <c r="CD8041"/>
      <c r="CH8041"/>
    </row>
    <row r="8042" spans="78:86" x14ac:dyDescent="0.3">
      <c r="BZ8042"/>
      <c r="CD8042"/>
      <c r="CH8042"/>
    </row>
    <row r="8043" spans="78:86" x14ac:dyDescent="0.3">
      <c r="BZ8043"/>
      <c r="CD8043"/>
      <c r="CH8043"/>
    </row>
    <row r="8044" spans="78:86" x14ac:dyDescent="0.3">
      <c r="BZ8044"/>
      <c r="CD8044"/>
      <c r="CH8044"/>
    </row>
    <row r="8045" spans="78:86" x14ac:dyDescent="0.3">
      <c r="BZ8045"/>
      <c r="CD8045"/>
      <c r="CH8045"/>
    </row>
    <row r="8046" spans="78:86" x14ac:dyDescent="0.3">
      <c r="BZ8046"/>
      <c r="CD8046"/>
      <c r="CH8046"/>
    </row>
    <row r="8047" spans="78:86" x14ac:dyDescent="0.3">
      <c r="BZ8047"/>
      <c r="CD8047"/>
      <c r="CH8047"/>
    </row>
    <row r="8048" spans="78:86" x14ac:dyDescent="0.3">
      <c r="BZ8048"/>
      <c r="CD8048"/>
      <c r="CH8048"/>
    </row>
    <row r="8049" spans="78:86" x14ac:dyDescent="0.3">
      <c r="BZ8049"/>
      <c r="CD8049"/>
      <c r="CH8049"/>
    </row>
    <row r="8050" spans="78:86" x14ac:dyDescent="0.3">
      <c r="BZ8050"/>
      <c r="CD8050"/>
      <c r="CH8050"/>
    </row>
    <row r="8051" spans="78:86" x14ac:dyDescent="0.3">
      <c r="BZ8051"/>
      <c r="CD8051"/>
      <c r="CH8051"/>
    </row>
    <row r="8052" spans="78:86" x14ac:dyDescent="0.3">
      <c r="BZ8052"/>
      <c r="CD8052"/>
      <c r="CH8052"/>
    </row>
    <row r="8053" spans="78:86" x14ac:dyDescent="0.3">
      <c r="BZ8053"/>
      <c r="CD8053"/>
      <c r="CH8053"/>
    </row>
    <row r="8054" spans="78:86" x14ac:dyDescent="0.3">
      <c r="BZ8054"/>
      <c r="CD8054"/>
      <c r="CH8054"/>
    </row>
    <row r="8055" spans="78:86" x14ac:dyDescent="0.3">
      <c r="BZ8055"/>
      <c r="CD8055"/>
      <c r="CH8055"/>
    </row>
    <row r="8056" spans="78:86" x14ac:dyDescent="0.3">
      <c r="BZ8056"/>
      <c r="CD8056"/>
      <c r="CH8056"/>
    </row>
    <row r="8057" spans="78:86" x14ac:dyDescent="0.3">
      <c r="BZ8057"/>
      <c r="CD8057"/>
      <c r="CH8057"/>
    </row>
    <row r="8058" spans="78:86" x14ac:dyDescent="0.3">
      <c r="BZ8058"/>
      <c r="CD8058"/>
      <c r="CH8058"/>
    </row>
    <row r="8059" spans="78:86" x14ac:dyDescent="0.3">
      <c r="BZ8059"/>
      <c r="CD8059"/>
      <c r="CH8059"/>
    </row>
    <row r="8060" spans="78:86" x14ac:dyDescent="0.3">
      <c r="BZ8060"/>
      <c r="CD8060"/>
      <c r="CH8060"/>
    </row>
    <row r="8061" spans="78:86" x14ac:dyDescent="0.3">
      <c r="BZ8061"/>
      <c r="CD8061"/>
      <c r="CH8061"/>
    </row>
    <row r="8062" spans="78:86" x14ac:dyDescent="0.3">
      <c r="BZ8062"/>
      <c r="CD8062"/>
      <c r="CH8062"/>
    </row>
    <row r="8063" spans="78:86" x14ac:dyDescent="0.3">
      <c r="BZ8063"/>
      <c r="CD8063"/>
      <c r="CH8063"/>
    </row>
    <row r="8064" spans="78:86" x14ac:dyDescent="0.3">
      <c r="BZ8064"/>
      <c r="CD8064"/>
      <c r="CH8064"/>
    </row>
    <row r="8065" spans="78:86" x14ac:dyDescent="0.3">
      <c r="BZ8065"/>
      <c r="CD8065"/>
      <c r="CH8065"/>
    </row>
    <row r="8066" spans="78:86" x14ac:dyDescent="0.3">
      <c r="BZ8066"/>
      <c r="CD8066"/>
      <c r="CH8066"/>
    </row>
    <row r="8067" spans="78:86" x14ac:dyDescent="0.3">
      <c r="BZ8067"/>
      <c r="CD8067"/>
      <c r="CH8067"/>
    </row>
    <row r="8068" spans="78:86" x14ac:dyDescent="0.3">
      <c r="BZ8068"/>
      <c r="CD8068"/>
      <c r="CH8068"/>
    </row>
    <row r="8069" spans="78:86" x14ac:dyDescent="0.3">
      <c r="BZ8069"/>
      <c r="CD8069"/>
      <c r="CH8069"/>
    </row>
    <row r="8070" spans="78:86" x14ac:dyDescent="0.3">
      <c r="BZ8070"/>
      <c r="CD8070"/>
      <c r="CH8070"/>
    </row>
    <row r="8071" spans="78:86" x14ac:dyDescent="0.3">
      <c r="BZ8071"/>
      <c r="CD8071"/>
      <c r="CH8071"/>
    </row>
    <row r="8072" spans="78:86" x14ac:dyDescent="0.3">
      <c r="BZ8072"/>
      <c r="CD8072"/>
      <c r="CH8072"/>
    </row>
    <row r="8073" spans="78:86" x14ac:dyDescent="0.3">
      <c r="BZ8073"/>
      <c r="CD8073"/>
      <c r="CH8073"/>
    </row>
    <row r="8074" spans="78:86" x14ac:dyDescent="0.3">
      <c r="BZ8074"/>
      <c r="CD8074"/>
      <c r="CH8074"/>
    </row>
    <row r="8075" spans="78:86" x14ac:dyDescent="0.3">
      <c r="BZ8075"/>
      <c r="CD8075"/>
      <c r="CH8075"/>
    </row>
    <row r="8076" spans="78:86" x14ac:dyDescent="0.3">
      <c r="BZ8076"/>
      <c r="CD8076"/>
      <c r="CH8076"/>
    </row>
    <row r="8077" spans="78:86" x14ac:dyDescent="0.3">
      <c r="BZ8077"/>
      <c r="CD8077"/>
      <c r="CH8077"/>
    </row>
    <row r="8078" spans="78:86" x14ac:dyDescent="0.3">
      <c r="BZ8078"/>
      <c r="CD8078"/>
      <c r="CH8078"/>
    </row>
    <row r="8079" spans="78:86" x14ac:dyDescent="0.3">
      <c r="BZ8079"/>
      <c r="CD8079"/>
      <c r="CH8079"/>
    </row>
    <row r="8080" spans="78:86" x14ac:dyDescent="0.3">
      <c r="BZ8080"/>
      <c r="CD8080"/>
      <c r="CH8080"/>
    </row>
    <row r="8081" spans="78:86" x14ac:dyDescent="0.3">
      <c r="BZ8081"/>
      <c r="CD8081"/>
      <c r="CH8081"/>
    </row>
    <row r="8082" spans="78:86" x14ac:dyDescent="0.3">
      <c r="BZ8082"/>
      <c r="CD8082"/>
      <c r="CH8082"/>
    </row>
    <row r="8083" spans="78:86" x14ac:dyDescent="0.3">
      <c r="BZ8083"/>
      <c r="CD8083"/>
      <c r="CH8083"/>
    </row>
    <row r="8084" spans="78:86" x14ac:dyDescent="0.3">
      <c r="BZ8084"/>
      <c r="CD8084"/>
      <c r="CH8084"/>
    </row>
    <row r="8085" spans="78:86" x14ac:dyDescent="0.3">
      <c r="BZ8085"/>
      <c r="CD8085"/>
      <c r="CH8085"/>
    </row>
    <row r="8086" spans="78:86" x14ac:dyDescent="0.3">
      <c r="BZ8086"/>
      <c r="CD8086"/>
      <c r="CH8086"/>
    </row>
    <row r="8087" spans="78:86" x14ac:dyDescent="0.3">
      <c r="BZ8087"/>
      <c r="CD8087"/>
      <c r="CH8087"/>
    </row>
    <row r="8088" spans="78:86" x14ac:dyDescent="0.3">
      <c r="BZ8088"/>
      <c r="CD8088"/>
      <c r="CH8088"/>
    </row>
    <row r="8089" spans="78:86" x14ac:dyDescent="0.3">
      <c r="BZ8089"/>
      <c r="CD8089"/>
      <c r="CH8089"/>
    </row>
    <row r="8090" spans="78:86" x14ac:dyDescent="0.3">
      <c r="BZ8090"/>
      <c r="CD8090"/>
      <c r="CH8090"/>
    </row>
    <row r="8091" spans="78:86" x14ac:dyDescent="0.3">
      <c r="BZ8091"/>
      <c r="CD8091"/>
      <c r="CH8091"/>
    </row>
    <row r="8092" spans="78:86" x14ac:dyDescent="0.3">
      <c r="BZ8092"/>
      <c r="CD8092"/>
      <c r="CH8092"/>
    </row>
    <row r="8093" spans="78:86" x14ac:dyDescent="0.3">
      <c r="BZ8093"/>
      <c r="CD8093"/>
      <c r="CH8093"/>
    </row>
    <row r="8094" spans="78:86" x14ac:dyDescent="0.3">
      <c r="BZ8094"/>
      <c r="CD8094"/>
      <c r="CH8094"/>
    </row>
    <row r="8095" spans="78:86" x14ac:dyDescent="0.3">
      <c r="BZ8095"/>
      <c r="CD8095"/>
      <c r="CH8095"/>
    </row>
    <row r="8096" spans="78:86" x14ac:dyDescent="0.3">
      <c r="BZ8096"/>
      <c r="CD8096"/>
      <c r="CH8096"/>
    </row>
    <row r="8097" spans="78:86" x14ac:dyDescent="0.3">
      <c r="BZ8097"/>
      <c r="CD8097"/>
      <c r="CH8097"/>
    </row>
    <row r="8098" spans="78:86" x14ac:dyDescent="0.3">
      <c r="BZ8098"/>
      <c r="CD8098"/>
      <c r="CH8098"/>
    </row>
    <row r="8099" spans="78:86" x14ac:dyDescent="0.3">
      <c r="BZ8099"/>
      <c r="CD8099"/>
      <c r="CH8099"/>
    </row>
    <row r="8100" spans="78:86" x14ac:dyDescent="0.3">
      <c r="BZ8100"/>
      <c r="CD8100"/>
      <c r="CH8100"/>
    </row>
    <row r="8101" spans="78:86" x14ac:dyDescent="0.3">
      <c r="BZ8101"/>
      <c r="CD8101"/>
      <c r="CH8101"/>
    </row>
    <row r="8102" spans="78:86" x14ac:dyDescent="0.3">
      <c r="BZ8102"/>
      <c r="CD8102"/>
      <c r="CH8102"/>
    </row>
    <row r="8103" spans="78:86" x14ac:dyDescent="0.3">
      <c r="BZ8103"/>
      <c r="CD8103"/>
      <c r="CH8103"/>
    </row>
    <row r="8104" spans="78:86" x14ac:dyDescent="0.3">
      <c r="BZ8104"/>
      <c r="CD8104"/>
      <c r="CH8104"/>
    </row>
    <row r="8105" spans="78:86" x14ac:dyDescent="0.3">
      <c r="BZ8105"/>
      <c r="CD8105"/>
      <c r="CH8105"/>
    </row>
    <row r="8106" spans="78:86" x14ac:dyDescent="0.3">
      <c r="BZ8106"/>
      <c r="CD8106"/>
      <c r="CH8106"/>
    </row>
    <row r="8107" spans="78:86" x14ac:dyDescent="0.3">
      <c r="BZ8107"/>
      <c r="CD8107"/>
      <c r="CH8107"/>
    </row>
    <row r="8108" spans="78:86" x14ac:dyDescent="0.3">
      <c r="BZ8108"/>
      <c r="CD8108"/>
      <c r="CH8108"/>
    </row>
    <row r="8109" spans="78:86" x14ac:dyDescent="0.3">
      <c r="BZ8109"/>
      <c r="CD8109"/>
      <c r="CH8109"/>
    </row>
    <row r="8110" spans="78:86" x14ac:dyDescent="0.3">
      <c r="BZ8110"/>
      <c r="CD8110"/>
      <c r="CH8110"/>
    </row>
    <row r="8111" spans="78:86" x14ac:dyDescent="0.3">
      <c r="BZ8111"/>
      <c r="CD8111"/>
      <c r="CH8111"/>
    </row>
    <row r="8112" spans="78:86" x14ac:dyDescent="0.3">
      <c r="BZ8112"/>
      <c r="CD8112"/>
      <c r="CH8112"/>
    </row>
    <row r="8113" spans="78:86" x14ac:dyDescent="0.3">
      <c r="BZ8113"/>
      <c r="CD8113"/>
      <c r="CH8113"/>
    </row>
    <row r="8114" spans="78:86" x14ac:dyDescent="0.3">
      <c r="BZ8114"/>
      <c r="CD8114"/>
      <c r="CH8114"/>
    </row>
    <row r="8115" spans="78:86" x14ac:dyDescent="0.3">
      <c r="BZ8115"/>
      <c r="CD8115"/>
      <c r="CH8115"/>
    </row>
    <row r="8116" spans="78:86" x14ac:dyDescent="0.3">
      <c r="BZ8116"/>
      <c r="CD8116"/>
      <c r="CH8116"/>
    </row>
    <row r="8117" spans="78:86" x14ac:dyDescent="0.3">
      <c r="BZ8117"/>
      <c r="CD8117"/>
      <c r="CH8117"/>
    </row>
    <row r="8118" spans="78:86" x14ac:dyDescent="0.3">
      <c r="BZ8118"/>
      <c r="CD8118"/>
      <c r="CH8118"/>
    </row>
    <row r="8119" spans="78:86" x14ac:dyDescent="0.3">
      <c r="BZ8119"/>
      <c r="CD8119"/>
      <c r="CH8119"/>
    </row>
    <row r="8120" spans="78:86" x14ac:dyDescent="0.3">
      <c r="BZ8120"/>
      <c r="CD8120"/>
      <c r="CH8120"/>
    </row>
    <row r="8121" spans="78:86" x14ac:dyDescent="0.3">
      <c r="BZ8121"/>
      <c r="CD8121"/>
      <c r="CH8121"/>
    </row>
    <row r="8122" spans="78:86" x14ac:dyDescent="0.3">
      <c r="BZ8122"/>
      <c r="CD8122"/>
      <c r="CH8122"/>
    </row>
    <row r="8123" spans="78:86" x14ac:dyDescent="0.3">
      <c r="BZ8123"/>
      <c r="CD8123"/>
      <c r="CH8123"/>
    </row>
    <row r="8124" spans="78:86" x14ac:dyDescent="0.3">
      <c r="BZ8124"/>
      <c r="CD8124"/>
      <c r="CH8124"/>
    </row>
    <row r="8125" spans="78:86" x14ac:dyDescent="0.3">
      <c r="BZ8125"/>
      <c r="CD8125"/>
      <c r="CH8125"/>
    </row>
    <row r="8126" spans="78:86" x14ac:dyDescent="0.3">
      <c r="BZ8126"/>
      <c r="CD8126"/>
      <c r="CH8126"/>
    </row>
    <row r="8127" spans="78:86" x14ac:dyDescent="0.3">
      <c r="BZ8127"/>
      <c r="CD8127"/>
      <c r="CH8127"/>
    </row>
    <row r="8128" spans="78:86" x14ac:dyDescent="0.3">
      <c r="BZ8128"/>
      <c r="CD8128"/>
      <c r="CH8128"/>
    </row>
    <row r="8129" spans="78:86" x14ac:dyDescent="0.3">
      <c r="BZ8129"/>
      <c r="CD8129"/>
      <c r="CH8129"/>
    </row>
    <row r="8130" spans="78:86" x14ac:dyDescent="0.3">
      <c r="BZ8130"/>
      <c r="CD8130"/>
      <c r="CH8130"/>
    </row>
    <row r="8131" spans="78:86" x14ac:dyDescent="0.3">
      <c r="BZ8131"/>
      <c r="CD8131"/>
      <c r="CH8131"/>
    </row>
    <row r="8132" spans="78:86" x14ac:dyDescent="0.3">
      <c r="BZ8132"/>
      <c r="CD8132"/>
      <c r="CH8132"/>
    </row>
    <row r="8133" spans="78:86" x14ac:dyDescent="0.3">
      <c r="BZ8133"/>
      <c r="CD8133"/>
      <c r="CH8133"/>
    </row>
    <row r="8134" spans="78:86" x14ac:dyDescent="0.3">
      <c r="BZ8134"/>
      <c r="CD8134"/>
      <c r="CH8134"/>
    </row>
    <row r="8135" spans="78:86" x14ac:dyDescent="0.3">
      <c r="BZ8135"/>
      <c r="CD8135"/>
      <c r="CH8135"/>
    </row>
    <row r="8136" spans="78:86" x14ac:dyDescent="0.3">
      <c r="BZ8136"/>
      <c r="CD8136"/>
      <c r="CH8136"/>
    </row>
    <row r="8137" spans="78:86" x14ac:dyDescent="0.3">
      <c r="BZ8137"/>
      <c r="CD8137"/>
      <c r="CH8137"/>
    </row>
    <row r="8138" spans="78:86" x14ac:dyDescent="0.3">
      <c r="BZ8138"/>
      <c r="CD8138"/>
      <c r="CH8138"/>
    </row>
    <row r="8139" spans="78:86" x14ac:dyDescent="0.3">
      <c r="BZ8139"/>
      <c r="CD8139"/>
      <c r="CH8139"/>
    </row>
    <row r="8140" spans="78:86" x14ac:dyDescent="0.3">
      <c r="BZ8140"/>
      <c r="CD8140"/>
      <c r="CH8140"/>
    </row>
    <row r="8141" spans="78:86" x14ac:dyDescent="0.3">
      <c r="BZ8141"/>
      <c r="CD8141"/>
      <c r="CH8141"/>
    </row>
    <row r="8142" spans="78:86" x14ac:dyDescent="0.3">
      <c r="BZ8142"/>
      <c r="CD8142"/>
      <c r="CH8142"/>
    </row>
    <row r="8143" spans="78:86" x14ac:dyDescent="0.3">
      <c r="BZ8143"/>
      <c r="CD8143"/>
      <c r="CH8143"/>
    </row>
    <row r="8144" spans="78:86" x14ac:dyDescent="0.3">
      <c r="BZ8144"/>
      <c r="CD8144"/>
      <c r="CH8144"/>
    </row>
    <row r="8145" spans="78:86" x14ac:dyDescent="0.3">
      <c r="BZ8145"/>
      <c r="CD8145"/>
      <c r="CH8145"/>
    </row>
    <row r="8146" spans="78:86" x14ac:dyDescent="0.3">
      <c r="BZ8146"/>
      <c r="CD8146"/>
      <c r="CH8146"/>
    </row>
    <row r="8147" spans="78:86" x14ac:dyDescent="0.3">
      <c r="BZ8147"/>
      <c r="CD8147"/>
      <c r="CH8147"/>
    </row>
    <row r="8148" spans="78:86" x14ac:dyDescent="0.3">
      <c r="BZ8148"/>
      <c r="CD8148"/>
      <c r="CH8148"/>
    </row>
    <row r="8149" spans="78:86" x14ac:dyDescent="0.3">
      <c r="BZ8149"/>
      <c r="CD8149"/>
      <c r="CH8149"/>
    </row>
    <row r="8150" spans="78:86" x14ac:dyDescent="0.3">
      <c r="BZ8150"/>
      <c r="CD8150"/>
      <c r="CH8150"/>
    </row>
    <row r="8151" spans="78:86" x14ac:dyDescent="0.3">
      <c r="BZ8151"/>
      <c r="CD8151"/>
      <c r="CH8151"/>
    </row>
    <row r="8152" spans="78:86" x14ac:dyDescent="0.3">
      <c r="BZ8152"/>
      <c r="CD8152"/>
      <c r="CH8152"/>
    </row>
    <row r="8153" spans="78:86" x14ac:dyDescent="0.3">
      <c r="BZ8153"/>
      <c r="CD8153"/>
      <c r="CH8153"/>
    </row>
    <row r="8154" spans="78:86" x14ac:dyDescent="0.3">
      <c r="BZ8154"/>
      <c r="CD8154"/>
      <c r="CH8154"/>
    </row>
    <row r="8155" spans="78:86" x14ac:dyDescent="0.3">
      <c r="BZ8155"/>
      <c r="CD8155"/>
      <c r="CH8155"/>
    </row>
    <row r="8156" spans="78:86" x14ac:dyDescent="0.3">
      <c r="BZ8156"/>
      <c r="CD8156"/>
      <c r="CH8156"/>
    </row>
    <row r="8157" spans="78:86" x14ac:dyDescent="0.3">
      <c r="BZ8157"/>
      <c r="CD8157"/>
      <c r="CH8157"/>
    </row>
    <row r="8158" spans="78:86" x14ac:dyDescent="0.3">
      <c r="BZ8158"/>
      <c r="CD8158"/>
      <c r="CH8158"/>
    </row>
    <row r="8159" spans="78:86" x14ac:dyDescent="0.3">
      <c r="BZ8159"/>
      <c r="CD8159"/>
      <c r="CH8159"/>
    </row>
    <row r="8160" spans="78:86" x14ac:dyDescent="0.3">
      <c r="BZ8160"/>
      <c r="CD8160"/>
      <c r="CH8160"/>
    </row>
    <row r="8161" spans="78:86" x14ac:dyDescent="0.3">
      <c r="BZ8161"/>
      <c r="CD8161"/>
      <c r="CH8161"/>
    </row>
    <row r="8162" spans="78:86" x14ac:dyDescent="0.3">
      <c r="BZ8162"/>
      <c r="CD8162"/>
      <c r="CH8162"/>
    </row>
    <row r="8163" spans="78:86" x14ac:dyDescent="0.3">
      <c r="BZ8163"/>
      <c r="CD8163"/>
      <c r="CH8163"/>
    </row>
    <row r="8164" spans="78:86" x14ac:dyDescent="0.3">
      <c r="BZ8164"/>
      <c r="CD8164"/>
      <c r="CH8164"/>
    </row>
    <row r="8165" spans="78:86" x14ac:dyDescent="0.3">
      <c r="BZ8165"/>
      <c r="CD8165"/>
      <c r="CH8165"/>
    </row>
    <row r="8166" spans="78:86" x14ac:dyDescent="0.3">
      <c r="BZ8166"/>
      <c r="CD8166"/>
      <c r="CH8166"/>
    </row>
    <row r="8167" spans="78:86" x14ac:dyDescent="0.3">
      <c r="BZ8167"/>
      <c r="CD8167"/>
      <c r="CH8167"/>
    </row>
    <row r="8168" spans="78:86" x14ac:dyDescent="0.3">
      <c r="BZ8168"/>
      <c r="CD8168"/>
      <c r="CH8168"/>
    </row>
    <row r="8169" spans="78:86" x14ac:dyDescent="0.3">
      <c r="BZ8169"/>
      <c r="CD8169"/>
      <c r="CH8169"/>
    </row>
    <row r="8170" spans="78:86" x14ac:dyDescent="0.3">
      <c r="BZ8170"/>
      <c r="CD8170"/>
      <c r="CH8170"/>
    </row>
    <row r="8171" spans="78:86" x14ac:dyDescent="0.3">
      <c r="BZ8171"/>
      <c r="CD8171"/>
      <c r="CH8171"/>
    </row>
    <row r="8172" spans="78:86" x14ac:dyDescent="0.3">
      <c r="BZ8172"/>
      <c r="CD8172"/>
      <c r="CH8172"/>
    </row>
    <row r="8173" spans="78:86" x14ac:dyDescent="0.3">
      <c r="BZ8173"/>
      <c r="CD8173"/>
      <c r="CH8173"/>
    </row>
    <row r="8174" spans="78:86" x14ac:dyDescent="0.3">
      <c r="BZ8174"/>
      <c r="CD8174"/>
      <c r="CH8174"/>
    </row>
    <row r="8175" spans="78:86" x14ac:dyDescent="0.3">
      <c r="BZ8175"/>
      <c r="CD8175"/>
      <c r="CH8175"/>
    </row>
    <row r="8176" spans="78:86" x14ac:dyDescent="0.3">
      <c r="BZ8176"/>
      <c r="CD8176"/>
      <c r="CH8176"/>
    </row>
    <row r="8177" spans="78:86" x14ac:dyDescent="0.3">
      <c r="BZ8177"/>
      <c r="CD8177"/>
      <c r="CH8177"/>
    </row>
    <row r="8178" spans="78:86" x14ac:dyDescent="0.3">
      <c r="BZ8178"/>
      <c r="CD8178"/>
      <c r="CH8178"/>
    </row>
    <row r="8179" spans="78:86" x14ac:dyDescent="0.3">
      <c r="BZ8179"/>
      <c r="CD8179"/>
      <c r="CH8179"/>
    </row>
    <row r="8180" spans="78:86" x14ac:dyDescent="0.3">
      <c r="BZ8180"/>
      <c r="CD8180"/>
      <c r="CH8180"/>
    </row>
    <row r="8181" spans="78:86" x14ac:dyDescent="0.3">
      <c r="BZ8181"/>
      <c r="CD8181"/>
      <c r="CH8181"/>
    </row>
    <row r="8182" spans="78:86" x14ac:dyDescent="0.3">
      <c r="BZ8182"/>
      <c r="CD8182"/>
      <c r="CH8182"/>
    </row>
    <row r="8183" spans="78:86" x14ac:dyDescent="0.3">
      <c r="BZ8183"/>
      <c r="CD8183"/>
      <c r="CH8183"/>
    </row>
    <row r="8184" spans="78:86" x14ac:dyDescent="0.3">
      <c r="BZ8184"/>
      <c r="CD8184"/>
      <c r="CH8184"/>
    </row>
    <row r="8185" spans="78:86" x14ac:dyDescent="0.3">
      <c r="BZ8185"/>
      <c r="CD8185"/>
      <c r="CH8185"/>
    </row>
    <row r="8186" spans="78:86" x14ac:dyDescent="0.3">
      <c r="BZ8186"/>
      <c r="CD8186"/>
      <c r="CH8186"/>
    </row>
    <row r="8187" spans="78:86" x14ac:dyDescent="0.3">
      <c r="BZ8187"/>
      <c r="CD8187"/>
      <c r="CH8187"/>
    </row>
    <row r="8188" spans="78:86" x14ac:dyDescent="0.3">
      <c r="BZ8188"/>
      <c r="CD8188"/>
      <c r="CH8188"/>
    </row>
    <row r="8189" spans="78:86" x14ac:dyDescent="0.3">
      <c r="BZ8189"/>
      <c r="CD8189"/>
      <c r="CH8189"/>
    </row>
    <row r="8190" spans="78:86" x14ac:dyDescent="0.3">
      <c r="BZ8190"/>
      <c r="CD8190"/>
      <c r="CH8190"/>
    </row>
    <row r="8191" spans="78:86" x14ac:dyDescent="0.3">
      <c r="BZ8191"/>
      <c r="CD8191"/>
      <c r="CH8191"/>
    </row>
    <row r="8192" spans="78:86" x14ac:dyDescent="0.3">
      <c r="BZ8192"/>
      <c r="CD8192"/>
      <c r="CH8192"/>
    </row>
    <row r="8193" spans="78:86" x14ac:dyDescent="0.3">
      <c r="BZ8193"/>
      <c r="CD8193"/>
      <c r="CH8193"/>
    </row>
    <row r="8194" spans="78:86" x14ac:dyDescent="0.3">
      <c r="BZ8194"/>
      <c r="CD8194"/>
      <c r="CH8194"/>
    </row>
    <row r="8195" spans="78:86" x14ac:dyDescent="0.3">
      <c r="BZ8195"/>
      <c r="CD8195"/>
      <c r="CH8195"/>
    </row>
    <row r="8196" spans="78:86" x14ac:dyDescent="0.3">
      <c r="BZ8196"/>
      <c r="CD8196"/>
      <c r="CH8196"/>
    </row>
    <row r="8197" spans="78:86" x14ac:dyDescent="0.3">
      <c r="BZ8197"/>
      <c r="CD8197"/>
      <c r="CH8197"/>
    </row>
    <row r="8198" spans="78:86" x14ac:dyDescent="0.3">
      <c r="BZ8198"/>
      <c r="CD8198"/>
      <c r="CH8198"/>
    </row>
    <row r="8199" spans="78:86" x14ac:dyDescent="0.3">
      <c r="BZ8199"/>
      <c r="CD8199"/>
      <c r="CH8199"/>
    </row>
    <row r="8200" spans="78:86" x14ac:dyDescent="0.3">
      <c r="BZ8200"/>
      <c r="CD8200"/>
      <c r="CH8200"/>
    </row>
    <row r="8201" spans="78:86" x14ac:dyDescent="0.3">
      <c r="BZ8201"/>
      <c r="CD8201"/>
      <c r="CH8201"/>
    </row>
    <row r="8202" spans="78:86" x14ac:dyDescent="0.3">
      <c r="BZ8202"/>
      <c r="CD8202"/>
      <c r="CH8202"/>
    </row>
    <row r="8203" spans="78:86" x14ac:dyDescent="0.3">
      <c r="BZ8203"/>
      <c r="CD8203"/>
      <c r="CH8203"/>
    </row>
    <row r="8204" spans="78:86" x14ac:dyDescent="0.3">
      <c r="BZ8204"/>
      <c r="CD8204"/>
      <c r="CH8204"/>
    </row>
    <row r="8205" spans="78:86" x14ac:dyDescent="0.3">
      <c r="BZ8205"/>
      <c r="CD8205"/>
      <c r="CH8205"/>
    </row>
    <row r="8206" spans="78:86" x14ac:dyDescent="0.3">
      <c r="BZ8206"/>
      <c r="CD8206"/>
      <c r="CH8206"/>
    </row>
    <row r="8207" spans="78:86" x14ac:dyDescent="0.3">
      <c r="BZ8207"/>
      <c r="CD8207"/>
      <c r="CH8207"/>
    </row>
    <row r="8208" spans="78:86" x14ac:dyDescent="0.3">
      <c r="BZ8208"/>
      <c r="CD8208"/>
      <c r="CH8208"/>
    </row>
    <row r="8209" spans="78:86" x14ac:dyDescent="0.3">
      <c r="BZ8209"/>
      <c r="CD8209"/>
      <c r="CH8209"/>
    </row>
    <row r="8210" spans="78:86" x14ac:dyDescent="0.3">
      <c r="BZ8210"/>
      <c r="CD8210"/>
      <c r="CH8210"/>
    </row>
    <row r="8211" spans="78:86" x14ac:dyDescent="0.3">
      <c r="BZ8211"/>
      <c r="CD8211"/>
      <c r="CH8211"/>
    </row>
    <row r="8212" spans="78:86" x14ac:dyDescent="0.3">
      <c r="BZ8212"/>
      <c r="CD8212"/>
      <c r="CH8212"/>
    </row>
    <row r="8213" spans="78:86" x14ac:dyDescent="0.3">
      <c r="BZ8213"/>
      <c r="CD8213"/>
      <c r="CH8213"/>
    </row>
    <row r="8214" spans="78:86" x14ac:dyDescent="0.3">
      <c r="BZ8214"/>
      <c r="CD8214"/>
      <c r="CH8214"/>
    </row>
    <row r="8215" spans="78:86" x14ac:dyDescent="0.3">
      <c r="BZ8215"/>
      <c r="CD8215"/>
      <c r="CH8215"/>
    </row>
    <row r="8216" spans="78:86" x14ac:dyDescent="0.3">
      <c r="BZ8216"/>
      <c r="CD8216"/>
      <c r="CH8216"/>
    </row>
    <row r="8217" spans="78:86" x14ac:dyDescent="0.3">
      <c r="BZ8217"/>
      <c r="CD8217"/>
      <c r="CH8217"/>
    </row>
    <row r="8218" spans="78:86" x14ac:dyDescent="0.3">
      <c r="BZ8218"/>
      <c r="CD8218"/>
      <c r="CH8218"/>
    </row>
    <row r="8219" spans="78:86" x14ac:dyDescent="0.3">
      <c r="BZ8219"/>
      <c r="CD8219"/>
      <c r="CH8219"/>
    </row>
    <row r="8220" spans="78:86" x14ac:dyDescent="0.3">
      <c r="BZ8220"/>
      <c r="CD8220"/>
      <c r="CH8220"/>
    </row>
    <row r="8221" spans="78:86" x14ac:dyDescent="0.3">
      <c r="BZ8221"/>
      <c r="CD8221"/>
      <c r="CH8221"/>
    </row>
    <row r="8222" spans="78:86" x14ac:dyDescent="0.3">
      <c r="BZ8222"/>
      <c r="CD8222"/>
      <c r="CH8222"/>
    </row>
    <row r="8223" spans="78:86" x14ac:dyDescent="0.3">
      <c r="BZ8223"/>
      <c r="CD8223"/>
      <c r="CH8223"/>
    </row>
    <row r="8224" spans="78:86" x14ac:dyDescent="0.3">
      <c r="BZ8224"/>
      <c r="CD8224"/>
      <c r="CH8224"/>
    </row>
    <row r="8225" spans="78:86" x14ac:dyDescent="0.3">
      <c r="BZ8225"/>
      <c r="CD8225"/>
      <c r="CH8225"/>
    </row>
    <row r="8226" spans="78:86" x14ac:dyDescent="0.3">
      <c r="BZ8226"/>
      <c r="CD8226"/>
      <c r="CH8226"/>
    </row>
    <row r="8227" spans="78:86" x14ac:dyDescent="0.3">
      <c r="BZ8227"/>
      <c r="CD8227"/>
      <c r="CH8227"/>
    </row>
    <row r="8228" spans="78:86" x14ac:dyDescent="0.3">
      <c r="BZ8228"/>
      <c r="CD8228"/>
      <c r="CH8228"/>
    </row>
    <row r="8229" spans="78:86" x14ac:dyDescent="0.3">
      <c r="BZ8229"/>
      <c r="CD8229"/>
      <c r="CH8229"/>
    </row>
    <row r="8230" spans="78:86" x14ac:dyDescent="0.3">
      <c r="BZ8230"/>
      <c r="CD8230"/>
      <c r="CH8230"/>
    </row>
    <row r="8231" spans="78:86" x14ac:dyDescent="0.3">
      <c r="BZ8231"/>
      <c r="CD8231"/>
      <c r="CH8231"/>
    </row>
    <row r="8232" spans="78:86" x14ac:dyDescent="0.3">
      <c r="BZ8232"/>
      <c r="CD8232"/>
      <c r="CH8232"/>
    </row>
    <row r="8233" spans="78:86" x14ac:dyDescent="0.3">
      <c r="BZ8233"/>
      <c r="CD8233"/>
      <c r="CH8233"/>
    </row>
    <row r="8234" spans="78:86" x14ac:dyDescent="0.3">
      <c r="BZ8234"/>
      <c r="CD8234"/>
      <c r="CH8234"/>
    </row>
    <row r="8235" spans="78:86" x14ac:dyDescent="0.3">
      <c r="BZ8235"/>
      <c r="CD8235"/>
      <c r="CH8235"/>
    </row>
    <row r="8236" spans="78:86" x14ac:dyDescent="0.3">
      <c r="BZ8236"/>
      <c r="CD8236"/>
      <c r="CH8236"/>
    </row>
    <row r="8237" spans="78:86" x14ac:dyDescent="0.3">
      <c r="BZ8237"/>
      <c r="CD8237"/>
      <c r="CH8237"/>
    </row>
    <row r="8238" spans="78:86" x14ac:dyDescent="0.3">
      <c r="BZ8238"/>
      <c r="CD8238"/>
      <c r="CH8238"/>
    </row>
    <row r="8239" spans="78:86" x14ac:dyDescent="0.3">
      <c r="BZ8239"/>
      <c r="CD8239"/>
      <c r="CH8239"/>
    </row>
    <row r="8240" spans="78:86" x14ac:dyDescent="0.3">
      <c r="BZ8240"/>
      <c r="CD8240"/>
      <c r="CH8240"/>
    </row>
    <row r="8241" spans="78:86" x14ac:dyDescent="0.3">
      <c r="BZ8241"/>
      <c r="CD8241"/>
      <c r="CH8241"/>
    </row>
    <row r="8242" spans="78:86" x14ac:dyDescent="0.3">
      <c r="BZ8242"/>
      <c r="CD8242"/>
      <c r="CH8242"/>
    </row>
    <row r="8243" spans="78:86" x14ac:dyDescent="0.3">
      <c r="BZ8243"/>
      <c r="CD8243"/>
      <c r="CH8243"/>
    </row>
    <row r="8244" spans="78:86" x14ac:dyDescent="0.3">
      <c r="BZ8244"/>
      <c r="CD8244"/>
      <c r="CH8244"/>
    </row>
    <row r="8245" spans="78:86" x14ac:dyDescent="0.3">
      <c r="BZ8245"/>
      <c r="CD8245"/>
      <c r="CH8245"/>
    </row>
    <row r="8246" spans="78:86" x14ac:dyDescent="0.3">
      <c r="BZ8246"/>
      <c r="CD8246"/>
      <c r="CH8246"/>
    </row>
    <row r="8247" spans="78:86" x14ac:dyDescent="0.3">
      <c r="BZ8247"/>
      <c r="CD8247"/>
      <c r="CH8247"/>
    </row>
    <row r="8248" spans="78:86" x14ac:dyDescent="0.3">
      <c r="BZ8248"/>
      <c r="CD8248"/>
      <c r="CH8248"/>
    </row>
    <row r="8249" spans="78:86" x14ac:dyDescent="0.3">
      <c r="BZ8249"/>
      <c r="CD8249"/>
      <c r="CH8249"/>
    </row>
    <row r="8250" spans="78:86" x14ac:dyDescent="0.3">
      <c r="BZ8250"/>
      <c r="CD8250"/>
      <c r="CH8250"/>
    </row>
    <row r="8251" spans="78:86" x14ac:dyDescent="0.3">
      <c r="BZ8251"/>
      <c r="CD8251"/>
      <c r="CH8251"/>
    </row>
    <row r="8252" spans="78:86" x14ac:dyDescent="0.3">
      <c r="BZ8252"/>
      <c r="CD8252"/>
      <c r="CH8252"/>
    </row>
    <row r="8253" spans="78:86" x14ac:dyDescent="0.3">
      <c r="BZ8253"/>
      <c r="CD8253"/>
      <c r="CH8253"/>
    </row>
    <row r="8254" spans="78:86" x14ac:dyDescent="0.3">
      <c r="BZ8254"/>
      <c r="CD8254"/>
      <c r="CH8254"/>
    </row>
    <row r="8255" spans="78:86" x14ac:dyDescent="0.3">
      <c r="BZ8255"/>
      <c r="CD8255"/>
      <c r="CH8255"/>
    </row>
    <row r="8256" spans="78:86" x14ac:dyDescent="0.3">
      <c r="BZ8256"/>
      <c r="CD8256"/>
      <c r="CH8256"/>
    </row>
    <row r="8257" spans="78:86" x14ac:dyDescent="0.3">
      <c r="BZ8257"/>
      <c r="CD8257"/>
      <c r="CH8257"/>
    </row>
    <row r="8258" spans="78:86" x14ac:dyDescent="0.3">
      <c r="BZ8258"/>
      <c r="CD8258"/>
      <c r="CH8258"/>
    </row>
    <row r="8259" spans="78:86" x14ac:dyDescent="0.3">
      <c r="BZ8259"/>
      <c r="CD8259"/>
      <c r="CH8259"/>
    </row>
    <row r="8260" spans="78:86" x14ac:dyDescent="0.3">
      <c r="BZ8260"/>
      <c r="CD8260"/>
      <c r="CH8260"/>
    </row>
    <row r="8261" spans="78:86" x14ac:dyDescent="0.3">
      <c r="BZ8261"/>
      <c r="CD8261"/>
      <c r="CH8261"/>
    </row>
    <row r="8262" spans="78:86" x14ac:dyDescent="0.3">
      <c r="BZ8262"/>
      <c r="CD8262"/>
      <c r="CH8262"/>
    </row>
    <row r="8263" spans="78:86" x14ac:dyDescent="0.3">
      <c r="BZ8263"/>
      <c r="CD8263"/>
      <c r="CH8263"/>
    </row>
    <row r="8264" spans="78:86" x14ac:dyDescent="0.3">
      <c r="BZ8264"/>
      <c r="CD8264"/>
      <c r="CH8264"/>
    </row>
    <row r="8265" spans="78:86" x14ac:dyDescent="0.3">
      <c r="BZ8265"/>
      <c r="CD8265"/>
      <c r="CH8265"/>
    </row>
    <row r="8266" spans="78:86" x14ac:dyDescent="0.3">
      <c r="BZ8266"/>
      <c r="CD8266"/>
      <c r="CH8266"/>
    </row>
    <row r="8267" spans="78:86" x14ac:dyDescent="0.3">
      <c r="BZ8267"/>
      <c r="CD8267"/>
      <c r="CH8267"/>
    </row>
    <row r="8268" spans="78:86" x14ac:dyDescent="0.3">
      <c r="BZ8268"/>
      <c r="CD8268"/>
      <c r="CH8268"/>
    </row>
    <row r="8269" spans="78:86" x14ac:dyDescent="0.3">
      <c r="BZ8269"/>
      <c r="CD8269"/>
      <c r="CH8269"/>
    </row>
    <row r="8270" spans="78:86" x14ac:dyDescent="0.3">
      <c r="BZ8270"/>
      <c r="CD8270"/>
      <c r="CH8270"/>
    </row>
    <row r="8271" spans="78:86" x14ac:dyDescent="0.3">
      <c r="BZ8271"/>
      <c r="CD8271"/>
      <c r="CH8271"/>
    </row>
    <row r="8272" spans="78:86" x14ac:dyDescent="0.3">
      <c r="BZ8272"/>
      <c r="CD8272"/>
      <c r="CH8272"/>
    </row>
    <row r="8273" spans="78:86" x14ac:dyDescent="0.3">
      <c r="BZ8273"/>
      <c r="CD8273"/>
      <c r="CH8273"/>
    </row>
    <row r="8274" spans="78:86" x14ac:dyDescent="0.3">
      <c r="BZ8274"/>
      <c r="CD8274"/>
      <c r="CH8274"/>
    </row>
    <row r="8275" spans="78:86" x14ac:dyDescent="0.3">
      <c r="BZ8275"/>
      <c r="CD8275"/>
      <c r="CH8275"/>
    </row>
    <row r="8276" spans="78:86" x14ac:dyDescent="0.3">
      <c r="BZ8276"/>
      <c r="CD8276"/>
      <c r="CH8276"/>
    </row>
    <row r="8277" spans="78:86" x14ac:dyDescent="0.3">
      <c r="BZ8277"/>
      <c r="CD8277"/>
      <c r="CH8277"/>
    </row>
    <row r="8278" spans="78:86" x14ac:dyDescent="0.3">
      <c r="BZ8278"/>
      <c r="CD8278"/>
      <c r="CH8278"/>
    </row>
    <row r="8279" spans="78:86" x14ac:dyDescent="0.3">
      <c r="BZ8279"/>
      <c r="CD8279"/>
      <c r="CH8279"/>
    </row>
    <row r="8280" spans="78:86" x14ac:dyDescent="0.3">
      <c r="BZ8280"/>
      <c r="CD8280"/>
      <c r="CH8280"/>
    </row>
    <row r="8281" spans="78:86" x14ac:dyDescent="0.3">
      <c r="BZ8281"/>
      <c r="CD8281"/>
      <c r="CH8281"/>
    </row>
    <row r="8282" spans="78:86" x14ac:dyDescent="0.3">
      <c r="BZ8282"/>
      <c r="CD8282"/>
      <c r="CH8282"/>
    </row>
    <row r="8283" spans="78:86" x14ac:dyDescent="0.3">
      <c r="BZ8283"/>
      <c r="CD8283"/>
      <c r="CH8283"/>
    </row>
    <row r="8284" spans="78:86" x14ac:dyDescent="0.3">
      <c r="BZ8284"/>
      <c r="CD8284"/>
      <c r="CH8284"/>
    </row>
    <row r="8285" spans="78:86" x14ac:dyDescent="0.3">
      <c r="BZ8285"/>
      <c r="CD8285"/>
      <c r="CH8285"/>
    </row>
    <row r="8286" spans="78:86" x14ac:dyDescent="0.3">
      <c r="BZ8286"/>
      <c r="CD8286"/>
      <c r="CH8286"/>
    </row>
    <row r="8287" spans="78:86" x14ac:dyDescent="0.3">
      <c r="BZ8287"/>
      <c r="CD8287"/>
      <c r="CH8287"/>
    </row>
    <row r="8288" spans="78:86" x14ac:dyDescent="0.3">
      <c r="BZ8288"/>
      <c r="CD8288"/>
      <c r="CH8288"/>
    </row>
    <row r="8289" spans="78:86" x14ac:dyDescent="0.3">
      <c r="BZ8289"/>
      <c r="CD8289"/>
      <c r="CH8289"/>
    </row>
    <row r="8290" spans="78:86" x14ac:dyDescent="0.3">
      <c r="BZ8290"/>
      <c r="CD8290"/>
      <c r="CH8290"/>
    </row>
    <row r="8291" spans="78:86" x14ac:dyDescent="0.3">
      <c r="BZ8291"/>
      <c r="CD8291"/>
      <c r="CH8291"/>
    </row>
    <row r="8292" spans="78:86" x14ac:dyDescent="0.3">
      <c r="BZ8292"/>
      <c r="CD8292"/>
      <c r="CH8292"/>
    </row>
    <row r="8293" spans="78:86" x14ac:dyDescent="0.3">
      <c r="BZ8293"/>
      <c r="CD8293"/>
      <c r="CH8293"/>
    </row>
    <row r="8294" spans="78:86" x14ac:dyDescent="0.3">
      <c r="BZ8294"/>
      <c r="CD8294"/>
      <c r="CH8294"/>
    </row>
    <row r="8295" spans="78:86" x14ac:dyDescent="0.3">
      <c r="BZ8295"/>
      <c r="CD8295"/>
      <c r="CH8295"/>
    </row>
    <row r="8296" spans="78:86" x14ac:dyDescent="0.3">
      <c r="BZ8296"/>
      <c r="CD8296"/>
      <c r="CH8296"/>
    </row>
    <row r="8297" spans="78:86" x14ac:dyDescent="0.3">
      <c r="BZ8297"/>
      <c r="CD8297"/>
      <c r="CH8297"/>
    </row>
    <row r="8298" spans="78:86" x14ac:dyDescent="0.3">
      <c r="BZ8298"/>
      <c r="CD8298"/>
      <c r="CH8298"/>
    </row>
    <row r="8299" spans="78:86" x14ac:dyDescent="0.3">
      <c r="BZ8299"/>
      <c r="CD8299"/>
      <c r="CH8299"/>
    </row>
    <row r="8300" spans="78:86" x14ac:dyDescent="0.3">
      <c r="BZ8300"/>
      <c r="CD8300"/>
      <c r="CH8300"/>
    </row>
    <row r="8301" spans="78:86" x14ac:dyDescent="0.3">
      <c r="BZ8301"/>
      <c r="CD8301"/>
      <c r="CH8301"/>
    </row>
    <row r="8302" spans="78:86" x14ac:dyDescent="0.3">
      <c r="BZ8302"/>
      <c r="CD8302"/>
      <c r="CH8302"/>
    </row>
    <row r="8303" spans="78:86" x14ac:dyDescent="0.3">
      <c r="BZ8303"/>
      <c r="CD8303"/>
      <c r="CH8303"/>
    </row>
    <row r="8304" spans="78:86" x14ac:dyDescent="0.3">
      <c r="BZ8304"/>
      <c r="CD8304"/>
      <c r="CH8304"/>
    </row>
    <row r="8305" spans="78:86" x14ac:dyDescent="0.3">
      <c r="BZ8305"/>
      <c r="CD8305"/>
      <c r="CH8305"/>
    </row>
    <row r="8306" spans="78:86" x14ac:dyDescent="0.3">
      <c r="BZ8306"/>
      <c r="CD8306"/>
      <c r="CH8306"/>
    </row>
    <row r="8307" spans="78:86" x14ac:dyDescent="0.3">
      <c r="BZ8307"/>
      <c r="CD8307"/>
      <c r="CH8307"/>
    </row>
    <row r="8308" spans="78:86" x14ac:dyDescent="0.3">
      <c r="BZ8308"/>
      <c r="CD8308"/>
      <c r="CH8308"/>
    </row>
    <row r="8309" spans="78:86" x14ac:dyDescent="0.3">
      <c r="BZ8309"/>
      <c r="CD8309"/>
      <c r="CH8309"/>
    </row>
    <row r="8310" spans="78:86" x14ac:dyDescent="0.3">
      <c r="BZ8310"/>
      <c r="CD8310"/>
      <c r="CH8310"/>
    </row>
    <row r="8311" spans="78:86" x14ac:dyDescent="0.3">
      <c r="BZ8311"/>
      <c r="CD8311"/>
      <c r="CH8311"/>
    </row>
    <row r="8312" spans="78:86" x14ac:dyDescent="0.3">
      <c r="BZ8312"/>
      <c r="CD8312"/>
      <c r="CH8312"/>
    </row>
    <row r="8313" spans="78:86" x14ac:dyDescent="0.3">
      <c r="BZ8313"/>
      <c r="CD8313"/>
      <c r="CH8313"/>
    </row>
    <row r="8314" spans="78:86" x14ac:dyDescent="0.3">
      <c r="BZ8314"/>
      <c r="CD8314"/>
      <c r="CH8314"/>
    </row>
    <row r="8315" spans="78:86" x14ac:dyDescent="0.3">
      <c r="BZ8315"/>
      <c r="CD8315"/>
      <c r="CH8315"/>
    </row>
    <row r="8316" spans="78:86" x14ac:dyDescent="0.3">
      <c r="BZ8316"/>
      <c r="CD8316"/>
      <c r="CH8316"/>
    </row>
    <row r="8317" spans="78:86" x14ac:dyDescent="0.3">
      <c r="BZ8317"/>
      <c r="CD8317"/>
      <c r="CH8317"/>
    </row>
    <row r="8318" spans="78:86" x14ac:dyDescent="0.3">
      <c r="BZ8318"/>
      <c r="CD8318"/>
      <c r="CH8318"/>
    </row>
    <row r="8319" spans="78:86" x14ac:dyDescent="0.3">
      <c r="BZ8319"/>
      <c r="CD8319"/>
      <c r="CH8319"/>
    </row>
    <row r="8320" spans="78:86" x14ac:dyDescent="0.3">
      <c r="BZ8320"/>
      <c r="CD8320"/>
      <c r="CH8320"/>
    </row>
    <row r="8321" spans="78:86" x14ac:dyDescent="0.3">
      <c r="BZ8321"/>
      <c r="CD8321"/>
      <c r="CH8321"/>
    </row>
    <row r="8322" spans="78:86" x14ac:dyDescent="0.3">
      <c r="BZ8322"/>
      <c r="CD8322"/>
      <c r="CH8322"/>
    </row>
    <row r="8323" spans="78:86" x14ac:dyDescent="0.3">
      <c r="BZ8323"/>
      <c r="CD8323"/>
      <c r="CH8323"/>
    </row>
    <row r="8324" spans="78:86" x14ac:dyDescent="0.3">
      <c r="BZ8324"/>
      <c r="CD8324"/>
      <c r="CH8324"/>
    </row>
    <row r="8325" spans="78:86" x14ac:dyDescent="0.3">
      <c r="BZ8325"/>
      <c r="CD8325"/>
      <c r="CH8325"/>
    </row>
    <row r="8326" spans="78:86" x14ac:dyDescent="0.3">
      <c r="BZ8326"/>
      <c r="CD8326"/>
      <c r="CH8326"/>
    </row>
    <row r="8327" spans="78:86" x14ac:dyDescent="0.3">
      <c r="BZ8327"/>
      <c r="CD8327"/>
      <c r="CH8327"/>
    </row>
    <row r="8328" spans="78:86" x14ac:dyDescent="0.3">
      <c r="BZ8328"/>
      <c r="CD8328"/>
      <c r="CH8328"/>
    </row>
    <row r="8329" spans="78:86" x14ac:dyDescent="0.3">
      <c r="BZ8329"/>
      <c r="CD8329"/>
      <c r="CH8329"/>
    </row>
    <row r="8330" spans="78:86" x14ac:dyDescent="0.3">
      <c r="BZ8330"/>
      <c r="CD8330"/>
      <c r="CH8330"/>
    </row>
    <row r="8331" spans="78:86" x14ac:dyDescent="0.3">
      <c r="BZ8331"/>
      <c r="CD8331"/>
      <c r="CH8331"/>
    </row>
    <row r="8332" spans="78:86" x14ac:dyDescent="0.3">
      <c r="BZ8332"/>
      <c r="CD8332"/>
      <c r="CH8332"/>
    </row>
    <row r="8333" spans="78:86" x14ac:dyDescent="0.3">
      <c r="BZ8333"/>
      <c r="CD8333"/>
      <c r="CH8333"/>
    </row>
    <row r="8334" spans="78:86" x14ac:dyDescent="0.3">
      <c r="BZ8334"/>
      <c r="CD8334"/>
      <c r="CH8334"/>
    </row>
    <row r="8335" spans="78:86" x14ac:dyDescent="0.3">
      <c r="BZ8335"/>
      <c r="CD8335"/>
      <c r="CH8335"/>
    </row>
    <row r="8336" spans="78:86" x14ac:dyDescent="0.3">
      <c r="BZ8336"/>
      <c r="CD8336"/>
      <c r="CH8336"/>
    </row>
    <row r="8337" spans="78:86" x14ac:dyDescent="0.3">
      <c r="BZ8337"/>
      <c r="CD8337"/>
      <c r="CH8337"/>
    </row>
    <row r="8338" spans="78:86" x14ac:dyDescent="0.3">
      <c r="BZ8338"/>
      <c r="CD8338"/>
      <c r="CH8338"/>
    </row>
    <row r="8339" spans="78:86" x14ac:dyDescent="0.3">
      <c r="BZ8339"/>
      <c r="CD8339"/>
      <c r="CH8339"/>
    </row>
    <row r="8340" spans="78:86" x14ac:dyDescent="0.3">
      <c r="BZ8340"/>
      <c r="CD8340"/>
      <c r="CH8340"/>
    </row>
    <row r="8341" spans="78:86" x14ac:dyDescent="0.3">
      <c r="BZ8341"/>
      <c r="CD8341"/>
      <c r="CH8341"/>
    </row>
    <row r="8342" spans="78:86" x14ac:dyDescent="0.3">
      <c r="BZ8342"/>
      <c r="CD8342"/>
      <c r="CH8342"/>
    </row>
    <row r="8343" spans="78:86" x14ac:dyDescent="0.3">
      <c r="BZ8343"/>
      <c r="CD8343"/>
      <c r="CH8343"/>
    </row>
    <row r="8344" spans="78:86" x14ac:dyDescent="0.3">
      <c r="BZ8344"/>
      <c r="CD8344"/>
      <c r="CH8344"/>
    </row>
    <row r="8345" spans="78:86" x14ac:dyDescent="0.3">
      <c r="BZ8345"/>
      <c r="CD8345"/>
      <c r="CH8345"/>
    </row>
    <row r="8346" spans="78:86" x14ac:dyDescent="0.3">
      <c r="BZ8346"/>
      <c r="CD8346"/>
      <c r="CH8346"/>
    </row>
    <row r="8347" spans="78:86" x14ac:dyDescent="0.3">
      <c r="BZ8347"/>
      <c r="CD8347"/>
      <c r="CH8347"/>
    </row>
    <row r="8348" spans="78:86" x14ac:dyDescent="0.3">
      <c r="BZ8348"/>
      <c r="CD8348"/>
      <c r="CH8348"/>
    </row>
    <row r="8349" spans="78:86" x14ac:dyDescent="0.3">
      <c r="BZ8349"/>
      <c r="CD8349"/>
      <c r="CH8349"/>
    </row>
    <row r="8350" spans="78:86" x14ac:dyDescent="0.3">
      <c r="BZ8350"/>
      <c r="CD8350"/>
      <c r="CH8350"/>
    </row>
    <row r="8351" spans="78:86" x14ac:dyDescent="0.3">
      <c r="BZ8351"/>
      <c r="CD8351"/>
      <c r="CH8351"/>
    </row>
    <row r="8352" spans="78:86" x14ac:dyDescent="0.3">
      <c r="BZ8352"/>
      <c r="CD8352"/>
      <c r="CH8352"/>
    </row>
    <row r="8353" spans="78:86" x14ac:dyDescent="0.3">
      <c r="BZ8353"/>
      <c r="CD8353"/>
      <c r="CH8353"/>
    </row>
    <row r="8354" spans="78:86" x14ac:dyDescent="0.3">
      <c r="BZ8354"/>
      <c r="CD8354"/>
      <c r="CH8354"/>
    </row>
    <row r="8355" spans="78:86" x14ac:dyDescent="0.3">
      <c r="BZ8355"/>
      <c r="CD8355"/>
      <c r="CH8355"/>
    </row>
    <row r="8356" spans="78:86" x14ac:dyDescent="0.3">
      <c r="BZ8356"/>
      <c r="CD8356"/>
      <c r="CH8356"/>
    </row>
    <row r="8357" spans="78:86" x14ac:dyDescent="0.3">
      <c r="BZ8357"/>
      <c r="CD8357"/>
      <c r="CH8357"/>
    </row>
    <row r="8358" spans="78:86" x14ac:dyDescent="0.3">
      <c r="BZ8358"/>
      <c r="CD8358"/>
      <c r="CH8358"/>
    </row>
    <row r="8359" spans="78:86" x14ac:dyDescent="0.3">
      <c r="BZ8359"/>
      <c r="CD8359"/>
      <c r="CH8359"/>
    </row>
    <row r="8360" spans="78:86" x14ac:dyDescent="0.3">
      <c r="BZ8360"/>
      <c r="CD8360"/>
      <c r="CH8360"/>
    </row>
    <row r="8361" spans="78:86" x14ac:dyDescent="0.3">
      <c r="BZ8361"/>
      <c r="CD8361"/>
      <c r="CH8361"/>
    </row>
    <row r="8362" spans="78:86" x14ac:dyDescent="0.3">
      <c r="BZ8362"/>
      <c r="CD8362"/>
      <c r="CH8362"/>
    </row>
    <row r="8363" spans="78:86" x14ac:dyDescent="0.3">
      <c r="BZ8363"/>
      <c r="CD8363"/>
      <c r="CH8363"/>
    </row>
    <row r="8364" spans="78:86" x14ac:dyDescent="0.3">
      <c r="BZ8364"/>
      <c r="CD8364"/>
      <c r="CH8364"/>
    </row>
    <row r="8365" spans="78:86" x14ac:dyDescent="0.3">
      <c r="BZ8365"/>
      <c r="CD8365"/>
      <c r="CH8365"/>
    </row>
    <row r="8366" spans="78:86" x14ac:dyDescent="0.3">
      <c r="BZ8366"/>
      <c r="CD8366"/>
      <c r="CH8366"/>
    </row>
    <row r="8367" spans="78:86" x14ac:dyDescent="0.3">
      <c r="BZ8367"/>
      <c r="CD8367"/>
      <c r="CH8367"/>
    </row>
    <row r="8368" spans="78:86" x14ac:dyDescent="0.3">
      <c r="BZ8368"/>
      <c r="CD8368"/>
      <c r="CH8368"/>
    </row>
    <row r="8369" spans="78:86" x14ac:dyDescent="0.3">
      <c r="BZ8369"/>
      <c r="CD8369"/>
      <c r="CH8369"/>
    </row>
    <row r="8370" spans="78:86" x14ac:dyDescent="0.3">
      <c r="BZ8370"/>
      <c r="CD8370"/>
      <c r="CH8370"/>
    </row>
    <row r="8371" spans="78:86" x14ac:dyDescent="0.3">
      <c r="BZ8371"/>
      <c r="CD8371"/>
      <c r="CH8371"/>
    </row>
    <row r="8372" spans="78:86" x14ac:dyDescent="0.3">
      <c r="BZ8372"/>
      <c r="CD8372"/>
      <c r="CH8372"/>
    </row>
    <row r="8373" spans="78:86" x14ac:dyDescent="0.3">
      <c r="BZ8373"/>
      <c r="CD8373"/>
      <c r="CH8373"/>
    </row>
    <row r="8374" spans="78:86" x14ac:dyDescent="0.3">
      <c r="BZ8374"/>
      <c r="CD8374"/>
      <c r="CH8374"/>
    </row>
    <row r="8375" spans="78:86" x14ac:dyDescent="0.3">
      <c r="BZ8375"/>
      <c r="CD8375"/>
      <c r="CH8375"/>
    </row>
    <row r="8376" spans="78:86" x14ac:dyDescent="0.3">
      <c r="BZ8376"/>
      <c r="CD8376"/>
      <c r="CH8376"/>
    </row>
    <row r="8377" spans="78:86" x14ac:dyDescent="0.3">
      <c r="BZ8377"/>
      <c r="CD8377"/>
      <c r="CH8377"/>
    </row>
    <row r="8378" spans="78:86" x14ac:dyDescent="0.3">
      <c r="BZ8378"/>
      <c r="CD8378"/>
      <c r="CH8378"/>
    </row>
    <row r="8379" spans="78:86" x14ac:dyDescent="0.3">
      <c r="BZ8379"/>
      <c r="CD8379"/>
      <c r="CH8379"/>
    </row>
    <row r="8380" spans="78:86" x14ac:dyDescent="0.3">
      <c r="BZ8380"/>
      <c r="CD8380"/>
      <c r="CH8380"/>
    </row>
    <row r="8381" spans="78:86" x14ac:dyDescent="0.3">
      <c r="BZ8381"/>
      <c r="CD8381"/>
      <c r="CH8381"/>
    </row>
    <row r="8382" spans="78:86" x14ac:dyDescent="0.3">
      <c r="BZ8382"/>
      <c r="CD8382"/>
      <c r="CH8382"/>
    </row>
    <row r="8383" spans="78:86" x14ac:dyDescent="0.3">
      <c r="BZ8383"/>
      <c r="CD8383"/>
      <c r="CH8383"/>
    </row>
    <row r="8384" spans="78:86" x14ac:dyDescent="0.3">
      <c r="BZ8384"/>
      <c r="CD8384"/>
      <c r="CH8384"/>
    </row>
    <row r="8385" spans="78:86" x14ac:dyDescent="0.3">
      <c r="BZ8385"/>
      <c r="CD8385"/>
      <c r="CH8385"/>
    </row>
    <row r="8386" spans="78:86" x14ac:dyDescent="0.3">
      <c r="BZ8386"/>
      <c r="CD8386"/>
      <c r="CH8386"/>
    </row>
    <row r="8387" spans="78:86" x14ac:dyDescent="0.3">
      <c r="BZ8387"/>
      <c r="CD8387"/>
      <c r="CH8387"/>
    </row>
    <row r="8388" spans="78:86" x14ac:dyDescent="0.3">
      <c r="BZ8388"/>
      <c r="CD8388"/>
      <c r="CH8388"/>
    </row>
    <row r="8389" spans="78:86" x14ac:dyDescent="0.3">
      <c r="BZ8389"/>
      <c r="CD8389"/>
      <c r="CH8389"/>
    </row>
    <row r="8390" spans="78:86" x14ac:dyDescent="0.3">
      <c r="BZ8390"/>
      <c r="CD8390"/>
      <c r="CH8390"/>
    </row>
    <row r="8391" spans="78:86" x14ac:dyDescent="0.3">
      <c r="BZ8391"/>
      <c r="CD8391"/>
      <c r="CH8391"/>
    </row>
    <row r="8392" spans="78:86" x14ac:dyDescent="0.3">
      <c r="BZ8392"/>
      <c r="CD8392"/>
      <c r="CH8392"/>
    </row>
    <row r="8393" spans="78:86" x14ac:dyDescent="0.3">
      <c r="BZ8393"/>
      <c r="CD8393"/>
      <c r="CH8393"/>
    </row>
    <row r="8394" spans="78:86" x14ac:dyDescent="0.3">
      <c r="BZ8394"/>
      <c r="CD8394"/>
      <c r="CH8394"/>
    </row>
    <row r="8395" spans="78:86" x14ac:dyDescent="0.3">
      <c r="BZ8395"/>
      <c r="CD8395"/>
      <c r="CH8395"/>
    </row>
    <row r="8396" spans="78:86" x14ac:dyDescent="0.3">
      <c r="BZ8396"/>
      <c r="CD8396"/>
      <c r="CH8396"/>
    </row>
    <row r="8397" spans="78:86" x14ac:dyDescent="0.3">
      <c r="BZ8397"/>
      <c r="CD8397"/>
      <c r="CH8397"/>
    </row>
    <row r="8398" spans="78:86" x14ac:dyDescent="0.3">
      <c r="BZ8398"/>
      <c r="CD8398"/>
      <c r="CH8398"/>
    </row>
    <row r="8399" spans="78:86" x14ac:dyDescent="0.3">
      <c r="BZ8399"/>
      <c r="CD8399"/>
      <c r="CH8399"/>
    </row>
    <row r="8400" spans="78:86" x14ac:dyDescent="0.3">
      <c r="BZ8400"/>
      <c r="CD8400"/>
      <c r="CH8400"/>
    </row>
    <row r="8401" spans="78:86" x14ac:dyDescent="0.3">
      <c r="BZ8401"/>
      <c r="CD8401"/>
      <c r="CH8401"/>
    </row>
    <row r="8402" spans="78:86" x14ac:dyDescent="0.3">
      <c r="BZ8402"/>
      <c r="CD8402"/>
      <c r="CH8402"/>
    </row>
    <row r="8403" spans="78:86" x14ac:dyDescent="0.3">
      <c r="BZ8403"/>
      <c r="CD8403"/>
      <c r="CH8403"/>
    </row>
    <row r="8404" spans="78:86" x14ac:dyDescent="0.3">
      <c r="BZ8404"/>
      <c r="CD8404"/>
      <c r="CH8404"/>
    </row>
    <row r="8405" spans="78:86" x14ac:dyDescent="0.3">
      <c r="BZ8405"/>
      <c r="CD8405"/>
      <c r="CH8405"/>
    </row>
    <row r="8406" spans="78:86" x14ac:dyDescent="0.3">
      <c r="BZ8406"/>
      <c r="CD8406"/>
      <c r="CH8406"/>
    </row>
    <row r="8407" spans="78:86" x14ac:dyDescent="0.3">
      <c r="BZ8407"/>
      <c r="CD8407"/>
      <c r="CH8407"/>
    </row>
    <row r="8408" spans="78:86" x14ac:dyDescent="0.3">
      <c r="BZ8408"/>
      <c r="CD8408"/>
      <c r="CH8408"/>
    </row>
    <row r="8409" spans="78:86" x14ac:dyDescent="0.3">
      <c r="BZ8409"/>
      <c r="CD8409"/>
      <c r="CH8409"/>
    </row>
    <row r="8410" spans="78:86" x14ac:dyDescent="0.3">
      <c r="BZ8410"/>
      <c r="CD8410"/>
      <c r="CH8410"/>
    </row>
    <row r="8411" spans="78:86" x14ac:dyDescent="0.3">
      <c r="BZ8411"/>
      <c r="CD8411"/>
      <c r="CH8411"/>
    </row>
    <row r="8412" spans="78:86" x14ac:dyDescent="0.3">
      <c r="BZ8412"/>
      <c r="CD8412"/>
      <c r="CH8412"/>
    </row>
    <row r="8413" spans="78:86" x14ac:dyDescent="0.3">
      <c r="BZ8413"/>
      <c r="CD8413"/>
      <c r="CH8413"/>
    </row>
    <row r="8414" spans="78:86" x14ac:dyDescent="0.3">
      <c r="BZ8414"/>
      <c r="CD8414"/>
      <c r="CH8414"/>
    </row>
    <row r="8415" spans="78:86" x14ac:dyDescent="0.3">
      <c r="BZ8415"/>
      <c r="CD8415"/>
      <c r="CH8415"/>
    </row>
    <row r="8416" spans="78:86" x14ac:dyDescent="0.3">
      <c r="BZ8416"/>
      <c r="CD8416"/>
      <c r="CH8416"/>
    </row>
    <row r="8417" spans="78:86" x14ac:dyDescent="0.3">
      <c r="BZ8417"/>
      <c r="CD8417"/>
      <c r="CH8417"/>
    </row>
    <row r="8418" spans="78:86" x14ac:dyDescent="0.3">
      <c r="BZ8418"/>
      <c r="CD8418"/>
      <c r="CH8418"/>
    </row>
    <row r="8419" spans="78:86" x14ac:dyDescent="0.3">
      <c r="BZ8419"/>
      <c r="CD8419"/>
      <c r="CH8419"/>
    </row>
    <row r="8420" spans="78:86" x14ac:dyDescent="0.3">
      <c r="BZ8420"/>
      <c r="CD8420"/>
      <c r="CH8420"/>
    </row>
    <row r="8421" spans="78:86" x14ac:dyDescent="0.3">
      <c r="BZ8421"/>
      <c r="CD8421"/>
      <c r="CH8421"/>
    </row>
    <row r="8422" spans="78:86" x14ac:dyDescent="0.3">
      <c r="BZ8422"/>
      <c r="CD8422"/>
      <c r="CH8422"/>
    </row>
    <row r="8423" spans="78:86" x14ac:dyDescent="0.3">
      <c r="BZ8423"/>
      <c r="CD8423"/>
      <c r="CH8423"/>
    </row>
    <row r="8424" spans="78:86" x14ac:dyDescent="0.3">
      <c r="BZ8424"/>
      <c r="CD8424"/>
      <c r="CH8424"/>
    </row>
    <row r="8425" spans="78:86" x14ac:dyDescent="0.3">
      <c r="BZ8425"/>
      <c r="CD8425"/>
      <c r="CH8425"/>
    </row>
    <row r="8426" spans="78:86" x14ac:dyDescent="0.3">
      <c r="BZ8426"/>
      <c r="CD8426"/>
      <c r="CH8426"/>
    </row>
    <row r="8427" spans="78:86" x14ac:dyDescent="0.3">
      <c r="BZ8427"/>
      <c r="CD8427"/>
      <c r="CH8427"/>
    </row>
    <row r="8428" spans="78:86" x14ac:dyDescent="0.3">
      <c r="BZ8428"/>
      <c r="CD8428"/>
      <c r="CH8428"/>
    </row>
    <row r="8429" spans="78:86" x14ac:dyDescent="0.3">
      <c r="BZ8429"/>
      <c r="CD8429"/>
      <c r="CH8429"/>
    </row>
    <row r="8430" spans="78:86" x14ac:dyDescent="0.3">
      <c r="BZ8430"/>
      <c r="CD8430"/>
      <c r="CH8430"/>
    </row>
    <row r="8431" spans="78:86" x14ac:dyDescent="0.3">
      <c r="BZ8431"/>
      <c r="CD8431"/>
      <c r="CH8431"/>
    </row>
    <row r="8432" spans="78:86" x14ac:dyDescent="0.3">
      <c r="BZ8432"/>
      <c r="CD8432"/>
      <c r="CH8432"/>
    </row>
    <row r="8433" spans="78:86" x14ac:dyDescent="0.3">
      <c r="BZ8433"/>
      <c r="CD8433"/>
      <c r="CH8433"/>
    </row>
    <row r="8434" spans="78:86" x14ac:dyDescent="0.3">
      <c r="BZ8434"/>
      <c r="CD8434"/>
      <c r="CH8434"/>
    </row>
    <row r="8435" spans="78:86" x14ac:dyDescent="0.3">
      <c r="BZ8435"/>
      <c r="CD8435"/>
      <c r="CH8435"/>
    </row>
    <row r="8436" spans="78:86" x14ac:dyDescent="0.3">
      <c r="BZ8436"/>
      <c r="CD8436"/>
      <c r="CH8436"/>
    </row>
    <row r="8437" spans="78:86" x14ac:dyDescent="0.3">
      <c r="BZ8437"/>
      <c r="CD8437"/>
      <c r="CH8437"/>
    </row>
    <row r="8438" spans="78:86" x14ac:dyDescent="0.3">
      <c r="BZ8438"/>
      <c r="CD8438"/>
      <c r="CH8438"/>
    </row>
    <row r="8439" spans="78:86" x14ac:dyDescent="0.3">
      <c r="BZ8439"/>
      <c r="CD8439"/>
      <c r="CH8439"/>
    </row>
    <row r="8440" spans="78:86" x14ac:dyDescent="0.3">
      <c r="BZ8440"/>
      <c r="CD8440"/>
      <c r="CH8440"/>
    </row>
    <row r="8441" spans="78:86" x14ac:dyDescent="0.3">
      <c r="BZ8441"/>
      <c r="CD8441"/>
      <c r="CH8441"/>
    </row>
    <row r="8442" spans="78:86" x14ac:dyDescent="0.3">
      <c r="BZ8442"/>
      <c r="CD8442"/>
      <c r="CH8442"/>
    </row>
    <row r="8443" spans="78:86" x14ac:dyDescent="0.3">
      <c r="BZ8443"/>
      <c r="CD8443"/>
      <c r="CH8443"/>
    </row>
    <row r="8444" spans="78:86" x14ac:dyDescent="0.3">
      <c r="BZ8444"/>
      <c r="CD8444"/>
      <c r="CH8444"/>
    </row>
    <row r="8445" spans="78:86" x14ac:dyDescent="0.3">
      <c r="BZ8445"/>
      <c r="CD8445"/>
      <c r="CH8445"/>
    </row>
    <row r="8446" spans="78:86" x14ac:dyDescent="0.3">
      <c r="BZ8446"/>
      <c r="CD8446"/>
      <c r="CH8446"/>
    </row>
    <row r="8447" spans="78:86" x14ac:dyDescent="0.3">
      <c r="BZ8447"/>
      <c r="CD8447"/>
      <c r="CH8447"/>
    </row>
    <row r="8448" spans="78:86" x14ac:dyDescent="0.3">
      <c r="BZ8448"/>
      <c r="CD8448"/>
      <c r="CH8448"/>
    </row>
    <row r="8449" spans="78:86" x14ac:dyDescent="0.3">
      <c r="BZ8449"/>
      <c r="CD8449"/>
      <c r="CH8449"/>
    </row>
    <row r="8450" spans="78:86" x14ac:dyDescent="0.3">
      <c r="BZ8450"/>
      <c r="CD8450"/>
      <c r="CH8450"/>
    </row>
    <row r="8451" spans="78:86" x14ac:dyDescent="0.3">
      <c r="BZ8451"/>
      <c r="CD8451"/>
      <c r="CH8451"/>
    </row>
    <row r="8452" spans="78:86" x14ac:dyDescent="0.3">
      <c r="BZ8452"/>
      <c r="CD8452"/>
      <c r="CH8452"/>
    </row>
    <row r="8453" spans="78:86" x14ac:dyDescent="0.3">
      <c r="BZ8453"/>
      <c r="CD8453"/>
      <c r="CH8453"/>
    </row>
    <row r="8454" spans="78:86" x14ac:dyDescent="0.3">
      <c r="BZ8454"/>
      <c r="CD8454"/>
      <c r="CH8454"/>
    </row>
    <row r="8455" spans="78:86" x14ac:dyDescent="0.3">
      <c r="BZ8455"/>
      <c r="CD8455"/>
      <c r="CH8455"/>
    </row>
    <row r="8456" spans="78:86" x14ac:dyDescent="0.3">
      <c r="BZ8456"/>
      <c r="CD8456"/>
      <c r="CH8456"/>
    </row>
    <row r="8457" spans="78:86" x14ac:dyDescent="0.3">
      <c r="BZ8457"/>
      <c r="CD8457"/>
      <c r="CH8457"/>
    </row>
    <row r="8458" spans="78:86" x14ac:dyDescent="0.3">
      <c r="BZ8458"/>
      <c r="CD8458"/>
      <c r="CH8458"/>
    </row>
    <row r="8459" spans="78:86" x14ac:dyDescent="0.3">
      <c r="BZ8459"/>
      <c r="CD8459"/>
      <c r="CH8459"/>
    </row>
    <row r="8460" spans="78:86" x14ac:dyDescent="0.3">
      <c r="BZ8460"/>
      <c r="CD8460"/>
      <c r="CH8460"/>
    </row>
    <row r="8461" spans="78:86" x14ac:dyDescent="0.3">
      <c r="BZ8461"/>
      <c r="CD8461"/>
      <c r="CH8461"/>
    </row>
    <row r="8462" spans="78:86" x14ac:dyDescent="0.3">
      <c r="BZ8462"/>
      <c r="CD8462"/>
      <c r="CH8462"/>
    </row>
    <row r="8463" spans="78:86" x14ac:dyDescent="0.3">
      <c r="BZ8463"/>
      <c r="CD8463"/>
      <c r="CH8463"/>
    </row>
    <row r="8464" spans="78:86" x14ac:dyDescent="0.3">
      <c r="BZ8464"/>
      <c r="CD8464"/>
      <c r="CH8464"/>
    </row>
    <row r="8465" spans="78:86" x14ac:dyDescent="0.3">
      <c r="BZ8465"/>
      <c r="CD8465"/>
      <c r="CH8465"/>
    </row>
    <row r="8466" spans="78:86" x14ac:dyDescent="0.3">
      <c r="BZ8466"/>
      <c r="CD8466"/>
      <c r="CH8466"/>
    </row>
    <row r="8467" spans="78:86" x14ac:dyDescent="0.3">
      <c r="BZ8467"/>
      <c r="CD8467"/>
      <c r="CH8467"/>
    </row>
    <row r="8468" spans="78:86" x14ac:dyDescent="0.3">
      <c r="BZ8468"/>
      <c r="CD8468"/>
      <c r="CH8468"/>
    </row>
    <row r="8469" spans="78:86" x14ac:dyDescent="0.3">
      <c r="BZ8469"/>
      <c r="CD8469"/>
      <c r="CH8469"/>
    </row>
    <row r="8470" spans="78:86" x14ac:dyDescent="0.3">
      <c r="BZ8470"/>
      <c r="CD8470"/>
      <c r="CH8470"/>
    </row>
    <row r="8471" spans="78:86" x14ac:dyDescent="0.3">
      <c r="BZ8471"/>
      <c r="CD8471"/>
      <c r="CH8471"/>
    </row>
    <row r="8472" spans="78:86" x14ac:dyDescent="0.3">
      <c r="BZ8472"/>
      <c r="CD8472"/>
      <c r="CH8472"/>
    </row>
    <row r="8473" spans="78:86" x14ac:dyDescent="0.3">
      <c r="BZ8473"/>
      <c r="CD8473"/>
      <c r="CH8473"/>
    </row>
    <row r="8474" spans="78:86" x14ac:dyDescent="0.3">
      <c r="BZ8474"/>
      <c r="CD8474"/>
      <c r="CH8474"/>
    </row>
    <row r="8475" spans="78:86" x14ac:dyDescent="0.3">
      <c r="BZ8475"/>
      <c r="CD8475"/>
      <c r="CH8475"/>
    </row>
    <row r="8476" spans="78:86" x14ac:dyDescent="0.3">
      <c r="BZ8476"/>
      <c r="CD8476"/>
      <c r="CH8476"/>
    </row>
    <row r="8477" spans="78:86" x14ac:dyDescent="0.3">
      <c r="BZ8477"/>
      <c r="CD8477"/>
      <c r="CH8477"/>
    </row>
    <row r="8478" spans="78:86" x14ac:dyDescent="0.3">
      <c r="BZ8478"/>
      <c r="CD8478"/>
      <c r="CH8478"/>
    </row>
    <row r="8479" spans="78:86" x14ac:dyDescent="0.3">
      <c r="BZ8479"/>
      <c r="CD8479"/>
      <c r="CH8479"/>
    </row>
    <row r="8480" spans="78:86" x14ac:dyDescent="0.3">
      <c r="BZ8480"/>
      <c r="CD8480"/>
      <c r="CH8480"/>
    </row>
    <row r="8481" spans="78:86" x14ac:dyDescent="0.3">
      <c r="BZ8481"/>
      <c r="CD8481"/>
      <c r="CH8481"/>
    </row>
    <row r="8482" spans="78:86" x14ac:dyDescent="0.3">
      <c r="BZ8482"/>
      <c r="CD8482"/>
      <c r="CH8482"/>
    </row>
    <row r="8483" spans="78:86" x14ac:dyDescent="0.3">
      <c r="BZ8483"/>
      <c r="CD8483"/>
      <c r="CH8483"/>
    </row>
    <row r="8484" spans="78:86" x14ac:dyDescent="0.3">
      <c r="BZ8484"/>
      <c r="CD8484"/>
      <c r="CH8484"/>
    </row>
    <row r="8485" spans="78:86" x14ac:dyDescent="0.3">
      <c r="BZ8485"/>
      <c r="CD8485"/>
      <c r="CH8485"/>
    </row>
    <row r="8486" spans="78:86" x14ac:dyDescent="0.3">
      <c r="BZ8486"/>
      <c r="CD8486"/>
      <c r="CH8486"/>
    </row>
    <row r="8487" spans="78:86" x14ac:dyDescent="0.3">
      <c r="BZ8487"/>
      <c r="CD8487"/>
      <c r="CH8487"/>
    </row>
    <row r="8488" spans="78:86" x14ac:dyDescent="0.3">
      <c r="BZ8488"/>
      <c r="CD8488"/>
      <c r="CH8488"/>
    </row>
    <row r="8489" spans="78:86" x14ac:dyDescent="0.3">
      <c r="BZ8489"/>
      <c r="CD8489"/>
      <c r="CH8489"/>
    </row>
    <row r="8490" spans="78:86" x14ac:dyDescent="0.3">
      <c r="BZ8490"/>
      <c r="CD8490"/>
      <c r="CH8490"/>
    </row>
    <row r="8491" spans="78:86" x14ac:dyDescent="0.3">
      <c r="BZ8491"/>
      <c r="CD8491"/>
      <c r="CH8491"/>
    </row>
    <row r="8492" spans="78:86" x14ac:dyDescent="0.3">
      <c r="BZ8492"/>
      <c r="CD8492"/>
      <c r="CH8492"/>
    </row>
    <row r="8493" spans="78:86" x14ac:dyDescent="0.3">
      <c r="BZ8493"/>
      <c r="CD8493"/>
      <c r="CH8493"/>
    </row>
    <row r="8494" spans="78:86" x14ac:dyDescent="0.3">
      <c r="BZ8494"/>
      <c r="CD8494"/>
      <c r="CH8494"/>
    </row>
    <row r="8495" spans="78:86" x14ac:dyDescent="0.3">
      <c r="BZ8495"/>
      <c r="CD8495"/>
      <c r="CH8495"/>
    </row>
    <row r="8496" spans="78:86" x14ac:dyDescent="0.3">
      <c r="BZ8496"/>
      <c r="CD8496"/>
      <c r="CH8496"/>
    </row>
    <row r="8497" spans="78:86" x14ac:dyDescent="0.3">
      <c r="BZ8497"/>
      <c r="CD8497"/>
      <c r="CH8497"/>
    </row>
    <row r="8498" spans="78:86" x14ac:dyDescent="0.3">
      <c r="BZ8498"/>
      <c r="CD8498"/>
      <c r="CH8498"/>
    </row>
    <row r="8499" spans="78:86" x14ac:dyDescent="0.3">
      <c r="BZ8499"/>
      <c r="CD8499"/>
      <c r="CH8499"/>
    </row>
    <row r="8500" spans="78:86" x14ac:dyDescent="0.3">
      <c r="BZ8500"/>
      <c r="CD8500"/>
      <c r="CH8500"/>
    </row>
    <row r="8501" spans="78:86" x14ac:dyDescent="0.3">
      <c r="BZ8501"/>
      <c r="CD8501"/>
      <c r="CH8501"/>
    </row>
    <row r="8502" spans="78:86" x14ac:dyDescent="0.3">
      <c r="BZ8502"/>
      <c r="CD8502"/>
      <c r="CH8502"/>
    </row>
    <row r="8503" spans="78:86" x14ac:dyDescent="0.3">
      <c r="BZ8503"/>
      <c r="CD8503"/>
      <c r="CH8503"/>
    </row>
    <row r="8504" spans="78:86" x14ac:dyDescent="0.3">
      <c r="BZ8504"/>
      <c r="CD8504"/>
      <c r="CH8504"/>
    </row>
    <row r="8505" spans="78:86" x14ac:dyDescent="0.3">
      <c r="BZ8505"/>
      <c r="CD8505"/>
      <c r="CH8505"/>
    </row>
    <row r="8506" spans="78:86" x14ac:dyDescent="0.3">
      <c r="BZ8506"/>
      <c r="CD8506"/>
      <c r="CH8506"/>
    </row>
    <row r="8507" spans="78:86" x14ac:dyDescent="0.3">
      <c r="BZ8507"/>
      <c r="CD8507"/>
      <c r="CH8507"/>
    </row>
    <row r="8508" spans="78:86" x14ac:dyDescent="0.3">
      <c r="BZ8508"/>
      <c r="CD8508"/>
      <c r="CH8508"/>
    </row>
    <row r="8509" spans="78:86" x14ac:dyDescent="0.3">
      <c r="BZ8509"/>
      <c r="CD8509"/>
      <c r="CH8509"/>
    </row>
    <row r="8510" spans="78:86" x14ac:dyDescent="0.3">
      <c r="BZ8510"/>
      <c r="CD8510"/>
      <c r="CH8510"/>
    </row>
    <row r="8511" spans="78:86" x14ac:dyDescent="0.3">
      <c r="BZ8511"/>
      <c r="CD8511"/>
      <c r="CH8511"/>
    </row>
    <row r="8512" spans="78:86" x14ac:dyDescent="0.3">
      <c r="BZ8512"/>
      <c r="CD8512"/>
      <c r="CH8512"/>
    </row>
    <row r="8513" spans="78:86" x14ac:dyDescent="0.3">
      <c r="BZ8513"/>
      <c r="CD8513"/>
      <c r="CH8513"/>
    </row>
    <row r="8514" spans="78:86" x14ac:dyDescent="0.3">
      <c r="BZ8514"/>
      <c r="CD8514"/>
      <c r="CH8514"/>
    </row>
    <row r="8515" spans="78:86" x14ac:dyDescent="0.3">
      <c r="BZ8515"/>
      <c r="CD8515"/>
      <c r="CH8515"/>
    </row>
    <row r="8516" spans="78:86" x14ac:dyDescent="0.3">
      <c r="BZ8516"/>
      <c r="CD8516"/>
      <c r="CH8516"/>
    </row>
    <row r="8517" spans="78:86" x14ac:dyDescent="0.3">
      <c r="BZ8517"/>
      <c r="CD8517"/>
      <c r="CH8517"/>
    </row>
    <row r="8518" spans="78:86" x14ac:dyDescent="0.3">
      <c r="BZ8518"/>
      <c r="CD8518"/>
      <c r="CH8518"/>
    </row>
    <row r="8519" spans="78:86" x14ac:dyDescent="0.3">
      <c r="BZ8519"/>
      <c r="CD8519"/>
      <c r="CH8519"/>
    </row>
    <row r="8520" spans="78:86" x14ac:dyDescent="0.3">
      <c r="BZ8520"/>
      <c r="CD8520"/>
      <c r="CH8520"/>
    </row>
    <row r="8521" spans="78:86" x14ac:dyDescent="0.3">
      <c r="BZ8521"/>
      <c r="CD8521"/>
      <c r="CH8521"/>
    </row>
    <row r="8522" spans="78:86" x14ac:dyDescent="0.3">
      <c r="BZ8522"/>
      <c r="CD8522"/>
      <c r="CH8522"/>
    </row>
    <row r="8523" spans="78:86" x14ac:dyDescent="0.3">
      <c r="BZ8523"/>
      <c r="CD8523"/>
      <c r="CH8523"/>
    </row>
    <row r="8524" spans="78:86" x14ac:dyDescent="0.3">
      <c r="BZ8524"/>
      <c r="CD8524"/>
      <c r="CH8524"/>
    </row>
    <row r="8525" spans="78:86" x14ac:dyDescent="0.3">
      <c r="BZ8525"/>
      <c r="CD8525"/>
      <c r="CH8525"/>
    </row>
    <row r="8526" spans="78:86" x14ac:dyDescent="0.3">
      <c r="BZ8526"/>
      <c r="CD8526"/>
      <c r="CH8526"/>
    </row>
    <row r="8527" spans="78:86" x14ac:dyDescent="0.3">
      <c r="BZ8527"/>
      <c r="CD8527"/>
      <c r="CH8527"/>
    </row>
    <row r="8528" spans="78:86" x14ac:dyDescent="0.3">
      <c r="BZ8528"/>
      <c r="CD8528"/>
      <c r="CH8528"/>
    </row>
    <row r="8529" spans="78:86" x14ac:dyDescent="0.3">
      <c r="BZ8529"/>
      <c r="CD8529"/>
      <c r="CH8529"/>
    </row>
    <row r="8530" spans="78:86" x14ac:dyDescent="0.3">
      <c r="BZ8530"/>
      <c r="CD8530"/>
      <c r="CH8530"/>
    </row>
    <row r="8531" spans="78:86" x14ac:dyDescent="0.3">
      <c r="BZ8531"/>
      <c r="CD8531"/>
      <c r="CH8531"/>
    </row>
    <row r="8532" spans="78:86" x14ac:dyDescent="0.3">
      <c r="BZ8532"/>
      <c r="CD8532"/>
      <c r="CH8532"/>
    </row>
    <row r="8533" spans="78:86" x14ac:dyDescent="0.3">
      <c r="BZ8533"/>
      <c r="CD8533"/>
      <c r="CH8533"/>
    </row>
    <row r="8534" spans="78:86" x14ac:dyDescent="0.3">
      <c r="BZ8534"/>
      <c r="CD8534"/>
      <c r="CH8534"/>
    </row>
    <row r="8535" spans="78:86" x14ac:dyDescent="0.3">
      <c r="BZ8535"/>
      <c r="CD8535"/>
      <c r="CH8535"/>
    </row>
    <row r="8536" spans="78:86" x14ac:dyDescent="0.3">
      <c r="BZ8536"/>
      <c r="CD8536"/>
      <c r="CH8536"/>
    </row>
    <row r="8537" spans="78:86" x14ac:dyDescent="0.3">
      <c r="BZ8537"/>
      <c r="CD8537"/>
      <c r="CH8537"/>
    </row>
    <row r="8538" spans="78:86" x14ac:dyDescent="0.3">
      <c r="BZ8538"/>
      <c r="CD8538"/>
      <c r="CH8538"/>
    </row>
    <row r="8539" spans="78:86" x14ac:dyDescent="0.3">
      <c r="BZ8539"/>
      <c r="CD8539"/>
      <c r="CH8539"/>
    </row>
    <row r="8540" spans="78:86" x14ac:dyDescent="0.3">
      <c r="BZ8540"/>
      <c r="CD8540"/>
      <c r="CH8540"/>
    </row>
    <row r="8541" spans="78:86" x14ac:dyDescent="0.3">
      <c r="BZ8541"/>
      <c r="CD8541"/>
      <c r="CH8541"/>
    </row>
    <row r="8542" spans="78:86" x14ac:dyDescent="0.3">
      <c r="BZ8542"/>
      <c r="CD8542"/>
      <c r="CH8542"/>
    </row>
    <row r="8543" spans="78:86" x14ac:dyDescent="0.3">
      <c r="BZ8543"/>
      <c r="CD8543"/>
      <c r="CH8543"/>
    </row>
    <row r="8544" spans="78:86" x14ac:dyDescent="0.3">
      <c r="BZ8544"/>
      <c r="CD8544"/>
      <c r="CH8544"/>
    </row>
    <row r="8545" spans="78:86" x14ac:dyDescent="0.3">
      <c r="BZ8545"/>
      <c r="CD8545"/>
      <c r="CH8545"/>
    </row>
    <row r="8546" spans="78:86" x14ac:dyDescent="0.3">
      <c r="BZ8546"/>
      <c r="CD8546"/>
      <c r="CH8546"/>
    </row>
    <row r="8547" spans="78:86" x14ac:dyDescent="0.3">
      <c r="BZ8547"/>
      <c r="CD8547"/>
      <c r="CH8547"/>
    </row>
    <row r="8548" spans="78:86" x14ac:dyDescent="0.3">
      <c r="BZ8548"/>
      <c r="CD8548"/>
      <c r="CH8548"/>
    </row>
    <row r="8549" spans="78:86" x14ac:dyDescent="0.3">
      <c r="BZ8549"/>
      <c r="CD8549"/>
      <c r="CH8549"/>
    </row>
    <row r="8550" spans="78:86" x14ac:dyDescent="0.3">
      <c r="BZ8550"/>
      <c r="CD8550"/>
      <c r="CH8550"/>
    </row>
    <row r="8551" spans="78:86" x14ac:dyDescent="0.3">
      <c r="BZ8551"/>
      <c r="CD8551"/>
      <c r="CH8551"/>
    </row>
    <row r="8552" spans="78:86" x14ac:dyDescent="0.3">
      <c r="BZ8552"/>
      <c r="CD8552"/>
      <c r="CH8552"/>
    </row>
    <row r="8553" spans="78:86" x14ac:dyDescent="0.3">
      <c r="BZ8553"/>
      <c r="CD8553"/>
      <c r="CH8553"/>
    </row>
    <row r="8554" spans="78:86" x14ac:dyDescent="0.3">
      <c r="BZ8554"/>
      <c r="CD8554"/>
      <c r="CH8554"/>
    </row>
    <row r="8555" spans="78:86" x14ac:dyDescent="0.3">
      <c r="BZ8555"/>
      <c r="CD8555"/>
      <c r="CH8555"/>
    </row>
    <row r="8556" spans="78:86" x14ac:dyDescent="0.3">
      <c r="BZ8556"/>
      <c r="CD8556"/>
      <c r="CH8556"/>
    </row>
    <row r="8557" spans="78:86" x14ac:dyDescent="0.3">
      <c r="BZ8557"/>
      <c r="CD8557"/>
      <c r="CH8557"/>
    </row>
    <row r="8558" spans="78:86" x14ac:dyDescent="0.3">
      <c r="BZ8558"/>
      <c r="CD8558"/>
      <c r="CH8558"/>
    </row>
    <row r="8559" spans="78:86" x14ac:dyDescent="0.3">
      <c r="BZ8559"/>
      <c r="CD8559"/>
      <c r="CH8559"/>
    </row>
    <row r="8560" spans="78:86" x14ac:dyDescent="0.3">
      <c r="BZ8560"/>
      <c r="CD8560"/>
      <c r="CH8560"/>
    </row>
    <row r="8561" spans="78:86" x14ac:dyDescent="0.3">
      <c r="BZ8561"/>
      <c r="CD8561"/>
      <c r="CH8561"/>
    </row>
    <row r="8562" spans="78:86" x14ac:dyDescent="0.3">
      <c r="BZ8562"/>
      <c r="CD8562"/>
      <c r="CH8562"/>
    </row>
    <row r="8563" spans="78:86" x14ac:dyDescent="0.3">
      <c r="BZ8563"/>
      <c r="CD8563"/>
      <c r="CH8563"/>
    </row>
    <row r="8564" spans="78:86" x14ac:dyDescent="0.3">
      <c r="BZ8564"/>
      <c r="CD8564"/>
      <c r="CH8564"/>
    </row>
    <row r="8565" spans="78:86" x14ac:dyDescent="0.3">
      <c r="BZ8565"/>
      <c r="CD8565"/>
      <c r="CH8565"/>
    </row>
    <row r="8566" spans="78:86" x14ac:dyDescent="0.3">
      <c r="BZ8566"/>
      <c r="CD8566"/>
      <c r="CH8566"/>
    </row>
    <row r="8567" spans="78:86" x14ac:dyDescent="0.3">
      <c r="BZ8567"/>
      <c r="CD8567"/>
      <c r="CH8567"/>
    </row>
    <row r="8568" spans="78:86" x14ac:dyDescent="0.3">
      <c r="BZ8568"/>
      <c r="CD8568"/>
      <c r="CH8568"/>
    </row>
    <row r="8569" spans="78:86" x14ac:dyDescent="0.3">
      <c r="BZ8569"/>
      <c r="CD8569"/>
      <c r="CH8569"/>
    </row>
    <row r="8570" spans="78:86" x14ac:dyDescent="0.3">
      <c r="BZ8570"/>
      <c r="CD8570"/>
      <c r="CH8570"/>
    </row>
    <row r="8571" spans="78:86" x14ac:dyDescent="0.3">
      <c r="BZ8571"/>
      <c r="CD8571"/>
      <c r="CH8571"/>
    </row>
    <row r="8572" spans="78:86" x14ac:dyDescent="0.3">
      <c r="BZ8572"/>
      <c r="CD8572"/>
      <c r="CH8572"/>
    </row>
    <row r="8573" spans="78:86" x14ac:dyDescent="0.3">
      <c r="BZ8573"/>
      <c r="CD8573"/>
      <c r="CH8573"/>
    </row>
    <row r="8574" spans="78:86" x14ac:dyDescent="0.3">
      <c r="BZ8574"/>
      <c r="CD8574"/>
      <c r="CH8574"/>
    </row>
    <row r="8575" spans="78:86" x14ac:dyDescent="0.3">
      <c r="BZ8575"/>
      <c r="CD8575"/>
      <c r="CH8575"/>
    </row>
    <row r="8576" spans="78:86" x14ac:dyDescent="0.3">
      <c r="BZ8576"/>
      <c r="CD8576"/>
      <c r="CH8576"/>
    </row>
    <row r="8577" spans="78:86" x14ac:dyDescent="0.3">
      <c r="BZ8577"/>
      <c r="CD8577"/>
      <c r="CH8577"/>
    </row>
    <row r="8578" spans="78:86" x14ac:dyDescent="0.3">
      <c r="BZ8578"/>
      <c r="CD8578"/>
      <c r="CH8578"/>
    </row>
    <row r="8579" spans="78:86" x14ac:dyDescent="0.3">
      <c r="BZ8579"/>
      <c r="CD8579"/>
      <c r="CH8579"/>
    </row>
    <row r="8580" spans="78:86" x14ac:dyDescent="0.3">
      <c r="BZ8580"/>
      <c r="CD8580"/>
      <c r="CH8580"/>
    </row>
    <row r="8581" spans="78:86" x14ac:dyDescent="0.3">
      <c r="BZ8581"/>
      <c r="CD8581"/>
      <c r="CH8581"/>
    </row>
    <row r="8582" spans="78:86" x14ac:dyDescent="0.3">
      <c r="BZ8582"/>
      <c r="CD8582"/>
      <c r="CH8582"/>
    </row>
    <row r="8583" spans="78:86" x14ac:dyDescent="0.3">
      <c r="BZ8583"/>
      <c r="CD8583"/>
      <c r="CH8583"/>
    </row>
    <row r="8584" spans="78:86" x14ac:dyDescent="0.3">
      <c r="BZ8584"/>
      <c r="CD8584"/>
      <c r="CH8584"/>
    </row>
    <row r="8585" spans="78:86" x14ac:dyDescent="0.3">
      <c r="BZ8585"/>
      <c r="CD8585"/>
      <c r="CH8585"/>
    </row>
    <row r="8586" spans="78:86" x14ac:dyDescent="0.3">
      <c r="BZ8586"/>
      <c r="CD8586"/>
      <c r="CH8586"/>
    </row>
    <row r="8587" spans="78:86" x14ac:dyDescent="0.3">
      <c r="BZ8587"/>
      <c r="CD8587"/>
      <c r="CH8587"/>
    </row>
    <row r="8588" spans="78:86" x14ac:dyDescent="0.3">
      <c r="BZ8588"/>
      <c r="CD8588"/>
      <c r="CH8588"/>
    </row>
    <row r="8589" spans="78:86" x14ac:dyDescent="0.3">
      <c r="BZ8589"/>
      <c r="CD8589"/>
      <c r="CH8589"/>
    </row>
    <row r="8590" spans="78:86" x14ac:dyDescent="0.3">
      <c r="BZ8590"/>
      <c r="CD8590"/>
      <c r="CH8590"/>
    </row>
    <row r="8591" spans="78:86" x14ac:dyDescent="0.3">
      <c r="BZ8591"/>
      <c r="CD8591"/>
      <c r="CH8591"/>
    </row>
    <row r="8592" spans="78:86" x14ac:dyDescent="0.3">
      <c r="BZ8592"/>
      <c r="CD8592"/>
      <c r="CH8592"/>
    </row>
    <row r="8593" spans="78:86" x14ac:dyDescent="0.3">
      <c r="BZ8593"/>
      <c r="CD8593"/>
      <c r="CH8593"/>
    </row>
    <row r="8594" spans="78:86" x14ac:dyDescent="0.3">
      <c r="BZ8594"/>
      <c r="CD8594"/>
      <c r="CH8594"/>
    </row>
    <row r="8595" spans="78:86" x14ac:dyDescent="0.3">
      <c r="BZ8595"/>
      <c r="CD8595"/>
      <c r="CH8595"/>
    </row>
    <row r="8596" spans="78:86" x14ac:dyDescent="0.3">
      <c r="BZ8596"/>
      <c r="CD8596"/>
      <c r="CH8596"/>
    </row>
    <row r="8597" spans="78:86" x14ac:dyDescent="0.3">
      <c r="BZ8597"/>
      <c r="CD8597"/>
      <c r="CH8597"/>
    </row>
    <row r="8598" spans="78:86" x14ac:dyDescent="0.3">
      <c r="BZ8598"/>
      <c r="CD8598"/>
      <c r="CH8598"/>
    </row>
    <row r="8599" spans="78:86" x14ac:dyDescent="0.3">
      <c r="BZ8599"/>
      <c r="CD8599"/>
      <c r="CH8599"/>
    </row>
    <row r="8600" spans="78:86" x14ac:dyDescent="0.3">
      <c r="BZ8600"/>
      <c r="CD8600"/>
      <c r="CH8600"/>
    </row>
    <row r="8601" spans="78:86" x14ac:dyDescent="0.3">
      <c r="BZ8601"/>
      <c r="CD8601"/>
      <c r="CH8601"/>
    </row>
    <row r="8602" spans="78:86" x14ac:dyDescent="0.3">
      <c r="BZ8602"/>
      <c r="CD8602"/>
      <c r="CH8602"/>
    </row>
    <row r="8603" spans="78:86" x14ac:dyDescent="0.3">
      <c r="BZ8603"/>
      <c r="CD8603"/>
      <c r="CH8603"/>
    </row>
    <row r="8604" spans="78:86" x14ac:dyDescent="0.3">
      <c r="BZ8604"/>
      <c r="CD8604"/>
      <c r="CH8604"/>
    </row>
    <row r="8605" spans="78:86" x14ac:dyDescent="0.3">
      <c r="BZ8605"/>
      <c r="CD8605"/>
      <c r="CH8605"/>
    </row>
    <row r="8606" spans="78:86" x14ac:dyDescent="0.3">
      <c r="BZ8606"/>
      <c r="CD8606"/>
      <c r="CH8606"/>
    </row>
    <row r="8607" spans="78:86" x14ac:dyDescent="0.3">
      <c r="BZ8607"/>
      <c r="CD8607"/>
      <c r="CH8607"/>
    </row>
    <row r="8608" spans="78:86" x14ac:dyDescent="0.3">
      <c r="BZ8608"/>
      <c r="CD8608"/>
      <c r="CH8608"/>
    </row>
    <row r="8609" spans="78:86" x14ac:dyDescent="0.3">
      <c r="BZ8609"/>
      <c r="CD8609"/>
      <c r="CH8609"/>
    </row>
    <row r="8610" spans="78:86" x14ac:dyDescent="0.3">
      <c r="BZ8610"/>
      <c r="CD8610"/>
      <c r="CH8610"/>
    </row>
    <row r="8611" spans="78:86" x14ac:dyDescent="0.3">
      <c r="BZ8611"/>
      <c r="CD8611"/>
      <c r="CH8611"/>
    </row>
    <row r="8612" spans="78:86" x14ac:dyDescent="0.3">
      <c r="BZ8612"/>
      <c r="CD8612"/>
      <c r="CH8612"/>
    </row>
    <row r="8613" spans="78:86" x14ac:dyDescent="0.3">
      <c r="BZ8613"/>
      <c r="CD8613"/>
      <c r="CH8613"/>
    </row>
    <row r="8614" spans="78:86" x14ac:dyDescent="0.3">
      <c r="BZ8614"/>
      <c r="CD8614"/>
      <c r="CH8614"/>
    </row>
    <row r="8615" spans="78:86" x14ac:dyDescent="0.3">
      <c r="BZ8615"/>
      <c r="CD8615"/>
      <c r="CH8615"/>
    </row>
    <row r="8616" spans="78:86" x14ac:dyDescent="0.3">
      <c r="BZ8616"/>
      <c r="CD8616"/>
      <c r="CH8616"/>
    </row>
    <row r="8617" spans="78:86" x14ac:dyDescent="0.3">
      <c r="BZ8617"/>
      <c r="CD8617"/>
      <c r="CH8617"/>
    </row>
    <row r="8618" spans="78:86" x14ac:dyDescent="0.3">
      <c r="BZ8618"/>
      <c r="CD8618"/>
      <c r="CH8618"/>
    </row>
    <row r="8619" spans="78:86" x14ac:dyDescent="0.3">
      <c r="BZ8619"/>
      <c r="CD8619"/>
      <c r="CH8619"/>
    </row>
    <row r="8620" spans="78:86" x14ac:dyDescent="0.3">
      <c r="BZ8620"/>
      <c r="CD8620"/>
      <c r="CH8620"/>
    </row>
    <row r="8621" spans="78:86" x14ac:dyDescent="0.3">
      <c r="BZ8621"/>
      <c r="CD8621"/>
      <c r="CH8621"/>
    </row>
    <row r="8622" spans="78:86" x14ac:dyDescent="0.3">
      <c r="BZ8622"/>
      <c r="CD8622"/>
      <c r="CH8622"/>
    </row>
    <row r="8623" spans="78:86" x14ac:dyDescent="0.3">
      <c r="BZ8623"/>
      <c r="CD8623"/>
      <c r="CH8623"/>
    </row>
    <row r="8624" spans="78:86" x14ac:dyDescent="0.3">
      <c r="BZ8624"/>
      <c r="CD8624"/>
      <c r="CH8624"/>
    </row>
    <row r="8625" spans="78:86" x14ac:dyDescent="0.3">
      <c r="BZ8625"/>
      <c r="CD8625"/>
      <c r="CH8625"/>
    </row>
    <row r="8626" spans="78:86" x14ac:dyDescent="0.3">
      <c r="BZ8626"/>
      <c r="CD8626"/>
      <c r="CH8626"/>
    </row>
    <row r="8627" spans="78:86" x14ac:dyDescent="0.3">
      <c r="BZ8627"/>
      <c r="CD8627"/>
      <c r="CH8627"/>
    </row>
    <row r="8628" spans="78:86" x14ac:dyDescent="0.3">
      <c r="BZ8628"/>
      <c r="CD8628"/>
      <c r="CH8628"/>
    </row>
    <row r="8629" spans="78:86" x14ac:dyDescent="0.3">
      <c r="BZ8629"/>
      <c r="CD8629"/>
      <c r="CH8629"/>
    </row>
    <row r="8630" spans="78:86" x14ac:dyDescent="0.3">
      <c r="BZ8630"/>
      <c r="CD8630"/>
      <c r="CH8630"/>
    </row>
    <row r="8631" spans="78:86" x14ac:dyDescent="0.3">
      <c r="BZ8631"/>
      <c r="CD8631"/>
      <c r="CH8631"/>
    </row>
    <row r="8632" spans="78:86" x14ac:dyDescent="0.3">
      <c r="BZ8632"/>
      <c r="CD8632"/>
      <c r="CH8632"/>
    </row>
    <row r="8633" spans="78:86" x14ac:dyDescent="0.3">
      <c r="BZ8633"/>
      <c r="CD8633"/>
      <c r="CH8633"/>
    </row>
    <row r="8634" spans="78:86" x14ac:dyDescent="0.3">
      <c r="BZ8634"/>
      <c r="CD8634"/>
      <c r="CH8634"/>
    </row>
    <row r="8635" spans="78:86" x14ac:dyDescent="0.3">
      <c r="BZ8635"/>
      <c r="CD8635"/>
      <c r="CH8635"/>
    </row>
    <row r="8636" spans="78:86" x14ac:dyDescent="0.3">
      <c r="BZ8636"/>
      <c r="CD8636"/>
      <c r="CH8636"/>
    </row>
    <row r="8637" spans="78:86" x14ac:dyDescent="0.3">
      <c r="BZ8637"/>
      <c r="CD8637"/>
      <c r="CH8637"/>
    </row>
    <row r="8638" spans="78:86" x14ac:dyDescent="0.3">
      <c r="BZ8638"/>
      <c r="CD8638"/>
      <c r="CH8638"/>
    </row>
    <row r="8639" spans="78:86" x14ac:dyDescent="0.3">
      <c r="BZ8639"/>
      <c r="CD8639"/>
      <c r="CH8639"/>
    </row>
    <row r="8640" spans="78:86" x14ac:dyDescent="0.3">
      <c r="BZ8640"/>
      <c r="CD8640"/>
      <c r="CH8640"/>
    </row>
    <row r="8641" spans="78:86" x14ac:dyDescent="0.3">
      <c r="BZ8641"/>
      <c r="CD8641"/>
      <c r="CH8641"/>
    </row>
    <row r="8642" spans="78:86" x14ac:dyDescent="0.3">
      <c r="BZ8642"/>
      <c r="CD8642"/>
      <c r="CH8642"/>
    </row>
    <row r="8643" spans="78:86" x14ac:dyDescent="0.3">
      <c r="BZ8643"/>
      <c r="CD8643"/>
      <c r="CH8643"/>
    </row>
    <row r="8644" spans="78:86" x14ac:dyDescent="0.3">
      <c r="BZ8644"/>
      <c r="CD8644"/>
      <c r="CH8644"/>
    </row>
    <row r="8645" spans="78:86" x14ac:dyDescent="0.3">
      <c r="BZ8645"/>
      <c r="CD8645"/>
      <c r="CH8645"/>
    </row>
    <row r="8646" spans="78:86" x14ac:dyDescent="0.3">
      <c r="BZ8646"/>
      <c r="CD8646"/>
      <c r="CH8646"/>
    </row>
    <row r="8647" spans="78:86" x14ac:dyDescent="0.3">
      <c r="BZ8647"/>
      <c r="CD8647"/>
      <c r="CH8647"/>
    </row>
    <row r="8648" spans="78:86" x14ac:dyDescent="0.3">
      <c r="BZ8648"/>
      <c r="CD8648"/>
      <c r="CH8648"/>
    </row>
    <row r="8649" spans="78:86" x14ac:dyDescent="0.3">
      <c r="BZ8649"/>
      <c r="CD8649"/>
      <c r="CH8649"/>
    </row>
    <row r="8650" spans="78:86" x14ac:dyDescent="0.3">
      <c r="BZ8650"/>
      <c r="CD8650"/>
      <c r="CH8650"/>
    </row>
    <row r="8651" spans="78:86" x14ac:dyDescent="0.3">
      <c r="BZ8651"/>
      <c r="CD8651"/>
      <c r="CH8651"/>
    </row>
    <row r="8652" spans="78:86" x14ac:dyDescent="0.3">
      <c r="BZ8652"/>
      <c r="CD8652"/>
      <c r="CH8652"/>
    </row>
    <row r="8653" spans="78:86" x14ac:dyDescent="0.3">
      <c r="BZ8653"/>
      <c r="CD8653"/>
      <c r="CH8653"/>
    </row>
    <row r="8654" spans="78:86" x14ac:dyDescent="0.3">
      <c r="BZ8654"/>
      <c r="CD8654"/>
      <c r="CH8654"/>
    </row>
    <row r="8655" spans="78:86" x14ac:dyDescent="0.3">
      <c r="BZ8655"/>
      <c r="CD8655"/>
      <c r="CH8655"/>
    </row>
    <row r="8656" spans="78:86" x14ac:dyDescent="0.3">
      <c r="BZ8656"/>
      <c r="CD8656"/>
      <c r="CH8656"/>
    </row>
    <row r="8657" spans="78:86" x14ac:dyDescent="0.3">
      <c r="BZ8657"/>
      <c r="CD8657"/>
      <c r="CH8657"/>
    </row>
    <row r="8658" spans="78:86" x14ac:dyDescent="0.3">
      <c r="BZ8658"/>
      <c r="CD8658"/>
      <c r="CH8658"/>
    </row>
    <row r="8659" spans="78:86" x14ac:dyDescent="0.3">
      <c r="BZ8659"/>
      <c r="CD8659"/>
      <c r="CH8659"/>
    </row>
    <row r="8660" spans="78:86" x14ac:dyDescent="0.3">
      <c r="BZ8660"/>
      <c r="CD8660"/>
      <c r="CH8660"/>
    </row>
    <row r="8661" spans="78:86" x14ac:dyDescent="0.3">
      <c r="BZ8661"/>
      <c r="CD8661"/>
      <c r="CH8661"/>
    </row>
    <row r="8662" spans="78:86" x14ac:dyDescent="0.3">
      <c r="BZ8662"/>
      <c r="CD8662"/>
      <c r="CH8662"/>
    </row>
    <row r="8663" spans="78:86" x14ac:dyDescent="0.3">
      <c r="BZ8663"/>
      <c r="CD8663"/>
      <c r="CH8663"/>
    </row>
    <row r="8664" spans="78:86" x14ac:dyDescent="0.3">
      <c r="BZ8664"/>
      <c r="CD8664"/>
      <c r="CH8664"/>
    </row>
    <row r="8665" spans="78:86" x14ac:dyDescent="0.3">
      <c r="BZ8665"/>
      <c r="CD8665"/>
      <c r="CH8665"/>
    </row>
    <row r="8666" spans="78:86" x14ac:dyDescent="0.3">
      <c r="BZ8666"/>
      <c r="CD8666"/>
      <c r="CH8666"/>
    </row>
    <row r="8667" spans="78:86" x14ac:dyDescent="0.3">
      <c r="BZ8667"/>
      <c r="CD8667"/>
      <c r="CH8667"/>
    </row>
    <row r="8668" spans="78:86" x14ac:dyDescent="0.3">
      <c r="BZ8668"/>
      <c r="CD8668"/>
      <c r="CH8668"/>
    </row>
    <row r="8669" spans="78:86" x14ac:dyDescent="0.3">
      <c r="BZ8669"/>
      <c r="CD8669"/>
      <c r="CH8669"/>
    </row>
    <row r="8670" spans="78:86" x14ac:dyDescent="0.3">
      <c r="BZ8670"/>
      <c r="CD8670"/>
      <c r="CH8670"/>
    </row>
    <row r="8671" spans="78:86" x14ac:dyDescent="0.3">
      <c r="BZ8671"/>
      <c r="CD8671"/>
      <c r="CH8671"/>
    </row>
    <row r="8672" spans="78:86" x14ac:dyDescent="0.3">
      <c r="BZ8672"/>
      <c r="CD8672"/>
      <c r="CH8672"/>
    </row>
    <row r="8673" spans="78:86" x14ac:dyDescent="0.3">
      <c r="BZ8673"/>
      <c r="CD8673"/>
      <c r="CH8673"/>
    </row>
    <row r="8674" spans="78:86" x14ac:dyDescent="0.3">
      <c r="BZ8674"/>
      <c r="CD8674"/>
      <c r="CH8674"/>
    </row>
    <row r="8675" spans="78:86" x14ac:dyDescent="0.3">
      <c r="BZ8675"/>
      <c r="CD8675"/>
      <c r="CH8675"/>
    </row>
    <row r="8676" spans="78:86" x14ac:dyDescent="0.3">
      <c r="BZ8676"/>
      <c r="CD8676"/>
      <c r="CH8676"/>
    </row>
    <row r="8677" spans="78:86" x14ac:dyDescent="0.3">
      <c r="BZ8677"/>
      <c r="CD8677"/>
      <c r="CH8677"/>
    </row>
    <row r="8678" spans="78:86" x14ac:dyDescent="0.3">
      <c r="BZ8678"/>
      <c r="CD8678"/>
      <c r="CH8678"/>
    </row>
    <row r="8679" spans="78:86" x14ac:dyDescent="0.3">
      <c r="BZ8679"/>
      <c r="CD8679"/>
      <c r="CH8679"/>
    </row>
    <row r="8680" spans="78:86" x14ac:dyDescent="0.3">
      <c r="BZ8680"/>
      <c r="CD8680"/>
      <c r="CH8680"/>
    </row>
    <row r="8681" spans="78:86" x14ac:dyDescent="0.3">
      <c r="BZ8681"/>
      <c r="CD8681"/>
      <c r="CH8681"/>
    </row>
    <row r="8682" spans="78:86" x14ac:dyDescent="0.3">
      <c r="BZ8682"/>
      <c r="CD8682"/>
      <c r="CH8682"/>
    </row>
    <row r="8683" spans="78:86" x14ac:dyDescent="0.3">
      <c r="BZ8683"/>
      <c r="CD8683"/>
      <c r="CH8683"/>
    </row>
    <row r="8684" spans="78:86" x14ac:dyDescent="0.3">
      <c r="BZ8684"/>
      <c r="CD8684"/>
      <c r="CH8684"/>
    </row>
    <row r="8685" spans="78:86" x14ac:dyDescent="0.3">
      <c r="BZ8685"/>
      <c r="CD8685"/>
      <c r="CH8685"/>
    </row>
    <row r="8686" spans="78:86" x14ac:dyDescent="0.3">
      <c r="BZ8686"/>
      <c r="CD8686"/>
      <c r="CH8686"/>
    </row>
    <row r="8687" spans="78:86" x14ac:dyDescent="0.3">
      <c r="BZ8687"/>
      <c r="CD8687"/>
      <c r="CH8687"/>
    </row>
    <row r="8688" spans="78:86" x14ac:dyDescent="0.3">
      <c r="BZ8688"/>
      <c r="CD8688"/>
      <c r="CH8688"/>
    </row>
    <row r="8689" spans="78:86" x14ac:dyDescent="0.3">
      <c r="BZ8689"/>
      <c r="CD8689"/>
      <c r="CH8689"/>
    </row>
    <row r="8690" spans="78:86" x14ac:dyDescent="0.3">
      <c r="BZ8690"/>
      <c r="CD8690"/>
      <c r="CH8690"/>
    </row>
    <row r="8691" spans="78:86" x14ac:dyDescent="0.3">
      <c r="BZ8691"/>
      <c r="CD8691"/>
      <c r="CH8691"/>
    </row>
    <row r="8692" spans="78:86" x14ac:dyDescent="0.3">
      <c r="BZ8692"/>
      <c r="CD8692"/>
      <c r="CH8692"/>
    </row>
    <row r="8693" spans="78:86" x14ac:dyDescent="0.3">
      <c r="BZ8693"/>
      <c r="CD8693"/>
      <c r="CH8693"/>
    </row>
    <row r="8694" spans="78:86" x14ac:dyDescent="0.3">
      <c r="BZ8694"/>
      <c r="CD8694"/>
      <c r="CH8694"/>
    </row>
    <row r="8695" spans="78:86" x14ac:dyDescent="0.3">
      <c r="BZ8695"/>
      <c r="CD8695"/>
      <c r="CH8695"/>
    </row>
    <row r="8696" spans="78:86" x14ac:dyDescent="0.3">
      <c r="BZ8696"/>
      <c r="CD8696"/>
      <c r="CH8696"/>
    </row>
    <row r="8697" spans="78:86" x14ac:dyDescent="0.3">
      <c r="BZ8697"/>
      <c r="CD8697"/>
      <c r="CH8697"/>
    </row>
    <row r="8698" spans="78:86" x14ac:dyDescent="0.3">
      <c r="BZ8698"/>
      <c r="CD8698"/>
      <c r="CH8698"/>
    </row>
    <row r="8699" spans="78:86" x14ac:dyDescent="0.3">
      <c r="BZ8699"/>
      <c r="CD8699"/>
      <c r="CH8699"/>
    </row>
    <row r="8700" spans="78:86" x14ac:dyDescent="0.3">
      <c r="BZ8700"/>
      <c r="CD8700"/>
      <c r="CH8700"/>
    </row>
    <row r="8701" spans="78:86" x14ac:dyDescent="0.3">
      <c r="BZ8701"/>
      <c r="CD8701"/>
      <c r="CH8701"/>
    </row>
    <row r="8702" spans="78:86" x14ac:dyDescent="0.3">
      <c r="BZ8702"/>
      <c r="CD8702"/>
      <c r="CH8702"/>
    </row>
    <row r="8703" spans="78:86" x14ac:dyDescent="0.3">
      <c r="BZ8703"/>
      <c r="CD8703"/>
      <c r="CH8703"/>
    </row>
    <row r="8704" spans="78:86" x14ac:dyDescent="0.3">
      <c r="BZ8704"/>
      <c r="CD8704"/>
      <c r="CH8704"/>
    </row>
    <row r="8705" spans="78:86" x14ac:dyDescent="0.3">
      <c r="BZ8705"/>
      <c r="CD8705"/>
      <c r="CH8705"/>
    </row>
    <row r="8706" spans="78:86" x14ac:dyDescent="0.3">
      <c r="BZ8706"/>
      <c r="CD8706"/>
      <c r="CH8706"/>
    </row>
    <row r="8707" spans="78:86" x14ac:dyDescent="0.3">
      <c r="BZ8707"/>
      <c r="CD8707"/>
      <c r="CH8707"/>
    </row>
    <row r="8708" spans="78:86" x14ac:dyDescent="0.3">
      <c r="BZ8708"/>
      <c r="CD8708"/>
      <c r="CH8708"/>
    </row>
    <row r="8709" spans="78:86" x14ac:dyDescent="0.3">
      <c r="BZ8709"/>
      <c r="CD8709"/>
      <c r="CH8709"/>
    </row>
    <row r="8710" spans="78:86" x14ac:dyDescent="0.3">
      <c r="BZ8710"/>
      <c r="CD8710"/>
      <c r="CH8710"/>
    </row>
    <row r="8711" spans="78:86" x14ac:dyDescent="0.3">
      <c r="BZ8711"/>
      <c r="CD8711"/>
      <c r="CH8711"/>
    </row>
    <row r="8712" spans="78:86" x14ac:dyDescent="0.3">
      <c r="BZ8712"/>
      <c r="CD8712"/>
      <c r="CH8712"/>
    </row>
    <row r="8713" spans="78:86" x14ac:dyDescent="0.3">
      <c r="BZ8713"/>
      <c r="CD8713"/>
      <c r="CH8713"/>
    </row>
    <row r="8714" spans="78:86" x14ac:dyDescent="0.3">
      <c r="BZ8714"/>
      <c r="CD8714"/>
      <c r="CH8714"/>
    </row>
    <row r="8715" spans="78:86" x14ac:dyDescent="0.3">
      <c r="BZ8715"/>
      <c r="CD8715"/>
      <c r="CH8715"/>
    </row>
    <row r="8716" spans="78:86" x14ac:dyDescent="0.3">
      <c r="BZ8716"/>
      <c r="CD8716"/>
      <c r="CH8716"/>
    </row>
    <row r="8717" spans="78:86" x14ac:dyDescent="0.3">
      <c r="BZ8717"/>
      <c r="CD8717"/>
      <c r="CH8717"/>
    </row>
    <row r="8718" spans="78:86" x14ac:dyDescent="0.3">
      <c r="BZ8718"/>
      <c r="CD8718"/>
      <c r="CH8718"/>
    </row>
    <row r="8719" spans="78:86" x14ac:dyDescent="0.3">
      <c r="BZ8719"/>
      <c r="CD8719"/>
      <c r="CH8719"/>
    </row>
    <row r="8720" spans="78:86" x14ac:dyDescent="0.3">
      <c r="BZ8720"/>
      <c r="CD8720"/>
      <c r="CH8720"/>
    </row>
    <row r="8721" spans="78:86" x14ac:dyDescent="0.3">
      <c r="BZ8721"/>
      <c r="CD8721"/>
      <c r="CH8721"/>
    </row>
    <row r="8722" spans="78:86" x14ac:dyDescent="0.3">
      <c r="BZ8722"/>
      <c r="CD8722"/>
      <c r="CH8722"/>
    </row>
    <row r="8723" spans="78:86" x14ac:dyDescent="0.3">
      <c r="BZ8723"/>
      <c r="CD8723"/>
      <c r="CH8723"/>
    </row>
    <row r="8724" spans="78:86" x14ac:dyDescent="0.3">
      <c r="BZ8724"/>
      <c r="CD8724"/>
      <c r="CH8724"/>
    </row>
    <row r="8725" spans="78:86" x14ac:dyDescent="0.3">
      <c r="BZ8725"/>
      <c r="CD8725"/>
      <c r="CH8725"/>
    </row>
    <row r="8726" spans="78:86" x14ac:dyDescent="0.3">
      <c r="BZ8726"/>
      <c r="CD8726"/>
      <c r="CH8726"/>
    </row>
    <row r="8727" spans="78:86" x14ac:dyDescent="0.3">
      <c r="BZ8727"/>
      <c r="CD8727"/>
      <c r="CH8727"/>
    </row>
    <row r="8728" spans="78:86" x14ac:dyDescent="0.3">
      <c r="BZ8728"/>
      <c r="CD8728"/>
      <c r="CH8728"/>
    </row>
    <row r="8729" spans="78:86" x14ac:dyDescent="0.3">
      <c r="BZ8729"/>
      <c r="CD8729"/>
      <c r="CH8729"/>
    </row>
    <row r="8730" spans="78:86" x14ac:dyDescent="0.3">
      <c r="BZ8730"/>
      <c r="CD8730"/>
      <c r="CH8730"/>
    </row>
    <row r="8731" spans="78:86" x14ac:dyDescent="0.3">
      <c r="BZ8731"/>
      <c r="CD8731"/>
      <c r="CH8731"/>
    </row>
    <row r="8732" spans="78:86" x14ac:dyDescent="0.3">
      <c r="BZ8732"/>
      <c r="CD8732"/>
      <c r="CH8732"/>
    </row>
    <row r="8733" spans="78:86" x14ac:dyDescent="0.3">
      <c r="BZ8733"/>
      <c r="CD8733"/>
      <c r="CH8733"/>
    </row>
    <row r="8734" spans="78:86" x14ac:dyDescent="0.3">
      <c r="BZ8734"/>
      <c r="CD8734"/>
      <c r="CH8734"/>
    </row>
    <row r="8735" spans="78:86" x14ac:dyDescent="0.3">
      <c r="BZ8735"/>
      <c r="CD8735"/>
      <c r="CH8735"/>
    </row>
    <row r="8736" spans="78:86" x14ac:dyDescent="0.3">
      <c r="BZ8736"/>
      <c r="CD8736"/>
      <c r="CH8736"/>
    </row>
    <row r="8737" spans="78:86" x14ac:dyDescent="0.3">
      <c r="BZ8737"/>
      <c r="CD8737"/>
      <c r="CH8737"/>
    </row>
    <row r="8738" spans="78:86" x14ac:dyDescent="0.3">
      <c r="BZ8738"/>
      <c r="CD8738"/>
      <c r="CH8738"/>
    </row>
    <row r="8739" spans="78:86" x14ac:dyDescent="0.3">
      <c r="BZ8739"/>
      <c r="CD8739"/>
      <c r="CH8739"/>
    </row>
    <row r="8740" spans="78:86" x14ac:dyDescent="0.3">
      <c r="BZ8740"/>
      <c r="CD8740"/>
      <c r="CH8740"/>
    </row>
    <row r="8741" spans="78:86" x14ac:dyDescent="0.3">
      <c r="BZ8741"/>
      <c r="CD8741"/>
      <c r="CH8741"/>
    </row>
    <row r="8742" spans="78:86" x14ac:dyDescent="0.3">
      <c r="BZ8742"/>
      <c r="CD8742"/>
      <c r="CH8742"/>
    </row>
    <row r="8743" spans="78:86" x14ac:dyDescent="0.3">
      <c r="BZ8743"/>
      <c r="CD8743"/>
      <c r="CH8743"/>
    </row>
    <row r="8744" spans="78:86" x14ac:dyDescent="0.3">
      <c r="BZ8744"/>
      <c r="CD8744"/>
      <c r="CH8744"/>
    </row>
    <row r="8745" spans="78:86" x14ac:dyDescent="0.3">
      <c r="BZ8745"/>
      <c r="CD8745"/>
      <c r="CH8745"/>
    </row>
    <row r="8746" spans="78:86" x14ac:dyDescent="0.3">
      <c r="BZ8746"/>
      <c r="CD8746"/>
      <c r="CH8746"/>
    </row>
    <row r="8747" spans="78:86" x14ac:dyDescent="0.3">
      <c r="BZ8747"/>
      <c r="CD8747"/>
      <c r="CH8747"/>
    </row>
    <row r="8748" spans="78:86" x14ac:dyDescent="0.3">
      <c r="BZ8748"/>
      <c r="CD8748"/>
      <c r="CH8748"/>
    </row>
    <row r="8749" spans="78:86" x14ac:dyDescent="0.3">
      <c r="BZ8749"/>
      <c r="CD8749"/>
      <c r="CH8749"/>
    </row>
    <row r="8750" spans="78:86" x14ac:dyDescent="0.3">
      <c r="BZ8750"/>
      <c r="CD8750"/>
      <c r="CH8750"/>
    </row>
    <row r="8751" spans="78:86" x14ac:dyDescent="0.3">
      <c r="BZ8751"/>
      <c r="CD8751"/>
      <c r="CH8751"/>
    </row>
    <row r="8752" spans="78:86" x14ac:dyDescent="0.3">
      <c r="BZ8752"/>
      <c r="CD8752"/>
      <c r="CH8752"/>
    </row>
    <row r="8753" spans="78:86" x14ac:dyDescent="0.3">
      <c r="BZ8753"/>
      <c r="CD8753"/>
      <c r="CH8753"/>
    </row>
    <row r="8754" spans="78:86" x14ac:dyDescent="0.3">
      <c r="BZ8754"/>
      <c r="CD8754"/>
      <c r="CH8754"/>
    </row>
    <row r="8755" spans="78:86" x14ac:dyDescent="0.3">
      <c r="BZ8755"/>
      <c r="CD8755"/>
      <c r="CH8755"/>
    </row>
    <row r="8756" spans="78:86" x14ac:dyDescent="0.3">
      <c r="BZ8756"/>
      <c r="CD8756"/>
      <c r="CH8756"/>
    </row>
    <row r="8757" spans="78:86" x14ac:dyDescent="0.3">
      <c r="BZ8757"/>
      <c r="CD8757"/>
      <c r="CH8757"/>
    </row>
    <row r="8758" spans="78:86" x14ac:dyDescent="0.3">
      <c r="BZ8758"/>
      <c r="CD8758"/>
      <c r="CH8758"/>
    </row>
    <row r="8759" spans="78:86" x14ac:dyDescent="0.3">
      <c r="BZ8759"/>
      <c r="CD8759"/>
      <c r="CH8759"/>
    </row>
    <row r="8760" spans="78:86" x14ac:dyDescent="0.3">
      <c r="BZ8760"/>
      <c r="CD8760"/>
      <c r="CH8760"/>
    </row>
    <row r="8761" spans="78:86" x14ac:dyDescent="0.3">
      <c r="BZ8761"/>
      <c r="CD8761"/>
      <c r="CH8761"/>
    </row>
    <row r="8762" spans="78:86" x14ac:dyDescent="0.3">
      <c r="BZ8762"/>
      <c r="CD8762"/>
      <c r="CH8762"/>
    </row>
    <row r="8763" spans="78:86" x14ac:dyDescent="0.3">
      <c r="BZ8763"/>
      <c r="CD8763"/>
      <c r="CH8763"/>
    </row>
    <row r="8764" spans="78:86" x14ac:dyDescent="0.3">
      <c r="BZ8764"/>
      <c r="CD8764"/>
      <c r="CH8764"/>
    </row>
    <row r="8765" spans="78:86" x14ac:dyDescent="0.3">
      <c r="BZ8765"/>
      <c r="CD8765"/>
      <c r="CH8765"/>
    </row>
    <row r="8766" spans="78:86" x14ac:dyDescent="0.3">
      <c r="BZ8766"/>
      <c r="CD8766"/>
      <c r="CH8766"/>
    </row>
    <row r="8767" spans="78:86" x14ac:dyDescent="0.3">
      <c r="BZ8767"/>
      <c r="CD8767"/>
      <c r="CH8767"/>
    </row>
    <row r="8768" spans="78:86" x14ac:dyDescent="0.3">
      <c r="BZ8768"/>
      <c r="CD8768"/>
      <c r="CH8768"/>
    </row>
    <row r="8769" spans="78:86" x14ac:dyDescent="0.3">
      <c r="BZ8769"/>
      <c r="CD8769"/>
      <c r="CH8769"/>
    </row>
    <row r="8770" spans="78:86" x14ac:dyDescent="0.3">
      <c r="BZ8770"/>
      <c r="CD8770"/>
      <c r="CH8770"/>
    </row>
    <row r="8771" spans="78:86" x14ac:dyDescent="0.3">
      <c r="BZ8771"/>
      <c r="CD8771"/>
      <c r="CH8771"/>
    </row>
    <row r="8772" spans="78:86" x14ac:dyDescent="0.3">
      <c r="BZ8772"/>
      <c r="CD8772"/>
      <c r="CH8772"/>
    </row>
    <row r="8773" spans="78:86" x14ac:dyDescent="0.3">
      <c r="BZ8773"/>
      <c r="CD8773"/>
      <c r="CH8773"/>
    </row>
    <row r="8774" spans="78:86" x14ac:dyDescent="0.3">
      <c r="BZ8774"/>
      <c r="CD8774"/>
      <c r="CH8774"/>
    </row>
    <row r="8775" spans="78:86" x14ac:dyDescent="0.3">
      <c r="BZ8775"/>
      <c r="CD8775"/>
      <c r="CH8775"/>
    </row>
    <row r="8776" spans="78:86" x14ac:dyDescent="0.3">
      <c r="BZ8776"/>
      <c r="CD8776"/>
      <c r="CH8776"/>
    </row>
    <row r="8777" spans="78:86" x14ac:dyDescent="0.3">
      <c r="BZ8777"/>
      <c r="CD8777"/>
      <c r="CH8777"/>
    </row>
    <row r="8778" spans="78:86" x14ac:dyDescent="0.3">
      <c r="BZ8778"/>
      <c r="CD8778"/>
      <c r="CH8778"/>
    </row>
    <row r="8779" spans="78:86" x14ac:dyDescent="0.3">
      <c r="BZ8779"/>
      <c r="CD8779"/>
      <c r="CH8779"/>
    </row>
    <row r="8780" spans="78:86" x14ac:dyDescent="0.3">
      <c r="BZ8780"/>
      <c r="CD8780"/>
      <c r="CH8780"/>
    </row>
    <row r="8781" spans="78:86" x14ac:dyDescent="0.3">
      <c r="BZ8781"/>
      <c r="CD8781"/>
      <c r="CH8781"/>
    </row>
    <row r="8782" spans="78:86" x14ac:dyDescent="0.3">
      <c r="BZ8782"/>
      <c r="CD8782"/>
      <c r="CH8782"/>
    </row>
    <row r="8783" spans="78:86" x14ac:dyDescent="0.3">
      <c r="BZ8783"/>
      <c r="CD8783"/>
      <c r="CH8783"/>
    </row>
    <row r="8784" spans="78:86" x14ac:dyDescent="0.3">
      <c r="BZ8784"/>
      <c r="CD8784"/>
      <c r="CH8784"/>
    </row>
    <row r="8785" spans="78:86" x14ac:dyDescent="0.3">
      <c r="BZ8785"/>
      <c r="CD8785"/>
      <c r="CH8785"/>
    </row>
    <row r="8786" spans="78:86" x14ac:dyDescent="0.3">
      <c r="BZ8786"/>
      <c r="CD8786"/>
      <c r="CH8786"/>
    </row>
    <row r="8787" spans="78:86" x14ac:dyDescent="0.3">
      <c r="BZ8787"/>
      <c r="CD8787"/>
      <c r="CH8787"/>
    </row>
    <row r="8788" spans="78:86" x14ac:dyDescent="0.3">
      <c r="BZ8788"/>
      <c r="CD8788"/>
      <c r="CH8788"/>
    </row>
    <row r="8789" spans="78:86" x14ac:dyDescent="0.3">
      <c r="BZ8789"/>
      <c r="CD8789"/>
      <c r="CH8789"/>
    </row>
    <row r="8790" spans="78:86" x14ac:dyDescent="0.3">
      <c r="BZ8790"/>
      <c r="CD8790"/>
      <c r="CH8790"/>
    </row>
    <row r="8791" spans="78:86" x14ac:dyDescent="0.3">
      <c r="BZ8791"/>
      <c r="CD8791"/>
      <c r="CH8791"/>
    </row>
    <row r="8792" spans="78:86" x14ac:dyDescent="0.3">
      <c r="BZ8792"/>
      <c r="CD8792"/>
      <c r="CH8792"/>
    </row>
    <row r="8793" spans="78:86" x14ac:dyDescent="0.3">
      <c r="BZ8793"/>
      <c r="CD8793"/>
      <c r="CH8793"/>
    </row>
    <row r="8794" spans="78:86" x14ac:dyDescent="0.3">
      <c r="BZ8794"/>
      <c r="CD8794"/>
      <c r="CH8794"/>
    </row>
    <row r="8795" spans="78:86" x14ac:dyDescent="0.3">
      <c r="BZ8795"/>
      <c r="CD8795"/>
      <c r="CH8795"/>
    </row>
    <row r="8796" spans="78:86" x14ac:dyDescent="0.3">
      <c r="BZ8796"/>
      <c r="CD8796"/>
      <c r="CH8796"/>
    </row>
    <row r="8797" spans="78:86" x14ac:dyDescent="0.3">
      <c r="BZ8797"/>
      <c r="CD8797"/>
      <c r="CH8797"/>
    </row>
    <row r="8798" spans="78:86" x14ac:dyDescent="0.3">
      <c r="BZ8798"/>
      <c r="CD8798"/>
      <c r="CH8798"/>
    </row>
    <row r="8799" spans="78:86" x14ac:dyDescent="0.3">
      <c r="BZ8799"/>
      <c r="CD8799"/>
      <c r="CH8799"/>
    </row>
    <row r="8800" spans="78:86" x14ac:dyDescent="0.3">
      <c r="BZ8800"/>
      <c r="CD8800"/>
      <c r="CH8800"/>
    </row>
    <row r="8801" spans="78:86" x14ac:dyDescent="0.3">
      <c r="BZ8801"/>
      <c r="CD8801"/>
      <c r="CH8801"/>
    </row>
    <row r="8802" spans="78:86" x14ac:dyDescent="0.3">
      <c r="BZ8802"/>
      <c r="CD8802"/>
      <c r="CH8802"/>
    </row>
    <row r="8803" spans="78:86" x14ac:dyDescent="0.3">
      <c r="BZ8803"/>
      <c r="CD8803"/>
      <c r="CH8803"/>
    </row>
    <row r="8804" spans="78:86" x14ac:dyDescent="0.3">
      <c r="BZ8804"/>
      <c r="CD8804"/>
      <c r="CH8804"/>
    </row>
    <row r="8805" spans="78:86" x14ac:dyDescent="0.3">
      <c r="BZ8805"/>
      <c r="CD8805"/>
      <c r="CH8805"/>
    </row>
    <row r="8806" spans="78:86" x14ac:dyDescent="0.3">
      <c r="BZ8806"/>
      <c r="CD8806"/>
      <c r="CH8806"/>
    </row>
    <row r="8807" spans="78:86" x14ac:dyDescent="0.3">
      <c r="BZ8807"/>
      <c r="CD8807"/>
      <c r="CH8807"/>
    </row>
    <row r="8808" spans="78:86" x14ac:dyDescent="0.3">
      <c r="BZ8808"/>
      <c r="CD8808"/>
      <c r="CH8808"/>
    </row>
    <row r="8809" spans="78:86" x14ac:dyDescent="0.3">
      <c r="BZ8809"/>
      <c r="CD8809"/>
      <c r="CH8809"/>
    </row>
    <row r="8810" spans="78:86" x14ac:dyDescent="0.3">
      <c r="BZ8810"/>
      <c r="CD8810"/>
      <c r="CH8810"/>
    </row>
    <row r="8811" spans="78:86" x14ac:dyDescent="0.3">
      <c r="BZ8811"/>
      <c r="CD8811"/>
      <c r="CH8811"/>
    </row>
    <row r="8812" spans="78:86" x14ac:dyDescent="0.3">
      <c r="BZ8812"/>
      <c r="CD8812"/>
      <c r="CH8812"/>
    </row>
    <row r="8813" spans="78:86" x14ac:dyDescent="0.3">
      <c r="BZ8813"/>
      <c r="CD8813"/>
      <c r="CH8813"/>
    </row>
    <row r="8814" spans="78:86" x14ac:dyDescent="0.3">
      <c r="BZ8814"/>
      <c r="CD8814"/>
      <c r="CH8814"/>
    </row>
    <row r="8815" spans="78:86" x14ac:dyDescent="0.3">
      <c r="BZ8815"/>
      <c r="CD8815"/>
      <c r="CH8815"/>
    </row>
    <row r="8816" spans="78:86" x14ac:dyDescent="0.3">
      <c r="BZ8816"/>
      <c r="CD8816"/>
      <c r="CH8816"/>
    </row>
    <row r="8817" spans="78:86" x14ac:dyDescent="0.3">
      <c r="BZ8817"/>
      <c r="CD8817"/>
      <c r="CH8817"/>
    </row>
    <row r="8818" spans="78:86" x14ac:dyDescent="0.3">
      <c r="BZ8818"/>
      <c r="CD8818"/>
      <c r="CH8818"/>
    </row>
    <row r="8819" spans="78:86" x14ac:dyDescent="0.3">
      <c r="BZ8819"/>
      <c r="CD8819"/>
      <c r="CH8819"/>
    </row>
    <row r="8820" spans="78:86" x14ac:dyDescent="0.3">
      <c r="BZ8820"/>
      <c r="CD8820"/>
      <c r="CH8820"/>
    </row>
    <row r="8821" spans="78:86" x14ac:dyDescent="0.3">
      <c r="BZ8821"/>
      <c r="CD8821"/>
      <c r="CH8821"/>
    </row>
    <row r="8822" spans="78:86" x14ac:dyDescent="0.3">
      <c r="BZ8822"/>
      <c r="CD8822"/>
      <c r="CH8822"/>
    </row>
    <row r="8823" spans="78:86" x14ac:dyDescent="0.3">
      <c r="BZ8823"/>
      <c r="CD8823"/>
      <c r="CH8823"/>
    </row>
    <row r="8824" spans="78:86" x14ac:dyDescent="0.3">
      <c r="BZ8824"/>
      <c r="CD8824"/>
      <c r="CH8824"/>
    </row>
    <row r="8825" spans="78:86" x14ac:dyDescent="0.3">
      <c r="BZ8825"/>
      <c r="CD8825"/>
      <c r="CH8825"/>
    </row>
    <row r="8826" spans="78:86" x14ac:dyDescent="0.3">
      <c r="BZ8826"/>
      <c r="CD8826"/>
      <c r="CH8826"/>
    </row>
    <row r="8827" spans="78:86" x14ac:dyDescent="0.3">
      <c r="BZ8827"/>
      <c r="CD8827"/>
      <c r="CH8827"/>
    </row>
    <row r="8828" spans="78:86" x14ac:dyDescent="0.3">
      <c r="BZ8828"/>
      <c r="CD8828"/>
      <c r="CH8828"/>
    </row>
    <row r="8829" spans="78:86" x14ac:dyDescent="0.3">
      <c r="BZ8829"/>
      <c r="CD8829"/>
      <c r="CH8829"/>
    </row>
    <row r="8830" spans="78:86" x14ac:dyDescent="0.3">
      <c r="BZ8830"/>
      <c r="CD8830"/>
      <c r="CH8830"/>
    </row>
    <row r="8831" spans="78:86" x14ac:dyDescent="0.3">
      <c r="BZ8831"/>
      <c r="CD8831"/>
      <c r="CH8831"/>
    </row>
    <row r="8832" spans="78:86" x14ac:dyDescent="0.3">
      <c r="BZ8832"/>
      <c r="CD8832"/>
      <c r="CH8832"/>
    </row>
    <row r="8833" spans="78:86" x14ac:dyDescent="0.3">
      <c r="BZ8833"/>
      <c r="CD8833"/>
      <c r="CH8833"/>
    </row>
    <row r="8834" spans="78:86" x14ac:dyDescent="0.3">
      <c r="BZ8834"/>
      <c r="CD8834"/>
      <c r="CH8834"/>
    </row>
    <row r="8835" spans="78:86" x14ac:dyDescent="0.3">
      <c r="BZ8835"/>
      <c r="CD8835"/>
      <c r="CH8835"/>
    </row>
    <row r="8836" spans="78:86" x14ac:dyDescent="0.3">
      <c r="BZ8836"/>
      <c r="CD8836"/>
      <c r="CH8836"/>
    </row>
    <row r="8837" spans="78:86" x14ac:dyDescent="0.3">
      <c r="BZ8837"/>
      <c r="CD8837"/>
      <c r="CH8837"/>
    </row>
    <row r="8838" spans="78:86" x14ac:dyDescent="0.3">
      <c r="BZ8838"/>
      <c r="CD8838"/>
      <c r="CH8838"/>
    </row>
    <row r="8839" spans="78:86" x14ac:dyDescent="0.3">
      <c r="BZ8839"/>
      <c r="CD8839"/>
      <c r="CH8839"/>
    </row>
    <row r="8840" spans="78:86" x14ac:dyDescent="0.3">
      <c r="BZ8840"/>
      <c r="CD8840"/>
      <c r="CH8840"/>
    </row>
    <row r="8841" spans="78:86" x14ac:dyDescent="0.3">
      <c r="BZ8841"/>
      <c r="CD8841"/>
      <c r="CH8841"/>
    </row>
    <row r="8842" spans="78:86" x14ac:dyDescent="0.3">
      <c r="BZ8842"/>
      <c r="CD8842"/>
      <c r="CH8842"/>
    </row>
    <row r="8843" spans="78:86" x14ac:dyDescent="0.3">
      <c r="BZ8843"/>
      <c r="CD8843"/>
      <c r="CH8843"/>
    </row>
    <row r="8844" spans="78:86" x14ac:dyDescent="0.3">
      <c r="BZ8844"/>
      <c r="CD8844"/>
      <c r="CH8844"/>
    </row>
    <row r="8845" spans="78:86" x14ac:dyDescent="0.3">
      <c r="BZ8845"/>
      <c r="CD8845"/>
      <c r="CH8845"/>
    </row>
    <row r="8846" spans="78:86" x14ac:dyDescent="0.3">
      <c r="BZ8846"/>
      <c r="CD8846"/>
      <c r="CH8846"/>
    </row>
    <row r="8847" spans="78:86" x14ac:dyDescent="0.3">
      <c r="BZ8847"/>
      <c r="CD8847"/>
      <c r="CH8847"/>
    </row>
    <row r="8848" spans="78:86" x14ac:dyDescent="0.3">
      <c r="BZ8848"/>
      <c r="CD8848"/>
      <c r="CH8848"/>
    </row>
    <row r="8849" spans="78:86" x14ac:dyDescent="0.3">
      <c r="BZ8849"/>
      <c r="CD8849"/>
      <c r="CH8849"/>
    </row>
    <row r="8850" spans="78:86" x14ac:dyDescent="0.3">
      <c r="BZ8850"/>
      <c r="CD8850"/>
      <c r="CH8850"/>
    </row>
    <row r="8851" spans="78:86" x14ac:dyDescent="0.3">
      <c r="BZ8851"/>
      <c r="CD8851"/>
      <c r="CH8851"/>
    </row>
    <row r="8852" spans="78:86" x14ac:dyDescent="0.3">
      <c r="BZ8852"/>
      <c r="CD8852"/>
      <c r="CH8852"/>
    </row>
    <row r="8853" spans="78:86" x14ac:dyDescent="0.3">
      <c r="BZ8853"/>
      <c r="CD8853"/>
      <c r="CH8853"/>
    </row>
    <row r="8854" spans="78:86" x14ac:dyDescent="0.3">
      <c r="BZ8854"/>
      <c r="CD8854"/>
      <c r="CH8854"/>
    </row>
    <row r="8855" spans="78:86" x14ac:dyDescent="0.3">
      <c r="BZ8855"/>
      <c r="CD8855"/>
      <c r="CH8855"/>
    </row>
    <row r="8856" spans="78:86" x14ac:dyDescent="0.3">
      <c r="BZ8856"/>
      <c r="CD8856"/>
      <c r="CH8856"/>
    </row>
    <row r="8857" spans="78:86" x14ac:dyDescent="0.3">
      <c r="BZ8857"/>
      <c r="CD8857"/>
      <c r="CH8857"/>
    </row>
    <row r="8858" spans="78:86" x14ac:dyDescent="0.3">
      <c r="BZ8858"/>
      <c r="CD8858"/>
      <c r="CH8858"/>
    </row>
    <row r="8859" spans="78:86" x14ac:dyDescent="0.3">
      <c r="BZ8859"/>
      <c r="CD8859"/>
      <c r="CH8859"/>
    </row>
    <row r="8860" spans="78:86" x14ac:dyDescent="0.3">
      <c r="BZ8860"/>
      <c r="CD8860"/>
      <c r="CH8860"/>
    </row>
    <row r="8861" spans="78:86" x14ac:dyDescent="0.3">
      <c r="BZ8861"/>
      <c r="CD8861"/>
      <c r="CH8861"/>
    </row>
    <row r="8862" spans="78:86" x14ac:dyDescent="0.3">
      <c r="BZ8862"/>
      <c r="CD8862"/>
      <c r="CH8862"/>
    </row>
    <row r="8863" spans="78:86" x14ac:dyDescent="0.3">
      <c r="BZ8863"/>
      <c r="CD8863"/>
      <c r="CH8863"/>
    </row>
    <row r="8864" spans="78:86" x14ac:dyDescent="0.3">
      <c r="BZ8864"/>
      <c r="CD8864"/>
      <c r="CH8864"/>
    </row>
    <row r="8865" spans="78:86" x14ac:dyDescent="0.3">
      <c r="BZ8865"/>
      <c r="CD8865"/>
      <c r="CH8865"/>
    </row>
    <row r="8866" spans="78:86" x14ac:dyDescent="0.3">
      <c r="BZ8866"/>
      <c r="CD8866"/>
      <c r="CH8866"/>
    </row>
    <row r="8867" spans="78:86" x14ac:dyDescent="0.3">
      <c r="BZ8867"/>
      <c r="CD8867"/>
      <c r="CH8867"/>
    </row>
    <row r="8868" spans="78:86" x14ac:dyDescent="0.3">
      <c r="BZ8868"/>
      <c r="CD8868"/>
      <c r="CH8868"/>
    </row>
    <row r="8869" spans="78:86" x14ac:dyDescent="0.3">
      <c r="BZ8869"/>
      <c r="CD8869"/>
      <c r="CH8869"/>
    </row>
    <row r="8870" spans="78:86" x14ac:dyDescent="0.3">
      <c r="BZ8870"/>
      <c r="CD8870"/>
      <c r="CH8870"/>
    </row>
    <row r="8871" spans="78:86" x14ac:dyDescent="0.3">
      <c r="BZ8871"/>
      <c r="CD8871"/>
      <c r="CH8871"/>
    </row>
    <row r="8872" spans="78:86" x14ac:dyDescent="0.3">
      <c r="BZ8872"/>
      <c r="CD8872"/>
      <c r="CH8872"/>
    </row>
    <row r="8873" spans="78:86" x14ac:dyDescent="0.3">
      <c r="BZ8873"/>
      <c r="CD8873"/>
      <c r="CH8873"/>
    </row>
    <row r="8874" spans="78:86" x14ac:dyDescent="0.3">
      <c r="BZ8874"/>
      <c r="CD8874"/>
      <c r="CH8874"/>
    </row>
    <row r="8875" spans="78:86" x14ac:dyDescent="0.3">
      <c r="BZ8875"/>
      <c r="CD8875"/>
      <c r="CH8875"/>
    </row>
    <row r="8876" spans="78:86" x14ac:dyDescent="0.3">
      <c r="BZ8876"/>
      <c r="CD8876"/>
      <c r="CH8876"/>
    </row>
    <row r="8877" spans="78:86" x14ac:dyDescent="0.3">
      <c r="BZ8877"/>
      <c r="CD8877"/>
      <c r="CH8877"/>
    </row>
    <row r="8878" spans="78:86" x14ac:dyDescent="0.3">
      <c r="BZ8878"/>
      <c r="CD8878"/>
      <c r="CH8878"/>
    </row>
    <row r="8879" spans="78:86" x14ac:dyDescent="0.3">
      <c r="BZ8879"/>
      <c r="CD8879"/>
      <c r="CH8879"/>
    </row>
    <row r="8880" spans="78:86" x14ac:dyDescent="0.3">
      <c r="BZ8880"/>
      <c r="CD8880"/>
      <c r="CH8880"/>
    </row>
    <row r="8881" spans="78:86" x14ac:dyDescent="0.3">
      <c r="BZ8881"/>
      <c r="CD8881"/>
      <c r="CH8881"/>
    </row>
    <row r="8882" spans="78:86" x14ac:dyDescent="0.3">
      <c r="BZ8882"/>
      <c r="CD8882"/>
      <c r="CH8882"/>
    </row>
    <row r="8883" spans="78:86" x14ac:dyDescent="0.3">
      <c r="BZ8883"/>
      <c r="CD8883"/>
      <c r="CH8883"/>
    </row>
    <row r="8884" spans="78:86" x14ac:dyDescent="0.3">
      <c r="BZ8884"/>
      <c r="CD8884"/>
      <c r="CH8884"/>
    </row>
    <row r="8885" spans="78:86" x14ac:dyDescent="0.3">
      <c r="BZ8885"/>
      <c r="CD8885"/>
      <c r="CH8885"/>
    </row>
    <row r="8886" spans="78:86" x14ac:dyDescent="0.3">
      <c r="BZ8886"/>
      <c r="CD8886"/>
      <c r="CH8886"/>
    </row>
    <row r="8887" spans="78:86" x14ac:dyDescent="0.3">
      <c r="BZ8887"/>
      <c r="CD8887"/>
      <c r="CH8887"/>
    </row>
    <row r="8888" spans="78:86" x14ac:dyDescent="0.3">
      <c r="BZ8888"/>
      <c r="CD8888"/>
      <c r="CH8888"/>
    </row>
    <row r="8889" spans="78:86" x14ac:dyDescent="0.3">
      <c r="BZ8889"/>
      <c r="CD8889"/>
      <c r="CH8889"/>
    </row>
    <row r="8890" spans="78:86" x14ac:dyDescent="0.3">
      <c r="BZ8890"/>
      <c r="CD8890"/>
      <c r="CH8890"/>
    </row>
    <row r="8891" spans="78:86" x14ac:dyDescent="0.3">
      <c r="BZ8891"/>
      <c r="CD8891"/>
      <c r="CH8891"/>
    </row>
    <row r="8892" spans="78:86" x14ac:dyDescent="0.3">
      <c r="BZ8892"/>
      <c r="CD8892"/>
      <c r="CH8892"/>
    </row>
    <row r="8893" spans="78:86" x14ac:dyDescent="0.3">
      <c r="BZ8893"/>
      <c r="CD8893"/>
      <c r="CH8893"/>
    </row>
    <row r="8894" spans="78:86" x14ac:dyDescent="0.3">
      <c r="BZ8894"/>
      <c r="CD8894"/>
      <c r="CH8894"/>
    </row>
    <row r="8895" spans="78:86" x14ac:dyDescent="0.3">
      <c r="BZ8895"/>
      <c r="CD8895"/>
      <c r="CH8895"/>
    </row>
    <row r="8896" spans="78:86" x14ac:dyDescent="0.3">
      <c r="BZ8896"/>
      <c r="CD8896"/>
      <c r="CH8896"/>
    </row>
    <row r="8897" spans="78:86" x14ac:dyDescent="0.3">
      <c r="BZ8897"/>
      <c r="CD8897"/>
      <c r="CH8897"/>
    </row>
    <row r="8898" spans="78:86" x14ac:dyDescent="0.3">
      <c r="BZ8898"/>
      <c r="CD8898"/>
      <c r="CH8898"/>
    </row>
    <row r="8899" spans="78:86" x14ac:dyDescent="0.3">
      <c r="BZ8899"/>
      <c r="CD8899"/>
      <c r="CH8899"/>
    </row>
    <row r="8900" spans="78:86" x14ac:dyDescent="0.3">
      <c r="BZ8900"/>
      <c r="CD8900"/>
      <c r="CH8900"/>
    </row>
    <row r="8901" spans="78:86" x14ac:dyDescent="0.3">
      <c r="BZ8901"/>
      <c r="CD8901"/>
      <c r="CH8901"/>
    </row>
    <row r="8902" spans="78:86" x14ac:dyDescent="0.3">
      <c r="BZ8902"/>
      <c r="CD8902"/>
      <c r="CH8902"/>
    </row>
    <row r="8903" spans="78:86" x14ac:dyDescent="0.3">
      <c r="BZ8903"/>
      <c r="CD8903"/>
      <c r="CH8903"/>
    </row>
    <row r="8904" spans="78:86" x14ac:dyDescent="0.3">
      <c r="BZ8904"/>
      <c r="CD8904"/>
      <c r="CH8904"/>
    </row>
    <row r="8905" spans="78:86" x14ac:dyDescent="0.3">
      <c r="BZ8905"/>
      <c r="CD8905"/>
      <c r="CH8905"/>
    </row>
    <row r="8906" spans="78:86" x14ac:dyDescent="0.3">
      <c r="BZ8906"/>
      <c r="CD8906"/>
      <c r="CH8906"/>
    </row>
    <row r="8907" spans="78:86" x14ac:dyDescent="0.3">
      <c r="BZ8907"/>
      <c r="CD8907"/>
      <c r="CH8907"/>
    </row>
    <row r="8908" spans="78:86" x14ac:dyDescent="0.3">
      <c r="BZ8908"/>
      <c r="CD8908"/>
      <c r="CH8908"/>
    </row>
    <row r="8909" spans="78:86" x14ac:dyDescent="0.3">
      <c r="BZ8909"/>
      <c r="CD8909"/>
      <c r="CH8909"/>
    </row>
    <row r="8910" spans="78:86" x14ac:dyDescent="0.3">
      <c r="BZ8910"/>
      <c r="CD8910"/>
      <c r="CH8910"/>
    </row>
    <row r="8911" spans="78:86" x14ac:dyDescent="0.3">
      <c r="BZ8911"/>
      <c r="CD8911"/>
      <c r="CH8911"/>
    </row>
    <row r="8912" spans="78:86" x14ac:dyDescent="0.3">
      <c r="BZ8912"/>
      <c r="CD8912"/>
      <c r="CH8912"/>
    </row>
    <row r="8913" spans="78:86" x14ac:dyDescent="0.3">
      <c r="BZ8913"/>
      <c r="CD8913"/>
      <c r="CH8913"/>
    </row>
    <row r="8914" spans="78:86" x14ac:dyDescent="0.3">
      <c r="BZ8914"/>
      <c r="CD8914"/>
      <c r="CH8914"/>
    </row>
    <row r="8915" spans="78:86" x14ac:dyDescent="0.3">
      <c r="BZ8915"/>
      <c r="CD8915"/>
      <c r="CH8915"/>
    </row>
    <row r="8916" spans="78:86" x14ac:dyDescent="0.3">
      <c r="BZ8916"/>
      <c r="CD8916"/>
      <c r="CH8916"/>
    </row>
    <row r="8917" spans="78:86" x14ac:dyDescent="0.3">
      <c r="BZ8917"/>
      <c r="CD8917"/>
      <c r="CH8917"/>
    </row>
    <row r="8918" spans="78:86" x14ac:dyDescent="0.3">
      <c r="BZ8918"/>
      <c r="CD8918"/>
      <c r="CH8918"/>
    </row>
    <row r="8919" spans="78:86" x14ac:dyDescent="0.3">
      <c r="BZ8919"/>
      <c r="CD8919"/>
      <c r="CH8919"/>
    </row>
    <row r="8920" spans="78:86" x14ac:dyDescent="0.3">
      <c r="BZ8920"/>
      <c r="CD8920"/>
      <c r="CH8920"/>
    </row>
    <row r="8921" spans="78:86" x14ac:dyDescent="0.3">
      <c r="BZ8921"/>
      <c r="CD8921"/>
      <c r="CH8921"/>
    </row>
    <row r="8922" spans="78:86" x14ac:dyDescent="0.3">
      <c r="BZ8922"/>
      <c r="CD8922"/>
      <c r="CH8922"/>
    </row>
    <row r="8923" spans="78:86" x14ac:dyDescent="0.3">
      <c r="BZ8923"/>
      <c r="CD8923"/>
      <c r="CH8923"/>
    </row>
    <row r="8924" spans="78:86" x14ac:dyDescent="0.3">
      <c r="BZ8924"/>
      <c r="CD8924"/>
      <c r="CH8924"/>
    </row>
    <row r="8925" spans="78:86" x14ac:dyDescent="0.3">
      <c r="BZ8925"/>
      <c r="CD8925"/>
      <c r="CH8925"/>
    </row>
    <row r="8926" spans="78:86" x14ac:dyDescent="0.3">
      <c r="BZ8926"/>
      <c r="CD8926"/>
      <c r="CH8926"/>
    </row>
    <row r="8927" spans="78:86" x14ac:dyDescent="0.3">
      <c r="BZ8927"/>
      <c r="CD8927"/>
      <c r="CH8927"/>
    </row>
    <row r="8928" spans="78:86" x14ac:dyDescent="0.3">
      <c r="BZ8928"/>
      <c r="CD8928"/>
      <c r="CH8928"/>
    </row>
    <row r="8929" spans="78:86" x14ac:dyDescent="0.3">
      <c r="BZ8929"/>
      <c r="CD8929"/>
      <c r="CH8929"/>
    </row>
    <row r="8930" spans="78:86" x14ac:dyDescent="0.3">
      <c r="BZ8930"/>
      <c r="CD8930"/>
      <c r="CH8930"/>
    </row>
    <row r="8931" spans="78:86" x14ac:dyDescent="0.3">
      <c r="BZ8931"/>
      <c r="CD8931"/>
      <c r="CH8931"/>
    </row>
    <row r="8932" spans="78:86" x14ac:dyDescent="0.3">
      <c r="BZ8932"/>
      <c r="CD8932"/>
      <c r="CH8932"/>
    </row>
    <row r="8933" spans="78:86" x14ac:dyDescent="0.3">
      <c r="BZ8933"/>
      <c r="CD8933"/>
      <c r="CH8933"/>
    </row>
    <row r="8934" spans="78:86" x14ac:dyDescent="0.3">
      <c r="BZ8934"/>
      <c r="CD8934"/>
      <c r="CH8934"/>
    </row>
    <row r="8935" spans="78:86" x14ac:dyDescent="0.3">
      <c r="BZ8935"/>
      <c r="CD8935"/>
      <c r="CH8935"/>
    </row>
    <row r="8936" spans="78:86" x14ac:dyDescent="0.3">
      <c r="BZ8936"/>
      <c r="CD8936"/>
      <c r="CH8936"/>
    </row>
    <row r="8937" spans="78:86" x14ac:dyDescent="0.3">
      <c r="BZ8937"/>
      <c r="CD8937"/>
      <c r="CH8937"/>
    </row>
    <row r="8938" spans="78:86" x14ac:dyDescent="0.3">
      <c r="BZ8938"/>
      <c r="CD8938"/>
      <c r="CH8938"/>
    </row>
    <row r="8939" spans="78:86" x14ac:dyDescent="0.3">
      <c r="BZ8939"/>
      <c r="CD8939"/>
      <c r="CH8939"/>
    </row>
    <row r="8940" spans="78:86" x14ac:dyDescent="0.3">
      <c r="BZ8940"/>
      <c r="CD8940"/>
      <c r="CH8940"/>
    </row>
    <row r="8941" spans="78:86" x14ac:dyDescent="0.3">
      <c r="BZ8941"/>
      <c r="CD8941"/>
      <c r="CH8941"/>
    </row>
    <row r="8942" spans="78:86" x14ac:dyDescent="0.3">
      <c r="BZ8942"/>
      <c r="CD8942"/>
      <c r="CH8942"/>
    </row>
    <row r="8943" spans="78:86" x14ac:dyDescent="0.3">
      <c r="BZ8943"/>
      <c r="CD8943"/>
      <c r="CH8943"/>
    </row>
    <row r="8944" spans="78:86" x14ac:dyDescent="0.3">
      <c r="BZ8944"/>
      <c r="CD8944"/>
      <c r="CH8944"/>
    </row>
    <row r="8945" spans="78:86" x14ac:dyDescent="0.3">
      <c r="BZ8945"/>
      <c r="CD8945"/>
      <c r="CH8945"/>
    </row>
    <row r="8946" spans="78:86" x14ac:dyDescent="0.3">
      <c r="BZ8946"/>
      <c r="CD8946"/>
      <c r="CH8946"/>
    </row>
    <row r="8947" spans="78:86" x14ac:dyDescent="0.3">
      <c r="BZ8947"/>
      <c r="CD8947"/>
      <c r="CH8947"/>
    </row>
    <row r="8948" spans="78:86" x14ac:dyDescent="0.3">
      <c r="BZ8948"/>
      <c r="CD8948"/>
      <c r="CH8948"/>
    </row>
    <row r="8949" spans="78:86" x14ac:dyDescent="0.3">
      <c r="BZ8949"/>
      <c r="CD8949"/>
      <c r="CH8949"/>
    </row>
    <row r="8950" spans="78:86" x14ac:dyDescent="0.3">
      <c r="BZ8950"/>
      <c r="CD8950"/>
      <c r="CH8950"/>
    </row>
    <row r="8951" spans="78:86" x14ac:dyDescent="0.3">
      <c r="BZ8951"/>
      <c r="CD8951"/>
      <c r="CH8951"/>
    </row>
    <row r="8952" spans="78:86" x14ac:dyDescent="0.3">
      <c r="BZ8952"/>
      <c r="CD8952"/>
      <c r="CH8952"/>
    </row>
    <row r="8953" spans="78:86" x14ac:dyDescent="0.3">
      <c r="BZ8953"/>
      <c r="CD8953"/>
      <c r="CH8953"/>
    </row>
    <row r="8954" spans="78:86" x14ac:dyDescent="0.3">
      <c r="BZ8954"/>
      <c r="CD8954"/>
      <c r="CH8954"/>
    </row>
    <row r="8955" spans="78:86" x14ac:dyDescent="0.3">
      <c r="BZ8955"/>
      <c r="CD8955"/>
      <c r="CH8955"/>
    </row>
    <row r="8956" spans="78:86" x14ac:dyDescent="0.3">
      <c r="BZ8956"/>
      <c r="CD8956"/>
      <c r="CH8956"/>
    </row>
    <row r="8957" spans="78:86" x14ac:dyDescent="0.3">
      <c r="BZ8957"/>
      <c r="CD8957"/>
      <c r="CH8957"/>
    </row>
    <row r="8958" spans="78:86" x14ac:dyDescent="0.3">
      <c r="BZ8958"/>
      <c r="CD8958"/>
      <c r="CH8958"/>
    </row>
    <row r="8959" spans="78:86" x14ac:dyDescent="0.3">
      <c r="BZ8959"/>
      <c r="CD8959"/>
      <c r="CH8959"/>
    </row>
    <row r="8960" spans="78:86" x14ac:dyDescent="0.3">
      <c r="BZ8960"/>
      <c r="CD8960"/>
      <c r="CH8960"/>
    </row>
    <row r="8961" spans="78:86" x14ac:dyDescent="0.3">
      <c r="BZ8961"/>
      <c r="CD8961"/>
      <c r="CH8961"/>
    </row>
    <row r="8962" spans="78:86" x14ac:dyDescent="0.3">
      <c r="BZ8962"/>
      <c r="CD8962"/>
      <c r="CH8962"/>
    </row>
    <row r="8963" spans="78:86" x14ac:dyDescent="0.3">
      <c r="BZ8963"/>
      <c r="CD8963"/>
      <c r="CH8963"/>
    </row>
    <row r="8964" spans="78:86" x14ac:dyDescent="0.3">
      <c r="BZ8964"/>
      <c r="CD8964"/>
      <c r="CH8964"/>
    </row>
    <row r="8965" spans="78:86" x14ac:dyDescent="0.3">
      <c r="BZ8965"/>
      <c r="CD8965"/>
      <c r="CH8965"/>
    </row>
    <row r="8966" spans="78:86" x14ac:dyDescent="0.3">
      <c r="BZ8966"/>
      <c r="CD8966"/>
      <c r="CH8966"/>
    </row>
    <row r="8967" spans="78:86" x14ac:dyDescent="0.3">
      <c r="BZ8967"/>
      <c r="CD8967"/>
      <c r="CH8967"/>
    </row>
    <row r="8968" spans="78:86" x14ac:dyDescent="0.3">
      <c r="BZ8968"/>
      <c r="CD8968"/>
      <c r="CH8968"/>
    </row>
    <row r="8969" spans="78:86" x14ac:dyDescent="0.3">
      <c r="BZ8969"/>
      <c r="CD8969"/>
      <c r="CH8969"/>
    </row>
    <row r="8970" spans="78:86" x14ac:dyDescent="0.3">
      <c r="BZ8970"/>
      <c r="CD8970"/>
      <c r="CH8970"/>
    </row>
    <row r="8971" spans="78:86" x14ac:dyDescent="0.3">
      <c r="BZ8971"/>
      <c r="CD8971"/>
      <c r="CH8971"/>
    </row>
    <row r="8972" spans="78:86" x14ac:dyDescent="0.3">
      <c r="BZ8972"/>
      <c r="CD8972"/>
      <c r="CH8972"/>
    </row>
    <row r="8973" spans="78:86" x14ac:dyDescent="0.3">
      <c r="BZ8973"/>
      <c r="CD8973"/>
      <c r="CH8973"/>
    </row>
    <row r="8974" spans="78:86" x14ac:dyDescent="0.3">
      <c r="BZ8974"/>
      <c r="CD8974"/>
      <c r="CH8974"/>
    </row>
    <row r="8975" spans="78:86" x14ac:dyDescent="0.3">
      <c r="BZ8975"/>
      <c r="CD8975"/>
      <c r="CH8975"/>
    </row>
    <row r="8976" spans="78:86" x14ac:dyDescent="0.3">
      <c r="BZ8976"/>
      <c r="CD8976"/>
      <c r="CH8976"/>
    </row>
    <row r="8977" spans="78:86" x14ac:dyDescent="0.3">
      <c r="BZ8977"/>
      <c r="CD8977"/>
      <c r="CH8977"/>
    </row>
    <row r="8978" spans="78:86" x14ac:dyDescent="0.3">
      <c r="BZ8978"/>
      <c r="CD8978"/>
      <c r="CH8978"/>
    </row>
    <row r="8979" spans="78:86" x14ac:dyDescent="0.3">
      <c r="BZ8979"/>
      <c r="CD8979"/>
      <c r="CH8979"/>
    </row>
    <row r="8980" spans="78:86" x14ac:dyDescent="0.3">
      <c r="BZ8980"/>
      <c r="CD8980"/>
      <c r="CH8980"/>
    </row>
    <row r="8981" spans="78:86" x14ac:dyDescent="0.3">
      <c r="BZ8981"/>
      <c r="CD8981"/>
      <c r="CH8981"/>
    </row>
    <row r="8982" spans="78:86" x14ac:dyDescent="0.3">
      <c r="BZ8982"/>
      <c r="CD8982"/>
      <c r="CH8982"/>
    </row>
    <row r="8983" spans="78:86" x14ac:dyDescent="0.3">
      <c r="BZ8983"/>
      <c r="CD8983"/>
      <c r="CH8983"/>
    </row>
    <row r="8984" spans="78:86" x14ac:dyDescent="0.3">
      <c r="BZ8984"/>
      <c r="CD8984"/>
      <c r="CH8984"/>
    </row>
    <row r="8985" spans="78:86" x14ac:dyDescent="0.3">
      <c r="BZ8985"/>
      <c r="CD8985"/>
      <c r="CH8985"/>
    </row>
    <row r="8986" spans="78:86" x14ac:dyDescent="0.3">
      <c r="BZ8986"/>
      <c r="CD8986"/>
      <c r="CH8986"/>
    </row>
    <row r="8987" spans="78:86" x14ac:dyDescent="0.3">
      <c r="BZ8987"/>
      <c r="CD8987"/>
      <c r="CH8987"/>
    </row>
    <row r="8988" spans="78:86" x14ac:dyDescent="0.3">
      <c r="BZ8988"/>
      <c r="CD8988"/>
      <c r="CH8988"/>
    </row>
    <row r="8989" spans="78:86" x14ac:dyDescent="0.3">
      <c r="BZ8989"/>
      <c r="CD8989"/>
      <c r="CH8989"/>
    </row>
    <row r="8990" spans="78:86" x14ac:dyDescent="0.3">
      <c r="BZ8990"/>
      <c r="CD8990"/>
      <c r="CH8990"/>
    </row>
    <row r="8991" spans="78:86" x14ac:dyDescent="0.3">
      <c r="BZ8991"/>
      <c r="CD8991"/>
      <c r="CH8991"/>
    </row>
    <row r="8992" spans="78:86" x14ac:dyDescent="0.3">
      <c r="BZ8992"/>
      <c r="CD8992"/>
      <c r="CH8992"/>
    </row>
    <row r="8993" spans="78:86" x14ac:dyDescent="0.3">
      <c r="BZ8993"/>
      <c r="CD8993"/>
      <c r="CH8993"/>
    </row>
    <row r="8994" spans="78:86" x14ac:dyDescent="0.3">
      <c r="BZ8994"/>
      <c r="CD8994"/>
      <c r="CH8994"/>
    </row>
    <row r="8995" spans="78:86" x14ac:dyDescent="0.3">
      <c r="BZ8995"/>
      <c r="CD8995"/>
      <c r="CH8995"/>
    </row>
    <row r="8996" spans="78:86" x14ac:dyDescent="0.3">
      <c r="BZ8996"/>
      <c r="CD8996"/>
      <c r="CH8996"/>
    </row>
    <row r="8997" spans="78:86" x14ac:dyDescent="0.3">
      <c r="BZ8997"/>
      <c r="CD8997"/>
      <c r="CH8997"/>
    </row>
    <row r="8998" spans="78:86" x14ac:dyDescent="0.3">
      <c r="BZ8998"/>
      <c r="CD8998"/>
      <c r="CH8998"/>
    </row>
    <row r="8999" spans="78:86" x14ac:dyDescent="0.3">
      <c r="BZ8999"/>
      <c r="CD8999"/>
      <c r="CH8999"/>
    </row>
    <row r="9000" spans="78:86" x14ac:dyDescent="0.3">
      <c r="BZ9000"/>
      <c r="CD9000"/>
      <c r="CH9000"/>
    </row>
    <row r="9001" spans="78:86" x14ac:dyDescent="0.3">
      <c r="BZ9001"/>
      <c r="CD9001"/>
      <c r="CH9001"/>
    </row>
    <row r="9002" spans="78:86" x14ac:dyDescent="0.3">
      <c r="BZ9002"/>
      <c r="CD9002"/>
      <c r="CH9002"/>
    </row>
    <row r="9003" spans="78:86" x14ac:dyDescent="0.3">
      <c r="BZ9003"/>
      <c r="CD9003"/>
      <c r="CH9003"/>
    </row>
    <row r="9004" spans="78:86" x14ac:dyDescent="0.3">
      <c r="BZ9004"/>
      <c r="CD9004"/>
      <c r="CH9004"/>
    </row>
    <row r="9005" spans="78:86" x14ac:dyDescent="0.3">
      <c r="BZ9005"/>
      <c r="CD9005"/>
      <c r="CH9005"/>
    </row>
    <row r="9006" spans="78:86" x14ac:dyDescent="0.3">
      <c r="BZ9006"/>
      <c r="CD9006"/>
      <c r="CH9006"/>
    </row>
    <row r="9007" spans="78:86" x14ac:dyDescent="0.3">
      <c r="BZ9007"/>
      <c r="CD9007"/>
      <c r="CH9007"/>
    </row>
    <row r="9008" spans="78:86" x14ac:dyDescent="0.3">
      <c r="BZ9008"/>
      <c r="CD9008"/>
      <c r="CH9008"/>
    </row>
    <row r="9009" spans="78:86" x14ac:dyDescent="0.3">
      <c r="BZ9009"/>
      <c r="CD9009"/>
      <c r="CH9009"/>
    </row>
    <row r="9010" spans="78:86" x14ac:dyDescent="0.3">
      <c r="BZ9010"/>
      <c r="CD9010"/>
      <c r="CH9010"/>
    </row>
    <row r="9011" spans="78:86" x14ac:dyDescent="0.3">
      <c r="BZ9011"/>
      <c r="CD9011"/>
      <c r="CH9011"/>
    </row>
    <row r="9012" spans="78:86" x14ac:dyDescent="0.3">
      <c r="BZ9012"/>
      <c r="CD9012"/>
      <c r="CH9012"/>
    </row>
    <row r="9013" spans="78:86" x14ac:dyDescent="0.3">
      <c r="BZ9013"/>
      <c r="CD9013"/>
      <c r="CH9013"/>
    </row>
    <row r="9014" spans="78:86" x14ac:dyDescent="0.3">
      <c r="BZ9014"/>
      <c r="CD9014"/>
      <c r="CH9014"/>
    </row>
    <row r="9015" spans="78:86" x14ac:dyDescent="0.3">
      <c r="BZ9015"/>
      <c r="CD9015"/>
      <c r="CH9015"/>
    </row>
    <row r="9016" spans="78:86" x14ac:dyDescent="0.3">
      <c r="BZ9016"/>
      <c r="CD9016"/>
      <c r="CH9016"/>
    </row>
    <row r="9017" spans="78:86" x14ac:dyDescent="0.3">
      <c r="BZ9017"/>
      <c r="CD9017"/>
      <c r="CH9017"/>
    </row>
    <row r="9018" spans="78:86" x14ac:dyDescent="0.3">
      <c r="BZ9018"/>
      <c r="CD9018"/>
      <c r="CH9018"/>
    </row>
    <row r="9019" spans="78:86" x14ac:dyDescent="0.3">
      <c r="BZ9019"/>
      <c r="CD9019"/>
      <c r="CH9019"/>
    </row>
    <row r="9020" spans="78:86" x14ac:dyDescent="0.3">
      <c r="BZ9020"/>
      <c r="CD9020"/>
      <c r="CH9020"/>
    </row>
    <row r="9021" spans="78:86" x14ac:dyDescent="0.3">
      <c r="BZ9021"/>
      <c r="CD9021"/>
      <c r="CH9021"/>
    </row>
    <row r="9022" spans="78:86" x14ac:dyDescent="0.3">
      <c r="BZ9022"/>
      <c r="CD9022"/>
      <c r="CH9022"/>
    </row>
    <row r="9023" spans="78:86" x14ac:dyDescent="0.3">
      <c r="BZ9023"/>
      <c r="CD9023"/>
      <c r="CH9023"/>
    </row>
    <row r="9024" spans="78:86" x14ac:dyDescent="0.3">
      <c r="BZ9024"/>
      <c r="CD9024"/>
      <c r="CH9024"/>
    </row>
    <row r="9025" spans="78:86" x14ac:dyDescent="0.3">
      <c r="BZ9025"/>
      <c r="CD9025"/>
      <c r="CH9025"/>
    </row>
    <row r="9026" spans="78:86" x14ac:dyDescent="0.3">
      <c r="BZ9026"/>
      <c r="CD9026"/>
      <c r="CH9026"/>
    </row>
    <row r="9027" spans="78:86" x14ac:dyDescent="0.3">
      <c r="BZ9027"/>
      <c r="CD9027"/>
      <c r="CH9027"/>
    </row>
    <row r="9028" spans="78:86" x14ac:dyDescent="0.3">
      <c r="BZ9028"/>
      <c r="CD9028"/>
      <c r="CH9028"/>
    </row>
    <row r="9029" spans="78:86" x14ac:dyDescent="0.3">
      <c r="BZ9029"/>
      <c r="CD9029"/>
      <c r="CH9029"/>
    </row>
    <row r="9030" spans="78:86" x14ac:dyDescent="0.3">
      <c r="BZ9030"/>
      <c r="CD9030"/>
      <c r="CH9030"/>
    </row>
    <row r="9031" spans="78:86" x14ac:dyDescent="0.3">
      <c r="BZ9031"/>
      <c r="CD9031"/>
      <c r="CH9031"/>
    </row>
    <row r="9032" spans="78:86" x14ac:dyDescent="0.3">
      <c r="BZ9032"/>
      <c r="CD9032"/>
      <c r="CH9032"/>
    </row>
    <row r="9033" spans="78:86" x14ac:dyDescent="0.3">
      <c r="BZ9033"/>
      <c r="CD9033"/>
      <c r="CH9033"/>
    </row>
    <row r="9034" spans="78:86" x14ac:dyDescent="0.3">
      <c r="BZ9034"/>
      <c r="CD9034"/>
      <c r="CH9034"/>
    </row>
    <row r="9035" spans="78:86" x14ac:dyDescent="0.3">
      <c r="BZ9035"/>
      <c r="CD9035"/>
      <c r="CH9035"/>
    </row>
    <row r="9036" spans="78:86" x14ac:dyDescent="0.3">
      <c r="BZ9036"/>
      <c r="CD9036"/>
      <c r="CH9036"/>
    </row>
    <row r="9037" spans="78:86" x14ac:dyDescent="0.3">
      <c r="BZ9037"/>
      <c r="CD9037"/>
      <c r="CH9037"/>
    </row>
    <row r="9038" spans="78:86" x14ac:dyDescent="0.3">
      <c r="BZ9038"/>
      <c r="CD9038"/>
      <c r="CH9038"/>
    </row>
    <row r="9039" spans="78:86" x14ac:dyDescent="0.3">
      <c r="BZ9039"/>
      <c r="CD9039"/>
      <c r="CH9039"/>
    </row>
    <row r="9040" spans="78:86" x14ac:dyDescent="0.3">
      <c r="BZ9040"/>
      <c r="CD9040"/>
      <c r="CH9040"/>
    </row>
    <row r="9041" spans="78:86" x14ac:dyDescent="0.3">
      <c r="BZ9041"/>
      <c r="CD9041"/>
      <c r="CH9041"/>
    </row>
    <row r="9042" spans="78:86" x14ac:dyDescent="0.3">
      <c r="BZ9042"/>
      <c r="CD9042"/>
      <c r="CH9042"/>
    </row>
    <row r="9043" spans="78:86" x14ac:dyDescent="0.3">
      <c r="BZ9043"/>
      <c r="CD9043"/>
      <c r="CH9043"/>
    </row>
    <row r="9044" spans="78:86" x14ac:dyDescent="0.3">
      <c r="BZ9044"/>
      <c r="CD9044"/>
      <c r="CH9044"/>
    </row>
    <row r="9045" spans="78:86" x14ac:dyDescent="0.3">
      <c r="BZ9045"/>
      <c r="CD9045"/>
      <c r="CH9045"/>
    </row>
    <row r="9046" spans="78:86" x14ac:dyDescent="0.3">
      <c r="BZ9046"/>
      <c r="CD9046"/>
      <c r="CH9046"/>
    </row>
    <row r="9047" spans="78:86" x14ac:dyDescent="0.3">
      <c r="BZ9047"/>
      <c r="CD9047"/>
      <c r="CH9047"/>
    </row>
    <row r="9048" spans="78:86" x14ac:dyDescent="0.3">
      <c r="BZ9048"/>
      <c r="CD9048"/>
      <c r="CH9048"/>
    </row>
    <row r="9049" spans="78:86" x14ac:dyDescent="0.3">
      <c r="BZ9049"/>
      <c r="CD9049"/>
      <c r="CH9049"/>
    </row>
    <row r="9050" spans="78:86" x14ac:dyDescent="0.3">
      <c r="BZ9050"/>
      <c r="CD9050"/>
      <c r="CH9050"/>
    </row>
    <row r="9051" spans="78:86" x14ac:dyDescent="0.3">
      <c r="BZ9051"/>
      <c r="CD9051"/>
      <c r="CH9051"/>
    </row>
    <row r="9052" spans="78:86" x14ac:dyDescent="0.3">
      <c r="BZ9052"/>
      <c r="CD9052"/>
      <c r="CH9052"/>
    </row>
    <row r="9053" spans="78:86" x14ac:dyDescent="0.3">
      <c r="BZ9053"/>
      <c r="CD9053"/>
      <c r="CH9053"/>
    </row>
    <row r="9054" spans="78:86" x14ac:dyDescent="0.3">
      <c r="BZ9054"/>
      <c r="CD9054"/>
      <c r="CH9054"/>
    </row>
    <row r="9055" spans="78:86" x14ac:dyDescent="0.3">
      <c r="BZ9055"/>
      <c r="CD9055"/>
      <c r="CH9055"/>
    </row>
    <row r="9056" spans="78:86" x14ac:dyDescent="0.3">
      <c r="BZ9056"/>
      <c r="CD9056"/>
      <c r="CH9056"/>
    </row>
    <row r="9057" spans="78:86" x14ac:dyDescent="0.3">
      <c r="BZ9057"/>
      <c r="CD9057"/>
      <c r="CH9057"/>
    </row>
    <row r="9058" spans="78:86" x14ac:dyDescent="0.3">
      <c r="BZ9058"/>
      <c r="CD9058"/>
      <c r="CH9058"/>
    </row>
    <row r="9059" spans="78:86" x14ac:dyDescent="0.3">
      <c r="BZ9059"/>
      <c r="CD9059"/>
      <c r="CH9059"/>
    </row>
    <row r="9060" spans="78:86" x14ac:dyDescent="0.3">
      <c r="BZ9060"/>
      <c r="CD9060"/>
      <c r="CH9060"/>
    </row>
    <row r="9061" spans="78:86" x14ac:dyDescent="0.3">
      <c r="BZ9061"/>
      <c r="CD9061"/>
      <c r="CH9061"/>
    </row>
    <row r="9062" spans="78:86" x14ac:dyDescent="0.3">
      <c r="BZ9062"/>
      <c r="CD9062"/>
      <c r="CH9062"/>
    </row>
    <row r="9063" spans="78:86" x14ac:dyDescent="0.3">
      <c r="BZ9063"/>
      <c r="CD9063"/>
      <c r="CH9063"/>
    </row>
    <row r="9064" spans="78:86" x14ac:dyDescent="0.3">
      <c r="BZ9064"/>
      <c r="CD9064"/>
      <c r="CH9064"/>
    </row>
    <row r="9065" spans="78:86" x14ac:dyDescent="0.3">
      <c r="BZ9065"/>
      <c r="CD9065"/>
      <c r="CH9065"/>
    </row>
    <row r="9066" spans="78:86" x14ac:dyDescent="0.3">
      <c r="BZ9066"/>
      <c r="CD9066"/>
      <c r="CH9066"/>
    </row>
    <row r="9067" spans="78:86" x14ac:dyDescent="0.3">
      <c r="BZ9067"/>
      <c r="CD9067"/>
      <c r="CH9067"/>
    </row>
    <row r="9068" spans="78:86" x14ac:dyDescent="0.3">
      <c r="BZ9068"/>
      <c r="CD9068"/>
      <c r="CH9068"/>
    </row>
    <row r="9069" spans="78:86" x14ac:dyDescent="0.3">
      <c r="BZ9069"/>
      <c r="CD9069"/>
      <c r="CH9069"/>
    </row>
    <row r="9070" spans="78:86" x14ac:dyDescent="0.3">
      <c r="BZ9070"/>
      <c r="CD9070"/>
      <c r="CH9070"/>
    </row>
    <row r="9071" spans="78:86" x14ac:dyDescent="0.3">
      <c r="BZ9071"/>
      <c r="CD9071"/>
      <c r="CH9071"/>
    </row>
    <row r="9072" spans="78:86" x14ac:dyDescent="0.3">
      <c r="BZ9072"/>
      <c r="CD9072"/>
      <c r="CH9072"/>
    </row>
    <row r="9073" spans="78:86" x14ac:dyDescent="0.3">
      <c r="BZ9073"/>
      <c r="CD9073"/>
      <c r="CH9073"/>
    </row>
    <row r="9074" spans="78:86" x14ac:dyDescent="0.3">
      <c r="BZ9074"/>
      <c r="CD9074"/>
      <c r="CH9074"/>
    </row>
    <row r="9075" spans="78:86" x14ac:dyDescent="0.3">
      <c r="BZ9075"/>
      <c r="CD9075"/>
      <c r="CH9075"/>
    </row>
    <row r="9076" spans="78:86" x14ac:dyDescent="0.3">
      <c r="BZ9076"/>
      <c r="CD9076"/>
      <c r="CH9076"/>
    </row>
    <row r="9077" spans="78:86" x14ac:dyDescent="0.3">
      <c r="BZ9077"/>
      <c r="CD9077"/>
      <c r="CH9077"/>
    </row>
    <row r="9078" spans="78:86" x14ac:dyDescent="0.3">
      <c r="BZ9078"/>
      <c r="CD9078"/>
      <c r="CH9078"/>
    </row>
    <row r="9079" spans="78:86" x14ac:dyDescent="0.3">
      <c r="BZ9079"/>
      <c r="CD9079"/>
      <c r="CH9079"/>
    </row>
    <row r="9080" spans="78:86" x14ac:dyDescent="0.3">
      <c r="BZ9080"/>
      <c r="CD9080"/>
      <c r="CH9080"/>
    </row>
    <row r="9081" spans="78:86" x14ac:dyDescent="0.3">
      <c r="BZ9081"/>
      <c r="CD9081"/>
      <c r="CH9081"/>
    </row>
    <row r="9082" spans="78:86" x14ac:dyDescent="0.3">
      <c r="BZ9082"/>
      <c r="CD9082"/>
      <c r="CH9082"/>
    </row>
    <row r="9083" spans="78:86" x14ac:dyDescent="0.3">
      <c r="BZ9083"/>
      <c r="CD9083"/>
      <c r="CH9083"/>
    </row>
    <row r="9084" spans="78:86" x14ac:dyDescent="0.3">
      <c r="BZ9084"/>
      <c r="CD9084"/>
      <c r="CH9084"/>
    </row>
    <row r="9085" spans="78:86" x14ac:dyDescent="0.3">
      <c r="BZ9085"/>
      <c r="CD9085"/>
      <c r="CH9085"/>
    </row>
    <row r="9086" spans="78:86" x14ac:dyDescent="0.3">
      <c r="BZ9086"/>
      <c r="CD9086"/>
      <c r="CH9086"/>
    </row>
    <row r="9087" spans="78:86" x14ac:dyDescent="0.3">
      <c r="BZ9087"/>
      <c r="CD9087"/>
      <c r="CH9087"/>
    </row>
    <row r="9088" spans="78:86" x14ac:dyDescent="0.3">
      <c r="BZ9088"/>
      <c r="CD9088"/>
      <c r="CH9088"/>
    </row>
    <row r="9089" spans="78:86" x14ac:dyDescent="0.3">
      <c r="BZ9089"/>
      <c r="CD9089"/>
      <c r="CH9089"/>
    </row>
    <row r="9090" spans="78:86" x14ac:dyDescent="0.3">
      <c r="BZ9090"/>
      <c r="CD9090"/>
      <c r="CH9090"/>
    </row>
    <row r="9091" spans="78:86" x14ac:dyDescent="0.3">
      <c r="BZ9091"/>
      <c r="CD9091"/>
      <c r="CH9091"/>
    </row>
    <row r="9092" spans="78:86" x14ac:dyDescent="0.3">
      <c r="BZ9092"/>
      <c r="CD9092"/>
      <c r="CH9092"/>
    </row>
    <row r="9093" spans="78:86" x14ac:dyDescent="0.3">
      <c r="BZ9093"/>
      <c r="CD9093"/>
      <c r="CH9093"/>
    </row>
    <row r="9094" spans="78:86" x14ac:dyDescent="0.3">
      <c r="BZ9094"/>
      <c r="CD9094"/>
      <c r="CH9094"/>
    </row>
    <row r="9095" spans="78:86" x14ac:dyDescent="0.3">
      <c r="BZ9095"/>
      <c r="CD9095"/>
      <c r="CH9095"/>
    </row>
    <row r="9096" spans="78:86" x14ac:dyDescent="0.3">
      <c r="BZ9096"/>
      <c r="CD9096"/>
      <c r="CH9096"/>
    </row>
    <row r="9097" spans="78:86" x14ac:dyDescent="0.3">
      <c r="BZ9097"/>
      <c r="CD9097"/>
      <c r="CH9097"/>
    </row>
    <row r="9098" spans="78:86" x14ac:dyDescent="0.3">
      <c r="BZ9098"/>
      <c r="CD9098"/>
      <c r="CH9098"/>
    </row>
    <row r="9099" spans="78:86" x14ac:dyDescent="0.3">
      <c r="BZ9099"/>
      <c r="CD9099"/>
      <c r="CH9099"/>
    </row>
    <row r="9100" spans="78:86" x14ac:dyDescent="0.3">
      <c r="BZ9100"/>
      <c r="CD9100"/>
      <c r="CH9100"/>
    </row>
    <row r="9101" spans="78:86" x14ac:dyDescent="0.3">
      <c r="BZ9101"/>
      <c r="CD9101"/>
      <c r="CH9101"/>
    </row>
    <row r="9102" spans="78:86" x14ac:dyDescent="0.3">
      <c r="BZ9102"/>
      <c r="CD9102"/>
      <c r="CH9102"/>
    </row>
    <row r="9103" spans="78:86" x14ac:dyDescent="0.3">
      <c r="BZ9103"/>
      <c r="CD9103"/>
      <c r="CH9103"/>
    </row>
    <row r="9104" spans="78:86" x14ac:dyDescent="0.3">
      <c r="BZ9104"/>
      <c r="CD9104"/>
      <c r="CH9104"/>
    </row>
    <row r="9105" spans="78:86" x14ac:dyDescent="0.3">
      <c r="BZ9105"/>
      <c r="CD9105"/>
      <c r="CH9105"/>
    </row>
    <row r="9106" spans="78:86" x14ac:dyDescent="0.3">
      <c r="BZ9106"/>
      <c r="CD9106"/>
      <c r="CH9106"/>
    </row>
    <row r="9107" spans="78:86" x14ac:dyDescent="0.3">
      <c r="BZ9107"/>
      <c r="CD9107"/>
      <c r="CH9107"/>
    </row>
    <row r="9108" spans="78:86" x14ac:dyDescent="0.3">
      <c r="BZ9108"/>
      <c r="CD9108"/>
      <c r="CH9108"/>
    </row>
    <row r="9109" spans="78:86" x14ac:dyDescent="0.3">
      <c r="BZ9109"/>
      <c r="CD9109"/>
      <c r="CH9109"/>
    </row>
    <row r="9110" spans="78:86" x14ac:dyDescent="0.3">
      <c r="BZ9110"/>
      <c r="CD9110"/>
      <c r="CH9110"/>
    </row>
    <row r="9111" spans="78:86" x14ac:dyDescent="0.3">
      <c r="BZ9111"/>
      <c r="CD9111"/>
      <c r="CH9111"/>
    </row>
    <row r="9112" spans="78:86" x14ac:dyDescent="0.3">
      <c r="BZ9112"/>
      <c r="CD9112"/>
      <c r="CH9112"/>
    </row>
    <row r="9113" spans="78:86" x14ac:dyDescent="0.3">
      <c r="BZ9113"/>
      <c r="CD9113"/>
      <c r="CH9113"/>
    </row>
    <row r="9114" spans="78:86" x14ac:dyDescent="0.3">
      <c r="BZ9114"/>
      <c r="CD9114"/>
      <c r="CH9114"/>
    </row>
    <row r="9115" spans="78:86" x14ac:dyDescent="0.3">
      <c r="BZ9115"/>
      <c r="CD9115"/>
      <c r="CH9115"/>
    </row>
    <row r="9116" spans="78:86" x14ac:dyDescent="0.3">
      <c r="BZ9116"/>
      <c r="CD9116"/>
      <c r="CH9116"/>
    </row>
    <row r="9117" spans="78:86" x14ac:dyDescent="0.3">
      <c r="BZ9117"/>
      <c r="CD9117"/>
      <c r="CH9117"/>
    </row>
    <row r="9118" spans="78:86" x14ac:dyDescent="0.3">
      <c r="BZ9118"/>
      <c r="CD9118"/>
      <c r="CH9118"/>
    </row>
    <row r="9119" spans="78:86" x14ac:dyDescent="0.3">
      <c r="BZ9119"/>
      <c r="CD9119"/>
      <c r="CH9119"/>
    </row>
    <row r="9120" spans="78:86" x14ac:dyDescent="0.3">
      <c r="BZ9120"/>
      <c r="CD9120"/>
      <c r="CH9120"/>
    </row>
    <row r="9121" spans="78:86" x14ac:dyDescent="0.3">
      <c r="BZ9121"/>
      <c r="CD9121"/>
      <c r="CH9121"/>
    </row>
    <row r="9122" spans="78:86" x14ac:dyDescent="0.3">
      <c r="BZ9122"/>
      <c r="CD9122"/>
      <c r="CH9122"/>
    </row>
    <row r="9123" spans="78:86" x14ac:dyDescent="0.3">
      <c r="BZ9123"/>
      <c r="CD9123"/>
      <c r="CH9123"/>
    </row>
    <row r="9124" spans="78:86" x14ac:dyDescent="0.3">
      <c r="BZ9124"/>
      <c r="CD9124"/>
      <c r="CH9124"/>
    </row>
    <row r="9125" spans="78:86" x14ac:dyDescent="0.3">
      <c r="BZ9125"/>
      <c r="CD9125"/>
      <c r="CH9125"/>
    </row>
    <row r="9126" spans="78:86" x14ac:dyDescent="0.3">
      <c r="BZ9126"/>
      <c r="CD9126"/>
      <c r="CH9126"/>
    </row>
    <row r="9127" spans="78:86" x14ac:dyDescent="0.3">
      <c r="BZ9127"/>
      <c r="CD9127"/>
      <c r="CH9127"/>
    </row>
    <row r="9128" spans="78:86" x14ac:dyDescent="0.3">
      <c r="BZ9128"/>
      <c r="CD9128"/>
      <c r="CH9128"/>
    </row>
    <row r="9129" spans="78:86" x14ac:dyDescent="0.3">
      <c r="BZ9129"/>
      <c r="CD9129"/>
      <c r="CH9129"/>
    </row>
    <row r="9130" spans="78:86" x14ac:dyDescent="0.3">
      <c r="BZ9130"/>
      <c r="CD9130"/>
      <c r="CH9130"/>
    </row>
    <row r="9131" spans="78:86" x14ac:dyDescent="0.3">
      <c r="BZ9131"/>
      <c r="CD9131"/>
      <c r="CH9131"/>
    </row>
    <row r="9132" spans="78:86" x14ac:dyDescent="0.3">
      <c r="BZ9132"/>
      <c r="CD9132"/>
      <c r="CH9132"/>
    </row>
    <row r="9133" spans="78:86" x14ac:dyDescent="0.3">
      <c r="BZ9133"/>
      <c r="CD9133"/>
      <c r="CH9133"/>
    </row>
    <row r="9134" spans="78:86" x14ac:dyDescent="0.3">
      <c r="BZ9134"/>
      <c r="CD9134"/>
      <c r="CH9134"/>
    </row>
    <row r="9135" spans="78:86" x14ac:dyDescent="0.3">
      <c r="BZ9135"/>
      <c r="CD9135"/>
      <c r="CH9135"/>
    </row>
    <row r="9136" spans="78:86" x14ac:dyDescent="0.3">
      <c r="BZ9136"/>
      <c r="CD9136"/>
      <c r="CH9136"/>
    </row>
    <row r="9137" spans="78:86" x14ac:dyDescent="0.3">
      <c r="BZ9137"/>
      <c r="CD9137"/>
      <c r="CH9137"/>
    </row>
    <row r="9138" spans="78:86" x14ac:dyDescent="0.3">
      <c r="BZ9138"/>
      <c r="CD9138"/>
      <c r="CH9138"/>
    </row>
    <row r="9139" spans="78:86" x14ac:dyDescent="0.3">
      <c r="BZ9139"/>
      <c r="CD9139"/>
      <c r="CH9139"/>
    </row>
    <row r="9140" spans="78:86" x14ac:dyDescent="0.3">
      <c r="BZ9140"/>
      <c r="CD9140"/>
      <c r="CH9140"/>
    </row>
    <row r="9141" spans="78:86" x14ac:dyDescent="0.3">
      <c r="BZ9141"/>
      <c r="CD9141"/>
      <c r="CH9141"/>
    </row>
    <row r="9142" spans="78:86" x14ac:dyDescent="0.3">
      <c r="BZ9142"/>
      <c r="CD9142"/>
      <c r="CH9142"/>
    </row>
    <row r="9143" spans="78:86" x14ac:dyDescent="0.3">
      <c r="BZ9143"/>
      <c r="CD9143"/>
      <c r="CH9143"/>
    </row>
    <row r="9144" spans="78:86" x14ac:dyDescent="0.3">
      <c r="BZ9144"/>
      <c r="CD9144"/>
      <c r="CH9144"/>
    </row>
    <row r="9145" spans="78:86" x14ac:dyDescent="0.3">
      <c r="BZ9145"/>
      <c r="CD9145"/>
      <c r="CH9145"/>
    </row>
    <row r="9146" spans="78:86" x14ac:dyDescent="0.3">
      <c r="BZ9146"/>
      <c r="CD9146"/>
      <c r="CH9146"/>
    </row>
    <row r="9147" spans="78:86" x14ac:dyDescent="0.3">
      <c r="BZ9147"/>
      <c r="CD9147"/>
      <c r="CH9147"/>
    </row>
    <row r="9148" spans="78:86" x14ac:dyDescent="0.3">
      <c r="BZ9148"/>
      <c r="CD9148"/>
      <c r="CH9148"/>
    </row>
    <row r="9149" spans="78:86" x14ac:dyDescent="0.3">
      <c r="BZ9149"/>
      <c r="CD9149"/>
      <c r="CH9149"/>
    </row>
    <row r="9150" spans="78:86" x14ac:dyDescent="0.3">
      <c r="BZ9150"/>
      <c r="CD9150"/>
      <c r="CH9150"/>
    </row>
    <row r="9151" spans="78:86" x14ac:dyDescent="0.3">
      <c r="BZ9151"/>
      <c r="CD9151"/>
      <c r="CH9151"/>
    </row>
    <row r="9152" spans="78:86" x14ac:dyDescent="0.3">
      <c r="BZ9152"/>
      <c r="CD9152"/>
      <c r="CH9152"/>
    </row>
    <row r="9153" spans="78:86" x14ac:dyDescent="0.3">
      <c r="BZ9153"/>
      <c r="CD9153"/>
      <c r="CH9153"/>
    </row>
    <row r="9154" spans="78:86" x14ac:dyDescent="0.3">
      <c r="BZ9154"/>
      <c r="CD9154"/>
      <c r="CH9154"/>
    </row>
    <row r="9155" spans="78:86" x14ac:dyDescent="0.3">
      <c r="BZ9155"/>
      <c r="CD9155"/>
      <c r="CH9155"/>
    </row>
    <row r="9156" spans="78:86" x14ac:dyDescent="0.3">
      <c r="BZ9156"/>
      <c r="CD9156"/>
      <c r="CH9156"/>
    </row>
    <row r="9157" spans="78:86" x14ac:dyDescent="0.3">
      <c r="BZ9157"/>
      <c r="CD9157"/>
      <c r="CH9157"/>
    </row>
    <row r="9158" spans="78:86" x14ac:dyDescent="0.3">
      <c r="BZ9158"/>
      <c r="CD9158"/>
      <c r="CH9158"/>
    </row>
    <row r="9159" spans="78:86" x14ac:dyDescent="0.3">
      <c r="BZ9159"/>
      <c r="CD9159"/>
      <c r="CH9159"/>
    </row>
    <row r="9160" spans="78:86" x14ac:dyDescent="0.3">
      <c r="BZ9160"/>
      <c r="CD9160"/>
      <c r="CH9160"/>
    </row>
    <row r="9161" spans="78:86" x14ac:dyDescent="0.3">
      <c r="BZ9161"/>
      <c r="CD9161"/>
      <c r="CH9161"/>
    </row>
    <row r="9162" spans="78:86" x14ac:dyDescent="0.3">
      <c r="BZ9162"/>
      <c r="CD9162"/>
      <c r="CH9162"/>
    </row>
    <row r="9163" spans="78:86" x14ac:dyDescent="0.3">
      <c r="BZ9163"/>
      <c r="CD9163"/>
      <c r="CH9163"/>
    </row>
    <row r="9164" spans="78:86" x14ac:dyDescent="0.3">
      <c r="BZ9164"/>
      <c r="CD9164"/>
      <c r="CH9164"/>
    </row>
    <row r="9165" spans="78:86" x14ac:dyDescent="0.3">
      <c r="BZ9165"/>
      <c r="CD9165"/>
      <c r="CH9165"/>
    </row>
    <row r="9166" spans="78:86" x14ac:dyDescent="0.3">
      <c r="BZ9166"/>
      <c r="CD9166"/>
      <c r="CH9166"/>
    </row>
    <row r="9167" spans="78:86" x14ac:dyDescent="0.3">
      <c r="BZ9167"/>
      <c r="CD9167"/>
      <c r="CH9167"/>
    </row>
    <row r="9168" spans="78:86" x14ac:dyDescent="0.3">
      <c r="BZ9168"/>
      <c r="CD9168"/>
      <c r="CH9168"/>
    </row>
    <row r="9169" spans="78:86" x14ac:dyDescent="0.3">
      <c r="BZ9169"/>
      <c r="CD9169"/>
      <c r="CH9169"/>
    </row>
    <row r="9170" spans="78:86" x14ac:dyDescent="0.3">
      <c r="BZ9170"/>
      <c r="CD9170"/>
      <c r="CH9170"/>
    </row>
    <row r="9171" spans="78:86" x14ac:dyDescent="0.3">
      <c r="BZ9171"/>
      <c r="CD9171"/>
      <c r="CH9171"/>
    </row>
    <row r="9172" spans="78:86" x14ac:dyDescent="0.3">
      <c r="BZ9172"/>
      <c r="CD9172"/>
      <c r="CH9172"/>
    </row>
    <row r="9173" spans="78:86" x14ac:dyDescent="0.3">
      <c r="BZ9173"/>
      <c r="CD9173"/>
      <c r="CH9173"/>
    </row>
    <row r="9174" spans="78:86" x14ac:dyDescent="0.3">
      <c r="BZ9174"/>
      <c r="CD9174"/>
      <c r="CH9174"/>
    </row>
    <row r="9175" spans="78:86" x14ac:dyDescent="0.3">
      <c r="BZ9175"/>
      <c r="CD9175"/>
      <c r="CH9175"/>
    </row>
    <row r="9176" spans="78:86" x14ac:dyDescent="0.3">
      <c r="BZ9176"/>
      <c r="CD9176"/>
      <c r="CH9176"/>
    </row>
    <row r="9177" spans="78:86" x14ac:dyDescent="0.3">
      <c r="BZ9177"/>
      <c r="CD9177"/>
      <c r="CH9177"/>
    </row>
    <row r="9178" spans="78:86" x14ac:dyDescent="0.3">
      <c r="BZ9178"/>
      <c r="CD9178"/>
      <c r="CH9178"/>
    </row>
    <row r="9179" spans="78:86" x14ac:dyDescent="0.3">
      <c r="BZ9179"/>
      <c r="CD9179"/>
      <c r="CH9179"/>
    </row>
    <row r="9180" spans="78:86" x14ac:dyDescent="0.3">
      <c r="BZ9180"/>
      <c r="CD9180"/>
      <c r="CH9180"/>
    </row>
    <row r="9181" spans="78:86" x14ac:dyDescent="0.3">
      <c r="BZ9181"/>
      <c r="CD9181"/>
      <c r="CH9181"/>
    </row>
    <row r="9182" spans="78:86" x14ac:dyDescent="0.3">
      <c r="BZ9182"/>
      <c r="CD9182"/>
      <c r="CH9182"/>
    </row>
    <row r="9183" spans="78:86" x14ac:dyDescent="0.3">
      <c r="BZ9183"/>
      <c r="CD9183"/>
      <c r="CH9183"/>
    </row>
    <row r="9184" spans="78:86" x14ac:dyDescent="0.3">
      <c r="BZ9184"/>
      <c r="CD9184"/>
      <c r="CH9184"/>
    </row>
    <row r="9185" spans="78:86" x14ac:dyDescent="0.3">
      <c r="BZ9185"/>
      <c r="CD9185"/>
      <c r="CH9185"/>
    </row>
    <row r="9186" spans="78:86" x14ac:dyDescent="0.3">
      <c r="BZ9186"/>
      <c r="CD9186"/>
      <c r="CH9186"/>
    </row>
    <row r="9187" spans="78:86" x14ac:dyDescent="0.3">
      <c r="BZ9187"/>
      <c r="CD9187"/>
      <c r="CH9187"/>
    </row>
    <row r="9188" spans="78:86" x14ac:dyDescent="0.3">
      <c r="BZ9188"/>
      <c r="CD9188"/>
      <c r="CH9188"/>
    </row>
    <row r="9189" spans="78:86" x14ac:dyDescent="0.3">
      <c r="BZ9189"/>
      <c r="CD9189"/>
      <c r="CH9189"/>
    </row>
    <row r="9190" spans="78:86" x14ac:dyDescent="0.3">
      <c r="BZ9190"/>
      <c r="CD9190"/>
      <c r="CH9190"/>
    </row>
    <row r="9191" spans="78:86" x14ac:dyDescent="0.3">
      <c r="BZ9191"/>
      <c r="CD9191"/>
      <c r="CH9191"/>
    </row>
    <row r="9192" spans="78:86" x14ac:dyDescent="0.3">
      <c r="BZ9192"/>
      <c r="CD9192"/>
      <c r="CH9192"/>
    </row>
    <row r="9193" spans="78:86" x14ac:dyDescent="0.3">
      <c r="BZ9193"/>
      <c r="CD9193"/>
      <c r="CH9193"/>
    </row>
    <row r="9194" spans="78:86" x14ac:dyDescent="0.3">
      <c r="BZ9194"/>
      <c r="CD9194"/>
      <c r="CH9194"/>
    </row>
    <row r="9195" spans="78:86" x14ac:dyDescent="0.3">
      <c r="BZ9195"/>
      <c r="CD9195"/>
      <c r="CH9195"/>
    </row>
    <row r="9196" spans="78:86" x14ac:dyDescent="0.3">
      <c r="BZ9196"/>
      <c r="CD9196"/>
      <c r="CH9196"/>
    </row>
    <row r="9197" spans="78:86" x14ac:dyDescent="0.3">
      <c r="BZ9197"/>
      <c r="CD9197"/>
      <c r="CH9197"/>
    </row>
    <row r="9198" spans="78:86" x14ac:dyDescent="0.3">
      <c r="BZ9198"/>
      <c r="CD9198"/>
      <c r="CH9198"/>
    </row>
    <row r="9199" spans="78:86" x14ac:dyDescent="0.3">
      <c r="BZ9199"/>
      <c r="CD9199"/>
      <c r="CH9199"/>
    </row>
    <row r="9200" spans="78:86" x14ac:dyDescent="0.3">
      <c r="BZ9200"/>
      <c r="CD9200"/>
      <c r="CH9200"/>
    </row>
    <row r="9201" spans="78:86" x14ac:dyDescent="0.3">
      <c r="BZ9201"/>
      <c r="CD9201"/>
      <c r="CH9201"/>
    </row>
    <row r="9202" spans="78:86" x14ac:dyDescent="0.3">
      <c r="BZ9202"/>
      <c r="CD9202"/>
      <c r="CH9202"/>
    </row>
    <row r="9203" spans="78:86" x14ac:dyDescent="0.3">
      <c r="BZ9203"/>
      <c r="CD9203"/>
      <c r="CH9203"/>
    </row>
    <row r="9204" spans="78:86" x14ac:dyDescent="0.3">
      <c r="BZ9204"/>
      <c r="CD9204"/>
      <c r="CH9204"/>
    </row>
    <row r="9205" spans="78:86" x14ac:dyDescent="0.3">
      <c r="BZ9205"/>
      <c r="CD9205"/>
      <c r="CH9205"/>
    </row>
    <row r="9206" spans="78:86" x14ac:dyDescent="0.3">
      <c r="BZ9206"/>
      <c r="CD9206"/>
      <c r="CH9206"/>
    </row>
    <row r="9207" spans="78:86" x14ac:dyDescent="0.3">
      <c r="BZ9207"/>
      <c r="CD9207"/>
      <c r="CH9207"/>
    </row>
    <row r="9208" spans="78:86" x14ac:dyDescent="0.3">
      <c r="BZ9208"/>
      <c r="CD9208"/>
      <c r="CH9208"/>
    </row>
    <row r="9209" spans="78:86" x14ac:dyDescent="0.3">
      <c r="BZ9209"/>
      <c r="CD9209"/>
      <c r="CH9209"/>
    </row>
    <row r="9210" spans="78:86" x14ac:dyDescent="0.3">
      <c r="BZ9210"/>
      <c r="CD9210"/>
      <c r="CH9210"/>
    </row>
    <row r="9211" spans="78:86" x14ac:dyDescent="0.3">
      <c r="BZ9211"/>
      <c r="CD9211"/>
      <c r="CH9211"/>
    </row>
    <row r="9212" spans="78:86" x14ac:dyDescent="0.3">
      <c r="BZ9212"/>
      <c r="CD9212"/>
      <c r="CH9212"/>
    </row>
    <row r="9213" spans="78:86" x14ac:dyDescent="0.3">
      <c r="BZ9213"/>
      <c r="CD9213"/>
      <c r="CH9213"/>
    </row>
    <row r="9214" spans="78:86" x14ac:dyDescent="0.3">
      <c r="BZ9214"/>
      <c r="CD9214"/>
      <c r="CH9214"/>
    </row>
    <row r="9215" spans="78:86" x14ac:dyDescent="0.3">
      <c r="BZ9215"/>
      <c r="CD9215"/>
      <c r="CH9215"/>
    </row>
    <row r="9216" spans="78:86" x14ac:dyDescent="0.3">
      <c r="BZ9216"/>
      <c r="CD9216"/>
      <c r="CH9216"/>
    </row>
    <row r="9217" spans="78:86" x14ac:dyDescent="0.3">
      <c r="BZ9217"/>
      <c r="CD9217"/>
      <c r="CH9217"/>
    </row>
    <row r="9218" spans="78:86" x14ac:dyDescent="0.3">
      <c r="BZ9218"/>
      <c r="CD9218"/>
      <c r="CH9218"/>
    </row>
    <row r="9219" spans="78:86" x14ac:dyDescent="0.3">
      <c r="BZ9219"/>
      <c r="CD9219"/>
      <c r="CH9219"/>
    </row>
    <row r="9220" spans="78:86" x14ac:dyDescent="0.3">
      <c r="BZ9220"/>
      <c r="CD9220"/>
      <c r="CH9220"/>
    </row>
    <row r="9221" spans="78:86" x14ac:dyDescent="0.3">
      <c r="BZ9221"/>
      <c r="CD9221"/>
      <c r="CH9221"/>
    </row>
    <row r="9222" spans="78:86" x14ac:dyDescent="0.3">
      <c r="BZ9222"/>
      <c r="CD9222"/>
      <c r="CH9222"/>
    </row>
    <row r="9223" spans="78:86" x14ac:dyDescent="0.3">
      <c r="BZ9223"/>
      <c r="CD9223"/>
      <c r="CH9223"/>
    </row>
    <row r="9224" spans="78:86" x14ac:dyDescent="0.3">
      <c r="BZ9224"/>
      <c r="CD9224"/>
      <c r="CH9224"/>
    </row>
    <row r="9225" spans="78:86" x14ac:dyDescent="0.3">
      <c r="BZ9225"/>
      <c r="CD9225"/>
      <c r="CH9225"/>
    </row>
    <row r="9226" spans="78:86" x14ac:dyDescent="0.3">
      <c r="BZ9226"/>
      <c r="CD9226"/>
      <c r="CH9226"/>
    </row>
    <row r="9227" spans="78:86" x14ac:dyDescent="0.3">
      <c r="BZ9227"/>
      <c r="CD9227"/>
      <c r="CH9227"/>
    </row>
    <row r="9228" spans="78:86" x14ac:dyDescent="0.3">
      <c r="BZ9228"/>
      <c r="CD9228"/>
      <c r="CH9228"/>
    </row>
    <row r="9229" spans="78:86" x14ac:dyDescent="0.3">
      <c r="BZ9229"/>
      <c r="CD9229"/>
      <c r="CH9229"/>
    </row>
    <row r="9230" spans="78:86" x14ac:dyDescent="0.3">
      <c r="BZ9230"/>
      <c r="CD9230"/>
      <c r="CH9230"/>
    </row>
    <row r="9231" spans="78:86" x14ac:dyDescent="0.3">
      <c r="BZ9231"/>
      <c r="CD9231"/>
      <c r="CH9231"/>
    </row>
    <row r="9232" spans="78:86" x14ac:dyDescent="0.3">
      <c r="BZ9232"/>
      <c r="CD9232"/>
      <c r="CH9232"/>
    </row>
    <row r="9233" spans="78:86" x14ac:dyDescent="0.3">
      <c r="BZ9233"/>
      <c r="CD9233"/>
      <c r="CH9233"/>
    </row>
    <row r="9234" spans="78:86" x14ac:dyDescent="0.3">
      <c r="BZ9234"/>
      <c r="CD9234"/>
      <c r="CH9234"/>
    </row>
    <row r="9235" spans="78:86" x14ac:dyDescent="0.3">
      <c r="BZ9235"/>
      <c r="CD9235"/>
      <c r="CH9235"/>
    </row>
    <row r="9236" spans="78:86" x14ac:dyDescent="0.3">
      <c r="BZ9236"/>
      <c r="CD9236"/>
      <c r="CH9236"/>
    </row>
    <row r="9237" spans="78:86" x14ac:dyDescent="0.3">
      <c r="BZ9237"/>
      <c r="CD9237"/>
      <c r="CH9237"/>
    </row>
    <row r="9238" spans="78:86" x14ac:dyDescent="0.3">
      <c r="BZ9238"/>
      <c r="CD9238"/>
      <c r="CH9238"/>
    </row>
    <row r="9239" spans="78:86" x14ac:dyDescent="0.3">
      <c r="BZ9239"/>
      <c r="CD9239"/>
      <c r="CH9239"/>
    </row>
    <row r="9240" spans="78:86" x14ac:dyDescent="0.3">
      <c r="BZ9240"/>
      <c r="CD9240"/>
      <c r="CH9240"/>
    </row>
    <row r="9241" spans="78:86" x14ac:dyDescent="0.3">
      <c r="BZ9241"/>
      <c r="CD9241"/>
      <c r="CH9241"/>
    </row>
    <row r="9242" spans="78:86" x14ac:dyDescent="0.3">
      <c r="BZ9242"/>
      <c r="CD9242"/>
      <c r="CH9242"/>
    </row>
    <row r="9243" spans="78:86" x14ac:dyDescent="0.3">
      <c r="BZ9243"/>
      <c r="CD9243"/>
      <c r="CH9243"/>
    </row>
    <row r="9244" spans="78:86" x14ac:dyDescent="0.3">
      <c r="BZ9244"/>
      <c r="CD9244"/>
      <c r="CH9244"/>
    </row>
    <row r="9245" spans="78:86" x14ac:dyDescent="0.3">
      <c r="BZ9245"/>
      <c r="CD9245"/>
      <c r="CH9245"/>
    </row>
    <row r="9246" spans="78:86" x14ac:dyDescent="0.3">
      <c r="BZ9246"/>
      <c r="CD9246"/>
      <c r="CH9246"/>
    </row>
    <row r="9247" spans="78:86" x14ac:dyDescent="0.3">
      <c r="BZ9247"/>
      <c r="CD9247"/>
      <c r="CH9247"/>
    </row>
    <row r="9248" spans="78:86" x14ac:dyDescent="0.3">
      <c r="BZ9248"/>
      <c r="CD9248"/>
      <c r="CH9248"/>
    </row>
    <row r="9249" spans="78:86" x14ac:dyDescent="0.3">
      <c r="BZ9249"/>
      <c r="CD9249"/>
      <c r="CH9249"/>
    </row>
    <row r="9250" spans="78:86" x14ac:dyDescent="0.3">
      <c r="BZ9250"/>
      <c r="CD9250"/>
      <c r="CH9250"/>
    </row>
    <row r="9251" spans="78:86" x14ac:dyDescent="0.3">
      <c r="BZ9251"/>
      <c r="CD9251"/>
      <c r="CH9251"/>
    </row>
    <row r="9252" spans="78:86" x14ac:dyDescent="0.3">
      <c r="BZ9252"/>
      <c r="CD9252"/>
      <c r="CH9252"/>
    </row>
    <row r="9253" spans="78:86" x14ac:dyDescent="0.3">
      <c r="BZ9253"/>
      <c r="CD9253"/>
      <c r="CH9253"/>
    </row>
    <row r="9254" spans="78:86" x14ac:dyDescent="0.3">
      <c r="BZ9254"/>
      <c r="CD9254"/>
      <c r="CH9254"/>
    </row>
    <row r="9255" spans="78:86" x14ac:dyDescent="0.3">
      <c r="BZ9255"/>
      <c r="CD9255"/>
      <c r="CH9255"/>
    </row>
    <row r="9256" spans="78:86" x14ac:dyDescent="0.3">
      <c r="BZ9256"/>
      <c r="CD9256"/>
      <c r="CH9256"/>
    </row>
    <row r="9257" spans="78:86" x14ac:dyDescent="0.3">
      <c r="BZ9257"/>
      <c r="CD9257"/>
      <c r="CH9257"/>
    </row>
    <row r="9258" spans="78:86" x14ac:dyDescent="0.3">
      <c r="BZ9258"/>
      <c r="CD9258"/>
      <c r="CH9258"/>
    </row>
    <row r="9259" spans="78:86" x14ac:dyDescent="0.3">
      <c r="BZ9259"/>
      <c r="CD9259"/>
      <c r="CH9259"/>
    </row>
    <row r="9260" spans="78:86" x14ac:dyDescent="0.3">
      <c r="BZ9260"/>
      <c r="CD9260"/>
      <c r="CH9260"/>
    </row>
    <row r="9261" spans="78:86" x14ac:dyDescent="0.3">
      <c r="BZ9261"/>
      <c r="CD9261"/>
      <c r="CH9261"/>
    </row>
    <row r="9262" spans="78:86" x14ac:dyDescent="0.3">
      <c r="BZ9262"/>
      <c r="CD9262"/>
      <c r="CH9262"/>
    </row>
    <row r="9263" spans="78:86" x14ac:dyDescent="0.3">
      <c r="BZ9263"/>
      <c r="CD9263"/>
      <c r="CH9263"/>
    </row>
    <row r="9264" spans="78:86" x14ac:dyDescent="0.3">
      <c r="BZ9264"/>
      <c r="CD9264"/>
      <c r="CH9264"/>
    </row>
    <row r="9265" spans="78:86" x14ac:dyDescent="0.3">
      <c r="BZ9265"/>
      <c r="CD9265"/>
      <c r="CH9265"/>
    </row>
    <row r="9266" spans="78:86" x14ac:dyDescent="0.3">
      <c r="BZ9266"/>
      <c r="CD9266"/>
      <c r="CH9266"/>
    </row>
    <row r="9267" spans="78:86" x14ac:dyDescent="0.3">
      <c r="BZ9267"/>
      <c r="CD9267"/>
      <c r="CH9267"/>
    </row>
    <row r="9268" spans="78:86" x14ac:dyDescent="0.3">
      <c r="BZ9268"/>
      <c r="CD9268"/>
      <c r="CH9268"/>
    </row>
    <row r="9269" spans="78:86" x14ac:dyDescent="0.3">
      <c r="BZ9269"/>
      <c r="CD9269"/>
      <c r="CH9269"/>
    </row>
    <row r="9270" spans="78:86" x14ac:dyDescent="0.3">
      <c r="BZ9270"/>
      <c r="CD9270"/>
      <c r="CH9270"/>
    </row>
    <row r="9271" spans="78:86" x14ac:dyDescent="0.3">
      <c r="BZ9271"/>
      <c r="CD9271"/>
      <c r="CH9271"/>
    </row>
    <row r="9272" spans="78:86" x14ac:dyDescent="0.3">
      <c r="BZ9272"/>
      <c r="CD9272"/>
      <c r="CH9272"/>
    </row>
    <row r="9273" spans="78:86" x14ac:dyDescent="0.3">
      <c r="BZ9273"/>
      <c r="CD9273"/>
      <c r="CH9273"/>
    </row>
    <row r="9274" spans="78:86" x14ac:dyDescent="0.3">
      <c r="BZ9274"/>
      <c r="CD9274"/>
      <c r="CH9274"/>
    </row>
    <row r="9275" spans="78:86" x14ac:dyDescent="0.3">
      <c r="BZ9275"/>
      <c r="CD9275"/>
      <c r="CH9275"/>
    </row>
    <row r="9276" spans="78:86" x14ac:dyDescent="0.3">
      <c r="BZ9276"/>
      <c r="CD9276"/>
      <c r="CH9276"/>
    </row>
    <row r="9277" spans="78:86" x14ac:dyDescent="0.3">
      <c r="BZ9277"/>
      <c r="CD9277"/>
      <c r="CH9277"/>
    </row>
    <row r="9278" spans="78:86" x14ac:dyDescent="0.3">
      <c r="BZ9278"/>
      <c r="CD9278"/>
      <c r="CH9278"/>
    </row>
    <row r="9279" spans="78:86" x14ac:dyDescent="0.3">
      <c r="BZ9279"/>
      <c r="CD9279"/>
      <c r="CH9279"/>
    </row>
    <row r="9280" spans="78:86" x14ac:dyDescent="0.3">
      <c r="BZ9280"/>
      <c r="CD9280"/>
      <c r="CH9280"/>
    </row>
    <row r="9281" spans="78:86" x14ac:dyDescent="0.3">
      <c r="BZ9281"/>
      <c r="CD9281"/>
      <c r="CH9281"/>
    </row>
    <row r="9282" spans="78:86" x14ac:dyDescent="0.3">
      <c r="BZ9282"/>
      <c r="CD9282"/>
      <c r="CH9282"/>
    </row>
    <row r="9283" spans="78:86" x14ac:dyDescent="0.3">
      <c r="BZ9283"/>
      <c r="CD9283"/>
      <c r="CH9283"/>
    </row>
    <row r="9284" spans="78:86" x14ac:dyDescent="0.3">
      <c r="BZ9284"/>
      <c r="CD9284"/>
      <c r="CH9284"/>
    </row>
    <row r="9285" spans="78:86" x14ac:dyDescent="0.3">
      <c r="BZ9285"/>
      <c r="CD9285"/>
      <c r="CH9285"/>
    </row>
    <row r="9286" spans="78:86" x14ac:dyDescent="0.3">
      <c r="BZ9286"/>
      <c r="CD9286"/>
      <c r="CH9286"/>
    </row>
    <row r="9287" spans="78:86" x14ac:dyDescent="0.3">
      <c r="BZ9287"/>
      <c r="CD9287"/>
      <c r="CH9287"/>
    </row>
    <row r="9288" spans="78:86" x14ac:dyDescent="0.3">
      <c r="BZ9288"/>
      <c r="CD9288"/>
      <c r="CH9288"/>
    </row>
    <row r="9289" spans="78:86" x14ac:dyDescent="0.3">
      <c r="BZ9289"/>
      <c r="CD9289"/>
      <c r="CH9289"/>
    </row>
    <row r="9290" spans="78:86" x14ac:dyDescent="0.3">
      <c r="BZ9290"/>
      <c r="CD9290"/>
      <c r="CH9290"/>
    </row>
    <row r="9291" spans="78:86" x14ac:dyDescent="0.3">
      <c r="BZ9291"/>
      <c r="CD9291"/>
      <c r="CH9291"/>
    </row>
    <row r="9292" spans="78:86" x14ac:dyDescent="0.3">
      <c r="BZ9292"/>
      <c r="CD9292"/>
      <c r="CH9292"/>
    </row>
    <row r="9293" spans="78:86" x14ac:dyDescent="0.3">
      <c r="BZ9293"/>
      <c r="CD9293"/>
      <c r="CH9293"/>
    </row>
    <row r="9294" spans="78:86" x14ac:dyDescent="0.3">
      <c r="BZ9294"/>
      <c r="CD9294"/>
      <c r="CH9294"/>
    </row>
    <row r="9295" spans="78:86" x14ac:dyDescent="0.3">
      <c r="BZ9295"/>
      <c r="CD9295"/>
      <c r="CH9295"/>
    </row>
    <row r="9296" spans="78:86" x14ac:dyDescent="0.3">
      <c r="BZ9296"/>
      <c r="CD9296"/>
      <c r="CH9296"/>
    </row>
    <row r="9297" spans="78:86" x14ac:dyDescent="0.3">
      <c r="BZ9297"/>
      <c r="CD9297"/>
      <c r="CH9297"/>
    </row>
    <row r="9298" spans="78:86" x14ac:dyDescent="0.3">
      <c r="BZ9298"/>
      <c r="CD9298"/>
      <c r="CH9298"/>
    </row>
    <row r="9299" spans="78:86" x14ac:dyDescent="0.3">
      <c r="BZ9299"/>
      <c r="CD9299"/>
      <c r="CH9299"/>
    </row>
    <row r="9300" spans="78:86" x14ac:dyDescent="0.3">
      <c r="BZ9300"/>
      <c r="CD9300"/>
      <c r="CH9300"/>
    </row>
    <row r="9301" spans="78:86" x14ac:dyDescent="0.3">
      <c r="BZ9301"/>
      <c r="CD9301"/>
      <c r="CH9301"/>
    </row>
    <row r="9302" spans="78:86" x14ac:dyDescent="0.3">
      <c r="BZ9302"/>
      <c r="CD9302"/>
      <c r="CH9302"/>
    </row>
    <row r="9303" spans="78:86" x14ac:dyDescent="0.3">
      <c r="BZ9303"/>
      <c r="CD9303"/>
      <c r="CH9303"/>
    </row>
    <row r="9304" spans="78:86" x14ac:dyDescent="0.3">
      <c r="BZ9304"/>
      <c r="CD9304"/>
      <c r="CH9304"/>
    </row>
    <row r="9305" spans="78:86" x14ac:dyDescent="0.3">
      <c r="BZ9305"/>
      <c r="CD9305"/>
      <c r="CH9305"/>
    </row>
    <row r="9306" spans="78:86" x14ac:dyDescent="0.3">
      <c r="BZ9306"/>
      <c r="CD9306"/>
      <c r="CH9306"/>
    </row>
    <row r="9307" spans="78:86" x14ac:dyDescent="0.3">
      <c r="BZ9307"/>
      <c r="CD9307"/>
      <c r="CH9307"/>
    </row>
    <row r="9308" spans="78:86" x14ac:dyDescent="0.3">
      <c r="BZ9308"/>
      <c r="CD9308"/>
      <c r="CH9308"/>
    </row>
    <row r="9309" spans="78:86" x14ac:dyDescent="0.3">
      <c r="BZ9309"/>
      <c r="CD9309"/>
      <c r="CH9309"/>
    </row>
    <row r="9310" spans="78:86" x14ac:dyDescent="0.3">
      <c r="BZ9310"/>
      <c r="CD9310"/>
      <c r="CH9310"/>
    </row>
    <row r="9311" spans="78:86" x14ac:dyDescent="0.3">
      <c r="BZ9311"/>
      <c r="CD9311"/>
      <c r="CH9311"/>
    </row>
    <row r="9312" spans="78:86" x14ac:dyDescent="0.3">
      <c r="BZ9312"/>
      <c r="CD9312"/>
      <c r="CH9312"/>
    </row>
    <row r="9313" spans="78:86" x14ac:dyDescent="0.3">
      <c r="BZ9313"/>
      <c r="CD9313"/>
      <c r="CH9313"/>
    </row>
    <row r="9314" spans="78:86" x14ac:dyDescent="0.3">
      <c r="BZ9314"/>
      <c r="CD9314"/>
      <c r="CH9314"/>
    </row>
    <row r="9315" spans="78:86" x14ac:dyDescent="0.3">
      <c r="BZ9315"/>
      <c r="CD9315"/>
      <c r="CH9315"/>
    </row>
    <row r="9316" spans="78:86" x14ac:dyDescent="0.3">
      <c r="BZ9316"/>
      <c r="CD9316"/>
      <c r="CH9316"/>
    </row>
    <row r="9317" spans="78:86" x14ac:dyDescent="0.3">
      <c r="BZ9317"/>
      <c r="CD9317"/>
      <c r="CH9317"/>
    </row>
    <row r="9318" spans="78:86" x14ac:dyDescent="0.3">
      <c r="BZ9318"/>
      <c r="CD9318"/>
      <c r="CH9318"/>
    </row>
    <row r="9319" spans="78:86" x14ac:dyDescent="0.3">
      <c r="BZ9319"/>
      <c r="CD9319"/>
      <c r="CH9319"/>
    </row>
    <row r="9320" spans="78:86" x14ac:dyDescent="0.3">
      <c r="BZ9320"/>
      <c r="CD9320"/>
      <c r="CH9320"/>
    </row>
    <row r="9321" spans="78:86" x14ac:dyDescent="0.3">
      <c r="BZ9321"/>
      <c r="CD9321"/>
      <c r="CH9321"/>
    </row>
    <row r="9322" spans="78:86" x14ac:dyDescent="0.3">
      <c r="BZ9322"/>
      <c r="CD9322"/>
      <c r="CH9322"/>
    </row>
    <row r="9323" spans="78:86" x14ac:dyDescent="0.3">
      <c r="BZ9323"/>
      <c r="CD9323"/>
      <c r="CH9323"/>
    </row>
    <row r="9324" spans="78:86" x14ac:dyDescent="0.3">
      <c r="BZ9324"/>
      <c r="CD9324"/>
      <c r="CH9324"/>
    </row>
    <row r="9325" spans="78:86" x14ac:dyDescent="0.3">
      <c r="BZ9325"/>
      <c r="CD9325"/>
      <c r="CH9325"/>
    </row>
    <row r="9326" spans="78:86" x14ac:dyDescent="0.3">
      <c r="BZ9326"/>
      <c r="CD9326"/>
      <c r="CH9326"/>
    </row>
    <row r="9327" spans="78:86" x14ac:dyDescent="0.3">
      <c r="BZ9327"/>
      <c r="CD9327"/>
      <c r="CH9327"/>
    </row>
    <row r="9328" spans="78:86" x14ac:dyDescent="0.3">
      <c r="BZ9328"/>
      <c r="CD9328"/>
      <c r="CH9328"/>
    </row>
    <row r="9329" spans="78:86" x14ac:dyDescent="0.3">
      <c r="BZ9329"/>
      <c r="CD9329"/>
      <c r="CH9329"/>
    </row>
    <row r="9330" spans="78:86" x14ac:dyDescent="0.3">
      <c r="BZ9330"/>
      <c r="CD9330"/>
      <c r="CH9330"/>
    </row>
    <row r="9331" spans="78:86" x14ac:dyDescent="0.3">
      <c r="BZ9331"/>
      <c r="CD9331"/>
      <c r="CH9331"/>
    </row>
    <row r="9332" spans="78:86" x14ac:dyDescent="0.3">
      <c r="BZ9332"/>
      <c r="CD9332"/>
      <c r="CH9332"/>
    </row>
    <row r="9333" spans="78:86" x14ac:dyDescent="0.3">
      <c r="BZ9333"/>
      <c r="CD9333"/>
      <c r="CH9333"/>
    </row>
    <row r="9334" spans="78:86" x14ac:dyDescent="0.3">
      <c r="BZ9334"/>
      <c r="CD9334"/>
      <c r="CH9334"/>
    </row>
    <row r="9335" spans="78:86" x14ac:dyDescent="0.3">
      <c r="BZ9335"/>
      <c r="CD9335"/>
      <c r="CH9335"/>
    </row>
    <row r="9336" spans="78:86" x14ac:dyDescent="0.3">
      <c r="BZ9336"/>
      <c r="CD9336"/>
      <c r="CH9336"/>
    </row>
    <row r="9337" spans="78:86" x14ac:dyDescent="0.3">
      <c r="BZ9337"/>
      <c r="CD9337"/>
      <c r="CH9337"/>
    </row>
    <row r="9338" spans="78:86" x14ac:dyDescent="0.3">
      <c r="BZ9338"/>
      <c r="CD9338"/>
      <c r="CH9338"/>
    </row>
    <row r="9339" spans="78:86" x14ac:dyDescent="0.3">
      <c r="BZ9339"/>
      <c r="CD9339"/>
      <c r="CH9339"/>
    </row>
    <row r="9340" spans="78:86" x14ac:dyDescent="0.3">
      <c r="BZ9340"/>
      <c r="CD9340"/>
      <c r="CH9340"/>
    </row>
    <row r="9341" spans="78:86" x14ac:dyDescent="0.3">
      <c r="BZ9341"/>
      <c r="CD9341"/>
      <c r="CH9341"/>
    </row>
    <row r="9342" spans="78:86" x14ac:dyDescent="0.3">
      <c r="BZ9342"/>
      <c r="CD9342"/>
      <c r="CH9342"/>
    </row>
    <row r="9343" spans="78:86" x14ac:dyDescent="0.3">
      <c r="BZ9343"/>
      <c r="CD9343"/>
      <c r="CH9343"/>
    </row>
    <row r="9344" spans="78:86" x14ac:dyDescent="0.3">
      <c r="BZ9344"/>
      <c r="CD9344"/>
      <c r="CH9344"/>
    </row>
    <row r="9345" spans="78:86" x14ac:dyDescent="0.3">
      <c r="BZ9345"/>
      <c r="CD9345"/>
      <c r="CH9345"/>
    </row>
    <row r="9346" spans="78:86" x14ac:dyDescent="0.3">
      <c r="BZ9346"/>
      <c r="CD9346"/>
      <c r="CH9346"/>
    </row>
    <row r="9347" spans="78:86" x14ac:dyDescent="0.3">
      <c r="BZ9347"/>
      <c r="CD9347"/>
      <c r="CH9347"/>
    </row>
    <row r="9348" spans="78:86" x14ac:dyDescent="0.3">
      <c r="BZ9348"/>
      <c r="CD9348"/>
      <c r="CH9348"/>
    </row>
    <row r="9349" spans="78:86" x14ac:dyDescent="0.3">
      <c r="BZ9349"/>
      <c r="CD9349"/>
      <c r="CH9349"/>
    </row>
    <row r="9350" spans="78:86" x14ac:dyDescent="0.3">
      <c r="BZ9350"/>
      <c r="CD9350"/>
      <c r="CH9350"/>
    </row>
    <row r="9351" spans="78:86" x14ac:dyDescent="0.3">
      <c r="BZ9351"/>
      <c r="CD9351"/>
      <c r="CH9351"/>
    </row>
    <row r="9352" spans="78:86" x14ac:dyDescent="0.3">
      <c r="BZ9352"/>
      <c r="CD9352"/>
      <c r="CH9352"/>
    </row>
    <row r="9353" spans="78:86" x14ac:dyDescent="0.3">
      <c r="BZ9353"/>
      <c r="CD9353"/>
      <c r="CH9353"/>
    </row>
    <row r="9354" spans="78:86" x14ac:dyDescent="0.3">
      <c r="BZ9354"/>
      <c r="CD9354"/>
      <c r="CH9354"/>
    </row>
    <row r="9355" spans="78:86" x14ac:dyDescent="0.3">
      <c r="BZ9355"/>
      <c r="CD9355"/>
      <c r="CH9355"/>
    </row>
    <row r="9356" spans="78:86" x14ac:dyDescent="0.3">
      <c r="BZ9356"/>
      <c r="CD9356"/>
      <c r="CH9356"/>
    </row>
    <row r="9357" spans="78:86" x14ac:dyDescent="0.3">
      <c r="BZ9357"/>
      <c r="CD9357"/>
      <c r="CH9357"/>
    </row>
    <row r="9358" spans="78:86" x14ac:dyDescent="0.3">
      <c r="BZ9358"/>
      <c r="CD9358"/>
      <c r="CH9358"/>
    </row>
    <row r="9359" spans="78:86" x14ac:dyDescent="0.3">
      <c r="BZ9359"/>
      <c r="CD9359"/>
      <c r="CH9359"/>
    </row>
    <row r="9360" spans="78:86" x14ac:dyDescent="0.3">
      <c r="BZ9360"/>
      <c r="CD9360"/>
      <c r="CH9360"/>
    </row>
    <row r="9361" spans="78:86" x14ac:dyDescent="0.3">
      <c r="BZ9361"/>
      <c r="CD9361"/>
      <c r="CH9361"/>
    </row>
    <row r="9362" spans="78:86" x14ac:dyDescent="0.3">
      <c r="BZ9362"/>
      <c r="CD9362"/>
      <c r="CH9362"/>
    </row>
    <row r="9363" spans="78:86" x14ac:dyDescent="0.3">
      <c r="BZ9363"/>
      <c r="CD9363"/>
      <c r="CH9363"/>
    </row>
    <row r="9364" spans="78:86" x14ac:dyDescent="0.3">
      <c r="BZ9364"/>
      <c r="CD9364"/>
      <c r="CH9364"/>
    </row>
    <row r="9365" spans="78:86" x14ac:dyDescent="0.3">
      <c r="BZ9365"/>
      <c r="CD9365"/>
      <c r="CH9365"/>
    </row>
    <row r="9366" spans="78:86" x14ac:dyDescent="0.3">
      <c r="BZ9366"/>
      <c r="CD9366"/>
      <c r="CH9366"/>
    </row>
    <row r="9367" spans="78:86" x14ac:dyDescent="0.3">
      <c r="BZ9367"/>
      <c r="CD9367"/>
      <c r="CH9367"/>
    </row>
    <row r="9368" spans="78:86" x14ac:dyDescent="0.3">
      <c r="BZ9368"/>
      <c r="CD9368"/>
      <c r="CH9368"/>
    </row>
    <row r="9369" spans="78:86" x14ac:dyDescent="0.3">
      <c r="BZ9369"/>
      <c r="CD9369"/>
      <c r="CH9369"/>
    </row>
    <row r="9370" spans="78:86" x14ac:dyDescent="0.3">
      <c r="BZ9370"/>
      <c r="CD9370"/>
      <c r="CH9370"/>
    </row>
    <row r="9371" spans="78:86" x14ac:dyDescent="0.3">
      <c r="BZ9371"/>
      <c r="CD9371"/>
      <c r="CH9371"/>
    </row>
    <row r="9372" spans="78:86" x14ac:dyDescent="0.3">
      <c r="BZ9372"/>
      <c r="CD9372"/>
      <c r="CH9372"/>
    </row>
    <row r="9373" spans="78:86" x14ac:dyDescent="0.3">
      <c r="BZ9373"/>
      <c r="CD9373"/>
      <c r="CH9373"/>
    </row>
    <row r="9374" spans="78:86" x14ac:dyDescent="0.3">
      <c r="BZ9374"/>
      <c r="CD9374"/>
      <c r="CH9374"/>
    </row>
    <row r="9375" spans="78:86" x14ac:dyDescent="0.3">
      <c r="BZ9375"/>
      <c r="CD9375"/>
      <c r="CH9375"/>
    </row>
    <row r="9376" spans="78:86" x14ac:dyDescent="0.3">
      <c r="BZ9376"/>
      <c r="CD9376"/>
      <c r="CH9376"/>
    </row>
    <row r="9377" spans="78:86" x14ac:dyDescent="0.3">
      <c r="BZ9377"/>
      <c r="CD9377"/>
      <c r="CH9377"/>
    </row>
    <row r="9378" spans="78:86" x14ac:dyDescent="0.3">
      <c r="BZ9378"/>
      <c r="CD9378"/>
      <c r="CH9378"/>
    </row>
    <row r="9379" spans="78:86" x14ac:dyDescent="0.3">
      <c r="BZ9379"/>
      <c r="CD9379"/>
      <c r="CH9379"/>
    </row>
    <row r="9380" spans="78:86" x14ac:dyDescent="0.3">
      <c r="BZ9380"/>
      <c r="CD9380"/>
      <c r="CH9380"/>
    </row>
    <row r="9381" spans="78:86" x14ac:dyDescent="0.3">
      <c r="BZ9381"/>
      <c r="CD9381"/>
      <c r="CH9381"/>
    </row>
    <row r="9382" spans="78:86" x14ac:dyDescent="0.3">
      <c r="BZ9382"/>
      <c r="CD9382"/>
      <c r="CH9382"/>
    </row>
    <row r="9383" spans="78:86" x14ac:dyDescent="0.3">
      <c r="BZ9383"/>
      <c r="CD9383"/>
      <c r="CH9383"/>
    </row>
    <row r="9384" spans="78:86" x14ac:dyDescent="0.3">
      <c r="BZ9384"/>
      <c r="CD9384"/>
      <c r="CH9384"/>
    </row>
    <row r="9385" spans="78:86" x14ac:dyDescent="0.3">
      <c r="BZ9385"/>
      <c r="CD9385"/>
      <c r="CH9385"/>
    </row>
    <row r="9386" spans="78:86" x14ac:dyDescent="0.3">
      <c r="BZ9386"/>
      <c r="CD9386"/>
      <c r="CH9386"/>
    </row>
    <row r="9387" spans="78:86" x14ac:dyDescent="0.3">
      <c r="BZ9387"/>
      <c r="CD9387"/>
      <c r="CH9387"/>
    </row>
    <row r="9388" spans="78:86" x14ac:dyDescent="0.3">
      <c r="BZ9388"/>
      <c r="CD9388"/>
      <c r="CH9388"/>
    </row>
    <row r="9389" spans="78:86" x14ac:dyDescent="0.3">
      <c r="BZ9389"/>
      <c r="CD9389"/>
      <c r="CH9389"/>
    </row>
    <row r="9390" spans="78:86" x14ac:dyDescent="0.3">
      <c r="BZ9390"/>
      <c r="CD9390"/>
      <c r="CH9390"/>
    </row>
    <row r="9391" spans="78:86" x14ac:dyDescent="0.3">
      <c r="BZ9391"/>
      <c r="CD9391"/>
      <c r="CH9391"/>
    </row>
    <row r="9392" spans="78:86" x14ac:dyDescent="0.3">
      <c r="BZ9392"/>
      <c r="CD9392"/>
      <c r="CH9392"/>
    </row>
    <row r="9393" spans="78:86" x14ac:dyDescent="0.3">
      <c r="BZ9393"/>
      <c r="CD9393"/>
      <c r="CH9393"/>
    </row>
    <row r="9394" spans="78:86" x14ac:dyDescent="0.3">
      <c r="BZ9394"/>
      <c r="CD9394"/>
      <c r="CH9394"/>
    </row>
    <row r="9395" spans="78:86" x14ac:dyDescent="0.3">
      <c r="BZ9395"/>
      <c r="CD9395"/>
      <c r="CH9395"/>
    </row>
    <row r="9396" spans="78:86" x14ac:dyDescent="0.3">
      <c r="BZ9396"/>
      <c r="CD9396"/>
      <c r="CH9396"/>
    </row>
    <row r="9397" spans="78:86" x14ac:dyDescent="0.3">
      <c r="BZ9397"/>
      <c r="CD9397"/>
      <c r="CH9397"/>
    </row>
    <row r="9398" spans="78:86" x14ac:dyDescent="0.3">
      <c r="BZ9398"/>
      <c r="CD9398"/>
      <c r="CH9398"/>
    </row>
    <row r="9399" spans="78:86" x14ac:dyDescent="0.3">
      <c r="BZ9399"/>
      <c r="CD9399"/>
      <c r="CH9399"/>
    </row>
    <row r="9400" spans="78:86" x14ac:dyDescent="0.3">
      <c r="BZ9400"/>
      <c r="CD9400"/>
      <c r="CH9400"/>
    </row>
    <row r="9401" spans="78:86" x14ac:dyDescent="0.3">
      <c r="BZ9401"/>
      <c r="CD9401"/>
      <c r="CH9401"/>
    </row>
    <row r="9402" spans="78:86" x14ac:dyDescent="0.3">
      <c r="BZ9402"/>
      <c r="CD9402"/>
      <c r="CH9402"/>
    </row>
    <row r="9403" spans="78:86" x14ac:dyDescent="0.3">
      <c r="BZ9403"/>
      <c r="CD9403"/>
      <c r="CH9403"/>
    </row>
    <row r="9404" spans="78:86" x14ac:dyDescent="0.3">
      <c r="BZ9404"/>
      <c r="CD9404"/>
      <c r="CH9404"/>
    </row>
    <row r="9405" spans="78:86" x14ac:dyDescent="0.3">
      <c r="BZ9405"/>
      <c r="CD9405"/>
      <c r="CH9405"/>
    </row>
    <row r="9406" spans="78:86" x14ac:dyDescent="0.3">
      <c r="BZ9406"/>
      <c r="CD9406"/>
      <c r="CH9406"/>
    </row>
    <row r="9407" spans="78:86" x14ac:dyDescent="0.3">
      <c r="BZ9407"/>
      <c r="CD9407"/>
      <c r="CH9407"/>
    </row>
    <row r="9408" spans="78:86" x14ac:dyDescent="0.3">
      <c r="BZ9408"/>
      <c r="CD9408"/>
      <c r="CH9408"/>
    </row>
    <row r="9409" spans="78:86" x14ac:dyDescent="0.3">
      <c r="BZ9409"/>
      <c r="CD9409"/>
      <c r="CH9409"/>
    </row>
    <row r="9410" spans="78:86" x14ac:dyDescent="0.3">
      <c r="BZ9410"/>
      <c r="CD9410"/>
      <c r="CH9410"/>
    </row>
    <row r="9411" spans="78:86" x14ac:dyDescent="0.3">
      <c r="BZ9411"/>
      <c r="CD9411"/>
      <c r="CH9411"/>
    </row>
    <row r="9412" spans="78:86" x14ac:dyDescent="0.3">
      <c r="BZ9412"/>
      <c r="CD9412"/>
      <c r="CH9412"/>
    </row>
    <row r="9413" spans="78:86" x14ac:dyDescent="0.3">
      <c r="BZ9413"/>
      <c r="CD9413"/>
      <c r="CH9413"/>
    </row>
    <row r="9414" spans="78:86" x14ac:dyDescent="0.3">
      <c r="BZ9414"/>
      <c r="CD9414"/>
      <c r="CH9414"/>
    </row>
    <row r="9415" spans="78:86" x14ac:dyDescent="0.3">
      <c r="BZ9415"/>
      <c r="CD9415"/>
      <c r="CH9415"/>
    </row>
    <row r="9416" spans="78:86" x14ac:dyDescent="0.3">
      <c r="BZ9416"/>
      <c r="CD9416"/>
      <c r="CH9416"/>
    </row>
    <row r="9417" spans="78:86" x14ac:dyDescent="0.3">
      <c r="BZ9417"/>
      <c r="CD9417"/>
      <c r="CH9417"/>
    </row>
    <row r="9418" spans="78:86" x14ac:dyDescent="0.3">
      <c r="BZ9418"/>
      <c r="CD9418"/>
      <c r="CH9418"/>
    </row>
    <row r="9419" spans="78:86" x14ac:dyDescent="0.3">
      <c r="BZ9419"/>
      <c r="CD9419"/>
      <c r="CH9419"/>
    </row>
    <row r="9420" spans="78:86" x14ac:dyDescent="0.3">
      <c r="BZ9420"/>
      <c r="CD9420"/>
      <c r="CH9420"/>
    </row>
    <row r="9421" spans="78:86" x14ac:dyDescent="0.3">
      <c r="BZ9421"/>
      <c r="CD9421"/>
      <c r="CH9421"/>
    </row>
    <row r="9422" spans="78:86" x14ac:dyDescent="0.3">
      <c r="BZ9422"/>
      <c r="CD9422"/>
      <c r="CH9422"/>
    </row>
    <row r="9423" spans="78:86" x14ac:dyDescent="0.3">
      <c r="BZ9423"/>
      <c r="CD9423"/>
      <c r="CH9423"/>
    </row>
    <row r="9424" spans="78:86" x14ac:dyDescent="0.3">
      <c r="BZ9424"/>
      <c r="CD9424"/>
      <c r="CH9424"/>
    </row>
    <row r="9425" spans="78:86" x14ac:dyDescent="0.3">
      <c r="BZ9425"/>
      <c r="CD9425"/>
      <c r="CH9425"/>
    </row>
    <row r="9426" spans="78:86" x14ac:dyDescent="0.3">
      <c r="BZ9426"/>
      <c r="CD9426"/>
      <c r="CH9426"/>
    </row>
    <row r="9427" spans="78:86" x14ac:dyDescent="0.3">
      <c r="BZ9427"/>
      <c r="CD9427"/>
      <c r="CH9427"/>
    </row>
    <row r="9428" spans="78:86" x14ac:dyDescent="0.3">
      <c r="BZ9428"/>
      <c r="CD9428"/>
      <c r="CH9428"/>
    </row>
    <row r="9429" spans="78:86" x14ac:dyDescent="0.3">
      <c r="BZ9429"/>
      <c r="CD9429"/>
      <c r="CH9429"/>
    </row>
    <row r="9430" spans="78:86" x14ac:dyDescent="0.3">
      <c r="BZ9430"/>
      <c r="CD9430"/>
      <c r="CH9430"/>
    </row>
    <row r="9431" spans="78:86" x14ac:dyDescent="0.3">
      <c r="BZ9431"/>
      <c r="CD9431"/>
      <c r="CH9431"/>
    </row>
    <row r="9432" spans="78:86" x14ac:dyDescent="0.3">
      <c r="BZ9432"/>
      <c r="CD9432"/>
      <c r="CH9432"/>
    </row>
    <row r="9433" spans="78:86" x14ac:dyDescent="0.3">
      <c r="BZ9433"/>
      <c r="CD9433"/>
      <c r="CH9433"/>
    </row>
    <row r="9434" spans="78:86" x14ac:dyDescent="0.3">
      <c r="BZ9434"/>
      <c r="CD9434"/>
      <c r="CH9434"/>
    </row>
    <row r="9435" spans="78:86" x14ac:dyDescent="0.3">
      <c r="BZ9435"/>
      <c r="CD9435"/>
      <c r="CH9435"/>
    </row>
    <row r="9436" spans="78:86" x14ac:dyDescent="0.3">
      <c r="BZ9436"/>
      <c r="CD9436"/>
      <c r="CH9436"/>
    </row>
    <row r="9437" spans="78:86" x14ac:dyDescent="0.3">
      <c r="BZ9437"/>
      <c r="CD9437"/>
      <c r="CH9437"/>
    </row>
    <row r="9438" spans="78:86" x14ac:dyDescent="0.3">
      <c r="BZ9438"/>
      <c r="CD9438"/>
      <c r="CH9438"/>
    </row>
    <row r="9439" spans="78:86" x14ac:dyDescent="0.3">
      <c r="BZ9439"/>
      <c r="CD9439"/>
      <c r="CH9439"/>
    </row>
    <row r="9440" spans="78:86" x14ac:dyDescent="0.3">
      <c r="BZ9440"/>
      <c r="CD9440"/>
      <c r="CH9440"/>
    </row>
    <row r="9441" spans="78:86" x14ac:dyDescent="0.3">
      <c r="BZ9441"/>
      <c r="CD9441"/>
      <c r="CH9441"/>
    </row>
    <row r="9442" spans="78:86" x14ac:dyDescent="0.3">
      <c r="BZ9442"/>
      <c r="CD9442"/>
      <c r="CH9442"/>
    </row>
    <row r="9443" spans="78:86" x14ac:dyDescent="0.3">
      <c r="BZ9443"/>
      <c r="CD9443"/>
      <c r="CH9443"/>
    </row>
    <row r="9444" spans="78:86" x14ac:dyDescent="0.3">
      <c r="BZ9444"/>
      <c r="CD9444"/>
      <c r="CH9444"/>
    </row>
    <row r="9445" spans="78:86" x14ac:dyDescent="0.3">
      <c r="BZ9445"/>
      <c r="CD9445"/>
      <c r="CH9445"/>
    </row>
    <row r="9446" spans="78:86" x14ac:dyDescent="0.3">
      <c r="BZ9446"/>
      <c r="CD9446"/>
      <c r="CH9446"/>
    </row>
    <row r="9447" spans="78:86" x14ac:dyDescent="0.3">
      <c r="BZ9447"/>
      <c r="CD9447"/>
      <c r="CH9447"/>
    </row>
    <row r="9448" spans="78:86" x14ac:dyDescent="0.3">
      <c r="BZ9448"/>
      <c r="CD9448"/>
      <c r="CH9448"/>
    </row>
    <row r="9449" spans="78:86" x14ac:dyDescent="0.3">
      <c r="BZ9449"/>
      <c r="CD9449"/>
      <c r="CH9449"/>
    </row>
    <row r="9450" spans="78:86" x14ac:dyDescent="0.3">
      <c r="BZ9450"/>
      <c r="CD9450"/>
      <c r="CH9450"/>
    </row>
    <row r="9451" spans="78:86" x14ac:dyDescent="0.3">
      <c r="BZ9451"/>
      <c r="CD9451"/>
      <c r="CH9451"/>
    </row>
    <row r="9452" spans="78:86" x14ac:dyDescent="0.3">
      <c r="BZ9452"/>
      <c r="CD9452"/>
      <c r="CH9452"/>
    </row>
    <row r="9453" spans="78:86" x14ac:dyDescent="0.3">
      <c r="BZ9453"/>
      <c r="CD9453"/>
      <c r="CH9453"/>
    </row>
    <row r="9454" spans="78:86" x14ac:dyDescent="0.3">
      <c r="BZ9454"/>
      <c r="CD9454"/>
      <c r="CH9454"/>
    </row>
    <row r="9455" spans="78:86" x14ac:dyDescent="0.3">
      <c r="BZ9455"/>
      <c r="CD9455"/>
      <c r="CH9455"/>
    </row>
    <row r="9456" spans="78:86" x14ac:dyDescent="0.3">
      <c r="BZ9456"/>
      <c r="CD9456"/>
      <c r="CH9456"/>
    </row>
    <row r="9457" spans="78:86" x14ac:dyDescent="0.3">
      <c r="BZ9457"/>
      <c r="CD9457"/>
      <c r="CH9457"/>
    </row>
    <row r="9458" spans="78:86" x14ac:dyDescent="0.3">
      <c r="BZ9458"/>
      <c r="CD9458"/>
      <c r="CH9458"/>
    </row>
    <row r="9459" spans="78:86" x14ac:dyDescent="0.3">
      <c r="BZ9459"/>
      <c r="CD9459"/>
      <c r="CH9459"/>
    </row>
    <row r="9460" spans="78:86" x14ac:dyDescent="0.3">
      <c r="BZ9460"/>
      <c r="CD9460"/>
      <c r="CH9460"/>
    </row>
    <row r="9461" spans="78:86" x14ac:dyDescent="0.3">
      <c r="BZ9461"/>
      <c r="CD9461"/>
      <c r="CH9461"/>
    </row>
    <row r="9462" spans="78:86" x14ac:dyDescent="0.3">
      <c r="BZ9462"/>
      <c r="CD9462"/>
      <c r="CH9462"/>
    </row>
    <row r="9463" spans="78:86" x14ac:dyDescent="0.3">
      <c r="BZ9463"/>
      <c r="CD9463"/>
      <c r="CH9463"/>
    </row>
    <row r="9464" spans="78:86" x14ac:dyDescent="0.3">
      <c r="BZ9464"/>
      <c r="CD9464"/>
      <c r="CH9464"/>
    </row>
    <row r="9465" spans="78:86" x14ac:dyDescent="0.3">
      <c r="BZ9465"/>
      <c r="CD9465"/>
      <c r="CH9465"/>
    </row>
    <row r="9466" spans="78:86" x14ac:dyDescent="0.3">
      <c r="BZ9466"/>
      <c r="CD9466"/>
      <c r="CH9466"/>
    </row>
    <row r="9467" spans="78:86" x14ac:dyDescent="0.3">
      <c r="BZ9467"/>
      <c r="CD9467"/>
      <c r="CH9467"/>
    </row>
    <row r="9468" spans="78:86" x14ac:dyDescent="0.3">
      <c r="BZ9468"/>
      <c r="CD9468"/>
      <c r="CH9468"/>
    </row>
    <row r="9469" spans="78:86" x14ac:dyDescent="0.3">
      <c r="BZ9469"/>
      <c r="CD9469"/>
      <c r="CH9469"/>
    </row>
    <row r="9470" spans="78:86" x14ac:dyDescent="0.3">
      <c r="BZ9470"/>
      <c r="CD9470"/>
      <c r="CH9470"/>
    </row>
    <row r="9471" spans="78:86" x14ac:dyDescent="0.3">
      <c r="BZ9471"/>
      <c r="CD9471"/>
      <c r="CH9471"/>
    </row>
    <row r="9472" spans="78:86" x14ac:dyDescent="0.3">
      <c r="BZ9472"/>
      <c r="CD9472"/>
      <c r="CH9472"/>
    </row>
    <row r="9473" spans="78:86" x14ac:dyDescent="0.3">
      <c r="BZ9473"/>
      <c r="CD9473"/>
      <c r="CH9473"/>
    </row>
    <row r="9474" spans="78:86" x14ac:dyDescent="0.3">
      <c r="BZ9474"/>
      <c r="CD9474"/>
      <c r="CH9474"/>
    </row>
    <row r="9475" spans="78:86" x14ac:dyDescent="0.3">
      <c r="BZ9475"/>
      <c r="CD9475"/>
      <c r="CH9475"/>
    </row>
    <row r="9476" spans="78:86" x14ac:dyDescent="0.3">
      <c r="BZ9476"/>
      <c r="CD9476"/>
      <c r="CH9476"/>
    </row>
    <row r="9477" spans="78:86" x14ac:dyDescent="0.3">
      <c r="BZ9477"/>
      <c r="CD9477"/>
      <c r="CH9477"/>
    </row>
    <row r="9478" spans="78:86" x14ac:dyDescent="0.3">
      <c r="BZ9478"/>
      <c r="CD9478"/>
      <c r="CH9478"/>
    </row>
    <row r="9479" spans="78:86" x14ac:dyDescent="0.3">
      <c r="BZ9479"/>
      <c r="CD9479"/>
      <c r="CH9479"/>
    </row>
    <row r="9480" spans="78:86" x14ac:dyDescent="0.3">
      <c r="BZ9480"/>
      <c r="CD9480"/>
      <c r="CH9480"/>
    </row>
    <row r="9481" spans="78:86" x14ac:dyDescent="0.3">
      <c r="BZ9481"/>
      <c r="CD9481"/>
      <c r="CH9481"/>
    </row>
    <row r="9482" spans="78:86" x14ac:dyDescent="0.3">
      <c r="BZ9482"/>
      <c r="CD9482"/>
      <c r="CH9482"/>
    </row>
    <row r="9483" spans="78:86" x14ac:dyDescent="0.3">
      <c r="BZ9483"/>
      <c r="CD9483"/>
      <c r="CH9483"/>
    </row>
    <row r="9484" spans="78:86" x14ac:dyDescent="0.3">
      <c r="BZ9484"/>
      <c r="CD9484"/>
      <c r="CH9484"/>
    </row>
    <row r="9485" spans="78:86" x14ac:dyDescent="0.3">
      <c r="BZ9485"/>
      <c r="CD9485"/>
      <c r="CH9485"/>
    </row>
    <row r="9486" spans="78:86" x14ac:dyDescent="0.3">
      <c r="BZ9486"/>
      <c r="CD9486"/>
      <c r="CH9486"/>
    </row>
    <row r="9487" spans="78:86" x14ac:dyDescent="0.3">
      <c r="BZ9487"/>
      <c r="CD9487"/>
      <c r="CH9487"/>
    </row>
    <row r="9488" spans="78:86" x14ac:dyDescent="0.3">
      <c r="BZ9488"/>
      <c r="CD9488"/>
      <c r="CH9488"/>
    </row>
    <row r="9489" spans="78:86" x14ac:dyDescent="0.3">
      <c r="BZ9489"/>
      <c r="CD9489"/>
      <c r="CH9489"/>
    </row>
    <row r="9490" spans="78:86" x14ac:dyDescent="0.3">
      <c r="BZ9490"/>
      <c r="CD9490"/>
      <c r="CH9490"/>
    </row>
    <row r="9491" spans="78:86" x14ac:dyDescent="0.3">
      <c r="BZ9491"/>
      <c r="CD9491"/>
      <c r="CH9491"/>
    </row>
    <row r="9492" spans="78:86" x14ac:dyDescent="0.3">
      <c r="BZ9492"/>
      <c r="CD9492"/>
      <c r="CH9492"/>
    </row>
    <row r="9493" spans="78:86" x14ac:dyDescent="0.3">
      <c r="BZ9493"/>
      <c r="CD9493"/>
      <c r="CH9493"/>
    </row>
    <row r="9494" spans="78:86" x14ac:dyDescent="0.3">
      <c r="BZ9494"/>
      <c r="CD9494"/>
      <c r="CH9494"/>
    </row>
    <row r="9495" spans="78:86" x14ac:dyDescent="0.3">
      <c r="BZ9495"/>
      <c r="CD9495"/>
      <c r="CH9495"/>
    </row>
    <row r="9496" spans="78:86" x14ac:dyDescent="0.3">
      <c r="BZ9496"/>
      <c r="CD9496"/>
      <c r="CH9496"/>
    </row>
    <row r="9497" spans="78:86" x14ac:dyDescent="0.3">
      <c r="BZ9497"/>
      <c r="CD9497"/>
      <c r="CH9497"/>
    </row>
    <row r="9498" spans="78:86" x14ac:dyDescent="0.3">
      <c r="BZ9498"/>
      <c r="CD9498"/>
      <c r="CH9498"/>
    </row>
    <row r="9499" spans="78:86" x14ac:dyDescent="0.3">
      <c r="BZ9499"/>
      <c r="CD9499"/>
      <c r="CH9499"/>
    </row>
    <row r="9500" spans="78:86" x14ac:dyDescent="0.3">
      <c r="BZ9500"/>
      <c r="CD9500"/>
      <c r="CH9500"/>
    </row>
    <row r="9501" spans="78:86" x14ac:dyDescent="0.3">
      <c r="BZ9501"/>
      <c r="CD9501"/>
      <c r="CH9501"/>
    </row>
    <row r="9502" spans="78:86" x14ac:dyDescent="0.3">
      <c r="BZ9502"/>
      <c r="CD9502"/>
      <c r="CH9502"/>
    </row>
    <row r="9503" spans="78:86" x14ac:dyDescent="0.3">
      <c r="BZ9503"/>
      <c r="CD9503"/>
      <c r="CH9503"/>
    </row>
    <row r="9504" spans="78:86" x14ac:dyDescent="0.3">
      <c r="BZ9504"/>
      <c r="CD9504"/>
      <c r="CH9504"/>
    </row>
    <row r="9505" spans="78:86" x14ac:dyDescent="0.3">
      <c r="BZ9505"/>
      <c r="CD9505"/>
      <c r="CH9505"/>
    </row>
    <row r="9506" spans="78:86" x14ac:dyDescent="0.3">
      <c r="BZ9506"/>
      <c r="CD9506"/>
      <c r="CH9506"/>
    </row>
    <row r="9507" spans="78:86" x14ac:dyDescent="0.3">
      <c r="BZ9507"/>
      <c r="CD9507"/>
      <c r="CH9507"/>
    </row>
    <row r="9508" spans="78:86" x14ac:dyDescent="0.3">
      <c r="BZ9508"/>
      <c r="CD9508"/>
      <c r="CH9508"/>
    </row>
    <row r="9509" spans="78:86" x14ac:dyDescent="0.3">
      <c r="BZ9509"/>
      <c r="CD9509"/>
      <c r="CH9509"/>
    </row>
    <row r="9510" spans="78:86" x14ac:dyDescent="0.3">
      <c r="BZ9510"/>
      <c r="CD9510"/>
      <c r="CH9510"/>
    </row>
    <row r="9511" spans="78:86" x14ac:dyDescent="0.3">
      <c r="BZ9511"/>
      <c r="CD9511"/>
      <c r="CH9511"/>
    </row>
    <row r="9512" spans="78:86" x14ac:dyDescent="0.3">
      <c r="BZ9512"/>
      <c r="CD9512"/>
      <c r="CH9512"/>
    </row>
    <row r="9513" spans="78:86" x14ac:dyDescent="0.3">
      <c r="BZ9513"/>
      <c r="CD9513"/>
      <c r="CH9513"/>
    </row>
    <row r="9514" spans="78:86" x14ac:dyDescent="0.3">
      <c r="BZ9514"/>
      <c r="CD9514"/>
      <c r="CH9514"/>
    </row>
    <row r="9515" spans="78:86" x14ac:dyDescent="0.3">
      <c r="BZ9515"/>
      <c r="CD9515"/>
      <c r="CH9515"/>
    </row>
    <row r="9516" spans="78:86" x14ac:dyDescent="0.3">
      <c r="BZ9516"/>
      <c r="CD9516"/>
      <c r="CH9516"/>
    </row>
    <row r="9517" spans="78:86" x14ac:dyDescent="0.3">
      <c r="BZ9517"/>
      <c r="CD9517"/>
      <c r="CH9517"/>
    </row>
    <row r="9518" spans="78:86" x14ac:dyDescent="0.3">
      <c r="BZ9518"/>
      <c r="CD9518"/>
      <c r="CH9518"/>
    </row>
    <row r="9519" spans="78:86" x14ac:dyDescent="0.3">
      <c r="BZ9519"/>
      <c r="CD9519"/>
      <c r="CH9519"/>
    </row>
    <row r="9520" spans="78:86" x14ac:dyDescent="0.3">
      <c r="BZ9520"/>
      <c r="CD9520"/>
      <c r="CH9520"/>
    </row>
    <row r="9521" spans="78:86" x14ac:dyDescent="0.3">
      <c r="BZ9521"/>
      <c r="CD9521"/>
      <c r="CH9521"/>
    </row>
    <row r="9522" spans="78:86" x14ac:dyDescent="0.3">
      <c r="BZ9522"/>
      <c r="CD9522"/>
      <c r="CH9522"/>
    </row>
    <row r="9523" spans="78:86" x14ac:dyDescent="0.3">
      <c r="BZ9523"/>
      <c r="CD9523"/>
      <c r="CH9523"/>
    </row>
    <row r="9524" spans="78:86" x14ac:dyDescent="0.3">
      <c r="BZ9524"/>
      <c r="CD9524"/>
      <c r="CH9524"/>
    </row>
    <row r="9525" spans="78:86" x14ac:dyDescent="0.3">
      <c r="BZ9525"/>
      <c r="CD9525"/>
      <c r="CH9525"/>
    </row>
    <row r="9526" spans="78:86" x14ac:dyDescent="0.3">
      <c r="BZ9526"/>
      <c r="CD9526"/>
      <c r="CH9526"/>
    </row>
    <row r="9527" spans="78:86" x14ac:dyDescent="0.3">
      <c r="BZ9527"/>
      <c r="CD9527"/>
      <c r="CH9527"/>
    </row>
    <row r="9528" spans="78:86" x14ac:dyDescent="0.3">
      <c r="BZ9528"/>
      <c r="CD9528"/>
      <c r="CH9528"/>
    </row>
    <row r="9529" spans="78:86" x14ac:dyDescent="0.3">
      <c r="BZ9529"/>
      <c r="CD9529"/>
      <c r="CH9529"/>
    </row>
    <row r="9530" spans="78:86" x14ac:dyDescent="0.3">
      <c r="BZ9530"/>
      <c r="CD9530"/>
      <c r="CH9530"/>
    </row>
    <row r="9531" spans="78:86" x14ac:dyDescent="0.3">
      <c r="BZ9531"/>
      <c r="CD9531"/>
      <c r="CH9531"/>
    </row>
    <row r="9532" spans="78:86" x14ac:dyDescent="0.3">
      <c r="BZ9532"/>
      <c r="CD9532"/>
      <c r="CH9532"/>
    </row>
    <row r="9533" spans="78:86" x14ac:dyDescent="0.3">
      <c r="BZ9533"/>
      <c r="CD9533"/>
      <c r="CH9533"/>
    </row>
    <row r="9534" spans="78:86" x14ac:dyDescent="0.3">
      <c r="BZ9534"/>
      <c r="CD9534"/>
      <c r="CH9534"/>
    </row>
    <row r="9535" spans="78:86" x14ac:dyDescent="0.3">
      <c r="BZ9535"/>
      <c r="CD9535"/>
      <c r="CH9535"/>
    </row>
    <row r="9536" spans="78:86" x14ac:dyDescent="0.3">
      <c r="BZ9536"/>
      <c r="CD9536"/>
      <c r="CH9536"/>
    </row>
    <row r="9537" spans="78:86" x14ac:dyDescent="0.3">
      <c r="BZ9537"/>
      <c r="CD9537"/>
      <c r="CH9537"/>
    </row>
    <row r="9538" spans="78:86" x14ac:dyDescent="0.3">
      <c r="BZ9538"/>
      <c r="CD9538"/>
      <c r="CH9538"/>
    </row>
    <row r="9539" spans="78:86" x14ac:dyDescent="0.3">
      <c r="BZ9539"/>
      <c r="CD9539"/>
      <c r="CH9539"/>
    </row>
    <row r="9540" spans="78:86" x14ac:dyDescent="0.3">
      <c r="BZ9540"/>
      <c r="CD9540"/>
      <c r="CH9540"/>
    </row>
    <row r="9541" spans="78:86" x14ac:dyDescent="0.3">
      <c r="BZ9541"/>
      <c r="CD9541"/>
      <c r="CH9541"/>
    </row>
    <row r="9542" spans="78:86" x14ac:dyDescent="0.3">
      <c r="BZ9542"/>
      <c r="CD9542"/>
      <c r="CH9542"/>
    </row>
    <row r="9543" spans="78:86" x14ac:dyDescent="0.3">
      <c r="BZ9543"/>
      <c r="CD9543"/>
      <c r="CH9543"/>
    </row>
    <row r="9544" spans="78:86" x14ac:dyDescent="0.3">
      <c r="BZ9544"/>
      <c r="CD9544"/>
      <c r="CH9544"/>
    </row>
    <row r="9545" spans="78:86" x14ac:dyDescent="0.3">
      <c r="BZ9545"/>
      <c r="CD9545"/>
      <c r="CH9545"/>
    </row>
    <row r="9546" spans="78:86" x14ac:dyDescent="0.3">
      <c r="BZ9546"/>
      <c r="CD9546"/>
      <c r="CH9546"/>
    </row>
    <row r="9547" spans="78:86" x14ac:dyDescent="0.3">
      <c r="BZ9547"/>
      <c r="CD9547"/>
      <c r="CH9547"/>
    </row>
    <row r="9548" spans="78:86" x14ac:dyDescent="0.3">
      <c r="BZ9548"/>
      <c r="CD9548"/>
      <c r="CH9548"/>
    </row>
    <row r="9549" spans="78:86" x14ac:dyDescent="0.3">
      <c r="BZ9549"/>
      <c r="CD9549"/>
      <c r="CH9549"/>
    </row>
    <row r="9550" spans="78:86" x14ac:dyDescent="0.3">
      <c r="BZ9550"/>
      <c r="CD9550"/>
      <c r="CH9550"/>
    </row>
    <row r="9551" spans="78:86" x14ac:dyDescent="0.3">
      <c r="BZ9551"/>
      <c r="CD9551"/>
      <c r="CH9551"/>
    </row>
    <row r="9552" spans="78:86" x14ac:dyDescent="0.3">
      <c r="BZ9552"/>
      <c r="CD9552"/>
      <c r="CH9552"/>
    </row>
    <row r="9553" spans="78:86" x14ac:dyDescent="0.3">
      <c r="BZ9553"/>
      <c r="CD9553"/>
      <c r="CH9553"/>
    </row>
    <row r="9554" spans="78:86" x14ac:dyDescent="0.3">
      <c r="BZ9554"/>
      <c r="CD9554"/>
      <c r="CH9554"/>
    </row>
    <row r="9555" spans="78:86" x14ac:dyDescent="0.3">
      <c r="BZ9555"/>
      <c r="CD9555"/>
      <c r="CH9555"/>
    </row>
    <row r="9556" spans="78:86" x14ac:dyDescent="0.3">
      <c r="BZ9556"/>
      <c r="CD9556"/>
      <c r="CH9556"/>
    </row>
    <row r="9557" spans="78:86" x14ac:dyDescent="0.3">
      <c r="BZ9557"/>
      <c r="CD9557"/>
      <c r="CH9557"/>
    </row>
    <row r="9558" spans="78:86" x14ac:dyDescent="0.3">
      <c r="BZ9558"/>
      <c r="CD9558"/>
      <c r="CH9558"/>
    </row>
    <row r="9559" spans="78:86" x14ac:dyDescent="0.3">
      <c r="BZ9559"/>
      <c r="CD9559"/>
      <c r="CH9559"/>
    </row>
    <row r="9560" spans="78:86" x14ac:dyDescent="0.3">
      <c r="BZ9560"/>
      <c r="CD9560"/>
      <c r="CH9560"/>
    </row>
    <row r="9561" spans="78:86" x14ac:dyDescent="0.3">
      <c r="BZ9561"/>
      <c r="CD9561"/>
      <c r="CH9561"/>
    </row>
    <row r="9562" spans="78:86" x14ac:dyDescent="0.3">
      <c r="BZ9562"/>
      <c r="CD9562"/>
      <c r="CH9562"/>
    </row>
    <row r="9563" spans="78:86" x14ac:dyDescent="0.3">
      <c r="BZ9563"/>
      <c r="CD9563"/>
      <c r="CH9563"/>
    </row>
    <row r="9564" spans="78:86" x14ac:dyDescent="0.3">
      <c r="BZ9564"/>
      <c r="CD9564"/>
      <c r="CH9564"/>
    </row>
    <row r="9565" spans="78:86" x14ac:dyDescent="0.3">
      <c r="BZ9565"/>
      <c r="CD9565"/>
      <c r="CH9565"/>
    </row>
    <row r="9566" spans="78:86" x14ac:dyDescent="0.3">
      <c r="BZ9566"/>
      <c r="CD9566"/>
      <c r="CH9566"/>
    </row>
    <row r="9567" spans="78:86" x14ac:dyDescent="0.3">
      <c r="BZ9567"/>
      <c r="CD9567"/>
      <c r="CH9567"/>
    </row>
    <row r="9568" spans="78:86" x14ac:dyDescent="0.3">
      <c r="BZ9568"/>
      <c r="CD9568"/>
      <c r="CH9568"/>
    </row>
    <row r="9569" spans="78:86" x14ac:dyDescent="0.3">
      <c r="BZ9569"/>
      <c r="CD9569"/>
      <c r="CH9569"/>
    </row>
    <row r="9570" spans="78:86" x14ac:dyDescent="0.3">
      <c r="BZ9570"/>
      <c r="CD9570"/>
      <c r="CH9570"/>
    </row>
    <row r="9571" spans="78:86" x14ac:dyDescent="0.3">
      <c r="BZ9571"/>
      <c r="CD9571"/>
      <c r="CH9571"/>
    </row>
    <row r="9572" spans="78:86" x14ac:dyDescent="0.3">
      <c r="BZ9572"/>
      <c r="CD9572"/>
      <c r="CH9572"/>
    </row>
    <row r="9573" spans="78:86" x14ac:dyDescent="0.3">
      <c r="BZ9573"/>
      <c r="CD9573"/>
      <c r="CH9573"/>
    </row>
    <row r="9574" spans="78:86" x14ac:dyDescent="0.3">
      <c r="BZ9574"/>
      <c r="CD9574"/>
      <c r="CH9574"/>
    </row>
    <row r="9575" spans="78:86" x14ac:dyDescent="0.3">
      <c r="BZ9575"/>
      <c r="CD9575"/>
      <c r="CH9575"/>
    </row>
    <row r="9576" spans="78:86" x14ac:dyDescent="0.3">
      <c r="BZ9576"/>
      <c r="CD9576"/>
      <c r="CH9576"/>
    </row>
    <row r="9577" spans="78:86" x14ac:dyDescent="0.3">
      <c r="BZ9577"/>
      <c r="CD9577"/>
      <c r="CH9577"/>
    </row>
    <row r="9578" spans="78:86" x14ac:dyDescent="0.3">
      <c r="BZ9578"/>
      <c r="CD9578"/>
      <c r="CH9578"/>
    </row>
    <row r="9579" spans="78:86" x14ac:dyDescent="0.3">
      <c r="BZ9579"/>
      <c r="CD9579"/>
      <c r="CH9579"/>
    </row>
    <row r="9580" spans="78:86" x14ac:dyDescent="0.3">
      <c r="BZ9580"/>
      <c r="CD9580"/>
      <c r="CH9580"/>
    </row>
    <row r="9581" spans="78:86" x14ac:dyDescent="0.3">
      <c r="BZ9581"/>
      <c r="CD9581"/>
      <c r="CH9581"/>
    </row>
    <row r="9582" spans="78:86" x14ac:dyDescent="0.3">
      <c r="BZ9582"/>
      <c r="CD9582"/>
      <c r="CH9582"/>
    </row>
    <row r="9583" spans="78:86" x14ac:dyDescent="0.3">
      <c r="BZ9583"/>
      <c r="CD9583"/>
      <c r="CH9583"/>
    </row>
    <row r="9584" spans="78:86" x14ac:dyDescent="0.3">
      <c r="BZ9584"/>
      <c r="CD9584"/>
      <c r="CH9584"/>
    </row>
    <row r="9585" spans="78:86" x14ac:dyDescent="0.3">
      <c r="BZ9585"/>
      <c r="CD9585"/>
      <c r="CH9585"/>
    </row>
    <row r="9586" spans="78:86" x14ac:dyDescent="0.3">
      <c r="BZ9586"/>
      <c r="CD9586"/>
      <c r="CH9586"/>
    </row>
    <row r="9587" spans="78:86" x14ac:dyDescent="0.3">
      <c r="BZ9587"/>
      <c r="CD9587"/>
      <c r="CH9587"/>
    </row>
    <row r="9588" spans="78:86" x14ac:dyDescent="0.3">
      <c r="BZ9588"/>
      <c r="CD9588"/>
      <c r="CH9588"/>
    </row>
    <row r="9589" spans="78:86" x14ac:dyDescent="0.3">
      <c r="BZ9589"/>
      <c r="CD9589"/>
      <c r="CH9589"/>
    </row>
    <row r="9590" spans="78:86" x14ac:dyDescent="0.3">
      <c r="BZ9590"/>
      <c r="CD9590"/>
      <c r="CH9590"/>
    </row>
    <row r="9591" spans="78:86" x14ac:dyDescent="0.3">
      <c r="BZ9591"/>
      <c r="CD9591"/>
      <c r="CH9591"/>
    </row>
    <row r="9592" spans="78:86" x14ac:dyDescent="0.3">
      <c r="BZ9592"/>
      <c r="CD9592"/>
      <c r="CH9592"/>
    </row>
    <row r="9593" spans="78:86" x14ac:dyDescent="0.3">
      <c r="BZ9593"/>
      <c r="CD9593"/>
      <c r="CH9593"/>
    </row>
    <row r="9594" spans="78:86" x14ac:dyDescent="0.3">
      <c r="BZ9594"/>
      <c r="CD9594"/>
      <c r="CH9594"/>
    </row>
    <row r="9595" spans="78:86" x14ac:dyDescent="0.3">
      <c r="BZ9595"/>
      <c r="CD9595"/>
      <c r="CH9595"/>
    </row>
    <row r="9596" spans="78:86" x14ac:dyDescent="0.3">
      <c r="BZ9596"/>
      <c r="CD9596"/>
      <c r="CH9596"/>
    </row>
    <row r="9597" spans="78:86" x14ac:dyDescent="0.3">
      <c r="BZ9597"/>
      <c r="CD9597"/>
      <c r="CH9597"/>
    </row>
    <row r="9598" spans="78:86" x14ac:dyDescent="0.3">
      <c r="BZ9598"/>
      <c r="CD9598"/>
      <c r="CH9598"/>
    </row>
    <row r="9599" spans="78:86" x14ac:dyDescent="0.3">
      <c r="BZ9599"/>
      <c r="CD9599"/>
      <c r="CH9599"/>
    </row>
    <row r="9600" spans="78:86" x14ac:dyDescent="0.3">
      <c r="BZ9600"/>
      <c r="CD9600"/>
      <c r="CH9600"/>
    </row>
    <row r="9601" spans="78:86" x14ac:dyDescent="0.3">
      <c r="BZ9601"/>
      <c r="CD9601"/>
      <c r="CH9601"/>
    </row>
    <row r="9602" spans="78:86" x14ac:dyDescent="0.3">
      <c r="BZ9602"/>
      <c r="CD9602"/>
      <c r="CH9602"/>
    </row>
    <row r="9603" spans="78:86" x14ac:dyDescent="0.3">
      <c r="BZ9603"/>
      <c r="CD9603"/>
      <c r="CH9603"/>
    </row>
    <row r="9604" spans="78:86" x14ac:dyDescent="0.3">
      <c r="BZ9604"/>
      <c r="CD9604"/>
      <c r="CH9604"/>
    </row>
    <row r="9605" spans="78:86" x14ac:dyDescent="0.3">
      <c r="BZ9605"/>
      <c r="CD9605"/>
      <c r="CH9605"/>
    </row>
    <row r="9606" spans="78:86" x14ac:dyDescent="0.3">
      <c r="BZ9606"/>
      <c r="CD9606"/>
      <c r="CH9606"/>
    </row>
    <row r="9607" spans="78:86" x14ac:dyDescent="0.3">
      <c r="BZ9607"/>
      <c r="CD9607"/>
      <c r="CH9607"/>
    </row>
    <row r="9608" spans="78:86" x14ac:dyDescent="0.3">
      <c r="BZ9608"/>
      <c r="CD9608"/>
      <c r="CH9608"/>
    </row>
    <row r="9609" spans="78:86" x14ac:dyDescent="0.3">
      <c r="BZ9609"/>
      <c r="CD9609"/>
      <c r="CH9609"/>
    </row>
    <row r="9610" spans="78:86" x14ac:dyDescent="0.3">
      <c r="BZ9610"/>
      <c r="CD9610"/>
      <c r="CH9610"/>
    </row>
    <row r="9611" spans="78:86" x14ac:dyDescent="0.3">
      <c r="BZ9611"/>
      <c r="CD9611"/>
      <c r="CH9611"/>
    </row>
    <row r="9612" spans="78:86" x14ac:dyDescent="0.3">
      <c r="BZ9612"/>
      <c r="CD9612"/>
      <c r="CH9612"/>
    </row>
    <row r="9613" spans="78:86" x14ac:dyDescent="0.3">
      <c r="BZ9613"/>
      <c r="CD9613"/>
      <c r="CH9613"/>
    </row>
    <row r="9614" spans="78:86" x14ac:dyDescent="0.3">
      <c r="BZ9614"/>
      <c r="CD9614"/>
      <c r="CH9614"/>
    </row>
    <row r="9615" spans="78:86" x14ac:dyDescent="0.3">
      <c r="BZ9615"/>
      <c r="CD9615"/>
      <c r="CH9615"/>
    </row>
    <row r="9616" spans="78:86" x14ac:dyDescent="0.3">
      <c r="BZ9616"/>
      <c r="CD9616"/>
      <c r="CH9616"/>
    </row>
    <row r="9617" spans="78:86" x14ac:dyDescent="0.3">
      <c r="BZ9617"/>
      <c r="CD9617"/>
      <c r="CH9617"/>
    </row>
    <row r="9618" spans="78:86" x14ac:dyDescent="0.3">
      <c r="BZ9618"/>
      <c r="CD9618"/>
      <c r="CH9618"/>
    </row>
    <row r="9619" spans="78:86" x14ac:dyDescent="0.3">
      <c r="BZ9619"/>
      <c r="CD9619"/>
      <c r="CH9619"/>
    </row>
    <row r="9620" spans="78:86" x14ac:dyDescent="0.3">
      <c r="BZ9620"/>
      <c r="CD9620"/>
      <c r="CH9620"/>
    </row>
    <row r="9621" spans="78:86" x14ac:dyDescent="0.3">
      <c r="BZ9621"/>
      <c r="CD9621"/>
      <c r="CH9621"/>
    </row>
    <row r="9622" spans="78:86" x14ac:dyDescent="0.3">
      <c r="BZ9622"/>
      <c r="CD9622"/>
      <c r="CH9622"/>
    </row>
    <row r="9623" spans="78:86" x14ac:dyDescent="0.3">
      <c r="BZ9623"/>
      <c r="CD9623"/>
      <c r="CH9623"/>
    </row>
    <row r="9624" spans="78:86" x14ac:dyDescent="0.3">
      <c r="BZ9624"/>
      <c r="CD9624"/>
      <c r="CH9624"/>
    </row>
    <row r="9625" spans="78:86" x14ac:dyDescent="0.3">
      <c r="BZ9625"/>
      <c r="CD9625"/>
      <c r="CH9625"/>
    </row>
    <row r="9626" spans="78:86" x14ac:dyDescent="0.3">
      <c r="BZ9626"/>
      <c r="CD9626"/>
      <c r="CH9626"/>
    </row>
    <row r="9627" spans="78:86" x14ac:dyDescent="0.3">
      <c r="BZ9627"/>
      <c r="CD9627"/>
      <c r="CH9627"/>
    </row>
    <row r="9628" spans="78:86" x14ac:dyDescent="0.3">
      <c r="BZ9628"/>
      <c r="CD9628"/>
      <c r="CH9628"/>
    </row>
    <row r="9629" spans="78:86" x14ac:dyDescent="0.3">
      <c r="BZ9629"/>
      <c r="CD9629"/>
      <c r="CH9629"/>
    </row>
    <row r="9630" spans="78:86" x14ac:dyDescent="0.3">
      <c r="BZ9630"/>
      <c r="CD9630"/>
      <c r="CH9630"/>
    </row>
    <row r="9631" spans="78:86" x14ac:dyDescent="0.3">
      <c r="BZ9631"/>
      <c r="CD9631"/>
      <c r="CH9631"/>
    </row>
    <row r="9632" spans="78:86" x14ac:dyDescent="0.3">
      <c r="BZ9632"/>
      <c r="CD9632"/>
      <c r="CH9632"/>
    </row>
    <row r="9633" spans="78:86" x14ac:dyDescent="0.3">
      <c r="BZ9633"/>
      <c r="CD9633"/>
      <c r="CH9633"/>
    </row>
    <row r="9634" spans="78:86" x14ac:dyDescent="0.3">
      <c r="BZ9634"/>
      <c r="CD9634"/>
      <c r="CH9634"/>
    </row>
    <row r="9635" spans="78:86" x14ac:dyDescent="0.3">
      <c r="BZ9635"/>
      <c r="CD9635"/>
      <c r="CH9635"/>
    </row>
    <row r="9636" spans="78:86" x14ac:dyDescent="0.3">
      <c r="BZ9636"/>
      <c r="CD9636"/>
      <c r="CH9636"/>
    </row>
    <row r="9637" spans="78:86" x14ac:dyDescent="0.3">
      <c r="BZ9637"/>
      <c r="CD9637"/>
      <c r="CH9637"/>
    </row>
    <row r="9638" spans="78:86" x14ac:dyDescent="0.3">
      <c r="BZ9638"/>
      <c r="CD9638"/>
      <c r="CH9638"/>
    </row>
    <row r="9639" spans="78:86" x14ac:dyDescent="0.3">
      <c r="BZ9639"/>
      <c r="CD9639"/>
      <c r="CH9639"/>
    </row>
    <row r="9640" spans="78:86" x14ac:dyDescent="0.3">
      <c r="BZ9640"/>
      <c r="CD9640"/>
      <c r="CH9640"/>
    </row>
    <row r="9641" spans="78:86" x14ac:dyDescent="0.3">
      <c r="BZ9641"/>
      <c r="CD9641"/>
      <c r="CH9641"/>
    </row>
    <row r="9642" spans="78:86" x14ac:dyDescent="0.3">
      <c r="BZ9642"/>
      <c r="CD9642"/>
      <c r="CH9642"/>
    </row>
    <row r="9643" spans="78:86" x14ac:dyDescent="0.3">
      <c r="BZ9643"/>
      <c r="CD9643"/>
      <c r="CH9643"/>
    </row>
    <row r="9644" spans="78:86" x14ac:dyDescent="0.3">
      <c r="BZ9644"/>
      <c r="CD9644"/>
      <c r="CH9644"/>
    </row>
    <row r="9645" spans="78:86" x14ac:dyDescent="0.3">
      <c r="BZ9645"/>
      <c r="CD9645"/>
      <c r="CH9645"/>
    </row>
    <row r="9646" spans="78:86" x14ac:dyDescent="0.3">
      <c r="BZ9646"/>
      <c r="CD9646"/>
      <c r="CH9646"/>
    </row>
    <row r="9647" spans="78:86" x14ac:dyDescent="0.3">
      <c r="BZ9647"/>
      <c r="CD9647"/>
      <c r="CH9647"/>
    </row>
    <row r="9648" spans="78:86" x14ac:dyDescent="0.3">
      <c r="BZ9648"/>
      <c r="CD9648"/>
      <c r="CH9648"/>
    </row>
    <row r="9649" spans="78:86" x14ac:dyDescent="0.3">
      <c r="BZ9649"/>
      <c r="CD9649"/>
      <c r="CH9649"/>
    </row>
    <row r="9650" spans="78:86" x14ac:dyDescent="0.3">
      <c r="BZ9650"/>
      <c r="CD9650"/>
      <c r="CH9650"/>
    </row>
    <row r="9651" spans="78:86" x14ac:dyDescent="0.3">
      <c r="BZ9651"/>
      <c r="CD9651"/>
      <c r="CH9651"/>
    </row>
    <row r="9652" spans="78:86" x14ac:dyDescent="0.3">
      <c r="BZ9652"/>
      <c r="CD9652"/>
      <c r="CH9652"/>
    </row>
    <row r="9653" spans="78:86" x14ac:dyDescent="0.3">
      <c r="BZ9653"/>
      <c r="CD9653"/>
      <c r="CH9653"/>
    </row>
    <row r="9654" spans="78:86" x14ac:dyDescent="0.3">
      <c r="BZ9654"/>
      <c r="CD9654"/>
      <c r="CH9654"/>
    </row>
    <row r="9655" spans="78:86" x14ac:dyDescent="0.3">
      <c r="BZ9655"/>
      <c r="CD9655"/>
      <c r="CH9655"/>
    </row>
    <row r="9656" spans="78:86" x14ac:dyDescent="0.3">
      <c r="BZ9656"/>
      <c r="CD9656"/>
      <c r="CH9656"/>
    </row>
    <row r="9657" spans="78:86" x14ac:dyDescent="0.3">
      <c r="BZ9657"/>
      <c r="CD9657"/>
      <c r="CH9657"/>
    </row>
    <row r="9658" spans="78:86" x14ac:dyDescent="0.3">
      <c r="BZ9658"/>
      <c r="CD9658"/>
      <c r="CH9658"/>
    </row>
    <row r="9659" spans="78:86" x14ac:dyDescent="0.3">
      <c r="BZ9659"/>
      <c r="CD9659"/>
      <c r="CH9659"/>
    </row>
    <row r="9660" spans="78:86" x14ac:dyDescent="0.3">
      <c r="BZ9660"/>
      <c r="CD9660"/>
      <c r="CH9660"/>
    </row>
    <row r="9661" spans="78:86" x14ac:dyDescent="0.3">
      <c r="BZ9661"/>
      <c r="CD9661"/>
      <c r="CH9661"/>
    </row>
    <row r="9662" spans="78:86" x14ac:dyDescent="0.3">
      <c r="BZ9662"/>
      <c r="CD9662"/>
      <c r="CH9662"/>
    </row>
    <row r="9663" spans="78:86" x14ac:dyDescent="0.3">
      <c r="BZ9663"/>
      <c r="CD9663"/>
      <c r="CH9663"/>
    </row>
    <row r="9664" spans="78:86" x14ac:dyDescent="0.3">
      <c r="BZ9664"/>
      <c r="CD9664"/>
      <c r="CH9664"/>
    </row>
    <row r="9665" spans="78:86" x14ac:dyDescent="0.3">
      <c r="BZ9665"/>
      <c r="CD9665"/>
      <c r="CH9665"/>
    </row>
    <row r="9666" spans="78:86" x14ac:dyDescent="0.3">
      <c r="BZ9666"/>
      <c r="CD9666"/>
      <c r="CH9666"/>
    </row>
    <row r="9667" spans="78:86" x14ac:dyDescent="0.3">
      <c r="BZ9667"/>
      <c r="CD9667"/>
      <c r="CH9667"/>
    </row>
    <row r="9668" spans="78:86" x14ac:dyDescent="0.3">
      <c r="BZ9668"/>
      <c r="CD9668"/>
      <c r="CH9668"/>
    </row>
    <row r="9669" spans="78:86" x14ac:dyDescent="0.3">
      <c r="BZ9669"/>
      <c r="CD9669"/>
      <c r="CH9669"/>
    </row>
    <row r="9670" spans="78:86" x14ac:dyDescent="0.3">
      <c r="BZ9670"/>
      <c r="CD9670"/>
      <c r="CH9670"/>
    </row>
    <row r="9671" spans="78:86" x14ac:dyDescent="0.3">
      <c r="BZ9671"/>
      <c r="CD9671"/>
      <c r="CH9671"/>
    </row>
    <row r="9672" spans="78:86" x14ac:dyDescent="0.3">
      <c r="BZ9672"/>
      <c r="CD9672"/>
      <c r="CH9672"/>
    </row>
    <row r="9673" spans="78:86" x14ac:dyDescent="0.3">
      <c r="BZ9673"/>
      <c r="CD9673"/>
      <c r="CH9673"/>
    </row>
    <row r="9674" spans="78:86" x14ac:dyDescent="0.3">
      <c r="BZ9674"/>
      <c r="CD9674"/>
      <c r="CH9674"/>
    </row>
    <row r="9675" spans="78:86" x14ac:dyDescent="0.3">
      <c r="BZ9675"/>
      <c r="CD9675"/>
      <c r="CH9675"/>
    </row>
    <row r="9676" spans="78:86" x14ac:dyDescent="0.3">
      <c r="BZ9676"/>
      <c r="CD9676"/>
      <c r="CH9676"/>
    </row>
    <row r="9677" spans="78:86" x14ac:dyDescent="0.3">
      <c r="BZ9677"/>
      <c r="CD9677"/>
      <c r="CH9677"/>
    </row>
    <row r="9678" spans="78:86" x14ac:dyDescent="0.3">
      <c r="BZ9678"/>
      <c r="CD9678"/>
      <c r="CH9678"/>
    </row>
    <row r="9679" spans="78:86" x14ac:dyDescent="0.3">
      <c r="BZ9679"/>
      <c r="CD9679"/>
      <c r="CH9679"/>
    </row>
    <row r="9680" spans="78:86" x14ac:dyDescent="0.3">
      <c r="BZ9680"/>
      <c r="CD9680"/>
      <c r="CH9680"/>
    </row>
    <row r="9681" spans="78:86" x14ac:dyDescent="0.3">
      <c r="BZ9681"/>
      <c r="CD9681"/>
      <c r="CH9681"/>
    </row>
    <row r="9682" spans="78:86" x14ac:dyDescent="0.3">
      <c r="BZ9682"/>
      <c r="CD9682"/>
      <c r="CH9682"/>
    </row>
    <row r="9683" spans="78:86" x14ac:dyDescent="0.3">
      <c r="BZ9683"/>
      <c r="CD9683"/>
      <c r="CH9683"/>
    </row>
    <row r="9684" spans="78:86" x14ac:dyDescent="0.3">
      <c r="BZ9684"/>
      <c r="CD9684"/>
      <c r="CH9684"/>
    </row>
    <row r="9685" spans="78:86" x14ac:dyDescent="0.3">
      <c r="BZ9685"/>
      <c r="CD9685"/>
      <c r="CH9685"/>
    </row>
    <row r="9686" spans="78:86" x14ac:dyDescent="0.3">
      <c r="BZ9686"/>
      <c r="CD9686"/>
      <c r="CH9686"/>
    </row>
    <row r="9687" spans="78:86" x14ac:dyDescent="0.3">
      <c r="BZ9687"/>
      <c r="CD9687"/>
      <c r="CH9687"/>
    </row>
    <row r="9688" spans="78:86" x14ac:dyDescent="0.3">
      <c r="BZ9688"/>
      <c r="CD9688"/>
      <c r="CH9688"/>
    </row>
    <row r="9689" spans="78:86" x14ac:dyDescent="0.3">
      <c r="BZ9689"/>
      <c r="CD9689"/>
      <c r="CH9689"/>
    </row>
    <row r="9690" spans="78:86" x14ac:dyDescent="0.3">
      <c r="BZ9690"/>
      <c r="CD9690"/>
      <c r="CH9690"/>
    </row>
    <row r="9691" spans="78:86" x14ac:dyDescent="0.3">
      <c r="BZ9691"/>
      <c r="CD9691"/>
      <c r="CH9691"/>
    </row>
    <row r="9692" spans="78:86" x14ac:dyDescent="0.3">
      <c r="BZ9692"/>
      <c r="CD9692"/>
      <c r="CH9692"/>
    </row>
    <row r="9693" spans="78:86" x14ac:dyDescent="0.3">
      <c r="BZ9693"/>
      <c r="CD9693"/>
      <c r="CH9693"/>
    </row>
    <row r="9694" spans="78:86" x14ac:dyDescent="0.3">
      <c r="BZ9694"/>
      <c r="CD9694"/>
      <c r="CH9694"/>
    </row>
    <row r="9695" spans="78:86" x14ac:dyDescent="0.3">
      <c r="BZ9695"/>
      <c r="CD9695"/>
      <c r="CH9695"/>
    </row>
    <row r="9696" spans="78:86" x14ac:dyDescent="0.3">
      <c r="BZ9696"/>
      <c r="CD9696"/>
      <c r="CH9696"/>
    </row>
    <row r="9697" spans="78:86" x14ac:dyDescent="0.3">
      <c r="BZ9697"/>
      <c r="CD9697"/>
      <c r="CH9697"/>
    </row>
    <row r="9698" spans="78:86" x14ac:dyDescent="0.3">
      <c r="BZ9698"/>
      <c r="CD9698"/>
      <c r="CH9698"/>
    </row>
    <row r="9699" spans="78:86" x14ac:dyDescent="0.3">
      <c r="BZ9699"/>
      <c r="CD9699"/>
      <c r="CH9699"/>
    </row>
    <row r="9700" spans="78:86" x14ac:dyDescent="0.3">
      <c r="BZ9700"/>
      <c r="CD9700"/>
      <c r="CH9700"/>
    </row>
    <row r="9701" spans="78:86" x14ac:dyDescent="0.3">
      <c r="BZ9701"/>
      <c r="CD9701"/>
      <c r="CH9701"/>
    </row>
    <row r="9702" spans="78:86" x14ac:dyDescent="0.3">
      <c r="BZ9702"/>
      <c r="CD9702"/>
      <c r="CH9702"/>
    </row>
    <row r="9703" spans="78:86" x14ac:dyDescent="0.3">
      <c r="BZ9703"/>
      <c r="CD9703"/>
      <c r="CH9703"/>
    </row>
    <row r="9704" spans="78:86" x14ac:dyDescent="0.3">
      <c r="BZ9704"/>
      <c r="CD9704"/>
      <c r="CH9704"/>
    </row>
    <row r="9705" spans="78:86" x14ac:dyDescent="0.3">
      <c r="BZ9705"/>
      <c r="CD9705"/>
      <c r="CH9705"/>
    </row>
    <row r="9706" spans="78:86" x14ac:dyDescent="0.3">
      <c r="BZ9706"/>
      <c r="CD9706"/>
      <c r="CH9706"/>
    </row>
    <row r="9707" spans="78:86" x14ac:dyDescent="0.3">
      <c r="BZ9707"/>
      <c r="CD9707"/>
      <c r="CH9707"/>
    </row>
    <row r="9708" spans="78:86" x14ac:dyDescent="0.3">
      <c r="BZ9708"/>
      <c r="CD9708"/>
      <c r="CH9708"/>
    </row>
    <row r="9709" spans="78:86" x14ac:dyDescent="0.3">
      <c r="BZ9709"/>
      <c r="CD9709"/>
      <c r="CH9709"/>
    </row>
    <row r="9710" spans="78:86" x14ac:dyDescent="0.3">
      <c r="BZ9710"/>
      <c r="CD9710"/>
      <c r="CH9710"/>
    </row>
    <row r="9711" spans="78:86" x14ac:dyDescent="0.3">
      <c r="BZ9711"/>
      <c r="CD9711"/>
      <c r="CH9711"/>
    </row>
    <row r="9712" spans="78:86" x14ac:dyDescent="0.3">
      <c r="BZ9712"/>
      <c r="CD9712"/>
      <c r="CH9712"/>
    </row>
    <row r="9713" spans="78:86" x14ac:dyDescent="0.3">
      <c r="BZ9713"/>
      <c r="CD9713"/>
      <c r="CH9713"/>
    </row>
    <row r="9714" spans="78:86" x14ac:dyDescent="0.3">
      <c r="BZ9714"/>
      <c r="CD9714"/>
      <c r="CH9714"/>
    </row>
    <row r="9715" spans="78:86" x14ac:dyDescent="0.3">
      <c r="BZ9715"/>
      <c r="CD9715"/>
      <c r="CH9715"/>
    </row>
    <row r="9716" spans="78:86" x14ac:dyDescent="0.3">
      <c r="BZ9716"/>
      <c r="CD9716"/>
      <c r="CH9716"/>
    </row>
    <row r="9717" spans="78:86" x14ac:dyDescent="0.3">
      <c r="BZ9717"/>
      <c r="CD9717"/>
      <c r="CH9717"/>
    </row>
    <row r="9718" spans="78:86" x14ac:dyDescent="0.3">
      <c r="BZ9718"/>
      <c r="CD9718"/>
      <c r="CH9718"/>
    </row>
    <row r="9719" spans="78:86" x14ac:dyDescent="0.3">
      <c r="BZ9719"/>
      <c r="CD9719"/>
      <c r="CH9719"/>
    </row>
    <row r="9720" spans="78:86" x14ac:dyDescent="0.3">
      <c r="BZ9720"/>
      <c r="CD9720"/>
      <c r="CH9720"/>
    </row>
    <row r="9721" spans="78:86" x14ac:dyDescent="0.3">
      <c r="BZ9721"/>
      <c r="CD9721"/>
      <c r="CH9721"/>
    </row>
    <row r="9722" spans="78:86" x14ac:dyDescent="0.3">
      <c r="BZ9722"/>
      <c r="CD9722"/>
      <c r="CH9722"/>
    </row>
    <row r="9723" spans="78:86" x14ac:dyDescent="0.3">
      <c r="BZ9723"/>
      <c r="CD9723"/>
      <c r="CH9723"/>
    </row>
    <row r="9724" spans="78:86" x14ac:dyDescent="0.3">
      <c r="BZ9724"/>
      <c r="CD9724"/>
      <c r="CH9724"/>
    </row>
    <row r="9725" spans="78:86" x14ac:dyDescent="0.3">
      <c r="BZ9725"/>
      <c r="CD9725"/>
      <c r="CH9725"/>
    </row>
    <row r="9726" spans="78:86" x14ac:dyDescent="0.3">
      <c r="BZ9726"/>
      <c r="CD9726"/>
      <c r="CH9726"/>
    </row>
    <row r="9727" spans="78:86" x14ac:dyDescent="0.3">
      <c r="BZ9727"/>
      <c r="CD9727"/>
      <c r="CH9727"/>
    </row>
    <row r="9728" spans="78:86" x14ac:dyDescent="0.3">
      <c r="BZ9728"/>
      <c r="CD9728"/>
      <c r="CH9728"/>
    </row>
    <row r="9729" spans="78:86" x14ac:dyDescent="0.3">
      <c r="BZ9729"/>
      <c r="CD9729"/>
      <c r="CH9729"/>
    </row>
    <row r="9730" spans="78:86" x14ac:dyDescent="0.3">
      <c r="BZ9730"/>
      <c r="CD9730"/>
      <c r="CH9730"/>
    </row>
    <row r="9731" spans="78:86" x14ac:dyDescent="0.3">
      <c r="BZ9731"/>
      <c r="CD9731"/>
      <c r="CH9731"/>
    </row>
    <row r="9732" spans="78:86" x14ac:dyDescent="0.3">
      <c r="BZ9732"/>
      <c r="CD9732"/>
      <c r="CH9732"/>
    </row>
    <row r="9733" spans="78:86" x14ac:dyDescent="0.3">
      <c r="BZ9733"/>
      <c r="CD9733"/>
      <c r="CH9733"/>
    </row>
    <row r="9734" spans="78:86" x14ac:dyDescent="0.3">
      <c r="BZ9734"/>
      <c r="CD9734"/>
      <c r="CH9734"/>
    </row>
    <row r="9735" spans="78:86" x14ac:dyDescent="0.3">
      <c r="BZ9735"/>
      <c r="CD9735"/>
      <c r="CH9735"/>
    </row>
    <row r="9736" spans="78:86" x14ac:dyDescent="0.3">
      <c r="BZ9736"/>
      <c r="CD9736"/>
      <c r="CH9736"/>
    </row>
    <row r="9737" spans="78:86" x14ac:dyDescent="0.3">
      <c r="BZ9737"/>
      <c r="CD9737"/>
      <c r="CH9737"/>
    </row>
    <row r="9738" spans="78:86" x14ac:dyDescent="0.3">
      <c r="BZ9738"/>
      <c r="CD9738"/>
      <c r="CH9738"/>
    </row>
    <row r="9739" spans="78:86" x14ac:dyDescent="0.3">
      <c r="BZ9739"/>
      <c r="CD9739"/>
      <c r="CH9739"/>
    </row>
    <row r="9740" spans="78:86" x14ac:dyDescent="0.3">
      <c r="BZ9740"/>
      <c r="CD9740"/>
      <c r="CH9740"/>
    </row>
    <row r="9741" spans="78:86" x14ac:dyDescent="0.3">
      <c r="BZ9741"/>
      <c r="CD9741"/>
      <c r="CH9741"/>
    </row>
    <row r="9742" spans="78:86" x14ac:dyDescent="0.3">
      <c r="BZ9742"/>
      <c r="CD9742"/>
      <c r="CH9742"/>
    </row>
    <row r="9743" spans="78:86" x14ac:dyDescent="0.3">
      <c r="BZ9743"/>
      <c r="CD9743"/>
      <c r="CH9743"/>
    </row>
    <row r="9744" spans="78:86" x14ac:dyDescent="0.3">
      <c r="BZ9744"/>
      <c r="CD9744"/>
      <c r="CH9744"/>
    </row>
    <row r="9745" spans="78:86" x14ac:dyDescent="0.3">
      <c r="BZ9745"/>
      <c r="CD9745"/>
      <c r="CH9745"/>
    </row>
    <row r="9746" spans="78:86" x14ac:dyDescent="0.3">
      <c r="BZ9746"/>
      <c r="CD9746"/>
      <c r="CH9746"/>
    </row>
    <row r="9747" spans="78:86" x14ac:dyDescent="0.3">
      <c r="BZ9747"/>
      <c r="CD9747"/>
      <c r="CH9747"/>
    </row>
    <row r="9748" spans="78:86" x14ac:dyDescent="0.3">
      <c r="BZ9748"/>
      <c r="CD9748"/>
      <c r="CH9748"/>
    </row>
    <row r="9749" spans="78:86" x14ac:dyDescent="0.3">
      <c r="BZ9749"/>
      <c r="CD9749"/>
      <c r="CH9749"/>
    </row>
    <row r="9750" spans="78:86" x14ac:dyDescent="0.3">
      <c r="BZ9750"/>
      <c r="CD9750"/>
      <c r="CH9750"/>
    </row>
    <row r="9751" spans="78:86" x14ac:dyDescent="0.3">
      <c r="BZ9751"/>
      <c r="CD9751"/>
      <c r="CH9751"/>
    </row>
    <row r="9752" spans="78:86" x14ac:dyDescent="0.3">
      <c r="BZ9752"/>
      <c r="CD9752"/>
      <c r="CH9752"/>
    </row>
    <row r="9753" spans="78:86" x14ac:dyDescent="0.3">
      <c r="BZ9753"/>
      <c r="CD9753"/>
      <c r="CH9753"/>
    </row>
    <row r="9754" spans="78:86" x14ac:dyDescent="0.3">
      <c r="BZ9754"/>
      <c r="CD9754"/>
      <c r="CH9754"/>
    </row>
    <row r="9755" spans="78:86" x14ac:dyDescent="0.3">
      <c r="BZ9755"/>
      <c r="CD9755"/>
      <c r="CH9755"/>
    </row>
    <row r="9756" spans="78:86" x14ac:dyDescent="0.3">
      <c r="BZ9756"/>
      <c r="CD9756"/>
      <c r="CH9756"/>
    </row>
    <row r="9757" spans="78:86" x14ac:dyDescent="0.3">
      <c r="BZ9757"/>
      <c r="CD9757"/>
      <c r="CH9757"/>
    </row>
    <row r="9758" spans="78:86" x14ac:dyDescent="0.3">
      <c r="BZ9758"/>
      <c r="CD9758"/>
      <c r="CH9758"/>
    </row>
    <row r="9759" spans="78:86" x14ac:dyDescent="0.3">
      <c r="BZ9759"/>
      <c r="CD9759"/>
      <c r="CH9759"/>
    </row>
    <row r="9760" spans="78:86" x14ac:dyDescent="0.3">
      <c r="BZ9760"/>
      <c r="CD9760"/>
      <c r="CH9760"/>
    </row>
    <row r="9761" spans="78:86" x14ac:dyDescent="0.3">
      <c r="BZ9761"/>
      <c r="CD9761"/>
      <c r="CH9761"/>
    </row>
    <row r="9762" spans="78:86" x14ac:dyDescent="0.3">
      <c r="BZ9762"/>
      <c r="CD9762"/>
      <c r="CH9762"/>
    </row>
    <row r="9763" spans="78:86" x14ac:dyDescent="0.3">
      <c r="BZ9763"/>
      <c r="CD9763"/>
      <c r="CH9763"/>
    </row>
    <row r="9764" spans="78:86" x14ac:dyDescent="0.3">
      <c r="BZ9764"/>
      <c r="CD9764"/>
      <c r="CH9764"/>
    </row>
    <row r="9765" spans="78:86" x14ac:dyDescent="0.3">
      <c r="BZ9765"/>
      <c r="CD9765"/>
      <c r="CH9765"/>
    </row>
    <row r="9766" spans="78:86" x14ac:dyDescent="0.3">
      <c r="BZ9766"/>
      <c r="CD9766"/>
      <c r="CH9766"/>
    </row>
    <row r="9767" spans="78:86" x14ac:dyDescent="0.3">
      <c r="BZ9767"/>
      <c r="CD9767"/>
      <c r="CH9767"/>
    </row>
    <row r="9768" spans="78:86" x14ac:dyDescent="0.3">
      <c r="BZ9768"/>
      <c r="CD9768"/>
      <c r="CH9768"/>
    </row>
    <row r="9769" spans="78:86" x14ac:dyDescent="0.3">
      <c r="BZ9769"/>
      <c r="CD9769"/>
      <c r="CH9769"/>
    </row>
    <row r="9770" spans="78:86" x14ac:dyDescent="0.3">
      <c r="BZ9770"/>
      <c r="CD9770"/>
      <c r="CH9770"/>
    </row>
    <row r="9771" spans="78:86" x14ac:dyDescent="0.3">
      <c r="BZ9771"/>
      <c r="CD9771"/>
      <c r="CH9771"/>
    </row>
    <row r="9772" spans="78:86" x14ac:dyDescent="0.3">
      <c r="BZ9772"/>
      <c r="CD9772"/>
      <c r="CH9772"/>
    </row>
    <row r="9773" spans="78:86" x14ac:dyDescent="0.3">
      <c r="BZ9773"/>
      <c r="CD9773"/>
      <c r="CH9773"/>
    </row>
    <row r="9774" spans="78:86" x14ac:dyDescent="0.3">
      <c r="BZ9774"/>
      <c r="CD9774"/>
      <c r="CH9774"/>
    </row>
    <row r="9775" spans="78:86" x14ac:dyDescent="0.3">
      <c r="BZ9775"/>
      <c r="CD9775"/>
      <c r="CH9775"/>
    </row>
    <row r="9776" spans="78:86" x14ac:dyDescent="0.3">
      <c r="BZ9776"/>
      <c r="CD9776"/>
      <c r="CH9776"/>
    </row>
    <row r="9777" spans="78:86" x14ac:dyDescent="0.3">
      <c r="BZ9777"/>
      <c r="CD9777"/>
      <c r="CH9777"/>
    </row>
    <row r="9778" spans="78:86" x14ac:dyDescent="0.3">
      <c r="BZ9778"/>
      <c r="CD9778"/>
      <c r="CH9778"/>
    </row>
    <row r="9779" spans="78:86" x14ac:dyDescent="0.3">
      <c r="BZ9779"/>
      <c r="CD9779"/>
      <c r="CH9779"/>
    </row>
    <row r="9780" spans="78:86" x14ac:dyDescent="0.3">
      <c r="BZ9780"/>
      <c r="CD9780"/>
      <c r="CH9780"/>
    </row>
    <row r="9781" spans="78:86" x14ac:dyDescent="0.3">
      <c r="BZ9781"/>
      <c r="CD9781"/>
      <c r="CH9781"/>
    </row>
    <row r="9782" spans="78:86" x14ac:dyDescent="0.3">
      <c r="BZ9782"/>
      <c r="CD9782"/>
      <c r="CH9782"/>
    </row>
    <row r="9783" spans="78:86" x14ac:dyDescent="0.3">
      <c r="BZ9783"/>
      <c r="CD9783"/>
      <c r="CH9783"/>
    </row>
    <row r="9784" spans="78:86" x14ac:dyDescent="0.3">
      <c r="BZ9784"/>
      <c r="CD9784"/>
      <c r="CH9784"/>
    </row>
    <row r="9785" spans="78:86" x14ac:dyDescent="0.3">
      <c r="BZ9785"/>
      <c r="CD9785"/>
      <c r="CH9785"/>
    </row>
    <row r="9786" spans="78:86" x14ac:dyDescent="0.3">
      <c r="BZ9786"/>
      <c r="CD9786"/>
      <c r="CH9786"/>
    </row>
    <row r="9787" spans="78:86" x14ac:dyDescent="0.3">
      <c r="BZ9787"/>
      <c r="CD9787"/>
      <c r="CH9787"/>
    </row>
    <row r="9788" spans="78:86" x14ac:dyDescent="0.3">
      <c r="BZ9788"/>
      <c r="CD9788"/>
      <c r="CH9788"/>
    </row>
    <row r="9789" spans="78:86" x14ac:dyDescent="0.3">
      <c r="BZ9789"/>
      <c r="CD9789"/>
      <c r="CH9789"/>
    </row>
    <row r="9790" spans="78:86" x14ac:dyDescent="0.3">
      <c r="BZ9790"/>
      <c r="CD9790"/>
      <c r="CH9790"/>
    </row>
    <row r="9791" spans="78:86" x14ac:dyDescent="0.3">
      <c r="BZ9791"/>
      <c r="CD9791"/>
      <c r="CH9791"/>
    </row>
    <row r="9792" spans="78:86" x14ac:dyDescent="0.3">
      <c r="BZ9792"/>
      <c r="CD9792"/>
      <c r="CH9792"/>
    </row>
    <row r="9793" spans="78:86" x14ac:dyDescent="0.3">
      <c r="BZ9793"/>
      <c r="CD9793"/>
      <c r="CH9793"/>
    </row>
    <row r="9794" spans="78:86" x14ac:dyDescent="0.3">
      <c r="BZ9794"/>
      <c r="CD9794"/>
      <c r="CH9794"/>
    </row>
    <row r="9795" spans="78:86" x14ac:dyDescent="0.3">
      <c r="BZ9795"/>
      <c r="CD9795"/>
      <c r="CH9795"/>
    </row>
    <row r="9796" spans="78:86" x14ac:dyDescent="0.3">
      <c r="BZ9796"/>
      <c r="CD9796"/>
      <c r="CH9796"/>
    </row>
    <row r="9797" spans="78:86" x14ac:dyDescent="0.3">
      <c r="BZ9797"/>
      <c r="CD9797"/>
      <c r="CH9797"/>
    </row>
    <row r="9798" spans="78:86" x14ac:dyDescent="0.3">
      <c r="BZ9798"/>
      <c r="CD9798"/>
      <c r="CH9798"/>
    </row>
    <row r="9799" spans="78:86" x14ac:dyDescent="0.3">
      <c r="BZ9799"/>
      <c r="CD9799"/>
      <c r="CH9799"/>
    </row>
    <row r="9800" spans="78:86" x14ac:dyDescent="0.3">
      <c r="BZ9800"/>
      <c r="CD9800"/>
      <c r="CH9800"/>
    </row>
    <row r="9801" spans="78:86" x14ac:dyDescent="0.3">
      <c r="BZ9801"/>
      <c r="CD9801"/>
      <c r="CH9801"/>
    </row>
    <row r="9802" spans="78:86" x14ac:dyDescent="0.3">
      <c r="BZ9802"/>
      <c r="CD9802"/>
      <c r="CH9802"/>
    </row>
    <row r="9803" spans="78:86" x14ac:dyDescent="0.3">
      <c r="BZ9803"/>
      <c r="CD9803"/>
      <c r="CH9803"/>
    </row>
    <row r="9804" spans="78:86" x14ac:dyDescent="0.3">
      <c r="BZ9804"/>
      <c r="CD9804"/>
      <c r="CH9804"/>
    </row>
    <row r="9805" spans="78:86" x14ac:dyDescent="0.3">
      <c r="BZ9805"/>
      <c r="CD9805"/>
      <c r="CH9805"/>
    </row>
    <row r="9806" spans="78:86" x14ac:dyDescent="0.3">
      <c r="BZ9806"/>
      <c r="CD9806"/>
      <c r="CH9806"/>
    </row>
    <row r="9807" spans="78:86" x14ac:dyDescent="0.3">
      <c r="BZ9807"/>
      <c r="CD9807"/>
      <c r="CH9807"/>
    </row>
    <row r="9808" spans="78:86" x14ac:dyDescent="0.3">
      <c r="BZ9808"/>
      <c r="CD9808"/>
      <c r="CH9808"/>
    </row>
    <row r="9809" spans="78:86" x14ac:dyDescent="0.3">
      <c r="BZ9809"/>
      <c r="CD9809"/>
      <c r="CH9809"/>
    </row>
    <row r="9810" spans="78:86" x14ac:dyDescent="0.3">
      <c r="BZ9810"/>
      <c r="CD9810"/>
      <c r="CH9810"/>
    </row>
    <row r="9811" spans="78:86" x14ac:dyDescent="0.3">
      <c r="BZ9811"/>
      <c r="CD9811"/>
      <c r="CH9811"/>
    </row>
    <row r="9812" spans="78:86" x14ac:dyDescent="0.3">
      <c r="BZ9812"/>
      <c r="CD9812"/>
      <c r="CH9812"/>
    </row>
    <row r="9813" spans="78:86" x14ac:dyDescent="0.3">
      <c r="BZ9813"/>
      <c r="CD9813"/>
      <c r="CH9813"/>
    </row>
    <row r="9814" spans="78:86" x14ac:dyDescent="0.3">
      <c r="BZ9814"/>
      <c r="CD9814"/>
      <c r="CH9814"/>
    </row>
    <row r="9815" spans="78:86" x14ac:dyDescent="0.3">
      <c r="BZ9815"/>
      <c r="CD9815"/>
      <c r="CH9815"/>
    </row>
    <row r="9816" spans="78:86" x14ac:dyDescent="0.3">
      <c r="BZ9816"/>
      <c r="CD9816"/>
      <c r="CH9816"/>
    </row>
    <row r="9817" spans="78:86" x14ac:dyDescent="0.3">
      <c r="BZ9817"/>
      <c r="CD9817"/>
      <c r="CH9817"/>
    </row>
    <row r="9818" spans="78:86" x14ac:dyDescent="0.3">
      <c r="BZ9818"/>
      <c r="CD9818"/>
      <c r="CH9818"/>
    </row>
    <row r="9819" spans="78:86" x14ac:dyDescent="0.3">
      <c r="BZ9819"/>
      <c r="CD9819"/>
      <c r="CH9819"/>
    </row>
    <row r="9820" spans="78:86" x14ac:dyDescent="0.3">
      <c r="BZ9820"/>
      <c r="CD9820"/>
      <c r="CH9820"/>
    </row>
    <row r="9821" spans="78:86" x14ac:dyDescent="0.3">
      <c r="BZ9821"/>
      <c r="CD9821"/>
      <c r="CH9821"/>
    </row>
    <row r="9822" spans="78:86" x14ac:dyDescent="0.3">
      <c r="BZ9822"/>
      <c r="CD9822"/>
      <c r="CH9822"/>
    </row>
    <row r="9823" spans="78:86" x14ac:dyDescent="0.3">
      <c r="BZ9823"/>
      <c r="CD9823"/>
      <c r="CH9823"/>
    </row>
    <row r="9824" spans="78:86" x14ac:dyDescent="0.3">
      <c r="BZ9824"/>
      <c r="CD9824"/>
      <c r="CH9824"/>
    </row>
    <row r="9825" spans="78:86" x14ac:dyDescent="0.3">
      <c r="BZ9825"/>
      <c r="CD9825"/>
      <c r="CH9825"/>
    </row>
    <row r="9826" spans="78:86" x14ac:dyDescent="0.3">
      <c r="BZ9826"/>
      <c r="CD9826"/>
      <c r="CH9826"/>
    </row>
    <row r="9827" spans="78:86" x14ac:dyDescent="0.3">
      <c r="BZ9827"/>
      <c r="CD9827"/>
      <c r="CH9827"/>
    </row>
    <row r="9828" spans="78:86" x14ac:dyDescent="0.3">
      <c r="BZ9828"/>
      <c r="CD9828"/>
      <c r="CH9828"/>
    </row>
    <row r="9829" spans="78:86" x14ac:dyDescent="0.3">
      <c r="BZ9829"/>
      <c r="CD9829"/>
      <c r="CH9829"/>
    </row>
    <row r="9830" spans="78:86" x14ac:dyDescent="0.3">
      <c r="BZ9830"/>
      <c r="CD9830"/>
      <c r="CH9830"/>
    </row>
    <row r="9831" spans="78:86" x14ac:dyDescent="0.3">
      <c r="BZ9831"/>
      <c r="CD9831"/>
      <c r="CH9831"/>
    </row>
    <row r="9832" spans="78:86" x14ac:dyDescent="0.3">
      <c r="BZ9832"/>
      <c r="CD9832"/>
      <c r="CH9832"/>
    </row>
    <row r="9833" spans="78:86" x14ac:dyDescent="0.3">
      <c r="BZ9833"/>
      <c r="CD9833"/>
      <c r="CH9833"/>
    </row>
    <row r="9834" spans="78:86" x14ac:dyDescent="0.3">
      <c r="BZ9834"/>
      <c r="CD9834"/>
      <c r="CH9834"/>
    </row>
    <row r="9835" spans="78:86" x14ac:dyDescent="0.3">
      <c r="BZ9835"/>
      <c r="CD9835"/>
      <c r="CH9835"/>
    </row>
    <row r="9836" spans="78:86" x14ac:dyDescent="0.3">
      <c r="BZ9836"/>
      <c r="CD9836"/>
      <c r="CH9836"/>
    </row>
    <row r="9837" spans="78:86" x14ac:dyDescent="0.3">
      <c r="BZ9837"/>
      <c r="CD9837"/>
      <c r="CH9837"/>
    </row>
    <row r="9838" spans="78:86" x14ac:dyDescent="0.3">
      <c r="BZ9838"/>
      <c r="CD9838"/>
      <c r="CH9838"/>
    </row>
    <row r="9839" spans="78:86" x14ac:dyDescent="0.3">
      <c r="BZ9839"/>
      <c r="CD9839"/>
      <c r="CH9839"/>
    </row>
    <row r="9840" spans="78:86" x14ac:dyDescent="0.3">
      <c r="BZ9840"/>
      <c r="CD9840"/>
      <c r="CH9840"/>
    </row>
    <row r="9841" spans="78:86" x14ac:dyDescent="0.3">
      <c r="BZ9841"/>
      <c r="CD9841"/>
      <c r="CH9841"/>
    </row>
    <row r="9842" spans="78:86" x14ac:dyDescent="0.3">
      <c r="BZ9842"/>
      <c r="CD9842"/>
      <c r="CH9842"/>
    </row>
    <row r="9843" spans="78:86" x14ac:dyDescent="0.3">
      <c r="BZ9843"/>
      <c r="CD9843"/>
      <c r="CH9843"/>
    </row>
    <row r="9844" spans="78:86" x14ac:dyDescent="0.3">
      <c r="BZ9844"/>
      <c r="CD9844"/>
      <c r="CH9844"/>
    </row>
    <row r="9845" spans="78:86" x14ac:dyDescent="0.3">
      <c r="BZ9845"/>
      <c r="CD9845"/>
      <c r="CH9845"/>
    </row>
    <row r="9846" spans="78:86" x14ac:dyDescent="0.3">
      <c r="BZ9846"/>
      <c r="CD9846"/>
      <c r="CH9846"/>
    </row>
    <row r="9847" spans="78:86" x14ac:dyDescent="0.3">
      <c r="BZ9847"/>
      <c r="CD9847"/>
      <c r="CH9847"/>
    </row>
    <row r="9848" spans="78:86" x14ac:dyDescent="0.3">
      <c r="BZ9848"/>
      <c r="CD9848"/>
      <c r="CH9848"/>
    </row>
    <row r="9849" spans="78:86" x14ac:dyDescent="0.3">
      <c r="BZ9849"/>
      <c r="CD9849"/>
      <c r="CH9849"/>
    </row>
    <row r="9850" spans="78:86" x14ac:dyDescent="0.3">
      <c r="BZ9850"/>
      <c r="CD9850"/>
      <c r="CH9850"/>
    </row>
    <row r="9851" spans="78:86" x14ac:dyDescent="0.3">
      <c r="BZ9851"/>
      <c r="CD9851"/>
      <c r="CH9851"/>
    </row>
    <row r="9852" spans="78:86" x14ac:dyDescent="0.3">
      <c r="BZ9852"/>
      <c r="CD9852"/>
      <c r="CH9852"/>
    </row>
    <row r="9853" spans="78:86" x14ac:dyDescent="0.3">
      <c r="BZ9853"/>
      <c r="CD9853"/>
      <c r="CH9853"/>
    </row>
    <row r="9854" spans="78:86" x14ac:dyDescent="0.3">
      <c r="BZ9854"/>
      <c r="CD9854"/>
      <c r="CH9854"/>
    </row>
    <row r="9855" spans="78:86" x14ac:dyDescent="0.3">
      <c r="BZ9855"/>
      <c r="CD9855"/>
      <c r="CH9855"/>
    </row>
    <row r="9856" spans="78:86" x14ac:dyDescent="0.3">
      <c r="BZ9856"/>
      <c r="CD9856"/>
      <c r="CH9856"/>
    </row>
    <row r="9857" spans="78:86" x14ac:dyDescent="0.3">
      <c r="BZ9857"/>
      <c r="CD9857"/>
      <c r="CH9857"/>
    </row>
    <row r="9858" spans="78:86" x14ac:dyDescent="0.3">
      <c r="BZ9858"/>
      <c r="CD9858"/>
      <c r="CH9858"/>
    </row>
    <row r="9859" spans="78:86" x14ac:dyDescent="0.3">
      <c r="BZ9859"/>
      <c r="CD9859"/>
      <c r="CH9859"/>
    </row>
    <row r="9860" spans="78:86" x14ac:dyDescent="0.3">
      <c r="BZ9860"/>
      <c r="CD9860"/>
      <c r="CH9860"/>
    </row>
    <row r="9861" spans="78:86" x14ac:dyDescent="0.3">
      <c r="BZ9861"/>
      <c r="CD9861"/>
      <c r="CH9861"/>
    </row>
    <row r="9862" spans="78:86" x14ac:dyDescent="0.3">
      <c r="BZ9862"/>
      <c r="CD9862"/>
      <c r="CH9862"/>
    </row>
    <row r="9863" spans="78:86" x14ac:dyDescent="0.3">
      <c r="BZ9863"/>
      <c r="CD9863"/>
      <c r="CH9863"/>
    </row>
    <row r="9864" spans="78:86" x14ac:dyDescent="0.3">
      <c r="BZ9864"/>
      <c r="CD9864"/>
      <c r="CH9864"/>
    </row>
    <row r="9865" spans="78:86" x14ac:dyDescent="0.3">
      <c r="BZ9865"/>
      <c r="CD9865"/>
      <c r="CH9865"/>
    </row>
    <row r="9866" spans="78:86" x14ac:dyDescent="0.3">
      <c r="BZ9866"/>
      <c r="CD9866"/>
      <c r="CH9866"/>
    </row>
    <row r="9867" spans="78:86" x14ac:dyDescent="0.3">
      <c r="BZ9867"/>
      <c r="CD9867"/>
      <c r="CH9867"/>
    </row>
    <row r="9868" spans="78:86" x14ac:dyDescent="0.3">
      <c r="BZ9868"/>
      <c r="CD9868"/>
      <c r="CH9868"/>
    </row>
    <row r="9869" spans="78:86" x14ac:dyDescent="0.3">
      <c r="BZ9869"/>
      <c r="CD9869"/>
      <c r="CH9869"/>
    </row>
    <row r="9870" spans="78:86" x14ac:dyDescent="0.3">
      <c r="BZ9870"/>
      <c r="CD9870"/>
      <c r="CH9870"/>
    </row>
    <row r="9871" spans="78:86" x14ac:dyDescent="0.3">
      <c r="BZ9871"/>
      <c r="CD9871"/>
      <c r="CH9871"/>
    </row>
    <row r="9872" spans="78:86" x14ac:dyDescent="0.3">
      <c r="BZ9872"/>
      <c r="CD9872"/>
      <c r="CH9872"/>
    </row>
    <row r="9873" spans="78:86" x14ac:dyDescent="0.3">
      <c r="BZ9873"/>
      <c r="CD9873"/>
      <c r="CH9873"/>
    </row>
    <row r="9874" spans="78:86" x14ac:dyDescent="0.3">
      <c r="BZ9874"/>
      <c r="CD9874"/>
      <c r="CH9874"/>
    </row>
    <row r="9875" spans="78:86" x14ac:dyDescent="0.3">
      <c r="BZ9875"/>
      <c r="CD9875"/>
      <c r="CH9875"/>
    </row>
    <row r="9876" spans="78:86" x14ac:dyDescent="0.3">
      <c r="BZ9876"/>
      <c r="CD9876"/>
      <c r="CH9876"/>
    </row>
    <row r="9877" spans="78:86" x14ac:dyDescent="0.3">
      <c r="BZ9877"/>
      <c r="CD9877"/>
      <c r="CH9877"/>
    </row>
    <row r="9878" spans="78:86" x14ac:dyDescent="0.3">
      <c r="BZ9878"/>
      <c r="CD9878"/>
      <c r="CH9878"/>
    </row>
    <row r="9879" spans="78:86" x14ac:dyDescent="0.3">
      <c r="BZ9879"/>
      <c r="CD9879"/>
      <c r="CH9879"/>
    </row>
    <row r="9880" spans="78:86" x14ac:dyDescent="0.3">
      <c r="BZ9880"/>
      <c r="CD9880"/>
      <c r="CH9880"/>
    </row>
    <row r="9881" spans="78:86" x14ac:dyDescent="0.3">
      <c r="BZ9881"/>
      <c r="CD9881"/>
      <c r="CH9881"/>
    </row>
    <row r="9882" spans="78:86" x14ac:dyDescent="0.3">
      <c r="BZ9882"/>
      <c r="CD9882"/>
      <c r="CH9882"/>
    </row>
    <row r="9883" spans="78:86" x14ac:dyDescent="0.3">
      <c r="BZ9883"/>
      <c r="CD9883"/>
      <c r="CH9883"/>
    </row>
    <row r="9884" spans="78:86" x14ac:dyDescent="0.3">
      <c r="BZ9884"/>
      <c r="CD9884"/>
      <c r="CH9884"/>
    </row>
    <row r="9885" spans="78:86" x14ac:dyDescent="0.3">
      <c r="BZ9885"/>
      <c r="CD9885"/>
      <c r="CH9885"/>
    </row>
    <row r="9886" spans="78:86" x14ac:dyDescent="0.3">
      <c r="BZ9886"/>
      <c r="CD9886"/>
      <c r="CH9886"/>
    </row>
    <row r="9887" spans="78:86" x14ac:dyDescent="0.3">
      <c r="BZ9887"/>
      <c r="CD9887"/>
      <c r="CH9887"/>
    </row>
    <row r="9888" spans="78:86" x14ac:dyDescent="0.3">
      <c r="BZ9888"/>
      <c r="CD9888"/>
      <c r="CH9888"/>
    </row>
    <row r="9889" spans="78:86" x14ac:dyDescent="0.3">
      <c r="BZ9889"/>
      <c r="CD9889"/>
      <c r="CH9889"/>
    </row>
    <row r="9890" spans="78:86" x14ac:dyDescent="0.3">
      <c r="BZ9890"/>
      <c r="CD9890"/>
      <c r="CH9890"/>
    </row>
    <row r="9891" spans="78:86" x14ac:dyDescent="0.3">
      <c r="BZ9891"/>
      <c r="CD9891"/>
      <c r="CH9891"/>
    </row>
    <row r="9892" spans="78:86" x14ac:dyDescent="0.3">
      <c r="BZ9892"/>
      <c r="CD9892"/>
      <c r="CH9892"/>
    </row>
    <row r="9893" spans="78:86" x14ac:dyDescent="0.3">
      <c r="BZ9893"/>
      <c r="CD9893"/>
      <c r="CH9893"/>
    </row>
    <row r="9894" spans="78:86" x14ac:dyDescent="0.3">
      <c r="BZ9894"/>
      <c r="CD9894"/>
      <c r="CH9894"/>
    </row>
    <row r="9895" spans="78:86" x14ac:dyDescent="0.3">
      <c r="BZ9895"/>
      <c r="CD9895"/>
      <c r="CH9895"/>
    </row>
    <row r="9896" spans="78:86" x14ac:dyDescent="0.3">
      <c r="BZ9896"/>
      <c r="CD9896"/>
      <c r="CH9896"/>
    </row>
    <row r="9897" spans="78:86" x14ac:dyDescent="0.3">
      <c r="BZ9897"/>
      <c r="CD9897"/>
      <c r="CH9897"/>
    </row>
    <row r="9898" spans="78:86" x14ac:dyDescent="0.3">
      <c r="BZ9898"/>
      <c r="CD9898"/>
      <c r="CH9898"/>
    </row>
    <row r="9899" spans="78:86" x14ac:dyDescent="0.3">
      <c r="BZ9899"/>
      <c r="CD9899"/>
      <c r="CH9899"/>
    </row>
    <row r="9900" spans="78:86" x14ac:dyDescent="0.3">
      <c r="BZ9900"/>
      <c r="CD9900"/>
      <c r="CH9900"/>
    </row>
    <row r="9901" spans="78:86" x14ac:dyDescent="0.3">
      <c r="BZ9901"/>
      <c r="CD9901"/>
      <c r="CH9901"/>
    </row>
    <row r="9902" spans="78:86" x14ac:dyDescent="0.3">
      <c r="BZ9902"/>
      <c r="CD9902"/>
      <c r="CH9902"/>
    </row>
    <row r="9903" spans="78:86" x14ac:dyDescent="0.3">
      <c r="BZ9903"/>
      <c r="CD9903"/>
      <c r="CH9903"/>
    </row>
    <row r="9904" spans="78:86" x14ac:dyDescent="0.3">
      <c r="BZ9904"/>
      <c r="CD9904"/>
      <c r="CH9904"/>
    </row>
    <row r="9905" spans="78:86" x14ac:dyDescent="0.3">
      <c r="BZ9905"/>
      <c r="CD9905"/>
      <c r="CH9905"/>
    </row>
    <row r="9906" spans="78:86" x14ac:dyDescent="0.3">
      <c r="BZ9906"/>
      <c r="CD9906"/>
      <c r="CH9906"/>
    </row>
    <row r="9907" spans="78:86" x14ac:dyDescent="0.3">
      <c r="BZ9907"/>
      <c r="CD9907"/>
      <c r="CH9907"/>
    </row>
    <row r="9908" spans="78:86" x14ac:dyDescent="0.3">
      <c r="BZ9908"/>
      <c r="CD9908"/>
      <c r="CH9908"/>
    </row>
    <row r="9909" spans="78:86" x14ac:dyDescent="0.3">
      <c r="BZ9909"/>
      <c r="CD9909"/>
      <c r="CH9909"/>
    </row>
    <row r="9910" spans="78:86" x14ac:dyDescent="0.3">
      <c r="BZ9910"/>
      <c r="CD9910"/>
      <c r="CH9910"/>
    </row>
    <row r="9911" spans="78:86" x14ac:dyDescent="0.3">
      <c r="BZ9911"/>
      <c r="CD9911"/>
      <c r="CH9911"/>
    </row>
    <row r="9912" spans="78:86" x14ac:dyDescent="0.3">
      <c r="BZ9912"/>
      <c r="CD9912"/>
      <c r="CH9912"/>
    </row>
    <row r="9913" spans="78:86" x14ac:dyDescent="0.3">
      <c r="BZ9913"/>
      <c r="CD9913"/>
      <c r="CH9913"/>
    </row>
    <row r="9914" spans="78:86" x14ac:dyDescent="0.3">
      <c r="BZ9914"/>
      <c r="CD9914"/>
      <c r="CH9914"/>
    </row>
    <row r="9915" spans="78:86" x14ac:dyDescent="0.3">
      <c r="BZ9915"/>
      <c r="CD9915"/>
      <c r="CH9915"/>
    </row>
    <row r="9916" spans="78:86" x14ac:dyDescent="0.3">
      <c r="BZ9916"/>
      <c r="CD9916"/>
      <c r="CH9916"/>
    </row>
    <row r="9917" spans="78:86" x14ac:dyDescent="0.3">
      <c r="BZ9917"/>
      <c r="CD9917"/>
      <c r="CH9917"/>
    </row>
    <row r="9918" spans="78:86" x14ac:dyDescent="0.3">
      <c r="BZ9918"/>
      <c r="CD9918"/>
      <c r="CH9918"/>
    </row>
    <row r="9919" spans="78:86" x14ac:dyDescent="0.3">
      <c r="BZ9919"/>
      <c r="CD9919"/>
      <c r="CH9919"/>
    </row>
    <row r="9920" spans="78:86" x14ac:dyDescent="0.3">
      <c r="BZ9920"/>
      <c r="CD9920"/>
      <c r="CH9920"/>
    </row>
    <row r="9921" spans="78:86" x14ac:dyDescent="0.3">
      <c r="BZ9921"/>
      <c r="CD9921"/>
      <c r="CH9921"/>
    </row>
    <row r="9922" spans="78:86" x14ac:dyDescent="0.3">
      <c r="BZ9922"/>
      <c r="CD9922"/>
      <c r="CH9922"/>
    </row>
    <row r="9923" spans="78:86" x14ac:dyDescent="0.3">
      <c r="BZ9923"/>
      <c r="CD9923"/>
      <c r="CH9923"/>
    </row>
    <row r="9924" spans="78:86" x14ac:dyDescent="0.3">
      <c r="BZ9924"/>
      <c r="CD9924"/>
      <c r="CH9924"/>
    </row>
    <row r="9925" spans="78:86" x14ac:dyDescent="0.3">
      <c r="BZ9925"/>
      <c r="CD9925"/>
      <c r="CH9925"/>
    </row>
    <row r="9926" spans="78:86" x14ac:dyDescent="0.3">
      <c r="BZ9926"/>
      <c r="CD9926"/>
      <c r="CH9926"/>
    </row>
    <row r="9927" spans="78:86" x14ac:dyDescent="0.3">
      <c r="BZ9927"/>
      <c r="CD9927"/>
      <c r="CH9927"/>
    </row>
    <row r="9928" spans="78:86" x14ac:dyDescent="0.3">
      <c r="BZ9928"/>
      <c r="CD9928"/>
      <c r="CH9928"/>
    </row>
    <row r="9929" spans="78:86" x14ac:dyDescent="0.3">
      <c r="BZ9929"/>
      <c r="CD9929"/>
      <c r="CH9929"/>
    </row>
    <row r="9930" spans="78:86" x14ac:dyDescent="0.3">
      <c r="BZ9930"/>
      <c r="CD9930"/>
      <c r="CH9930"/>
    </row>
    <row r="9931" spans="78:86" x14ac:dyDescent="0.3">
      <c r="BZ9931"/>
      <c r="CD9931"/>
      <c r="CH9931"/>
    </row>
    <row r="9932" spans="78:86" x14ac:dyDescent="0.3">
      <c r="BZ9932"/>
      <c r="CD9932"/>
      <c r="CH9932"/>
    </row>
    <row r="9933" spans="78:86" x14ac:dyDescent="0.3">
      <c r="BZ9933"/>
      <c r="CD9933"/>
      <c r="CH9933"/>
    </row>
    <row r="9934" spans="78:86" x14ac:dyDescent="0.3">
      <c r="BZ9934"/>
      <c r="CD9934"/>
      <c r="CH9934"/>
    </row>
    <row r="9935" spans="78:86" x14ac:dyDescent="0.3">
      <c r="BZ9935"/>
      <c r="CD9935"/>
      <c r="CH9935"/>
    </row>
    <row r="9936" spans="78:86" x14ac:dyDescent="0.3">
      <c r="BZ9936"/>
      <c r="CD9936"/>
      <c r="CH9936"/>
    </row>
    <row r="9937" spans="78:86" x14ac:dyDescent="0.3">
      <c r="BZ9937"/>
      <c r="CD9937"/>
      <c r="CH9937"/>
    </row>
    <row r="9938" spans="78:86" x14ac:dyDescent="0.3">
      <c r="BZ9938"/>
      <c r="CD9938"/>
      <c r="CH9938"/>
    </row>
    <row r="9939" spans="78:86" x14ac:dyDescent="0.3">
      <c r="BZ9939"/>
      <c r="CD9939"/>
      <c r="CH9939"/>
    </row>
    <row r="9940" spans="78:86" x14ac:dyDescent="0.3">
      <c r="BZ9940"/>
      <c r="CD9940"/>
      <c r="CH9940"/>
    </row>
    <row r="9941" spans="78:86" x14ac:dyDescent="0.3">
      <c r="BZ9941"/>
      <c r="CD9941"/>
      <c r="CH9941"/>
    </row>
    <row r="9942" spans="78:86" x14ac:dyDescent="0.3">
      <c r="BZ9942"/>
      <c r="CD9942"/>
      <c r="CH9942"/>
    </row>
    <row r="9943" spans="78:86" x14ac:dyDescent="0.3">
      <c r="BZ9943"/>
      <c r="CD9943"/>
      <c r="CH9943"/>
    </row>
    <row r="9944" spans="78:86" x14ac:dyDescent="0.3">
      <c r="BZ9944"/>
      <c r="CD9944"/>
      <c r="CH9944"/>
    </row>
    <row r="9945" spans="78:86" x14ac:dyDescent="0.3">
      <c r="BZ9945"/>
      <c r="CD9945"/>
      <c r="CH9945"/>
    </row>
    <row r="9946" spans="78:86" x14ac:dyDescent="0.3">
      <c r="BZ9946"/>
      <c r="CD9946"/>
      <c r="CH9946"/>
    </row>
    <row r="9947" spans="78:86" x14ac:dyDescent="0.3">
      <c r="BZ9947"/>
      <c r="CD9947"/>
      <c r="CH9947"/>
    </row>
    <row r="9948" spans="78:86" x14ac:dyDescent="0.3">
      <c r="BZ9948"/>
      <c r="CD9948"/>
      <c r="CH9948"/>
    </row>
    <row r="9949" spans="78:86" x14ac:dyDescent="0.3">
      <c r="BZ9949"/>
      <c r="CD9949"/>
      <c r="CH9949"/>
    </row>
    <row r="9950" spans="78:86" x14ac:dyDescent="0.3">
      <c r="BZ9950"/>
      <c r="CD9950"/>
      <c r="CH9950"/>
    </row>
    <row r="9951" spans="78:86" x14ac:dyDescent="0.3">
      <c r="BZ9951"/>
      <c r="CD9951"/>
      <c r="CH9951"/>
    </row>
    <row r="9952" spans="78:86" x14ac:dyDescent="0.3">
      <c r="BZ9952"/>
      <c r="CD9952"/>
      <c r="CH9952"/>
    </row>
    <row r="9953" spans="78:86" x14ac:dyDescent="0.3">
      <c r="BZ9953"/>
      <c r="CD9953"/>
      <c r="CH9953"/>
    </row>
    <row r="9954" spans="78:86" x14ac:dyDescent="0.3">
      <c r="BZ9954"/>
      <c r="CD9954"/>
      <c r="CH9954"/>
    </row>
    <row r="9955" spans="78:86" x14ac:dyDescent="0.3">
      <c r="BZ9955"/>
      <c r="CD9955"/>
      <c r="CH9955"/>
    </row>
    <row r="9956" spans="78:86" x14ac:dyDescent="0.3">
      <c r="BZ9956"/>
      <c r="CD9956"/>
      <c r="CH9956"/>
    </row>
    <row r="9957" spans="78:86" x14ac:dyDescent="0.3">
      <c r="BZ9957"/>
      <c r="CD9957"/>
      <c r="CH9957"/>
    </row>
    <row r="9958" spans="78:86" x14ac:dyDescent="0.3">
      <c r="BZ9958"/>
      <c r="CD9958"/>
      <c r="CH9958"/>
    </row>
    <row r="9959" spans="78:86" x14ac:dyDescent="0.3">
      <c r="BZ9959"/>
      <c r="CD9959"/>
      <c r="CH9959"/>
    </row>
    <row r="9960" spans="78:86" x14ac:dyDescent="0.3">
      <c r="BZ9960"/>
      <c r="CD9960"/>
      <c r="CH9960"/>
    </row>
    <row r="9961" spans="78:86" x14ac:dyDescent="0.3">
      <c r="BZ9961"/>
      <c r="CD9961"/>
      <c r="CH9961"/>
    </row>
    <row r="9962" spans="78:86" x14ac:dyDescent="0.3">
      <c r="BZ9962"/>
      <c r="CD9962"/>
      <c r="CH9962"/>
    </row>
    <row r="9963" spans="78:86" x14ac:dyDescent="0.3">
      <c r="BZ9963"/>
      <c r="CD9963"/>
      <c r="CH9963"/>
    </row>
    <row r="9964" spans="78:86" x14ac:dyDescent="0.3">
      <c r="BZ9964"/>
      <c r="CD9964"/>
      <c r="CH9964"/>
    </row>
    <row r="9965" spans="78:86" x14ac:dyDescent="0.3">
      <c r="BZ9965"/>
      <c r="CD9965"/>
      <c r="CH9965"/>
    </row>
    <row r="9966" spans="78:86" x14ac:dyDescent="0.3">
      <c r="BZ9966"/>
      <c r="CD9966"/>
      <c r="CH9966"/>
    </row>
    <row r="9967" spans="78:86" x14ac:dyDescent="0.3">
      <c r="BZ9967"/>
      <c r="CD9967"/>
      <c r="CH9967"/>
    </row>
    <row r="9968" spans="78:86" x14ac:dyDescent="0.3">
      <c r="BZ9968"/>
      <c r="CD9968"/>
      <c r="CH9968"/>
    </row>
    <row r="9969" spans="78:86" x14ac:dyDescent="0.3">
      <c r="BZ9969"/>
      <c r="CD9969"/>
      <c r="CH9969"/>
    </row>
    <row r="9970" spans="78:86" x14ac:dyDescent="0.3">
      <c r="BZ9970"/>
      <c r="CD9970"/>
      <c r="CH9970"/>
    </row>
    <row r="9971" spans="78:86" x14ac:dyDescent="0.3">
      <c r="BZ9971"/>
      <c r="CD9971"/>
      <c r="CH9971"/>
    </row>
    <row r="9972" spans="78:86" x14ac:dyDescent="0.3">
      <c r="BZ9972"/>
      <c r="CD9972"/>
      <c r="CH9972"/>
    </row>
    <row r="9973" spans="78:86" x14ac:dyDescent="0.3">
      <c r="BZ9973"/>
      <c r="CD9973"/>
      <c r="CH9973"/>
    </row>
    <row r="9974" spans="78:86" x14ac:dyDescent="0.3">
      <c r="BZ9974"/>
      <c r="CD9974"/>
      <c r="CH9974"/>
    </row>
    <row r="9975" spans="78:86" x14ac:dyDescent="0.3">
      <c r="BZ9975"/>
      <c r="CD9975"/>
      <c r="CH9975"/>
    </row>
    <row r="9976" spans="78:86" x14ac:dyDescent="0.3">
      <c r="BZ9976"/>
      <c r="CD9976"/>
      <c r="CH9976"/>
    </row>
    <row r="9977" spans="78:86" x14ac:dyDescent="0.3">
      <c r="BZ9977"/>
      <c r="CD9977"/>
      <c r="CH9977"/>
    </row>
    <row r="9978" spans="78:86" x14ac:dyDescent="0.3">
      <c r="BZ9978"/>
      <c r="CD9978"/>
      <c r="CH9978"/>
    </row>
    <row r="9979" spans="78:86" x14ac:dyDescent="0.3">
      <c r="BZ9979"/>
      <c r="CD9979"/>
      <c r="CH9979"/>
    </row>
    <row r="9980" spans="78:86" x14ac:dyDescent="0.3">
      <c r="BZ9980"/>
      <c r="CD9980"/>
      <c r="CH9980"/>
    </row>
    <row r="9981" spans="78:86" x14ac:dyDescent="0.3">
      <c r="BZ9981"/>
      <c r="CD9981"/>
      <c r="CH9981"/>
    </row>
    <row r="9982" spans="78:86" x14ac:dyDescent="0.3">
      <c r="BZ9982"/>
      <c r="CD9982"/>
      <c r="CH9982"/>
    </row>
    <row r="9983" spans="78:86" x14ac:dyDescent="0.3">
      <c r="BZ9983"/>
      <c r="CD9983"/>
      <c r="CH9983"/>
    </row>
    <row r="9984" spans="78:86" x14ac:dyDescent="0.3">
      <c r="BZ9984"/>
      <c r="CD9984"/>
      <c r="CH9984"/>
    </row>
    <row r="9985" spans="78:86" x14ac:dyDescent="0.3">
      <c r="BZ9985"/>
      <c r="CD9985"/>
      <c r="CH9985"/>
    </row>
    <row r="9986" spans="78:86" x14ac:dyDescent="0.3">
      <c r="BZ9986"/>
      <c r="CD9986"/>
      <c r="CH9986"/>
    </row>
    <row r="9987" spans="78:86" x14ac:dyDescent="0.3">
      <c r="BZ9987"/>
      <c r="CD9987"/>
      <c r="CH9987"/>
    </row>
    <row r="9988" spans="78:86" x14ac:dyDescent="0.3">
      <c r="BZ9988"/>
      <c r="CD9988"/>
      <c r="CH9988"/>
    </row>
    <row r="9989" spans="78:86" x14ac:dyDescent="0.3">
      <c r="BZ9989"/>
      <c r="CD9989"/>
      <c r="CH9989"/>
    </row>
    <row r="9990" spans="78:86" x14ac:dyDescent="0.3">
      <c r="BZ9990"/>
      <c r="CD9990"/>
      <c r="CH9990"/>
    </row>
    <row r="9991" spans="78:86" x14ac:dyDescent="0.3">
      <c r="BZ9991"/>
      <c r="CD9991"/>
      <c r="CH9991"/>
    </row>
    <row r="9992" spans="78:86" x14ac:dyDescent="0.3">
      <c r="BZ9992"/>
      <c r="CD9992"/>
      <c r="CH9992"/>
    </row>
    <row r="9993" spans="78:86" x14ac:dyDescent="0.3">
      <c r="BZ9993"/>
      <c r="CD9993"/>
      <c r="CH9993"/>
    </row>
    <row r="9994" spans="78:86" x14ac:dyDescent="0.3">
      <c r="BZ9994"/>
      <c r="CD9994"/>
      <c r="CH9994"/>
    </row>
    <row r="9995" spans="78:86" x14ac:dyDescent="0.3">
      <c r="BZ9995"/>
      <c r="CD9995"/>
      <c r="CH9995"/>
    </row>
    <row r="9996" spans="78:86" x14ac:dyDescent="0.3">
      <c r="BZ9996"/>
      <c r="CD9996"/>
      <c r="CH9996"/>
    </row>
    <row r="9997" spans="78:86" x14ac:dyDescent="0.3">
      <c r="BZ9997"/>
      <c r="CD9997"/>
      <c r="CH9997"/>
    </row>
    <row r="9998" spans="78:86" x14ac:dyDescent="0.3">
      <c r="BZ9998"/>
      <c r="CD9998"/>
      <c r="CH9998"/>
    </row>
    <row r="9999" spans="78:86" x14ac:dyDescent="0.3">
      <c r="BZ9999"/>
      <c r="CD9999"/>
      <c r="CH9999"/>
    </row>
    <row r="10000" spans="78:86" x14ac:dyDescent="0.3">
      <c r="BZ10000"/>
      <c r="CD10000"/>
      <c r="CH10000"/>
    </row>
    <row r="10001" spans="78:86" x14ac:dyDescent="0.3">
      <c r="BZ10001"/>
      <c r="CD10001"/>
      <c r="CH10001"/>
    </row>
    <row r="10002" spans="78:86" x14ac:dyDescent="0.3">
      <c r="BZ10002"/>
      <c r="CD10002"/>
      <c r="CH10002"/>
    </row>
    <row r="10003" spans="78:86" x14ac:dyDescent="0.3">
      <c r="BZ10003"/>
      <c r="CD10003"/>
      <c r="CH10003"/>
    </row>
    <row r="10004" spans="78:86" x14ac:dyDescent="0.3">
      <c r="BZ10004"/>
      <c r="CD10004"/>
      <c r="CH10004"/>
    </row>
    <row r="10005" spans="78:86" x14ac:dyDescent="0.3">
      <c r="BZ10005"/>
      <c r="CD10005"/>
      <c r="CH10005"/>
    </row>
    <row r="10006" spans="78:86" x14ac:dyDescent="0.3">
      <c r="BZ10006"/>
      <c r="CD10006"/>
      <c r="CH10006"/>
    </row>
    <row r="10007" spans="78:86" x14ac:dyDescent="0.3">
      <c r="BZ10007"/>
      <c r="CD10007"/>
      <c r="CH10007"/>
    </row>
    <row r="10008" spans="78:86" x14ac:dyDescent="0.3">
      <c r="BZ10008"/>
      <c r="CD10008"/>
      <c r="CH10008"/>
    </row>
    <row r="10009" spans="78:86" x14ac:dyDescent="0.3">
      <c r="BZ10009"/>
      <c r="CD10009"/>
      <c r="CH10009"/>
    </row>
    <row r="10010" spans="78:86" x14ac:dyDescent="0.3">
      <c r="BZ10010"/>
      <c r="CD10010"/>
      <c r="CH10010"/>
    </row>
    <row r="10011" spans="78:86" x14ac:dyDescent="0.3">
      <c r="BZ10011"/>
      <c r="CD10011"/>
      <c r="CH10011"/>
    </row>
    <row r="10012" spans="78:86" x14ac:dyDescent="0.3">
      <c r="BZ10012"/>
      <c r="CD10012"/>
      <c r="CH10012"/>
    </row>
    <row r="10013" spans="78:86" x14ac:dyDescent="0.3">
      <c r="BZ10013"/>
      <c r="CD10013"/>
      <c r="CH10013"/>
    </row>
    <row r="10014" spans="78:86" x14ac:dyDescent="0.3">
      <c r="BZ10014"/>
      <c r="CD10014"/>
      <c r="CH10014"/>
    </row>
    <row r="10015" spans="78:86" x14ac:dyDescent="0.3">
      <c r="BZ10015"/>
      <c r="CD10015"/>
      <c r="CH10015"/>
    </row>
    <row r="10016" spans="78:86" x14ac:dyDescent="0.3">
      <c r="BZ10016"/>
      <c r="CD10016"/>
      <c r="CH10016"/>
    </row>
    <row r="10017" spans="78:86" x14ac:dyDescent="0.3">
      <c r="BZ10017"/>
      <c r="CD10017"/>
      <c r="CH10017"/>
    </row>
    <row r="10018" spans="78:86" x14ac:dyDescent="0.3">
      <c r="BZ10018"/>
      <c r="CD10018"/>
      <c r="CH10018"/>
    </row>
    <row r="10019" spans="78:86" x14ac:dyDescent="0.3">
      <c r="BZ10019"/>
      <c r="CD10019"/>
      <c r="CH10019"/>
    </row>
    <row r="10020" spans="78:86" x14ac:dyDescent="0.3">
      <c r="BZ10020"/>
      <c r="CD10020"/>
      <c r="CH10020"/>
    </row>
    <row r="10021" spans="78:86" x14ac:dyDescent="0.3">
      <c r="BZ10021"/>
      <c r="CD10021"/>
      <c r="CH10021"/>
    </row>
    <row r="10022" spans="78:86" x14ac:dyDescent="0.3">
      <c r="BZ10022"/>
      <c r="CD10022"/>
      <c r="CH10022"/>
    </row>
    <row r="10023" spans="78:86" x14ac:dyDescent="0.3">
      <c r="BZ10023"/>
      <c r="CD10023"/>
      <c r="CH10023"/>
    </row>
    <row r="10024" spans="78:86" x14ac:dyDescent="0.3">
      <c r="BZ10024"/>
      <c r="CD10024"/>
      <c r="CH10024"/>
    </row>
    <row r="10025" spans="78:86" x14ac:dyDescent="0.3">
      <c r="BZ10025"/>
      <c r="CD10025"/>
      <c r="CH10025"/>
    </row>
    <row r="10026" spans="78:86" x14ac:dyDescent="0.3">
      <c r="BZ10026"/>
      <c r="CD10026"/>
      <c r="CH10026"/>
    </row>
    <row r="10027" spans="78:86" x14ac:dyDescent="0.3">
      <c r="BZ10027"/>
      <c r="CD10027"/>
      <c r="CH10027"/>
    </row>
    <row r="10028" spans="78:86" x14ac:dyDescent="0.3">
      <c r="BZ10028"/>
      <c r="CD10028"/>
      <c r="CH10028"/>
    </row>
    <row r="10029" spans="78:86" x14ac:dyDescent="0.3">
      <c r="BZ10029"/>
      <c r="CD10029"/>
      <c r="CH10029"/>
    </row>
    <row r="10030" spans="78:86" x14ac:dyDescent="0.3">
      <c r="BZ10030"/>
      <c r="CD10030"/>
      <c r="CH10030"/>
    </row>
    <row r="10031" spans="78:86" x14ac:dyDescent="0.3">
      <c r="BZ10031"/>
      <c r="CD10031"/>
      <c r="CH10031"/>
    </row>
    <row r="10032" spans="78:86" x14ac:dyDescent="0.3">
      <c r="BZ10032"/>
      <c r="CD10032"/>
      <c r="CH10032"/>
    </row>
    <row r="10033" spans="78:86" x14ac:dyDescent="0.3">
      <c r="BZ10033"/>
      <c r="CD10033"/>
      <c r="CH10033"/>
    </row>
    <row r="10034" spans="78:86" x14ac:dyDescent="0.3">
      <c r="BZ10034"/>
      <c r="CD10034"/>
      <c r="CH10034"/>
    </row>
    <row r="10035" spans="78:86" x14ac:dyDescent="0.3">
      <c r="BZ10035"/>
      <c r="CD10035"/>
      <c r="CH10035"/>
    </row>
    <row r="10036" spans="78:86" x14ac:dyDescent="0.3">
      <c r="BZ10036"/>
      <c r="CD10036"/>
      <c r="CH10036"/>
    </row>
    <row r="10037" spans="78:86" x14ac:dyDescent="0.3">
      <c r="BZ10037"/>
      <c r="CD10037"/>
      <c r="CH10037"/>
    </row>
    <row r="10038" spans="78:86" x14ac:dyDescent="0.3">
      <c r="BZ10038"/>
      <c r="CD10038"/>
      <c r="CH10038"/>
    </row>
    <row r="10039" spans="78:86" x14ac:dyDescent="0.3">
      <c r="BZ10039"/>
      <c r="CD10039"/>
      <c r="CH10039"/>
    </row>
    <row r="10040" spans="78:86" x14ac:dyDescent="0.3">
      <c r="BZ10040"/>
      <c r="CD10040"/>
      <c r="CH10040"/>
    </row>
    <row r="10041" spans="78:86" x14ac:dyDescent="0.3">
      <c r="BZ10041"/>
      <c r="CD10041"/>
      <c r="CH10041"/>
    </row>
    <row r="10042" spans="78:86" x14ac:dyDescent="0.3">
      <c r="BZ10042"/>
      <c r="CD10042"/>
      <c r="CH10042"/>
    </row>
    <row r="10043" spans="78:86" x14ac:dyDescent="0.3">
      <c r="BZ10043"/>
      <c r="CD10043"/>
      <c r="CH10043"/>
    </row>
    <row r="10044" spans="78:86" x14ac:dyDescent="0.3">
      <c r="BZ10044"/>
      <c r="CD10044"/>
      <c r="CH10044"/>
    </row>
    <row r="10045" spans="78:86" x14ac:dyDescent="0.3">
      <c r="BZ10045"/>
      <c r="CD10045"/>
      <c r="CH10045"/>
    </row>
    <row r="10046" spans="78:86" x14ac:dyDescent="0.3">
      <c r="BZ10046"/>
      <c r="CD10046"/>
      <c r="CH10046"/>
    </row>
    <row r="10047" spans="78:86" x14ac:dyDescent="0.3">
      <c r="BZ10047"/>
      <c r="CD10047"/>
      <c r="CH10047"/>
    </row>
    <row r="10048" spans="78:86" x14ac:dyDescent="0.3">
      <c r="BZ10048"/>
      <c r="CD10048"/>
      <c r="CH10048"/>
    </row>
    <row r="10049" spans="78:86" x14ac:dyDescent="0.3">
      <c r="BZ10049"/>
      <c r="CD10049"/>
      <c r="CH10049"/>
    </row>
    <row r="10050" spans="78:86" x14ac:dyDescent="0.3">
      <c r="BZ10050"/>
      <c r="CD10050"/>
      <c r="CH10050"/>
    </row>
    <row r="10051" spans="78:86" x14ac:dyDescent="0.3">
      <c r="BZ10051"/>
      <c r="CD10051"/>
      <c r="CH10051"/>
    </row>
    <row r="10052" spans="78:86" x14ac:dyDescent="0.3">
      <c r="BZ10052"/>
      <c r="CD10052"/>
      <c r="CH10052"/>
    </row>
    <row r="10053" spans="78:86" x14ac:dyDescent="0.3">
      <c r="BZ10053"/>
      <c r="CD10053"/>
      <c r="CH10053"/>
    </row>
    <row r="10054" spans="78:86" x14ac:dyDescent="0.3">
      <c r="BZ10054"/>
      <c r="CD10054"/>
      <c r="CH10054"/>
    </row>
    <row r="10055" spans="78:86" x14ac:dyDescent="0.3">
      <c r="BZ10055"/>
      <c r="CD10055"/>
      <c r="CH10055"/>
    </row>
    <row r="10056" spans="78:86" x14ac:dyDescent="0.3">
      <c r="BZ10056"/>
      <c r="CD10056"/>
      <c r="CH10056"/>
    </row>
    <row r="10057" spans="78:86" x14ac:dyDescent="0.3">
      <c r="BZ10057"/>
      <c r="CD10057"/>
      <c r="CH10057"/>
    </row>
    <row r="10058" spans="78:86" x14ac:dyDescent="0.3">
      <c r="BZ10058"/>
      <c r="CD10058"/>
      <c r="CH10058"/>
    </row>
    <row r="10059" spans="78:86" x14ac:dyDescent="0.3">
      <c r="BZ10059"/>
      <c r="CD10059"/>
      <c r="CH10059"/>
    </row>
    <row r="10060" spans="78:86" x14ac:dyDescent="0.3">
      <c r="BZ10060"/>
      <c r="CD10060"/>
      <c r="CH10060"/>
    </row>
    <row r="10061" spans="78:86" x14ac:dyDescent="0.3">
      <c r="BZ10061"/>
      <c r="CD10061"/>
      <c r="CH10061"/>
    </row>
    <row r="10062" spans="78:86" x14ac:dyDescent="0.3">
      <c r="BZ10062"/>
      <c r="CD10062"/>
      <c r="CH10062"/>
    </row>
    <row r="10063" spans="78:86" x14ac:dyDescent="0.3">
      <c r="BZ10063"/>
      <c r="CD10063"/>
      <c r="CH10063"/>
    </row>
    <row r="10064" spans="78:86" x14ac:dyDescent="0.3">
      <c r="BZ10064"/>
      <c r="CD10064"/>
      <c r="CH10064"/>
    </row>
    <row r="10065" spans="78:86" x14ac:dyDescent="0.3">
      <c r="BZ10065"/>
      <c r="CD10065"/>
      <c r="CH10065"/>
    </row>
    <row r="10066" spans="78:86" x14ac:dyDescent="0.3">
      <c r="BZ10066"/>
      <c r="CD10066"/>
      <c r="CH10066"/>
    </row>
    <row r="10067" spans="78:86" x14ac:dyDescent="0.3">
      <c r="BZ10067"/>
      <c r="CD10067"/>
      <c r="CH10067"/>
    </row>
    <row r="10068" spans="78:86" x14ac:dyDescent="0.3">
      <c r="BZ10068"/>
      <c r="CD10068"/>
      <c r="CH10068"/>
    </row>
    <row r="10069" spans="78:86" x14ac:dyDescent="0.3">
      <c r="BZ10069"/>
      <c r="CD10069"/>
      <c r="CH10069"/>
    </row>
    <row r="10070" spans="78:86" x14ac:dyDescent="0.3">
      <c r="BZ10070"/>
      <c r="CD10070"/>
      <c r="CH10070"/>
    </row>
    <row r="10071" spans="78:86" x14ac:dyDescent="0.3">
      <c r="BZ10071"/>
      <c r="CD10071"/>
      <c r="CH10071"/>
    </row>
    <row r="10072" spans="78:86" x14ac:dyDescent="0.3">
      <c r="BZ10072"/>
      <c r="CD10072"/>
      <c r="CH10072"/>
    </row>
    <row r="10073" spans="78:86" x14ac:dyDescent="0.3">
      <c r="BZ10073"/>
      <c r="CD10073"/>
      <c r="CH10073"/>
    </row>
    <row r="10074" spans="78:86" x14ac:dyDescent="0.3">
      <c r="BZ10074"/>
      <c r="CD10074"/>
      <c r="CH10074"/>
    </row>
    <row r="10075" spans="78:86" x14ac:dyDescent="0.3">
      <c r="BZ10075"/>
      <c r="CD10075"/>
      <c r="CH10075"/>
    </row>
    <row r="10076" spans="78:86" x14ac:dyDescent="0.3">
      <c r="BZ10076"/>
      <c r="CD10076"/>
      <c r="CH10076"/>
    </row>
    <row r="10077" spans="78:86" x14ac:dyDescent="0.3">
      <c r="BZ10077"/>
      <c r="CD10077"/>
      <c r="CH10077"/>
    </row>
    <row r="10078" spans="78:86" x14ac:dyDescent="0.3">
      <c r="BZ10078"/>
      <c r="CD10078"/>
      <c r="CH10078"/>
    </row>
    <row r="10079" spans="78:86" x14ac:dyDescent="0.3">
      <c r="BZ10079"/>
      <c r="CD10079"/>
      <c r="CH10079"/>
    </row>
    <row r="10080" spans="78:86" x14ac:dyDescent="0.3">
      <c r="BZ10080"/>
      <c r="CD10080"/>
      <c r="CH10080"/>
    </row>
    <row r="10081" spans="78:86" x14ac:dyDescent="0.3">
      <c r="BZ10081"/>
      <c r="CD10081"/>
      <c r="CH10081"/>
    </row>
    <row r="10082" spans="78:86" x14ac:dyDescent="0.3">
      <c r="BZ10082"/>
      <c r="CD10082"/>
      <c r="CH10082"/>
    </row>
    <row r="10083" spans="78:86" x14ac:dyDescent="0.3">
      <c r="BZ10083"/>
      <c r="CD10083"/>
      <c r="CH10083"/>
    </row>
    <row r="10084" spans="78:86" x14ac:dyDescent="0.3">
      <c r="BZ10084"/>
      <c r="CD10084"/>
      <c r="CH10084"/>
    </row>
    <row r="10085" spans="78:86" x14ac:dyDescent="0.3">
      <c r="BZ10085"/>
      <c r="CD10085"/>
      <c r="CH10085"/>
    </row>
    <row r="10086" spans="78:86" x14ac:dyDescent="0.3">
      <c r="BZ10086"/>
      <c r="CD10086"/>
      <c r="CH10086"/>
    </row>
    <row r="10087" spans="78:86" x14ac:dyDescent="0.3">
      <c r="BZ10087"/>
      <c r="CD10087"/>
      <c r="CH10087"/>
    </row>
    <row r="10088" spans="78:86" x14ac:dyDescent="0.3">
      <c r="BZ10088"/>
      <c r="CD10088"/>
      <c r="CH10088"/>
    </row>
    <row r="10089" spans="78:86" x14ac:dyDescent="0.3">
      <c r="BZ10089"/>
      <c r="CD10089"/>
      <c r="CH10089"/>
    </row>
    <row r="10090" spans="78:86" x14ac:dyDescent="0.3">
      <c r="BZ10090"/>
      <c r="CD10090"/>
      <c r="CH10090"/>
    </row>
    <row r="10091" spans="78:86" x14ac:dyDescent="0.3">
      <c r="BZ10091"/>
      <c r="CD10091"/>
      <c r="CH10091"/>
    </row>
    <row r="10092" spans="78:86" x14ac:dyDescent="0.3">
      <c r="BZ10092"/>
      <c r="CD10092"/>
      <c r="CH10092"/>
    </row>
    <row r="10093" spans="78:86" x14ac:dyDescent="0.3">
      <c r="BZ10093"/>
      <c r="CD10093"/>
      <c r="CH10093"/>
    </row>
    <row r="10094" spans="78:86" x14ac:dyDescent="0.3">
      <c r="BZ10094"/>
      <c r="CD10094"/>
      <c r="CH10094"/>
    </row>
    <row r="10095" spans="78:86" x14ac:dyDescent="0.3">
      <c r="BZ10095"/>
      <c r="CD10095"/>
      <c r="CH10095"/>
    </row>
    <row r="10096" spans="78:86" x14ac:dyDescent="0.3">
      <c r="BZ10096"/>
      <c r="CD10096"/>
      <c r="CH10096"/>
    </row>
    <row r="10097" spans="78:86" x14ac:dyDescent="0.3">
      <c r="BZ10097"/>
      <c r="CD10097"/>
      <c r="CH10097"/>
    </row>
    <row r="10098" spans="78:86" x14ac:dyDescent="0.3">
      <c r="BZ10098"/>
      <c r="CD10098"/>
      <c r="CH10098"/>
    </row>
    <row r="10099" spans="78:86" x14ac:dyDescent="0.3">
      <c r="BZ10099"/>
      <c r="CD10099"/>
      <c r="CH10099"/>
    </row>
    <row r="10100" spans="78:86" x14ac:dyDescent="0.3">
      <c r="BZ10100"/>
      <c r="CD10100"/>
      <c r="CH10100"/>
    </row>
    <row r="10101" spans="78:86" x14ac:dyDescent="0.3">
      <c r="BZ10101"/>
      <c r="CD10101"/>
      <c r="CH10101"/>
    </row>
    <row r="10102" spans="78:86" x14ac:dyDescent="0.3">
      <c r="BZ10102"/>
      <c r="CD10102"/>
      <c r="CH10102"/>
    </row>
    <row r="10103" spans="78:86" x14ac:dyDescent="0.3">
      <c r="BZ10103"/>
      <c r="CD10103"/>
      <c r="CH10103"/>
    </row>
    <row r="10104" spans="78:86" x14ac:dyDescent="0.3">
      <c r="BZ10104"/>
      <c r="CD10104"/>
      <c r="CH10104"/>
    </row>
    <row r="10105" spans="78:86" x14ac:dyDescent="0.3">
      <c r="BZ10105"/>
      <c r="CD10105"/>
      <c r="CH10105"/>
    </row>
    <row r="10106" spans="78:86" x14ac:dyDescent="0.3">
      <c r="BZ10106"/>
      <c r="CD10106"/>
      <c r="CH10106"/>
    </row>
    <row r="10107" spans="78:86" x14ac:dyDescent="0.3">
      <c r="BZ10107"/>
      <c r="CD10107"/>
      <c r="CH10107"/>
    </row>
    <row r="10108" spans="78:86" x14ac:dyDescent="0.3">
      <c r="BZ10108"/>
      <c r="CD10108"/>
      <c r="CH10108"/>
    </row>
    <row r="10109" spans="78:86" x14ac:dyDescent="0.3">
      <c r="BZ10109"/>
      <c r="CD10109"/>
      <c r="CH10109"/>
    </row>
    <row r="10110" spans="78:86" x14ac:dyDescent="0.3">
      <c r="BZ10110"/>
      <c r="CD10110"/>
      <c r="CH10110"/>
    </row>
    <row r="10111" spans="78:86" x14ac:dyDescent="0.3">
      <c r="BZ10111"/>
      <c r="CD10111"/>
      <c r="CH10111"/>
    </row>
    <row r="10112" spans="78:86" x14ac:dyDescent="0.3">
      <c r="BZ10112"/>
      <c r="CD10112"/>
      <c r="CH10112"/>
    </row>
    <row r="10113" spans="78:86" x14ac:dyDescent="0.3">
      <c r="BZ10113"/>
      <c r="CD10113"/>
      <c r="CH10113"/>
    </row>
    <row r="10114" spans="78:86" x14ac:dyDescent="0.3">
      <c r="BZ10114"/>
      <c r="CD10114"/>
      <c r="CH10114"/>
    </row>
    <row r="10115" spans="78:86" x14ac:dyDescent="0.3">
      <c r="BZ10115"/>
      <c r="CD10115"/>
      <c r="CH10115"/>
    </row>
    <row r="10116" spans="78:86" x14ac:dyDescent="0.3">
      <c r="BZ10116"/>
      <c r="CD10116"/>
      <c r="CH10116"/>
    </row>
    <row r="10117" spans="78:86" x14ac:dyDescent="0.3">
      <c r="BZ10117"/>
      <c r="CD10117"/>
      <c r="CH10117"/>
    </row>
    <row r="10118" spans="78:86" x14ac:dyDescent="0.3">
      <c r="BZ10118"/>
      <c r="CD10118"/>
      <c r="CH10118"/>
    </row>
    <row r="10119" spans="78:86" x14ac:dyDescent="0.3">
      <c r="BZ10119"/>
      <c r="CD10119"/>
      <c r="CH10119"/>
    </row>
    <row r="10120" spans="78:86" x14ac:dyDescent="0.3">
      <c r="BZ10120"/>
      <c r="CD10120"/>
      <c r="CH10120"/>
    </row>
    <row r="10121" spans="78:86" x14ac:dyDescent="0.3">
      <c r="BZ10121"/>
      <c r="CD10121"/>
      <c r="CH10121"/>
    </row>
    <row r="10122" spans="78:86" x14ac:dyDescent="0.3">
      <c r="BZ10122"/>
      <c r="CD10122"/>
      <c r="CH10122"/>
    </row>
    <row r="10123" spans="78:86" x14ac:dyDescent="0.3">
      <c r="BZ10123"/>
      <c r="CD10123"/>
      <c r="CH10123"/>
    </row>
    <row r="10124" spans="78:86" x14ac:dyDescent="0.3">
      <c r="BZ10124"/>
      <c r="CD10124"/>
      <c r="CH10124"/>
    </row>
    <row r="10125" spans="78:86" x14ac:dyDescent="0.3">
      <c r="BZ10125"/>
      <c r="CD10125"/>
      <c r="CH10125"/>
    </row>
    <row r="10126" spans="78:86" x14ac:dyDescent="0.3">
      <c r="BZ10126"/>
      <c r="CD10126"/>
      <c r="CH10126"/>
    </row>
    <row r="10127" spans="78:86" x14ac:dyDescent="0.3">
      <c r="BZ10127"/>
      <c r="CD10127"/>
      <c r="CH10127"/>
    </row>
    <row r="10128" spans="78:86" x14ac:dyDescent="0.3">
      <c r="BZ10128"/>
      <c r="CD10128"/>
      <c r="CH10128"/>
    </row>
    <row r="10129" spans="78:86" x14ac:dyDescent="0.3">
      <c r="BZ10129"/>
      <c r="CD10129"/>
      <c r="CH10129"/>
    </row>
    <row r="10130" spans="78:86" x14ac:dyDescent="0.3">
      <c r="BZ10130"/>
      <c r="CD10130"/>
      <c r="CH10130"/>
    </row>
    <row r="10131" spans="78:86" x14ac:dyDescent="0.3">
      <c r="BZ10131"/>
      <c r="CD10131"/>
      <c r="CH10131"/>
    </row>
    <row r="10132" spans="78:86" x14ac:dyDescent="0.3">
      <c r="BZ10132"/>
      <c r="CD10132"/>
      <c r="CH10132"/>
    </row>
    <row r="10133" spans="78:86" x14ac:dyDescent="0.3">
      <c r="BZ10133"/>
      <c r="CD10133"/>
      <c r="CH10133"/>
    </row>
    <row r="10134" spans="78:86" x14ac:dyDescent="0.3">
      <c r="BZ10134"/>
      <c r="CD10134"/>
      <c r="CH10134"/>
    </row>
    <row r="10135" spans="78:86" x14ac:dyDescent="0.3">
      <c r="BZ10135"/>
      <c r="CD10135"/>
      <c r="CH10135"/>
    </row>
    <row r="10136" spans="78:86" x14ac:dyDescent="0.3">
      <c r="BZ10136"/>
      <c r="CD10136"/>
      <c r="CH10136"/>
    </row>
    <row r="10137" spans="78:86" x14ac:dyDescent="0.3">
      <c r="BZ10137"/>
      <c r="CD10137"/>
      <c r="CH10137"/>
    </row>
    <row r="10138" spans="78:86" x14ac:dyDescent="0.3">
      <c r="BZ10138"/>
      <c r="CD10138"/>
      <c r="CH10138"/>
    </row>
    <row r="10139" spans="78:86" x14ac:dyDescent="0.3">
      <c r="BZ10139"/>
      <c r="CD10139"/>
      <c r="CH10139"/>
    </row>
    <row r="10140" spans="78:86" x14ac:dyDescent="0.3">
      <c r="BZ10140"/>
      <c r="CD10140"/>
      <c r="CH10140"/>
    </row>
    <row r="10141" spans="78:86" x14ac:dyDescent="0.3">
      <c r="BZ10141"/>
      <c r="CD10141"/>
      <c r="CH10141"/>
    </row>
    <row r="10142" spans="78:86" x14ac:dyDescent="0.3">
      <c r="BZ10142"/>
      <c r="CD10142"/>
      <c r="CH10142"/>
    </row>
    <row r="10143" spans="78:86" x14ac:dyDescent="0.3">
      <c r="BZ10143"/>
      <c r="CD10143"/>
      <c r="CH10143"/>
    </row>
    <row r="10144" spans="78:86" x14ac:dyDescent="0.3">
      <c r="BZ10144"/>
      <c r="CD10144"/>
      <c r="CH10144"/>
    </row>
    <row r="10145" spans="78:86" x14ac:dyDescent="0.3">
      <c r="BZ10145"/>
      <c r="CD10145"/>
      <c r="CH10145"/>
    </row>
    <row r="10146" spans="78:86" x14ac:dyDescent="0.3">
      <c r="BZ10146"/>
      <c r="CD10146"/>
      <c r="CH10146"/>
    </row>
    <row r="10147" spans="78:86" x14ac:dyDescent="0.3">
      <c r="BZ10147"/>
      <c r="CD10147"/>
      <c r="CH10147"/>
    </row>
    <row r="10148" spans="78:86" x14ac:dyDescent="0.3">
      <c r="BZ10148"/>
      <c r="CD10148"/>
      <c r="CH10148"/>
    </row>
    <row r="10149" spans="78:86" x14ac:dyDescent="0.3">
      <c r="BZ10149"/>
      <c r="CD10149"/>
      <c r="CH10149"/>
    </row>
    <row r="10150" spans="78:86" x14ac:dyDescent="0.3">
      <c r="BZ10150"/>
      <c r="CD10150"/>
      <c r="CH10150"/>
    </row>
    <row r="10151" spans="78:86" x14ac:dyDescent="0.3">
      <c r="BZ10151"/>
      <c r="CD10151"/>
      <c r="CH10151"/>
    </row>
    <row r="10152" spans="78:86" x14ac:dyDescent="0.3">
      <c r="BZ10152"/>
      <c r="CD10152"/>
      <c r="CH10152"/>
    </row>
    <row r="10153" spans="78:86" x14ac:dyDescent="0.3">
      <c r="BZ10153"/>
      <c r="CD10153"/>
      <c r="CH10153"/>
    </row>
    <row r="10154" spans="78:86" x14ac:dyDescent="0.3">
      <c r="BZ10154"/>
      <c r="CD10154"/>
      <c r="CH10154"/>
    </row>
    <row r="10155" spans="78:86" x14ac:dyDescent="0.3">
      <c r="BZ10155"/>
      <c r="CD10155"/>
      <c r="CH10155"/>
    </row>
    <row r="10156" spans="78:86" x14ac:dyDescent="0.3">
      <c r="BZ10156"/>
      <c r="CD10156"/>
      <c r="CH10156"/>
    </row>
    <row r="10157" spans="78:86" x14ac:dyDescent="0.3">
      <c r="BZ10157"/>
      <c r="CD10157"/>
      <c r="CH10157"/>
    </row>
    <row r="10158" spans="78:86" x14ac:dyDescent="0.3">
      <c r="BZ10158"/>
      <c r="CD10158"/>
      <c r="CH10158"/>
    </row>
    <row r="10159" spans="78:86" x14ac:dyDescent="0.3">
      <c r="BZ10159"/>
      <c r="CD10159"/>
      <c r="CH10159"/>
    </row>
    <row r="10160" spans="78:86" x14ac:dyDescent="0.3">
      <c r="BZ10160"/>
      <c r="CD10160"/>
      <c r="CH10160"/>
    </row>
    <row r="10161" spans="78:86" x14ac:dyDescent="0.3">
      <c r="BZ10161"/>
      <c r="CD10161"/>
      <c r="CH10161"/>
    </row>
    <row r="10162" spans="78:86" x14ac:dyDescent="0.3">
      <c r="BZ10162"/>
      <c r="CD10162"/>
      <c r="CH10162"/>
    </row>
    <row r="10163" spans="78:86" x14ac:dyDescent="0.3">
      <c r="BZ10163"/>
      <c r="CD10163"/>
      <c r="CH10163"/>
    </row>
    <row r="10164" spans="78:86" x14ac:dyDescent="0.3">
      <c r="BZ10164"/>
      <c r="CD10164"/>
      <c r="CH10164"/>
    </row>
    <row r="10165" spans="78:86" x14ac:dyDescent="0.3">
      <c r="BZ10165"/>
      <c r="CD10165"/>
      <c r="CH10165"/>
    </row>
    <row r="10166" spans="78:86" x14ac:dyDescent="0.3">
      <c r="BZ10166"/>
      <c r="CD10166"/>
      <c r="CH10166"/>
    </row>
    <row r="10167" spans="78:86" x14ac:dyDescent="0.3">
      <c r="BZ10167"/>
      <c r="CD10167"/>
      <c r="CH10167"/>
    </row>
    <row r="10168" spans="78:86" x14ac:dyDescent="0.3">
      <c r="BZ10168"/>
      <c r="CD10168"/>
      <c r="CH10168"/>
    </row>
    <row r="10169" spans="78:86" x14ac:dyDescent="0.3">
      <c r="BZ10169"/>
      <c r="CD10169"/>
      <c r="CH10169"/>
    </row>
    <row r="10170" spans="78:86" x14ac:dyDescent="0.3">
      <c r="BZ10170"/>
      <c r="CD10170"/>
      <c r="CH10170"/>
    </row>
    <row r="10171" spans="78:86" x14ac:dyDescent="0.3">
      <c r="BZ10171"/>
      <c r="CD10171"/>
      <c r="CH10171"/>
    </row>
    <row r="10172" spans="78:86" x14ac:dyDescent="0.3">
      <c r="BZ10172"/>
      <c r="CD10172"/>
      <c r="CH10172"/>
    </row>
    <row r="10173" spans="78:86" x14ac:dyDescent="0.3">
      <c r="BZ10173"/>
      <c r="CD10173"/>
      <c r="CH10173"/>
    </row>
    <row r="10174" spans="78:86" x14ac:dyDescent="0.3">
      <c r="BZ10174"/>
      <c r="CD10174"/>
      <c r="CH10174"/>
    </row>
    <row r="10175" spans="78:86" x14ac:dyDescent="0.3">
      <c r="BZ10175"/>
      <c r="CD10175"/>
      <c r="CH10175"/>
    </row>
    <row r="10176" spans="78:86" x14ac:dyDescent="0.3">
      <c r="BZ10176"/>
      <c r="CD10176"/>
      <c r="CH10176"/>
    </row>
    <row r="10177" spans="78:86" x14ac:dyDescent="0.3">
      <c r="BZ10177"/>
      <c r="CD10177"/>
      <c r="CH10177"/>
    </row>
    <row r="10178" spans="78:86" x14ac:dyDescent="0.3">
      <c r="BZ10178"/>
      <c r="CD10178"/>
      <c r="CH10178"/>
    </row>
    <row r="10179" spans="78:86" x14ac:dyDescent="0.3">
      <c r="BZ10179"/>
      <c r="CD10179"/>
      <c r="CH10179"/>
    </row>
    <row r="10180" spans="78:86" x14ac:dyDescent="0.3">
      <c r="BZ10180"/>
      <c r="CD10180"/>
      <c r="CH10180"/>
    </row>
    <row r="10181" spans="78:86" x14ac:dyDescent="0.3">
      <c r="BZ10181"/>
      <c r="CD10181"/>
      <c r="CH10181"/>
    </row>
    <row r="10182" spans="78:86" x14ac:dyDescent="0.3">
      <c r="BZ10182"/>
      <c r="CD10182"/>
      <c r="CH10182"/>
    </row>
    <row r="10183" spans="78:86" x14ac:dyDescent="0.3">
      <c r="BZ10183"/>
      <c r="CD10183"/>
      <c r="CH10183"/>
    </row>
    <row r="10184" spans="78:86" x14ac:dyDescent="0.3">
      <c r="BZ10184"/>
      <c r="CD10184"/>
      <c r="CH10184"/>
    </row>
    <row r="10185" spans="78:86" x14ac:dyDescent="0.3">
      <c r="BZ10185"/>
      <c r="CD10185"/>
      <c r="CH10185"/>
    </row>
    <row r="10186" spans="78:86" x14ac:dyDescent="0.3">
      <c r="BZ10186"/>
      <c r="CD10186"/>
      <c r="CH10186"/>
    </row>
    <row r="10187" spans="78:86" x14ac:dyDescent="0.3">
      <c r="BZ10187"/>
      <c r="CD10187"/>
      <c r="CH10187"/>
    </row>
    <row r="10188" spans="78:86" x14ac:dyDescent="0.3">
      <c r="BZ10188"/>
      <c r="CD10188"/>
      <c r="CH10188"/>
    </row>
    <row r="10189" spans="78:86" x14ac:dyDescent="0.3">
      <c r="BZ10189"/>
      <c r="CD10189"/>
      <c r="CH10189"/>
    </row>
    <row r="10190" spans="78:86" x14ac:dyDescent="0.3">
      <c r="BZ10190"/>
      <c r="CD10190"/>
      <c r="CH10190"/>
    </row>
    <row r="10191" spans="78:86" x14ac:dyDescent="0.3">
      <c r="BZ10191"/>
      <c r="CD10191"/>
      <c r="CH10191"/>
    </row>
    <row r="10192" spans="78:86" x14ac:dyDescent="0.3">
      <c r="BZ10192"/>
      <c r="CD10192"/>
      <c r="CH10192"/>
    </row>
    <row r="10193" spans="78:86" x14ac:dyDescent="0.3">
      <c r="BZ10193"/>
      <c r="CD10193"/>
      <c r="CH10193"/>
    </row>
    <row r="10194" spans="78:86" x14ac:dyDescent="0.3">
      <c r="BZ10194"/>
      <c r="CD10194"/>
      <c r="CH10194"/>
    </row>
    <row r="10195" spans="78:86" x14ac:dyDescent="0.3">
      <c r="BZ10195"/>
      <c r="CD10195"/>
      <c r="CH10195"/>
    </row>
    <row r="10196" spans="78:86" x14ac:dyDescent="0.3">
      <c r="BZ10196"/>
      <c r="CD10196"/>
      <c r="CH10196"/>
    </row>
    <row r="10197" spans="78:86" x14ac:dyDescent="0.3">
      <c r="BZ10197"/>
      <c r="CD10197"/>
      <c r="CH10197"/>
    </row>
    <row r="10198" spans="78:86" x14ac:dyDescent="0.3">
      <c r="BZ10198"/>
      <c r="CD10198"/>
      <c r="CH10198"/>
    </row>
    <row r="10199" spans="78:86" x14ac:dyDescent="0.3">
      <c r="BZ10199"/>
      <c r="CD10199"/>
      <c r="CH10199"/>
    </row>
    <row r="10200" spans="78:86" x14ac:dyDescent="0.3">
      <c r="BZ10200"/>
      <c r="CD10200"/>
      <c r="CH10200"/>
    </row>
    <row r="10201" spans="78:86" x14ac:dyDescent="0.3">
      <c r="BZ10201"/>
      <c r="CD10201"/>
      <c r="CH10201"/>
    </row>
    <row r="10202" spans="78:86" x14ac:dyDescent="0.3">
      <c r="BZ10202"/>
      <c r="CD10202"/>
      <c r="CH10202"/>
    </row>
    <row r="10203" spans="78:86" x14ac:dyDescent="0.3">
      <c r="BZ10203"/>
      <c r="CD10203"/>
      <c r="CH10203"/>
    </row>
    <row r="10204" spans="78:86" x14ac:dyDescent="0.3">
      <c r="BZ10204"/>
      <c r="CD10204"/>
      <c r="CH10204"/>
    </row>
    <row r="10205" spans="78:86" x14ac:dyDescent="0.3">
      <c r="BZ10205"/>
      <c r="CD10205"/>
      <c r="CH10205"/>
    </row>
    <row r="10206" spans="78:86" x14ac:dyDescent="0.3">
      <c r="BZ10206"/>
      <c r="CD10206"/>
      <c r="CH10206"/>
    </row>
    <row r="10207" spans="78:86" x14ac:dyDescent="0.3">
      <c r="BZ10207"/>
      <c r="CD10207"/>
      <c r="CH10207"/>
    </row>
    <row r="10208" spans="78:86" x14ac:dyDescent="0.3">
      <c r="BZ10208"/>
      <c r="CD10208"/>
      <c r="CH10208"/>
    </row>
    <row r="10209" spans="78:86" x14ac:dyDescent="0.3">
      <c r="BZ10209"/>
      <c r="CD10209"/>
      <c r="CH10209"/>
    </row>
    <row r="10210" spans="78:86" x14ac:dyDescent="0.3">
      <c r="BZ10210"/>
      <c r="CD10210"/>
      <c r="CH10210"/>
    </row>
    <row r="10211" spans="78:86" x14ac:dyDescent="0.3">
      <c r="BZ10211"/>
      <c r="CD10211"/>
      <c r="CH10211"/>
    </row>
    <row r="10212" spans="78:86" x14ac:dyDescent="0.3">
      <c r="BZ10212"/>
      <c r="CD10212"/>
      <c r="CH10212"/>
    </row>
    <row r="10213" spans="78:86" x14ac:dyDescent="0.3">
      <c r="BZ10213"/>
      <c r="CD10213"/>
      <c r="CH10213"/>
    </row>
    <row r="10214" spans="78:86" x14ac:dyDescent="0.3">
      <c r="BZ10214"/>
      <c r="CD10214"/>
      <c r="CH10214"/>
    </row>
    <row r="10215" spans="78:86" x14ac:dyDescent="0.3">
      <c r="BZ10215"/>
      <c r="CD10215"/>
      <c r="CH10215"/>
    </row>
    <row r="10216" spans="78:86" x14ac:dyDescent="0.3">
      <c r="BZ10216"/>
      <c r="CD10216"/>
      <c r="CH10216"/>
    </row>
    <row r="10217" spans="78:86" x14ac:dyDescent="0.3">
      <c r="BZ10217"/>
      <c r="CD10217"/>
      <c r="CH10217"/>
    </row>
    <row r="10218" spans="78:86" x14ac:dyDescent="0.3">
      <c r="BZ10218"/>
      <c r="CD10218"/>
      <c r="CH10218"/>
    </row>
    <row r="10219" spans="78:86" x14ac:dyDescent="0.3">
      <c r="BZ10219"/>
      <c r="CD10219"/>
      <c r="CH10219"/>
    </row>
    <row r="10220" spans="78:86" x14ac:dyDescent="0.3">
      <c r="BZ10220"/>
      <c r="CD10220"/>
      <c r="CH10220"/>
    </row>
    <row r="10221" spans="78:86" x14ac:dyDescent="0.3">
      <c r="BZ10221"/>
      <c r="CD10221"/>
      <c r="CH10221"/>
    </row>
    <row r="10222" spans="78:86" x14ac:dyDescent="0.3">
      <c r="BZ10222"/>
      <c r="CD10222"/>
      <c r="CH10222"/>
    </row>
    <row r="10223" spans="78:86" x14ac:dyDescent="0.3">
      <c r="BZ10223"/>
      <c r="CD10223"/>
      <c r="CH10223"/>
    </row>
    <row r="10224" spans="78:86" x14ac:dyDescent="0.3">
      <c r="BZ10224"/>
      <c r="CD10224"/>
      <c r="CH10224"/>
    </row>
    <row r="10225" spans="78:86" x14ac:dyDescent="0.3">
      <c r="BZ10225"/>
      <c r="CD10225"/>
      <c r="CH10225"/>
    </row>
    <row r="10226" spans="78:86" x14ac:dyDescent="0.3">
      <c r="BZ10226"/>
      <c r="CD10226"/>
      <c r="CH10226"/>
    </row>
    <row r="10227" spans="78:86" x14ac:dyDescent="0.3">
      <c r="BZ10227"/>
      <c r="CD10227"/>
      <c r="CH10227"/>
    </row>
    <row r="10228" spans="78:86" x14ac:dyDescent="0.3">
      <c r="BZ10228"/>
      <c r="CD10228"/>
      <c r="CH10228"/>
    </row>
    <row r="10229" spans="78:86" x14ac:dyDescent="0.3">
      <c r="BZ10229"/>
      <c r="CD10229"/>
      <c r="CH10229"/>
    </row>
    <row r="10230" spans="78:86" x14ac:dyDescent="0.3">
      <c r="BZ10230"/>
      <c r="CD10230"/>
      <c r="CH10230"/>
    </row>
    <row r="10231" spans="78:86" x14ac:dyDescent="0.3">
      <c r="BZ10231"/>
      <c r="CD10231"/>
      <c r="CH10231"/>
    </row>
    <row r="10232" spans="78:86" x14ac:dyDescent="0.3">
      <c r="BZ10232"/>
      <c r="CD10232"/>
      <c r="CH10232"/>
    </row>
    <row r="10233" spans="78:86" x14ac:dyDescent="0.3">
      <c r="BZ10233"/>
      <c r="CD10233"/>
      <c r="CH10233"/>
    </row>
    <row r="10234" spans="78:86" x14ac:dyDescent="0.3">
      <c r="BZ10234"/>
      <c r="CD10234"/>
      <c r="CH10234"/>
    </row>
    <row r="10235" spans="78:86" x14ac:dyDescent="0.3">
      <c r="BZ10235"/>
      <c r="CD10235"/>
      <c r="CH10235"/>
    </row>
    <row r="10236" spans="78:86" x14ac:dyDescent="0.3">
      <c r="BZ10236"/>
      <c r="CD10236"/>
      <c r="CH10236"/>
    </row>
    <row r="10237" spans="78:86" x14ac:dyDescent="0.3">
      <c r="BZ10237"/>
      <c r="CD10237"/>
      <c r="CH10237"/>
    </row>
    <row r="10238" spans="78:86" x14ac:dyDescent="0.3">
      <c r="BZ10238"/>
      <c r="CD10238"/>
      <c r="CH10238"/>
    </row>
    <row r="10239" spans="78:86" x14ac:dyDescent="0.3">
      <c r="BZ10239"/>
      <c r="CD10239"/>
      <c r="CH10239"/>
    </row>
    <row r="10240" spans="78:86" x14ac:dyDescent="0.3">
      <c r="BZ10240"/>
      <c r="CD10240"/>
      <c r="CH10240"/>
    </row>
    <row r="10241" spans="78:86" x14ac:dyDescent="0.3">
      <c r="BZ10241"/>
      <c r="CD10241"/>
      <c r="CH10241"/>
    </row>
    <row r="10242" spans="78:86" x14ac:dyDescent="0.3">
      <c r="BZ10242"/>
      <c r="CD10242"/>
      <c r="CH10242"/>
    </row>
    <row r="10243" spans="78:86" x14ac:dyDescent="0.3">
      <c r="BZ10243"/>
      <c r="CD10243"/>
      <c r="CH10243"/>
    </row>
    <row r="10244" spans="78:86" x14ac:dyDescent="0.3">
      <c r="BZ10244"/>
      <c r="CD10244"/>
      <c r="CH10244"/>
    </row>
    <row r="10245" spans="78:86" x14ac:dyDescent="0.3">
      <c r="BZ10245"/>
      <c r="CD10245"/>
      <c r="CH10245"/>
    </row>
    <row r="10246" spans="78:86" x14ac:dyDescent="0.3">
      <c r="BZ10246"/>
      <c r="CD10246"/>
      <c r="CH10246"/>
    </row>
    <row r="10247" spans="78:86" x14ac:dyDescent="0.3">
      <c r="BZ10247"/>
      <c r="CD10247"/>
      <c r="CH10247"/>
    </row>
    <row r="10248" spans="78:86" x14ac:dyDescent="0.3">
      <c r="BZ10248"/>
      <c r="CD10248"/>
      <c r="CH10248"/>
    </row>
    <row r="10249" spans="78:86" x14ac:dyDescent="0.3">
      <c r="BZ10249"/>
      <c r="CD10249"/>
      <c r="CH10249"/>
    </row>
    <row r="10250" spans="78:86" x14ac:dyDescent="0.3">
      <c r="BZ10250"/>
      <c r="CD10250"/>
      <c r="CH10250"/>
    </row>
    <row r="10251" spans="78:86" x14ac:dyDescent="0.3">
      <c r="BZ10251"/>
      <c r="CD10251"/>
      <c r="CH10251"/>
    </row>
    <row r="10252" spans="78:86" x14ac:dyDescent="0.3">
      <c r="BZ10252"/>
      <c r="CD10252"/>
      <c r="CH10252"/>
    </row>
    <row r="10253" spans="78:86" x14ac:dyDescent="0.3">
      <c r="BZ10253"/>
      <c r="CD10253"/>
      <c r="CH10253"/>
    </row>
    <row r="10254" spans="78:86" x14ac:dyDescent="0.3">
      <c r="BZ10254"/>
      <c r="CD10254"/>
      <c r="CH10254"/>
    </row>
    <row r="10255" spans="78:86" x14ac:dyDescent="0.3">
      <c r="BZ10255"/>
      <c r="CD10255"/>
      <c r="CH10255"/>
    </row>
    <row r="10256" spans="78:86" x14ac:dyDescent="0.3">
      <c r="BZ10256"/>
      <c r="CD10256"/>
      <c r="CH10256"/>
    </row>
    <row r="10257" spans="78:86" x14ac:dyDescent="0.3">
      <c r="BZ10257"/>
      <c r="CD10257"/>
      <c r="CH10257"/>
    </row>
    <row r="10258" spans="78:86" x14ac:dyDescent="0.3">
      <c r="BZ10258"/>
      <c r="CD10258"/>
      <c r="CH10258"/>
    </row>
    <row r="10259" spans="78:86" x14ac:dyDescent="0.3">
      <c r="BZ10259"/>
      <c r="CD10259"/>
      <c r="CH10259"/>
    </row>
    <row r="10260" spans="78:86" x14ac:dyDescent="0.3">
      <c r="BZ10260"/>
      <c r="CD10260"/>
      <c r="CH10260"/>
    </row>
    <row r="10261" spans="78:86" x14ac:dyDescent="0.3">
      <c r="BZ10261"/>
      <c r="CD10261"/>
      <c r="CH10261"/>
    </row>
    <row r="10262" spans="78:86" x14ac:dyDescent="0.3">
      <c r="BZ10262"/>
      <c r="CD10262"/>
      <c r="CH10262"/>
    </row>
    <row r="10263" spans="78:86" x14ac:dyDescent="0.3">
      <c r="BZ10263"/>
      <c r="CD10263"/>
      <c r="CH10263"/>
    </row>
    <row r="10264" spans="78:86" x14ac:dyDescent="0.3">
      <c r="BZ10264"/>
      <c r="CD10264"/>
      <c r="CH10264"/>
    </row>
    <row r="10265" spans="78:86" x14ac:dyDescent="0.3">
      <c r="BZ10265"/>
      <c r="CD10265"/>
      <c r="CH10265"/>
    </row>
    <row r="10266" spans="78:86" x14ac:dyDescent="0.3">
      <c r="BZ10266"/>
      <c r="CD10266"/>
      <c r="CH10266"/>
    </row>
    <row r="10267" spans="78:86" x14ac:dyDescent="0.3">
      <c r="BZ10267"/>
      <c r="CD10267"/>
      <c r="CH10267"/>
    </row>
    <row r="10268" spans="78:86" x14ac:dyDescent="0.3">
      <c r="BZ10268"/>
      <c r="CD10268"/>
      <c r="CH10268"/>
    </row>
    <row r="10269" spans="78:86" x14ac:dyDescent="0.3">
      <c r="BZ10269"/>
      <c r="CD10269"/>
      <c r="CH10269"/>
    </row>
    <row r="10270" spans="78:86" x14ac:dyDescent="0.3">
      <c r="BZ10270"/>
      <c r="CD10270"/>
      <c r="CH10270"/>
    </row>
    <row r="10271" spans="78:86" x14ac:dyDescent="0.3">
      <c r="BZ10271"/>
      <c r="CD10271"/>
      <c r="CH10271"/>
    </row>
    <row r="10272" spans="78:86" x14ac:dyDescent="0.3">
      <c r="BZ10272"/>
      <c r="CD10272"/>
      <c r="CH10272"/>
    </row>
    <row r="10273" spans="78:86" x14ac:dyDescent="0.3">
      <c r="BZ10273"/>
      <c r="CD10273"/>
      <c r="CH10273"/>
    </row>
    <row r="10274" spans="78:86" x14ac:dyDescent="0.3">
      <c r="BZ10274"/>
      <c r="CD10274"/>
      <c r="CH10274"/>
    </row>
    <row r="10275" spans="78:86" x14ac:dyDescent="0.3">
      <c r="BZ10275"/>
      <c r="CD10275"/>
      <c r="CH10275"/>
    </row>
    <row r="10276" spans="78:86" x14ac:dyDescent="0.3">
      <c r="BZ10276"/>
      <c r="CD10276"/>
      <c r="CH10276"/>
    </row>
    <row r="10277" spans="78:86" x14ac:dyDescent="0.3">
      <c r="BZ10277"/>
      <c r="CD10277"/>
      <c r="CH10277"/>
    </row>
    <row r="10278" spans="78:86" x14ac:dyDescent="0.3">
      <c r="BZ10278"/>
      <c r="CD10278"/>
      <c r="CH10278"/>
    </row>
    <row r="10279" spans="78:86" x14ac:dyDescent="0.3">
      <c r="BZ10279"/>
      <c r="CD10279"/>
      <c r="CH10279"/>
    </row>
    <row r="10280" spans="78:86" x14ac:dyDescent="0.3">
      <c r="BZ10280"/>
      <c r="CD10280"/>
      <c r="CH10280"/>
    </row>
    <row r="10281" spans="78:86" x14ac:dyDescent="0.3">
      <c r="BZ10281"/>
      <c r="CD10281"/>
      <c r="CH10281"/>
    </row>
    <row r="10282" spans="78:86" x14ac:dyDescent="0.3">
      <c r="BZ10282"/>
      <c r="CD10282"/>
      <c r="CH10282"/>
    </row>
    <row r="10283" spans="78:86" x14ac:dyDescent="0.3">
      <c r="BZ10283"/>
      <c r="CD10283"/>
      <c r="CH10283"/>
    </row>
    <row r="10284" spans="78:86" x14ac:dyDescent="0.3">
      <c r="BZ10284"/>
      <c r="CD10284"/>
      <c r="CH10284"/>
    </row>
    <row r="10285" spans="78:86" x14ac:dyDescent="0.3">
      <c r="BZ10285"/>
      <c r="CD10285"/>
      <c r="CH10285"/>
    </row>
    <row r="10286" spans="78:86" x14ac:dyDescent="0.3">
      <c r="BZ10286"/>
      <c r="CD10286"/>
      <c r="CH10286"/>
    </row>
    <row r="10287" spans="78:86" x14ac:dyDescent="0.3">
      <c r="BZ10287"/>
      <c r="CD10287"/>
      <c r="CH10287"/>
    </row>
    <row r="10288" spans="78:86" x14ac:dyDescent="0.3">
      <c r="BZ10288"/>
      <c r="CD10288"/>
      <c r="CH10288"/>
    </row>
    <row r="10289" spans="78:86" x14ac:dyDescent="0.3">
      <c r="BZ10289"/>
      <c r="CD10289"/>
      <c r="CH10289"/>
    </row>
    <row r="10290" spans="78:86" x14ac:dyDescent="0.3">
      <c r="BZ10290"/>
      <c r="CD10290"/>
      <c r="CH10290"/>
    </row>
    <row r="10291" spans="78:86" x14ac:dyDescent="0.3">
      <c r="BZ10291"/>
      <c r="CD10291"/>
      <c r="CH10291"/>
    </row>
    <row r="10292" spans="78:86" x14ac:dyDescent="0.3">
      <c r="BZ10292"/>
      <c r="CD10292"/>
      <c r="CH10292"/>
    </row>
    <row r="10293" spans="78:86" x14ac:dyDescent="0.3">
      <c r="BZ10293"/>
      <c r="CD10293"/>
      <c r="CH10293"/>
    </row>
    <row r="10294" spans="78:86" x14ac:dyDescent="0.3">
      <c r="BZ10294"/>
      <c r="CD10294"/>
      <c r="CH10294"/>
    </row>
    <row r="10295" spans="78:86" x14ac:dyDescent="0.3">
      <c r="BZ10295"/>
      <c r="CD10295"/>
      <c r="CH10295"/>
    </row>
    <row r="10296" spans="78:86" x14ac:dyDescent="0.3">
      <c r="BZ10296"/>
      <c r="CD10296"/>
      <c r="CH10296"/>
    </row>
    <row r="10297" spans="78:86" x14ac:dyDescent="0.3">
      <c r="BZ10297"/>
      <c r="CD10297"/>
      <c r="CH10297"/>
    </row>
    <row r="10298" spans="78:86" x14ac:dyDescent="0.3">
      <c r="BZ10298"/>
      <c r="CD10298"/>
      <c r="CH10298"/>
    </row>
    <row r="10299" spans="78:86" x14ac:dyDescent="0.3">
      <c r="BZ10299"/>
      <c r="CD10299"/>
      <c r="CH10299"/>
    </row>
    <row r="10300" spans="78:86" x14ac:dyDescent="0.3">
      <c r="BZ10300"/>
      <c r="CD10300"/>
      <c r="CH10300"/>
    </row>
    <row r="10301" spans="78:86" x14ac:dyDescent="0.3">
      <c r="BZ10301"/>
      <c r="CD10301"/>
      <c r="CH10301"/>
    </row>
    <row r="10302" spans="78:86" x14ac:dyDescent="0.3">
      <c r="BZ10302"/>
      <c r="CD10302"/>
      <c r="CH10302"/>
    </row>
    <row r="10303" spans="78:86" x14ac:dyDescent="0.3">
      <c r="BZ10303"/>
      <c r="CD10303"/>
      <c r="CH10303"/>
    </row>
    <row r="10304" spans="78:86" x14ac:dyDescent="0.3">
      <c r="BZ10304"/>
      <c r="CD10304"/>
      <c r="CH10304"/>
    </row>
    <row r="10305" spans="78:86" x14ac:dyDescent="0.3">
      <c r="BZ10305"/>
      <c r="CD10305"/>
      <c r="CH10305"/>
    </row>
    <row r="10306" spans="78:86" x14ac:dyDescent="0.3">
      <c r="BZ10306"/>
      <c r="CD10306"/>
      <c r="CH10306"/>
    </row>
    <row r="10307" spans="78:86" x14ac:dyDescent="0.3">
      <c r="BZ10307"/>
      <c r="CD10307"/>
      <c r="CH10307"/>
    </row>
    <row r="10308" spans="78:86" x14ac:dyDescent="0.3">
      <c r="BZ10308"/>
      <c r="CD10308"/>
      <c r="CH10308"/>
    </row>
    <row r="10309" spans="78:86" x14ac:dyDescent="0.3">
      <c r="BZ10309"/>
      <c r="CD10309"/>
      <c r="CH10309"/>
    </row>
    <row r="10310" spans="78:86" x14ac:dyDescent="0.3">
      <c r="BZ10310"/>
      <c r="CD10310"/>
      <c r="CH10310"/>
    </row>
    <row r="10311" spans="78:86" x14ac:dyDescent="0.3">
      <c r="BZ10311"/>
      <c r="CD10311"/>
      <c r="CH10311"/>
    </row>
    <row r="10312" spans="78:86" x14ac:dyDescent="0.3">
      <c r="BZ10312"/>
      <c r="CD10312"/>
      <c r="CH10312"/>
    </row>
    <row r="10313" spans="78:86" x14ac:dyDescent="0.3">
      <c r="BZ10313"/>
      <c r="CD10313"/>
      <c r="CH10313"/>
    </row>
    <row r="10314" spans="78:86" x14ac:dyDescent="0.3">
      <c r="BZ10314"/>
      <c r="CD10314"/>
      <c r="CH10314"/>
    </row>
    <row r="10315" spans="78:86" x14ac:dyDescent="0.3">
      <c r="BZ10315"/>
      <c r="CD10315"/>
      <c r="CH10315"/>
    </row>
    <row r="10316" spans="78:86" x14ac:dyDescent="0.3">
      <c r="BZ10316"/>
      <c r="CD10316"/>
      <c r="CH10316"/>
    </row>
    <row r="10317" spans="78:86" x14ac:dyDescent="0.3">
      <c r="BZ10317"/>
      <c r="CD10317"/>
      <c r="CH10317"/>
    </row>
    <row r="10318" spans="78:86" x14ac:dyDescent="0.3">
      <c r="BZ10318"/>
      <c r="CD10318"/>
      <c r="CH10318"/>
    </row>
    <row r="10319" spans="78:86" x14ac:dyDescent="0.3">
      <c r="BZ10319"/>
      <c r="CD10319"/>
      <c r="CH10319"/>
    </row>
    <row r="10320" spans="78:86" x14ac:dyDescent="0.3">
      <c r="BZ10320"/>
      <c r="CD10320"/>
      <c r="CH10320"/>
    </row>
    <row r="10321" spans="78:86" x14ac:dyDescent="0.3">
      <c r="BZ10321"/>
      <c r="CD10321"/>
      <c r="CH10321"/>
    </row>
    <row r="10322" spans="78:86" x14ac:dyDescent="0.3">
      <c r="BZ10322"/>
      <c r="CD10322"/>
      <c r="CH10322"/>
    </row>
    <row r="10323" spans="78:86" x14ac:dyDescent="0.3">
      <c r="BZ10323"/>
      <c r="CD10323"/>
      <c r="CH10323"/>
    </row>
    <row r="10324" spans="78:86" x14ac:dyDescent="0.3">
      <c r="BZ10324"/>
      <c r="CD10324"/>
      <c r="CH10324"/>
    </row>
    <row r="10325" spans="78:86" x14ac:dyDescent="0.3">
      <c r="BZ10325"/>
      <c r="CD10325"/>
      <c r="CH10325"/>
    </row>
    <row r="10326" spans="78:86" x14ac:dyDescent="0.3">
      <c r="BZ10326"/>
      <c r="CD10326"/>
      <c r="CH10326"/>
    </row>
    <row r="10327" spans="78:86" x14ac:dyDescent="0.3">
      <c r="BZ10327"/>
      <c r="CD10327"/>
      <c r="CH10327"/>
    </row>
    <row r="10328" spans="78:86" x14ac:dyDescent="0.3">
      <c r="BZ10328"/>
      <c r="CD10328"/>
      <c r="CH10328"/>
    </row>
    <row r="10329" spans="78:86" x14ac:dyDescent="0.3">
      <c r="BZ10329"/>
      <c r="CD10329"/>
      <c r="CH10329"/>
    </row>
    <row r="10330" spans="78:86" x14ac:dyDescent="0.3">
      <c r="BZ10330"/>
      <c r="CD10330"/>
      <c r="CH10330"/>
    </row>
    <row r="10331" spans="78:86" x14ac:dyDescent="0.3">
      <c r="BZ10331"/>
      <c r="CD10331"/>
      <c r="CH10331"/>
    </row>
    <row r="10332" spans="78:86" x14ac:dyDescent="0.3">
      <c r="BZ10332"/>
      <c r="CD10332"/>
      <c r="CH10332"/>
    </row>
    <row r="10333" spans="78:86" x14ac:dyDescent="0.3">
      <c r="BZ10333"/>
      <c r="CD10333"/>
      <c r="CH10333"/>
    </row>
    <row r="10334" spans="78:86" x14ac:dyDescent="0.3">
      <c r="BZ10334"/>
      <c r="CD10334"/>
      <c r="CH10334"/>
    </row>
    <row r="10335" spans="78:86" x14ac:dyDescent="0.3">
      <c r="BZ10335"/>
      <c r="CD10335"/>
      <c r="CH10335"/>
    </row>
    <row r="10336" spans="78:86" x14ac:dyDescent="0.3">
      <c r="BZ10336"/>
      <c r="CD10336"/>
      <c r="CH10336"/>
    </row>
    <row r="10337" spans="78:86" x14ac:dyDescent="0.3">
      <c r="BZ10337"/>
      <c r="CD10337"/>
      <c r="CH10337"/>
    </row>
    <row r="10338" spans="78:86" x14ac:dyDescent="0.3">
      <c r="BZ10338"/>
      <c r="CD10338"/>
      <c r="CH10338"/>
    </row>
    <row r="10339" spans="78:86" x14ac:dyDescent="0.3">
      <c r="BZ10339"/>
      <c r="CD10339"/>
      <c r="CH10339"/>
    </row>
    <row r="10340" spans="78:86" x14ac:dyDescent="0.3">
      <c r="BZ10340"/>
      <c r="CD10340"/>
      <c r="CH10340"/>
    </row>
    <row r="10341" spans="78:86" x14ac:dyDescent="0.3">
      <c r="BZ10341"/>
      <c r="CD10341"/>
      <c r="CH10341"/>
    </row>
    <row r="10342" spans="78:86" x14ac:dyDescent="0.3">
      <c r="BZ10342"/>
      <c r="CD10342"/>
      <c r="CH10342"/>
    </row>
    <row r="10343" spans="78:86" x14ac:dyDescent="0.3">
      <c r="BZ10343"/>
      <c r="CD10343"/>
      <c r="CH10343"/>
    </row>
    <row r="10344" spans="78:86" x14ac:dyDescent="0.3">
      <c r="BZ10344"/>
      <c r="CD10344"/>
      <c r="CH10344"/>
    </row>
    <row r="10345" spans="78:86" x14ac:dyDescent="0.3">
      <c r="BZ10345"/>
      <c r="CD10345"/>
      <c r="CH10345"/>
    </row>
    <row r="10346" spans="78:86" x14ac:dyDescent="0.3">
      <c r="BZ10346"/>
      <c r="CD10346"/>
      <c r="CH10346"/>
    </row>
    <row r="10347" spans="78:86" x14ac:dyDescent="0.3">
      <c r="BZ10347"/>
      <c r="CD10347"/>
      <c r="CH10347"/>
    </row>
    <row r="10348" spans="78:86" x14ac:dyDescent="0.3">
      <c r="BZ10348"/>
      <c r="CD10348"/>
      <c r="CH10348"/>
    </row>
    <row r="10349" spans="78:86" x14ac:dyDescent="0.3">
      <c r="BZ10349"/>
      <c r="CD10349"/>
      <c r="CH10349"/>
    </row>
    <row r="10350" spans="78:86" x14ac:dyDescent="0.3">
      <c r="BZ10350"/>
      <c r="CD10350"/>
      <c r="CH10350"/>
    </row>
    <row r="10351" spans="78:86" x14ac:dyDescent="0.3">
      <c r="BZ10351"/>
      <c r="CD10351"/>
      <c r="CH10351"/>
    </row>
    <row r="10352" spans="78:86" x14ac:dyDescent="0.3">
      <c r="BZ10352"/>
      <c r="CD10352"/>
      <c r="CH10352"/>
    </row>
    <row r="10353" spans="78:86" x14ac:dyDescent="0.3">
      <c r="BZ10353"/>
      <c r="CD10353"/>
      <c r="CH10353"/>
    </row>
    <row r="10354" spans="78:86" x14ac:dyDescent="0.3">
      <c r="BZ10354"/>
      <c r="CD10354"/>
      <c r="CH10354"/>
    </row>
    <row r="10355" spans="78:86" x14ac:dyDescent="0.3">
      <c r="BZ10355"/>
      <c r="CD10355"/>
      <c r="CH10355"/>
    </row>
    <row r="10356" spans="78:86" x14ac:dyDescent="0.3">
      <c r="BZ10356"/>
      <c r="CD10356"/>
      <c r="CH10356"/>
    </row>
    <row r="10357" spans="78:86" x14ac:dyDescent="0.3">
      <c r="BZ10357"/>
      <c r="CD10357"/>
      <c r="CH10357"/>
    </row>
    <row r="10358" spans="78:86" x14ac:dyDescent="0.3">
      <c r="BZ10358"/>
      <c r="CD10358"/>
      <c r="CH10358"/>
    </row>
    <row r="10359" spans="78:86" x14ac:dyDescent="0.3">
      <c r="BZ10359"/>
      <c r="CD10359"/>
      <c r="CH10359"/>
    </row>
    <row r="10360" spans="78:86" x14ac:dyDescent="0.3">
      <c r="BZ10360"/>
      <c r="CD10360"/>
      <c r="CH10360"/>
    </row>
    <row r="10361" spans="78:86" x14ac:dyDescent="0.3">
      <c r="BZ10361"/>
      <c r="CD10361"/>
      <c r="CH10361"/>
    </row>
    <row r="10362" spans="78:86" x14ac:dyDescent="0.3">
      <c r="BZ10362"/>
      <c r="CD10362"/>
      <c r="CH10362"/>
    </row>
    <row r="10363" spans="78:86" x14ac:dyDescent="0.3">
      <c r="BZ10363"/>
      <c r="CD10363"/>
      <c r="CH10363"/>
    </row>
    <row r="10364" spans="78:86" x14ac:dyDescent="0.3">
      <c r="BZ10364"/>
      <c r="CD10364"/>
      <c r="CH10364"/>
    </row>
    <row r="10365" spans="78:86" x14ac:dyDescent="0.3">
      <c r="BZ10365"/>
      <c r="CD10365"/>
      <c r="CH10365"/>
    </row>
    <row r="10366" spans="78:86" x14ac:dyDescent="0.3">
      <c r="BZ10366"/>
      <c r="CD10366"/>
      <c r="CH10366"/>
    </row>
    <row r="10367" spans="78:86" x14ac:dyDescent="0.3">
      <c r="BZ10367"/>
      <c r="CD10367"/>
      <c r="CH10367"/>
    </row>
    <row r="10368" spans="78:86" x14ac:dyDescent="0.3">
      <c r="BZ10368"/>
      <c r="CD10368"/>
      <c r="CH10368"/>
    </row>
    <row r="10369" spans="78:86" x14ac:dyDescent="0.3">
      <c r="BZ10369"/>
      <c r="CD10369"/>
      <c r="CH10369"/>
    </row>
    <row r="10370" spans="78:86" x14ac:dyDescent="0.3">
      <c r="BZ10370"/>
      <c r="CD10370"/>
      <c r="CH10370"/>
    </row>
    <row r="10371" spans="78:86" x14ac:dyDescent="0.3">
      <c r="BZ10371"/>
      <c r="CD10371"/>
      <c r="CH10371"/>
    </row>
    <row r="10372" spans="78:86" x14ac:dyDescent="0.3">
      <c r="BZ10372"/>
      <c r="CD10372"/>
      <c r="CH10372"/>
    </row>
    <row r="10373" spans="78:86" x14ac:dyDescent="0.3">
      <c r="BZ10373"/>
      <c r="CD10373"/>
      <c r="CH10373"/>
    </row>
    <row r="10374" spans="78:86" x14ac:dyDescent="0.3">
      <c r="BZ10374"/>
      <c r="CD10374"/>
      <c r="CH10374"/>
    </row>
    <row r="10375" spans="78:86" x14ac:dyDescent="0.3">
      <c r="BZ10375"/>
      <c r="CD10375"/>
      <c r="CH10375"/>
    </row>
    <row r="10376" spans="78:86" x14ac:dyDescent="0.3">
      <c r="BZ10376"/>
      <c r="CD10376"/>
      <c r="CH10376"/>
    </row>
    <row r="10377" spans="78:86" x14ac:dyDescent="0.3">
      <c r="BZ10377"/>
      <c r="CD10377"/>
      <c r="CH10377"/>
    </row>
    <row r="10378" spans="78:86" x14ac:dyDescent="0.3">
      <c r="BZ10378"/>
      <c r="CD10378"/>
      <c r="CH10378"/>
    </row>
    <row r="10379" spans="78:86" x14ac:dyDescent="0.3">
      <c r="BZ10379"/>
      <c r="CD10379"/>
      <c r="CH10379"/>
    </row>
    <row r="10380" spans="78:86" x14ac:dyDescent="0.3">
      <c r="BZ10380"/>
      <c r="CD10380"/>
      <c r="CH10380"/>
    </row>
    <row r="10381" spans="78:86" x14ac:dyDescent="0.3">
      <c r="BZ10381"/>
      <c r="CD10381"/>
      <c r="CH10381"/>
    </row>
    <row r="10382" spans="78:86" x14ac:dyDescent="0.3">
      <c r="BZ10382"/>
      <c r="CD10382"/>
      <c r="CH10382"/>
    </row>
    <row r="10383" spans="78:86" x14ac:dyDescent="0.3">
      <c r="BZ10383"/>
      <c r="CD10383"/>
      <c r="CH10383"/>
    </row>
    <row r="10384" spans="78:86" x14ac:dyDescent="0.3">
      <c r="BZ10384"/>
      <c r="CD10384"/>
      <c r="CH10384"/>
    </row>
    <row r="10385" spans="78:86" x14ac:dyDescent="0.3">
      <c r="BZ10385"/>
      <c r="CD10385"/>
      <c r="CH10385"/>
    </row>
    <row r="10386" spans="78:86" x14ac:dyDescent="0.3">
      <c r="BZ10386"/>
      <c r="CD10386"/>
      <c r="CH10386"/>
    </row>
    <row r="10387" spans="78:86" x14ac:dyDescent="0.3">
      <c r="BZ10387"/>
      <c r="CD10387"/>
      <c r="CH10387"/>
    </row>
    <row r="10388" spans="78:86" x14ac:dyDescent="0.3">
      <c r="BZ10388"/>
      <c r="CD10388"/>
      <c r="CH10388"/>
    </row>
    <row r="10389" spans="78:86" x14ac:dyDescent="0.3">
      <c r="BZ10389"/>
      <c r="CD10389"/>
      <c r="CH10389"/>
    </row>
    <row r="10390" spans="78:86" x14ac:dyDescent="0.3">
      <c r="BZ10390"/>
      <c r="CD10390"/>
      <c r="CH10390"/>
    </row>
    <row r="10391" spans="78:86" x14ac:dyDescent="0.3">
      <c r="BZ10391"/>
      <c r="CD10391"/>
      <c r="CH10391"/>
    </row>
    <row r="10392" spans="78:86" x14ac:dyDescent="0.3">
      <c r="BZ10392"/>
      <c r="CD10392"/>
      <c r="CH10392"/>
    </row>
    <row r="10393" spans="78:86" x14ac:dyDescent="0.3">
      <c r="BZ10393"/>
      <c r="CD10393"/>
      <c r="CH10393"/>
    </row>
    <row r="10394" spans="78:86" x14ac:dyDescent="0.3">
      <c r="BZ10394"/>
      <c r="CD10394"/>
      <c r="CH10394"/>
    </row>
    <row r="10395" spans="78:86" x14ac:dyDescent="0.3">
      <c r="BZ10395"/>
      <c r="CD10395"/>
      <c r="CH10395"/>
    </row>
    <row r="10396" spans="78:86" x14ac:dyDescent="0.3">
      <c r="BZ10396"/>
      <c r="CD10396"/>
      <c r="CH10396"/>
    </row>
    <row r="10397" spans="78:86" x14ac:dyDescent="0.3">
      <c r="BZ10397"/>
      <c r="CD10397"/>
      <c r="CH10397"/>
    </row>
    <row r="10398" spans="78:86" x14ac:dyDescent="0.3">
      <c r="BZ10398"/>
      <c r="CD10398"/>
      <c r="CH10398"/>
    </row>
    <row r="10399" spans="78:86" x14ac:dyDescent="0.3">
      <c r="BZ10399"/>
      <c r="CD10399"/>
      <c r="CH10399"/>
    </row>
    <row r="10400" spans="78:86" x14ac:dyDescent="0.3">
      <c r="BZ10400"/>
      <c r="CD10400"/>
      <c r="CH10400"/>
    </row>
    <row r="10401" spans="78:86" x14ac:dyDescent="0.3">
      <c r="BZ10401"/>
      <c r="CD10401"/>
      <c r="CH10401"/>
    </row>
    <row r="10402" spans="78:86" x14ac:dyDescent="0.3">
      <c r="BZ10402"/>
      <c r="CD10402"/>
      <c r="CH10402"/>
    </row>
    <row r="10403" spans="78:86" x14ac:dyDescent="0.3">
      <c r="BZ10403"/>
      <c r="CD10403"/>
      <c r="CH10403"/>
    </row>
    <row r="10404" spans="78:86" x14ac:dyDescent="0.3">
      <c r="BZ10404"/>
      <c r="CD10404"/>
      <c r="CH10404"/>
    </row>
    <row r="10405" spans="78:86" x14ac:dyDescent="0.3">
      <c r="BZ10405"/>
      <c r="CD10405"/>
      <c r="CH10405"/>
    </row>
    <row r="10406" spans="78:86" x14ac:dyDescent="0.3">
      <c r="BZ10406"/>
      <c r="CD10406"/>
      <c r="CH10406"/>
    </row>
    <row r="10407" spans="78:86" x14ac:dyDescent="0.3">
      <c r="BZ10407"/>
      <c r="CD10407"/>
      <c r="CH10407"/>
    </row>
    <row r="10408" spans="78:86" x14ac:dyDescent="0.3">
      <c r="BZ10408"/>
      <c r="CD10408"/>
      <c r="CH10408"/>
    </row>
    <row r="10409" spans="78:86" x14ac:dyDescent="0.3">
      <c r="BZ10409"/>
      <c r="CD10409"/>
      <c r="CH10409"/>
    </row>
    <row r="10410" spans="78:86" x14ac:dyDescent="0.3">
      <c r="BZ10410"/>
      <c r="CD10410"/>
      <c r="CH10410"/>
    </row>
    <row r="10411" spans="78:86" x14ac:dyDescent="0.3">
      <c r="BZ10411"/>
      <c r="CD10411"/>
      <c r="CH10411"/>
    </row>
    <row r="10412" spans="78:86" x14ac:dyDescent="0.3">
      <c r="BZ10412"/>
      <c r="CD10412"/>
      <c r="CH10412"/>
    </row>
    <row r="10413" spans="78:86" x14ac:dyDescent="0.3">
      <c r="BZ10413"/>
      <c r="CD10413"/>
      <c r="CH10413"/>
    </row>
    <row r="10414" spans="78:86" x14ac:dyDescent="0.3">
      <c r="BZ10414"/>
      <c r="CD10414"/>
      <c r="CH10414"/>
    </row>
    <row r="10415" spans="78:86" x14ac:dyDescent="0.3">
      <c r="BZ10415"/>
      <c r="CD10415"/>
      <c r="CH10415"/>
    </row>
    <row r="10416" spans="78:86" x14ac:dyDescent="0.3">
      <c r="BZ10416"/>
      <c r="CD10416"/>
      <c r="CH10416"/>
    </row>
    <row r="10417" spans="78:86" x14ac:dyDescent="0.3">
      <c r="BZ10417"/>
      <c r="CD10417"/>
      <c r="CH10417"/>
    </row>
    <row r="10418" spans="78:86" x14ac:dyDescent="0.3">
      <c r="BZ10418"/>
      <c r="CD10418"/>
      <c r="CH10418"/>
    </row>
    <row r="10419" spans="78:86" x14ac:dyDescent="0.3">
      <c r="BZ10419"/>
      <c r="CD10419"/>
      <c r="CH10419"/>
    </row>
    <row r="10420" spans="78:86" x14ac:dyDescent="0.3">
      <c r="BZ10420"/>
      <c r="CD10420"/>
      <c r="CH10420"/>
    </row>
    <row r="10421" spans="78:86" x14ac:dyDescent="0.3">
      <c r="BZ10421"/>
      <c r="CD10421"/>
      <c r="CH10421"/>
    </row>
    <row r="10422" spans="78:86" x14ac:dyDescent="0.3">
      <c r="BZ10422"/>
      <c r="CD10422"/>
      <c r="CH10422"/>
    </row>
    <row r="10423" spans="78:86" x14ac:dyDescent="0.3">
      <c r="BZ10423"/>
      <c r="CD10423"/>
      <c r="CH10423"/>
    </row>
    <row r="10424" spans="78:86" x14ac:dyDescent="0.3">
      <c r="BZ10424"/>
      <c r="CD10424"/>
      <c r="CH10424"/>
    </row>
    <row r="10425" spans="78:86" x14ac:dyDescent="0.3">
      <c r="BZ10425"/>
      <c r="CD10425"/>
      <c r="CH10425"/>
    </row>
    <row r="10426" spans="78:86" x14ac:dyDescent="0.3">
      <c r="BZ10426"/>
      <c r="CD10426"/>
      <c r="CH10426"/>
    </row>
    <row r="10427" spans="78:86" x14ac:dyDescent="0.3">
      <c r="BZ10427"/>
      <c r="CD10427"/>
      <c r="CH10427"/>
    </row>
    <row r="10428" spans="78:86" x14ac:dyDescent="0.3">
      <c r="BZ10428"/>
      <c r="CD10428"/>
      <c r="CH10428"/>
    </row>
    <row r="10429" spans="78:86" x14ac:dyDescent="0.3">
      <c r="BZ10429"/>
      <c r="CD10429"/>
      <c r="CH10429"/>
    </row>
    <row r="10430" spans="78:86" x14ac:dyDescent="0.3">
      <c r="BZ10430"/>
      <c r="CD10430"/>
      <c r="CH10430"/>
    </row>
    <row r="10431" spans="78:86" x14ac:dyDescent="0.3">
      <c r="BZ10431"/>
      <c r="CD10431"/>
      <c r="CH10431"/>
    </row>
    <row r="10432" spans="78:86" x14ac:dyDescent="0.3">
      <c r="BZ10432"/>
      <c r="CD10432"/>
      <c r="CH10432"/>
    </row>
    <row r="10433" spans="78:86" x14ac:dyDescent="0.3">
      <c r="BZ10433"/>
      <c r="CD10433"/>
      <c r="CH10433"/>
    </row>
    <row r="10434" spans="78:86" x14ac:dyDescent="0.3">
      <c r="BZ10434"/>
      <c r="CD10434"/>
      <c r="CH10434"/>
    </row>
    <row r="10435" spans="78:86" x14ac:dyDescent="0.3">
      <c r="BZ10435"/>
      <c r="CD10435"/>
      <c r="CH10435"/>
    </row>
    <row r="10436" spans="78:86" x14ac:dyDescent="0.3">
      <c r="BZ10436"/>
      <c r="CD10436"/>
      <c r="CH10436"/>
    </row>
    <row r="10437" spans="78:86" x14ac:dyDescent="0.3">
      <c r="BZ10437"/>
      <c r="CD10437"/>
      <c r="CH10437"/>
    </row>
    <row r="10438" spans="78:86" x14ac:dyDescent="0.3">
      <c r="BZ10438"/>
      <c r="CD10438"/>
      <c r="CH10438"/>
    </row>
    <row r="10439" spans="78:86" x14ac:dyDescent="0.3">
      <c r="BZ10439"/>
      <c r="CD10439"/>
      <c r="CH10439"/>
    </row>
    <row r="10440" spans="78:86" x14ac:dyDescent="0.3">
      <c r="BZ10440"/>
      <c r="CD10440"/>
      <c r="CH10440"/>
    </row>
    <row r="10441" spans="78:86" x14ac:dyDescent="0.3">
      <c r="BZ10441"/>
      <c r="CD10441"/>
      <c r="CH10441"/>
    </row>
    <row r="10442" spans="78:86" x14ac:dyDescent="0.3">
      <c r="BZ10442"/>
      <c r="CD10442"/>
      <c r="CH10442"/>
    </row>
    <row r="10443" spans="78:86" x14ac:dyDescent="0.3">
      <c r="BZ10443"/>
      <c r="CD10443"/>
      <c r="CH10443"/>
    </row>
    <row r="10444" spans="78:86" x14ac:dyDescent="0.3">
      <c r="BZ10444"/>
      <c r="CD10444"/>
      <c r="CH10444"/>
    </row>
    <row r="10445" spans="78:86" x14ac:dyDescent="0.3">
      <c r="BZ10445"/>
      <c r="CD10445"/>
      <c r="CH10445"/>
    </row>
    <row r="10446" spans="78:86" x14ac:dyDescent="0.3">
      <c r="BZ10446"/>
      <c r="CD10446"/>
      <c r="CH10446"/>
    </row>
    <row r="10447" spans="78:86" x14ac:dyDescent="0.3">
      <c r="BZ10447"/>
      <c r="CD10447"/>
      <c r="CH10447"/>
    </row>
    <row r="10448" spans="78:86" x14ac:dyDescent="0.3">
      <c r="BZ10448"/>
      <c r="CD10448"/>
      <c r="CH10448"/>
    </row>
    <row r="10449" spans="78:86" x14ac:dyDescent="0.3">
      <c r="BZ10449"/>
      <c r="CD10449"/>
      <c r="CH10449"/>
    </row>
    <row r="10450" spans="78:86" x14ac:dyDescent="0.3">
      <c r="BZ10450"/>
      <c r="CD10450"/>
      <c r="CH10450"/>
    </row>
    <row r="10451" spans="78:86" x14ac:dyDescent="0.3">
      <c r="BZ10451"/>
      <c r="CD10451"/>
      <c r="CH10451"/>
    </row>
    <row r="10452" spans="78:86" x14ac:dyDescent="0.3">
      <c r="BZ10452"/>
      <c r="CD10452"/>
      <c r="CH10452"/>
    </row>
    <row r="10453" spans="78:86" x14ac:dyDescent="0.3">
      <c r="BZ10453"/>
      <c r="CD10453"/>
      <c r="CH10453"/>
    </row>
    <row r="10454" spans="78:86" x14ac:dyDescent="0.3">
      <c r="BZ10454"/>
      <c r="CD10454"/>
      <c r="CH10454"/>
    </row>
    <row r="10455" spans="78:86" x14ac:dyDescent="0.3">
      <c r="BZ10455"/>
      <c r="CD10455"/>
      <c r="CH10455"/>
    </row>
    <row r="10456" spans="78:86" x14ac:dyDescent="0.3">
      <c r="BZ10456"/>
      <c r="CD10456"/>
      <c r="CH10456"/>
    </row>
    <row r="10457" spans="78:86" x14ac:dyDescent="0.3">
      <c r="BZ10457"/>
      <c r="CD10457"/>
      <c r="CH10457"/>
    </row>
    <row r="10458" spans="78:86" x14ac:dyDescent="0.3">
      <c r="BZ10458"/>
      <c r="CD10458"/>
      <c r="CH10458"/>
    </row>
    <row r="10459" spans="78:86" x14ac:dyDescent="0.3">
      <c r="BZ10459"/>
      <c r="CD10459"/>
      <c r="CH10459"/>
    </row>
    <row r="10460" spans="78:86" x14ac:dyDescent="0.3">
      <c r="BZ10460"/>
      <c r="CD10460"/>
      <c r="CH10460"/>
    </row>
    <row r="10461" spans="78:86" x14ac:dyDescent="0.3">
      <c r="BZ10461"/>
      <c r="CD10461"/>
      <c r="CH10461"/>
    </row>
    <row r="10462" spans="78:86" x14ac:dyDescent="0.3">
      <c r="BZ10462"/>
      <c r="CD10462"/>
      <c r="CH10462"/>
    </row>
    <row r="10463" spans="78:86" x14ac:dyDescent="0.3">
      <c r="BZ10463"/>
      <c r="CD10463"/>
      <c r="CH10463"/>
    </row>
    <row r="10464" spans="78:86" x14ac:dyDescent="0.3">
      <c r="BZ10464"/>
      <c r="CD10464"/>
      <c r="CH10464"/>
    </row>
    <row r="10465" spans="78:86" x14ac:dyDescent="0.3">
      <c r="BZ10465"/>
      <c r="CD10465"/>
      <c r="CH10465"/>
    </row>
    <row r="10466" spans="78:86" x14ac:dyDescent="0.3">
      <c r="BZ10466"/>
      <c r="CD10466"/>
      <c r="CH10466"/>
    </row>
    <row r="10467" spans="78:86" x14ac:dyDescent="0.3">
      <c r="BZ10467"/>
      <c r="CD10467"/>
      <c r="CH10467"/>
    </row>
    <row r="10468" spans="78:86" x14ac:dyDescent="0.3">
      <c r="BZ10468"/>
      <c r="CD10468"/>
      <c r="CH10468"/>
    </row>
    <row r="10469" spans="78:86" x14ac:dyDescent="0.3">
      <c r="BZ10469"/>
      <c r="CD10469"/>
      <c r="CH10469"/>
    </row>
    <row r="10470" spans="78:86" x14ac:dyDescent="0.3">
      <c r="BZ10470"/>
      <c r="CD10470"/>
      <c r="CH10470"/>
    </row>
    <row r="10471" spans="78:86" x14ac:dyDescent="0.3">
      <c r="BZ10471"/>
      <c r="CD10471"/>
      <c r="CH10471"/>
    </row>
    <row r="10472" spans="78:86" x14ac:dyDescent="0.3">
      <c r="BZ10472"/>
      <c r="CD10472"/>
      <c r="CH10472"/>
    </row>
    <row r="10473" spans="78:86" x14ac:dyDescent="0.3">
      <c r="BZ10473"/>
      <c r="CD10473"/>
      <c r="CH10473"/>
    </row>
    <row r="10474" spans="78:86" x14ac:dyDescent="0.3">
      <c r="BZ10474"/>
      <c r="CD10474"/>
      <c r="CH10474"/>
    </row>
    <row r="10475" spans="78:86" x14ac:dyDescent="0.3">
      <c r="BZ10475"/>
      <c r="CD10475"/>
      <c r="CH10475"/>
    </row>
    <row r="10476" spans="78:86" x14ac:dyDescent="0.3">
      <c r="BZ10476"/>
      <c r="CD10476"/>
      <c r="CH10476"/>
    </row>
    <row r="10477" spans="78:86" x14ac:dyDescent="0.3">
      <c r="BZ10477"/>
      <c r="CD10477"/>
      <c r="CH10477"/>
    </row>
    <row r="10478" spans="78:86" x14ac:dyDescent="0.3">
      <c r="BZ10478"/>
      <c r="CD10478"/>
      <c r="CH10478"/>
    </row>
    <row r="10479" spans="78:86" x14ac:dyDescent="0.3">
      <c r="BZ10479"/>
      <c r="CD10479"/>
      <c r="CH10479"/>
    </row>
    <row r="10480" spans="78:86" x14ac:dyDescent="0.3">
      <c r="BZ10480"/>
      <c r="CD10480"/>
      <c r="CH10480"/>
    </row>
    <row r="10481" spans="78:86" x14ac:dyDescent="0.3">
      <c r="BZ10481"/>
      <c r="CD10481"/>
      <c r="CH10481"/>
    </row>
    <row r="10482" spans="78:86" x14ac:dyDescent="0.3">
      <c r="BZ10482"/>
      <c r="CD10482"/>
      <c r="CH10482"/>
    </row>
    <row r="10483" spans="78:86" x14ac:dyDescent="0.3">
      <c r="BZ10483"/>
      <c r="CD10483"/>
      <c r="CH10483"/>
    </row>
    <row r="10484" spans="78:86" x14ac:dyDescent="0.3">
      <c r="BZ10484"/>
      <c r="CD10484"/>
      <c r="CH10484"/>
    </row>
    <row r="10485" spans="78:86" x14ac:dyDescent="0.3">
      <c r="BZ10485"/>
      <c r="CD10485"/>
      <c r="CH10485"/>
    </row>
    <row r="10486" spans="78:86" x14ac:dyDescent="0.3">
      <c r="BZ10486"/>
      <c r="CD10486"/>
      <c r="CH10486"/>
    </row>
    <row r="10487" spans="78:86" x14ac:dyDescent="0.3">
      <c r="BZ10487"/>
      <c r="CD10487"/>
      <c r="CH10487"/>
    </row>
    <row r="10488" spans="78:86" x14ac:dyDescent="0.3">
      <c r="BZ10488"/>
      <c r="CD10488"/>
      <c r="CH10488"/>
    </row>
    <row r="10489" spans="78:86" x14ac:dyDescent="0.3">
      <c r="BZ10489"/>
      <c r="CD10489"/>
      <c r="CH10489"/>
    </row>
    <row r="10490" spans="78:86" x14ac:dyDescent="0.3">
      <c r="BZ10490"/>
      <c r="CD10490"/>
      <c r="CH10490"/>
    </row>
    <row r="10491" spans="78:86" x14ac:dyDescent="0.3">
      <c r="BZ10491"/>
      <c r="CD10491"/>
      <c r="CH10491"/>
    </row>
    <row r="10492" spans="78:86" x14ac:dyDescent="0.3">
      <c r="BZ10492"/>
      <c r="CD10492"/>
      <c r="CH10492"/>
    </row>
    <row r="10493" spans="78:86" x14ac:dyDescent="0.3">
      <c r="BZ10493"/>
      <c r="CD10493"/>
      <c r="CH10493"/>
    </row>
    <row r="10494" spans="78:86" x14ac:dyDescent="0.3">
      <c r="BZ10494"/>
      <c r="CD10494"/>
      <c r="CH10494"/>
    </row>
    <row r="10495" spans="78:86" x14ac:dyDescent="0.3">
      <c r="BZ10495"/>
      <c r="CD10495"/>
      <c r="CH10495"/>
    </row>
    <row r="10496" spans="78:86" x14ac:dyDescent="0.3">
      <c r="BZ10496"/>
      <c r="CD10496"/>
      <c r="CH10496"/>
    </row>
    <row r="10497" spans="78:86" x14ac:dyDescent="0.3">
      <c r="BZ10497"/>
      <c r="CD10497"/>
      <c r="CH10497"/>
    </row>
    <row r="10498" spans="78:86" x14ac:dyDescent="0.3">
      <c r="BZ10498"/>
      <c r="CD10498"/>
      <c r="CH10498"/>
    </row>
    <row r="10499" spans="78:86" x14ac:dyDescent="0.3">
      <c r="BZ10499"/>
      <c r="CD10499"/>
      <c r="CH10499"/>
    </row>
    <row r="10500" spans="78:86" x14ac:dyDescent="0.3">
      <c r="BZ10500"/>
      <c r="CD10500"/>
      <c r="CH10500"/>
    </row>
    <row r="10501" spans="78:86" x14ac:dyDescent="0.3">
      <c r="BZ10501"/>
      <c r="CD10501"/>
      <c r="CH10501"/>
    </row>
    <row r="10502" spans="78:86" x14ac:dyDescent="0.3">
      <c r="BZ10502"/>
      <c r="CD10502"/>
      <c r="CH10502"/>
    </row>
    <row r="10503" spans="78:86" x14ac:dyDescent="0.3">
      <c r="BZ10503"/>
      <c r="CD10503"/>
      <c r="CH10503"/>
    </row>
    <row r="10504" spans="78:86" x14ac:dyDescent="0.3">
      <c r="BZ10504"/>
      <c r="CD10504"/>
      <c r="CH10504"/>
    </row>
    <row r="10505" spans="78:86" x14ac:dyDescent="0.3">
      <c r="BZ10505"/>
      <c r="CD10505"/>
      <c r="CH10505"/>
    </row>
    <row r="10506" spans="78:86" x14ac:dyDescent="0.3">
      <c r="BZ10506"/>
      <c r="CD10506"/>
      <c r="CH10506"/>
    </row>
    <row r="10507" spans="78:86" x14ac:dyDescent="0.3">
      <c r="BZ10507"/>
      <c r="CD10507"/>
      <c r="CH10507"/>
    </row>
    <row r="10508" spans="78:86" x14ac:dyDescent="0.3">
      <c r="BZ10508"/>
      <c r="CD10508"/>
      <c r="CH10508"/>
    </row>
    <row r="10509" spans="78:86" x14ac:dyDescent="0.3">
      <c r="BZ10509"/>
      <c r="CD10509"/>
      <c r="CH10509"/>
    </row>
    <row r="10510" spans="78:86" x14ac:dyDescent="0.3">
      <c r="BZ10510"/>
      <c r="CD10510"/>
      <c r="CH10510"/>
    </row>
    <row r="10511" spans="78:86" x14ac:dyDescent="0.3">
      <c r="BZ10511"/>
      <c r="CD10511"/>
      <c r="CH10511"/>
    </row>
    <row r="10512" spans="78:86" x14ac:dyDescent="0.3">
      <c r="BZ10512"/>
      <c r="CD10512"/>
      <c r="CH10512"/>
    </row>
    <row r="10513" spans="78:86" x14ac:dyDescent="0.3">
      <c r="BZ10513"/>
      <c r="CD10513"/>
      <c r="CH10513"/>
    </row>
    <row r="10514" spans="78:86" x14ac:dyDescent="0.3">
      <c r="BZ10514"/>
      <c r="CD10514"/>
      <c r="CH10514"/>
    </row>
    <row r="10515" spans="78:86" x14ac:dyDescent="0.3">
      <c r="BZ10515"/>
      <c r="CD10515"/>
      <c r="CH10515"/>
    </row>
    <row r="10516" spans="78:86" x14ac:dyDescent="0.3">
      <c r="BZ10516"/>
      <c r="CD10516"/>
      <c r="CH10516"/>
    </row>
    <row r="10517" spans="78:86" x14ac:dyDescent="0.3">
      <c r="BZ10517"/>
      <c r="CD10517"/>
      <c r="CH10517"/>
    </row>
    <row r="10518" spans="78:86" x14ac:dyDescent="0.3">
      <c r="BZ10518"/>
      <c r="CD10518"/>
      <c r="CH10518"/>
    </row>
    <row r="10519" spans="78:86" x14ac:dyDescent="0.3">
      <c r="BZ10519"/>
      <c r="CD10519"/>
      <c r="CH10519"/>
    </row>
    <row r="10520" spans="78:86" x14ac:dyDescent="0.3">
      <c r="BZ10520"/>
      <c r="CD10520"/>
      <c r="CH10520"/>
    </row>
    <row r="10521" spans="78:86" x14ac:dyDescent="0.3">
      <c r="BZ10521"/>
      <c r="CD10521"/>
      <c r="CH10521"/>
    </row>
    <row r="10522" spans="78:86" x14ac:dyDescent="0.3">
      <c r="BZ10522"/>
      <c r="CD10522"/>
      <c r="CH10522"/>
    </row>
    <row r="10523" spans="78:86" x14ac:dyDescent="0.3">
      <c r="BZ10523"/>
      <c r="CD10523"/>
      <c r="CH10523"/>
    </row>
    <row r="10524" spans="78:86" x14ac:dyDescent="0.3">
      <c r="BZ10524"/>
      <c r="CD10524"/>
      <c r="CH10524"/>
    </row>
    <row r="10525" spans="78:86" x14ac:dyDescent="0.3">
      <c r="BZ10525"/>
      <c r="CD10525"/>
      <c r="CH10525"/>
    </row>
    <row r="10526" spans="78:86" x14ac:dyDescent="0.3">
      <c r="BZ10526"/>
      <c r="CD10526"/>
      <c r="CH10526"/>
    </row>
    <row r="10527" spans="78:86" x14ac:dyDescent="0.3">
      <c r="BZ10527"/>
      <c r="CD10527"/>
      <c r="CH10527"/>
    </row>
    <row r="10528" spans="78:86" x14ac:dyDescent="0.3">
      <c r="BZ10528"/>
      <c r="CD10528"/>
      <c r="CH10528"/>
    </row>
    <row r="10529" spans="78:86" x14ac:dyDescent="0.3">
      <c r="BZ10529"/>
      <c r="CD10529"/>
      <c r="CH10529"/>
    </row>
    <row r="10530" spans="78:86" x14ac:dyDescent="0.3">
      <c r="BZ10530"/>
      <c r="CD10530"/>
      <c r="CH10530"/>
    </row>
    <row r="10531" spans="78:86" x14ac:dyDescent="0.3">
      <c r="BZ10531"/>
      <c r="CD10531"/>
      <c r="CH10531"/>
    </row>
    <row r="10532" spans="78:86" x14ac:dyDescent="0.3">
      <c r="BZ10532"/>
      <c r="CD10532"/>
      <c r="CH10532"/>
    </row>
    <row r="10533" spans="78:86" x14ac:dyDescent="0.3">
      <c r="BZ10533"/>
      <c r="CD10533"/>
      <c r="CH10533"/>
    </row>
    <row r="10534" spans="78:86" x14ac:dyDescent="0.3">
      <c r="BZ10534"/>
      <c r="CD10534"/>
      <c r="CH10534"/>
    </row>
    <row r="10535" spans="78:86" x14ac:dyDescent="0.3">
      <c r="BZ10535"/>
      <c r="CD10535"/>
      <c r="CH10535"/>
    </row>
    <row r="10536" spans="78:86" x14ac:dyDescent="0.3">
      <c r="BZ10536"/>
      <c r="CD10536"/>
      <c r="CH10536"/>
    </row>
    <row r="10537" spans="78:86" x14ac:dyDescent="0.3">
      <c r="BZ10537"/>
      <c r="CD10537"/>
      <c r="CH10537"/>
    </row>
    <row r="10538" spans="78:86" x14ac:dyDescent="0.3">
      <c r="BZ10538"/>
      <c r="CD10538"/>
      <c r="CH10538"/>
    </row>
    <row r="10539" spans="78:86" x14ac:dyDescent="0.3">
      <c r="BZ10539"/>
      <c r="CD10539"/>
      <c r="CH10539"/>
    </row>
    <row r="10540" spans="78:86" x14ac:dyDescent="0.3">
      <c r="BZ10540"/>
      <c r="CD10540"/>
      <c r="CH10540"/>
    </row>
    <row r="10541" spans="78:86" x14ac:dyDescent="0.3">
      <c r="BZ10541"/>
      <c r="CD10541"/>
      <c r="CH10541"/>
    </row>
    <row r="10542" spans="78:86" x14ac:dyDescent="0.3">
      <c r="BZ10542"/>
      <c r="CD10542"/>
      <c r="CH10542"/>
    </row>
    <row r="10543" spans="78:86" x14ac:dyDescent="0.3">
      <c r="BZ10543"/>
      <c r="CD10543"/>
      <c r="CH10543"/>
    </row>
    <row r="10544" spans="78:86" x14ac:dyDescent="0.3">
      <c r="BZ10544"/>
      <c r="CD10544"/>
      <c r="CH10544"/>
    </row>
    <row r="10545" spans="78:86" x14ac:dyDescent="0.3">
      <c r="BZ10545"/>
      <c r="CD10545"/>
      <c r="CH10545"/>
    </row>
    <row r="10546" spans="78:86" x14ac:dyDescent="0.3">
      <c r="BZ10546"/>
      <c r="CD10546"/>
      <c r="CH10546"/>
    </row>
    <row r="10547" spans="78:86" x14ac:dyDescent="0.3">
      <c r="BZ10547"/>
      <c r="CD10547"/>
      <c r="CH10547"/>
    </row>
    <row r="10548" spans="78:86" x14ac:dyDescent="0.3">
      <c r="BZ10548"/>
      <c r="CD10548"/>
      <c r="CH10548"/>
    </row>
    <row r="10549" spans="78:86" x14ac:dyDescent="0.3">
      <c r="BZ10549"/>
      <c r="CD10549"/>
      <c r="CH10549"/>
    </row>
    <row r="10550" spans="78:86" x14ac:dyDescent="0.3">
      <c r="BZ10550"/>
      <c r="CD10550"/>
      <c r="CH10550"/>
    </row>
    <row r="10551" spans="78:86" x14ac:dyDescent="0.3">
      <c r="BZ10551"/>
      <c r="CD10551"/>
      <c r="CH10551"/>
    </row>
    <row r="10552" spans="78:86" x14ac:dyDescent="0.3">
      <c r="BZ10552"/>
      <c r="CD10552"/>
      <c r="CH10552"/>
    </row>
    <row r="10553" spans="78:86" x14ac:dyDescent="0.3">
      <c r="BZ10553"/>
      <c r="CD10553"/>
      <c r="CH10553"/>
    </row>
    <row r="10554" spans="78:86" x14ac:dyDescent="0.3">
      <c r="BZ10554"/>
      <c r="CD10554"/>
      <c r="CH10554"/>
    </row>
    <row r="10555" spans="78:86" x14ac:dyDescent="0.3">
      <c r="BZ10555"/>
      <c r="CD10555"/>
      <c r="CH10555"/>
    </row>
    <row r="10556" spans="78:86" x14ac:dyDescent="0.3">
      <c r="BZ10556"/>
      <c r="CD10556"/>
      <c r="CH10556"/>
    </row>
    <row r="10557" spans="78:86" x14ac:dyDescent="0.3">
      <c r="BZ10557"/>
      <c r="CD10557"/>
      <c r="CH10557"/>
    </row>
    <row r="10558" spans="78:86" x14ac:dyDescent="0.3">
      <c r="BZ10558"/>
      <c r="CD10558"/>
      <c r="CH10558"/>
    </row>
    <row r="10559" spans="78:86" x14ac:dyDescent="0.3">
      <c r="BZ10559"/>
      <c r="CD10559"/>
      <c r="CH10559"/>
    </row>
    <row r="10560" spans="78:86" x14ac:dyDescent="0.3">
      <c r="BZ10560"/>
      <c r="CD10560"/>
      <c r="CH10560"/>
    </row>
    <row r="10561" spans="78:86" x14ac:dyDescent="0.3">
      <c r="BZ10561"/>
      <c r="CD10561"/>
      <c r="CH10561"/>
    </row>
    <row r="10562" spans="78:86" x14ac:dyDescent="0.3">
      <c r="BZ10562"/>
      <c r="CD10562"/>
      <c r="CH10562"/>
    </row>
    <row r="10563" spans="78:86" x14ac:dyDescent="0.3">
      <c r="BZ10563"/>
      <c r="CD10563"/>
      <c r="CH10563"/>
    </row>
    <row r="10564" spans="78:86" x14ac:dyDescent="0.3">
      <c r="BZ10564"/>
      <c r="CD10564"/>
      <c r="CH10564"/>
    </row>
    <row r="10565" spans="78:86" x14ac:dyDescent="0.3">
      <c r="BZ10565"/>
      <c r="CD10565"/>
      <c r="CH10565"/>
    </row>
    <row r="10566" spans="78:86" x14ac:dyDescent="0.3">
      <c r="BZ10566"/>
      <c r="CD10566"/>
      <c r="CH10566"/>
    </row>
    <row r="10567" spans="78:86" x14ac:dyDescent="0.3">
      <c r="BZ10567"/>
      <c r="CD10567"/>
      <c r="CH10567"/>
    </row>
    <row r="10568" spans="78:86" x14ac:dyDescent="0.3">
      <c r="BZ10568"/>
      <c r="CD10568"/>
      <c r="CH10568"/>
    </row>
    <row r="10569" spans="78:86" x14ac:dyDescent="0.3">
      <c r="BZ10569"/>
      <c r="CD10569"/>
      <c r="CH10569"/>
    </row>
    <row r="10570" spans="78:86" x14ac:dyDescent="0.3">
      <c r="BZ10570"/>
      <c r="CD10570"/>
      <c r="CH10570"/>
    </row>
    <row r="10571" spans="78:86" x14ac:dyDescent="0.3">
      <c r="BZ10571"/>
      <c r="CD10571"/>
      <c r="CH10571"/>
    </row>
    <row r="10572" spans="78:86" x14ac:dyDescent="0.3">
      <c r="BZ10572"/>
      <c r="CD10572"/>
      <c r="CH10572"/>
    </row>
    <row r="10573" spans="78:86" x14ac:dyDescent="0.3">
      <c r="BZ10573"/>
      <c r="CD10573"/>
      <c r="CH10573"/>
    </row>
    <row r="10574" spans="78:86" x14ac:dyDescent="0.3">
      <c r="BZ10574"/>
      <c r="CD10574"/>
      <c r="CH10574"/>
    </row>
    <row r="10575" spans="78:86" x14ac:dyDescent="0.3">
      <c r="BZ10575"/>
      <c r="CD10575"/>
      <c r="CH10575"/>
    </row>
    <row r="10576" spans="78:86" x14ac:dyDescent="0.3">
      <c r="BZ10576"/>
      <c r="CD10576"/>
      <c r="CH10576"/>
    </row>
    <row r="10577" spans="78:86" x14ac:dyDescent="0.3">
      <c r="BZ10577"/>
      <c r="CD10577"/>
      <c r="CH10577"/>
    </row>
    <row r="10578" spans="78:86" x14ac:dyDescent="0.3">
      <c r="BZ10578"/>
      <c r="CD10578"/>
      <c r="CH10578"/>
    </row>
    <row r="10579" spans="78:86" x14ac:dyDescent="0.3">
      <c r="BZ10579"/>
      <c r="CD10579"/>
      <c r="CH10579"/>
    </row>
    <row r="10580" spans="78:86" x14ac:dyDescent="0.3">
      <c r="BZ10580"/>
      <c r="CD10580"/>
      <c r="CH10580"/>
    </row>
    <row r="10581" spans="78:86" x14ac:dyDescent="0.3">
      <c r="BZ10581"/>
      <c r="CD10581"/>
      <c r="CH10581"/>
    </row>
    <row r="10582" spans="78:86" x14ac:dyDescent="0.3">
      <c r="BZ10582"/>
      <c r="CD10582"/>
      <c r="CH10582"/>
    </row>
    <row r="10583" spans="78:86" x14ac:dyDescent="0.3">
      <c r="BZ10583"/>
      <c r="CD10583"/>
      <c r="CH10583"/>
    </row>
    <row r="10584" spans="78:86" x14ac:dyDescent="0.3">
      <c r="BZ10584"/>
      <c r="CD10584"/>
      <c r="CH10584"/>
    </row>
    <row r="10585" spans="78:86" x14ac:dyDescent="0.3">
      <c r="BZ10585"/>
      <c r="CD10585"/>
      <c r="CH10585"/>
    </row>
    <row r="10586" spans="78:86" x14ac:dyDescent="0.3">
      <c r="BZ10586"/>
      <c r="CD10586"/>
      <c r="CH10586"/>
    </row>
    <row r="10587" spans="78:86" x14ac:dyDescent="0.3">
      <c r="BZ10587"/>
      <c r="CD10587"/>
      <c r="CH10587"/>
    </row>
    <row r="10588" spans="78:86" x14ac:dyDescent="0.3">
      <c r="BZ10588"/>
      <c r="CD10588"/>
      <c r="CH10588"/>
    </row>
    <row r="10589" spans="78:86" x14ac:dyDescent="0.3">
      <c r="BZ10589"/>
      <c r="CD10589"/>
      <c r="CH10589"/>
    </row>
    <row r="10590" spans="78:86" x14ac:dyDescent="0.3">
      <c r="BZ10590"/>
      <c r="CD10590"/>
      <c r="CH10590"/>
    </row>
    <row r="10591" spans="78:86" x14ac:dyDescent="0.3">
      <c r="BZ10591"/>
      <c r="CD10591"/>
      <c r="CH10591"/>
    </row>
    <row r="10592" spans="78:86" x14ac:dyDescent="0.3">
      <c r="BZ10592"/>
      <c r="CD10592"/>
      <c r="CH10592"/>
    </row>
    <row r="10593" spans="78:86" x14ac:dyDescent="0.3">
      <c r="BZ10593"/>
      <c r="CD10593"/>
      <c r="CH10593"/>
    </row>
    <row r="10594" spans="78:86" x14ac:dyDescent="0.3">
      <c r="BZ10594"/>
      <c r="CD10594"/>
      <c r="CH10594"/>
    </row>
    <row r="10595" spans="78:86" x14ac:dyDescent="0.3">
      <c r="BZ10595"/>
      <c r="CD10595"/>
      <c r="CH10595"/>
    </row>
    <row r="10596" spans="78:86" x14ac:dyDescent="0.3">
      <c r="BZ10596"/>
      <c r="CD10596"/>
      <c r="CH10596"/>
    </row>
    <row r="10597" spans="78:86" x14ac:dyDescent="0.3">
      <c r="BZ10597"/>
      <c r="CD10597"/>
      <c r="CH10597"/>
    </row>
    <row r="10598" spans="78:86" x14ac:dyDescent="0.3">
      <c r="BZ10598"/>
      <c r="CD10598"/>
      <c r="CH10598"/>
    </row>
    <row r="10599" spans="78:86" x14ac:dyDescent="0.3">
      <c r="BZ10599"/>
      <c r="CD10599"/>
      <c r="CH10599"/>
    </row>
    <row r="10600" spans="78:86" x14ac:dyDescent="0.3">
      <c r="BZ10600"/>
      <c r="CD10600"/>
      <c r="CH10600"/>
    </row>
    <row r="10601" spans="78:86" x14ac:dyDescent="0.3">
      <c r="BZ10601"/>
      <c r="CD10601"/>
      <c r="CH10601"/>
    </row>
    <row r="10602" spans="78:86" x14ac:dyDescent="0.3">
      <c r="BZ10602"/>
      <c r="CD10602"/>
      <c r="CH10602"/>
    </row>
    <row r="10603" spans="78:86" x14ac:dyDescent="0.3">
      <c r="BZ10603"/>
      <c r="CD10603"/>
      <c r="CH10603"/>
    </row>
    <row r="10604" spans="78:86" x14ac:dyDescent="0.3">
      <c r="BZ10604"/>
      <c r="CD10604"/>
      <c r="CH10604"/>
    </row>
    <row r="10605" spans="78:86" x14ac:dyDescent="0.3">
      <c r="BZ10605"/>
      <c r="CD10605"/>
      <c r="CH10605"/>
    </row>
    <row r="10606" spans="78:86" x14ac:dyDescent="0.3">
      <c r="BZ10606"/>
      <c r="CD10606"/>
      <c r="CH10606"/>
    </row>
    <row r="10607" spans="78:86" x14ac:dyDescent="0.3">
      <c r="BZ10607"/>
      <c r="CD10607"/>
      <c r="CH10607"/>
    </row>
    <row r="10608" spans="78:86" x14ac:dyDescent="0.3">
      <c r="BZ10608"/>
      <c r="CD10608"/>
      <c r="CH10608"/>
    </row>
    <row r="10609" spans="78:86" x14ac:dyDescent="0.3">
      <c r="BZ10609"/>
      <c r="CD10609"/>
      <c r="CH10609"/>
    </row>
    <row r="10610" spans="78:86" x14ac:dyDescent="0.3">
      <c r="BZ10610"/>
      <c r="CD10610"/>
      <c r="CH10610"/>
    </row>
    <row r="10611" spans="78:86" x14ac:dyDescent="0.3">
      <c r="BZ10611"/>
      <c r="CD10611"/>
      <c r="CH10611"/>
    </row>
    <row r="10612" spans="78:86" x14ac:dyDescent="0.3">
      <c r="BZ10612"/>
      <c r="CD10612"/>
      <c r="CH10612"/>
    </row>
    <row r="10613" spans="78:86" x14ac:dyDescent="0.3">
      <c r="BZ10613"/>
      <c r="CD10613"/>
      <c r="CH10613"/>
    </row>
    <row r="10614" spans="78:86" x14ac:dyDescent="0.3">
      <c r="BZ10614"/>
      <c r="CD10614"/>
      <c r="CH10614"/>
    </row>
    <row r="10615" spans="78:86" x14ac:dyDescent="0.3">
      <c r="BZ10615"/>
      <c r="CD10615"/>
      <c r="CH10615"/>
    </row>
    <row r="10616" spans="78:86" x14ac:dyDescent="0.3">
      <c r="BZ10616"/>
      <c r="CD10616"/>
      <c r="CH10616"/>
    </row>
    <row r="10617" spans="78:86" x14ac:dyDescent="0.3">
      <c r="BZ10617"/>
      <c r="CD10617"/>
      <c r="CH10617"/>
    </row>
    <row r="10618" spans="78:86" x14ac:dyDescent="0.3">
      <c r="BZ10618"/>
      <c r="CD10618"/>
      <c r="CH10618"/>
    </row>
    <row r="10619" spans="78:86" x14ac:dyDescent="0.3">
      <c r="BZ10619"/>
      <c r="CD10619"/>
      <c r="CH10619"/>
    </row>
    <row r="10620" spans="78:86" x14ac:dyDescent="0.3">
      <c r="BZ10620"/>
      <c r="CD10620"/>
      <c r="CH10620"/>
    </row>
    <row r="10621" spans="78:86" x14ac:dyDescent="0.3">
      <c r="BZ10621"/>
      <c r="CD10621"/>
      <c r="CH10621"/>
    </row>
    <row r="10622" spans="78:86" x14ac:dyDescent="0.3">
      <c r="BZ10622"/>
      <c r="CD10622"/>
      <c r="CH10622"/>
    </row>
    <row r="10623" spans="78:86" x14ac:dyDescent="0.3">
      <c r="BZ10623"/>
      <c r="CD10623"/>
      <c r="CH10623"/>
    </row>
    <row r="10624" spans="78:86" x14ac:dyDescent="0.3">
      <c r="BZ10624"/>
      <c r="CD10624"/>
      <c r="CH10624"/>
    </row>
    <row r="10625" spans="78:86" x14ac:dyDescent="0.3">
      <c r="BZ10625"/>
      <c r="CD10625"/>
      <c r="CH10625"/>
    </row>
    <row r="10626" spans="78:86" x14ac:dyDescent="0.3">
      <c r="BZ10626"/>
      <c r="CD10626"/>
      <c r="CH10626"/>
    </row>
    <row r="10627" spans="78:86" x14ac:dyDescent="0.3">
      <c r="BZ10627"/>
      <c r="CD10627"/>
      <c r="CH10627"/>
    </row>
    <row r="10628" spans="78:86" x14ac:dyDescent="0.3">
      <c r="BZ10628"/>
      <c r="CD10628"/>
      <c r="CH10628"/>
    </row>
    <row r="10629" spans="78:86" x14ac:dyDescent="0.3">
      <c r="BZ10629"/>
      <c r="CD10629"/>
      <c r="CH10629"/>
    </row>
    <row r="10630" spans="78:86" x14ac:dyDescent="0.3">
      <c r="BZ10630"/>
      <c r="CD10630"/>
      <c r="CH10630"/>
    </row>
    <row r="10631" spans="78:86" x14ac:dyDescent="0.3">
      <c r="BZ10631"/>
      <c r="CD10631"/>
      <c r="CH10631"/>
    </row>
    <row r="10632" spans="78:86" x14ac:dyDescent="0.3">
      <c r="BZ10632"/>
      <c r="CD10632"/>
      <c r="CH10632"/>
    </row>
    <row r="10633" spans="78:86" x14ac:dyDescent="0.3">
      <c r="BZ10633"/>
      <c r="CD10633"/>
      <c r="CH10633"/>
    </row>
    <row r="10634" spans="78:86" x14ac:dyDescent="0.3">
      <c r="BZ10634"/>
      <c r="CD10634"/>
      <c r="CH10634"/>
    </row>
    <row r="10635" spans="78:86" x14ac:dyDescent="0.3">
      <c r="BZ10635"/>
      <c r="CD10635"/>
      <c r="CH10635"/>
    </row>
    <row r="10636" spans="78:86" x14ac:dyDescent="0.3">
      <c r="BZ10636"/>
      <c r="CD10636"/>
      <c r="CH10636"/>
    </row>
    <row r="10637" spans="78:86" x14ac:dyDescent="0.3">
      <c r="BZ10637"/>
      <c r="CD10637"/>
      <c r="CH10637"/>
    </row>
    <row r="10638" spans="78:86" x14ac:dyDescent="0.3">
      <c r="BZ10638"/>
      <c r="CD10638"/>
      <c r="CH10638"/>
    </row>
    <row r="10639" spans="78:86" x14ac:dyDescent="0.3">
      <c r="BZ10639"/>
      <c r="CD10639"/>
      <c r="CH10639"/>
    </row>
    <row r="10640" spans="78:86" x14ac:dyDescent="0.3">
      <c r="BZ10640"/>
      <c r="CD10640"/>
      <c r="CH10640"/>
    </row>
    <row r="10641" spans="78:86" x14ac:dyDescent="0.3">
      <c r="BZ10641"/>
      <c r="CD10641"/>
      <c r="CH10641"/>
    </row>
    <row r="10642" spans="78:86" x14ac:dyDescent="0.3">
      <c r="BZ10642"/>
      <c r="CD10642"/>
      <c r="CH10642"/>
    </row>
    <row r="10643" spans="78:86" x14ac:dyDescent="0.3">
      <c r="BZ10643"/>
      <c r="CD10643"/>
      <c r="CH10643"/>
    </row>
    <row r="10644" spans="78:86" x14ac:dyDescent="0.3">
      <c r="BZ10644"/>
      <c r="CD10644"/>
      <c r="CH10644"/>
    </row>
    <row r="10645" spans="78:86" x14ac:dyDescent="0.3">
      <c r="BZ10645"/>
      <c r="CD10645"/>
      <c r="CH10645"/>
    </row>
    <row r="10646" spans="78:86" x14ac:dyDescent="0.3">
      <c r="BZ10646"/>
      <c r="CD10646"/>
      <c r="CH10646"/>
    </row>
    <row r="10647" spans="78:86" x14ac:dyDescent="0.3">
      <c r="BZ10647"/>
      <c r="CD10647"/>
      <c r="CH10647"/>
    </row>
    <row r="10648" spans="78:86" x14ac:dyDescent="0.3">
      <c r="BZ10648"/>
      <c r="CD10648"/>
      <c r="CH10648"/>
    </row>
    <row r="10649" spans="78:86" x14ac:dyDescent="0.3">
      <c r="BZ10649"/>
      <c r="CD10649"/>
      <c r="CH10649"/>
    </row>
    <row r="10650" spans="78:86" x14ac:dyDescent="0.3">
      <c r="BZ10650"/>
      <c r="CD10650"/>
      <c r="CH10650"/>
    </row>
    <row r="10651" spans="78:86" x14ac:dyDescent="0.3">
      <c r="BZ10651"/>
      <c r="CD10651"/>
      <c r="CH10651"/>
    </row>
    <row r="10652" spans="78:86" x14ac:dyDescent="0.3">
      <c r="BZ10652"/>
      <c r="CD10652"/>
      <c r="CH10652"/>
    </row>
    <row r="10653" spans="78:86" x14ac:dyDescent="0.3">
      <c r="BZ10653"/>
      <c r="CD10653"/>
      <c r="CH10653"/>
    </row>
    <row r="10654" spans="78:86" x14ac:dyDescent="0.3">
      <c r="BZ10654"/>
      <c r="CD10654"/>
      <c r="CH10654"/>
    </row>
    <row r="10655" spans="78:86" x14ac:dyDescent="0.3">
      <c r="BZ10655"/>
      <c r="CD10655"/>
      <c r="CH10655"/>
    </row>
    <row r="10656" spans="78:86" x14ac:dyDescent="0.3">
      <c r="BZ10656"/>
      <c r="CD10656"/>
      <c r="CH10656"/>
    </row>
    <row r="10657" spans="78:86" x14ac:dyDescent="0.3">
      <c r="BZ10657"/>
      <c r="CD10657"/>
      <c r="CH10657"/>
    </row>
    <row r="10658" spans="78:86" x14ac:dyDescent="0.3">
      <c r="BZ10658"/>
      <c r="CD10658"/>
      <c r="CH10658"/>
    </row>
    <row r="10659" spans="78:86" x14ac:dyDescent="0.3">
      <c r="BZ10659"/>
      <c r="CD10659"/>
      <c r="CH10659"/>
    </row>
    <row r="10660" spans="78:86" x14ac:dyDescent="0.3">
      <c r="BZ10660"/>
      <c r="CD10660"/>
      <c r="CH10660"/>
    </row>
    <row r="10661" spans="78:86" x14ac:dyDescent="0.3">
      <c r="BZ10661"/>
      <c r="CD10661"/>
      <c r="CH10661"/>
    </row>
    <row r="10662" spans="78:86" x14ac:dyDescent="0.3">
      <c r="BZ10662"/>
      <c r="CD10662"/>
      <c r="CH10662"/>
    </row>
    <row r="10663" spans="78:86" x14ac:dyDescent="0.3">
      <c r="BZ10663"/>
      <c r="CD10663"/>
      <c r="CH10663"/>
    </row>
    <row r="10664" spans="78:86" x14ac:dyDescent="0.3">
      <c r="BZ10664"/>
      <c r="CD10664"/>
      <c r="CH10664"/>
    </row>
    <row r="10665" spans="78:86" x14ac:dyDescent="0.3">
      <c r="BZ10665"/>
      <c r="CD10665"/>
      <c r="CH10665"/>
    </row>
    <row r="10666" spans="78:86" x14ac:dyDescent="0.3">
      <c r="BZ10666"/>
      <c r="CD10666"/>
      <c r="CH10666"/>
    </row>
    <row r="10667" spans="78:86" x14ac:dyDescent="0.3">
      <c r="BZ10667"/>
      <c r="CD10667"/>
      <c r="CH10667"/>
    </row>
    <row r="10668" spans="78:86" x14ac:dyDescent="0.3">
      <c r="BZ10668"/>
      <c r="CD10668"/>
      <c r="CH10668"/>
    </row>
    <row r="10669" spans="78:86" x14ac:dyDescent="0.3">
      <c r="BZ10669"/>
      <c r="CD10669"/>
      <c r="CH10669"/>
    </row>
    <row r="10670" spans="78:86" x14ac:dyDescent="0.3">
      <c r="BZ10670"/>
      <c r="CD10670"/>
      <c r="CH10670"/>
    </row>
    <row r="10671" spans="78:86" x14ac:dyDescent="0.3">
      <c r="BZ10671"/>
      <c r="CD10671"/>
      <c r="CH10671"/>
    </row>
    <row r="10672" spans="78:86" x14ac:dyDescent="0.3">
      <c r="BZ10672"/>
      <c r="CD10672"/>
      <c r="CH10672"/>
    </row>
    <row r="10673" spans="78:86" x14ac:dyDescent="0.3">
      <c r="BZ10673"/>
      <c r="CD10673"/>
      <c r="CH10673"/>
    </row>
    <row r="10674" spans="78:86" x14ac:dyDescent="0.3">
      <c r="BZ10674"/>
      <c r="CD10674"/>
      <c r="CH10674"/>
    </row>
    <row r="10675" spans="78:86" x14ac:dyDescent="0.3">
      <c r="BZ10675"/>
      <c r="CD10675"/>
      <c r="CH10675"/>
    </row>
    <row r="10676" spans="78:86" x14ac:dyDescent="0.3">
      <c r="BZ10676"/>
      <c r="CD10676"/>
      <c r="CH10676"/>
    </row>
    <row r="10677" spans="78:86" x14ac:dyDescent="0.3">
      <c r="BZ10677"/>
      <c r="CD10677"/>
      <c r="CH10677"/>
    </row>
    <row r="10678" spans="78:86" x14ac:dyDescent="0.3">
      <c r="BZ10678"/>
      <c r="CD10678"/>
      <c r="CH10678"/>
    </row>
    <row r="10679" spans="78:86" x14ac:dyDescent="0.3">
      <c r="BZ10679"/>
      <c r="CD10679"/>
      <c r="CH10679"/>
    </row>
    <row r="10680" spans="78:86" x14ac:dyDescent="0.3">
      <c r="BZ10680"/>
      <c r="CD10680"/>
      <c r="CH10680"/>
    </row>
    <row r="10681" spans="78:86" x14ac:dyDescent="0.3">
      <c r="BZ10681"/>
      <c r="CD10681"/>
      <c r="CH10681"/>
    </row>
    <row r="10682" spans="78:86" x14ac:dyDescent="0.3">
      <c r="BZ10682"/>
      <c r="CD10682"/>
      <c r="CH10682"/>
    </row>
    <row r="10683" spans="78:86" x14ac:dyDescent="0.3">
      <c r="BZ10683"/>
      <c r="CD10683"/>
      <c r="CH10683"/>
    </row>
    <row r="10684" spans="78:86" x14ac:dyDescent="0.3">
      <c r="BZ10684"/>
      <c r="CD10684"/>
      <c r="CH10684"/>
    </row>
    <row r="10685" spans="78:86" x14ac:dyDescent="0.3">
      <c r="BZ10685"/>
      <c r="CD10685"/>
      <c r="CH10685"/>
    </row>
    <row r="10686" spans="78:86" x14ac:dyDescent="0.3">
      <c r="BZ10686"/>
      <c r="CD10686"/>
      <c r="CH10686"/>
    </row>
    <row r="10687" spans="78:86" x14ac:dyDescent="0.3">
      <c r="BZ10687"/>
      <c r="CD10687"/>
      <c r="CH10687"/>
    </row>
    <row r="10688" spans="78:86" x14ac:dyDescent="0.3">
      <c r="BZ10688"/>
      <c r="CD10688"/>
      <c r="CH10688"/>
    </row>
    <row r="10689" spans="78:86" x14ac:dyDescent="0.3">
      <c r="BZ10689"/>
      <c r="CD10689"/>
      <c r="CH10689"/>
    </row>
    <row r="10690" spans="78:86" x14ac:dyDescent="0.3">
      <c r="BZ10690"/>
      <c r="CD10690"/>
      <c r="CH10690"/>
    </row>
    <row r="10691" spans="78:86" x14ac:dyDescent="0.3">
      <c r="BZ10691"/>
      <c r="CD10691"/>
      <c r="CH10691"/>
    </row>
    <row r="10692" spans="78:86" x14ac:dyDescent="0.3">
      <c r="BZ10692"/>
      <c r="CD10692"/>
      <c r="CH10692"/>
    </row>
    <row r="10693" spans="78:86" x14ac:dyDescent="0.3">
      <c r="BZ10693"/>
      <c r="CD10693"/>
      <c r="CH10693"/>
    </row>
    <row r="10694" spans="78:86" x14ac:dyDescent="0.3">
      <c r="BZ10694"/>
      <c r="CD10694"/>
      <c r="CH10694"/>
    </row>
    <row r="10695" spans="78:86" x14ac:dyDescent="0.3">
      <c r="BZ10695"/>
      <c r="CD10695"/>
      <c r="CH10695"/>
    </row>
    <row r="10696" spans="78:86" x14ac:dyDescent="0.3">
      <c r="BZ10696"/>
      <c r="CD10696"/>
      <c r="CH10696"/>
    </row>
    <row r="10697" spans="78:86" x14ac:dyDescent="0.3">
      <c r="BZ10697"/>
      <c r="CD10697"/>
      <c r="CH10697"/>
    </row>
    <row r="10698" spans="78:86" x14ac:dyDescent="0.3">
      <c r="BZ10698"/>
      <c r="CD10698"/>
      <c r="CH10698"/>
    </row>
    <row r="10699" spans="78:86" x14ac:dyDescent="0.3">
      <c r="BZ10699"/>
      <c r="CD10699"/>
      <c r="CH10699"/>
    </row>
    <row r="10700" spans="78:86" x14ac:dyDescent="0.3">
      <c r="BZ10700"/>
      <c r="CD10700"/>
      <c r="CH10700"/>
    </row>
    <row r="10701" spans="78:86" x14ac:dyDescent="0.3">
      <c r="BZ10701"/>
      <c r="CD10701"/>
      <c r="CH10701"/>
    </row>
    <row r="10702" spans="78:86" x14ac:dyDescent="0.3">
      <c r="BZ10702"/>
      <c r="CD10702"/>
      <c r="CH10702"/>
    </row>
    <row r="10703" spans="78:86" x14ac:dyDescent="0.3">
      <c r="BZ10703"/>
      <c r="CD10703"/>
      <c r="CH10703"/>
    </row>
    <row r="10704" spans="78:86" x14ac:dyDescent="0.3">
      <c r="BZ10704"/>
      <c r="CD10704"/>
      <c r="CH10704"/>
    </row>
    <row r="10705" spans="78:86" x14ac:dyDescent="0.3">
      <c r="BZ10705"/>
      <c r="CD10705"/>
      <c r="CH10705"/>
    </row>
    <row r="10706" spans="78:86" x14ac:dyDescent="0.3">
      <c r="BZ10706"/>
      <c r="CD10706"/>
      <c r="CH10706"/>
    </row>
    <row r="10707" spans="78:86" x14ac:dyDescent="0.3">
      <c r="BZ10707"/>
      <c r="CD10707"/>
      <c r="CH10707"/>
    </row>
    <row r="10708" spans="78:86" x14ac:dyDescent="0.3">
      <c r="BZ10708"/>
      <c r="CD10708"/>
      <c r="CH10708"/>
    </row>
    <row r="10709" spans="78:86" x14ac:dyDescent="0.3">
      <c r="BZ10709"/>
      <c r="CD10709"/>
      <c r="CH10709"/>
    </row>
    <row r="10710" spans="78:86" x14ac:dyDescent="0.3">
      <c r="BZ10710"/>
      <c r="CD10710"/>
      <c r="CH10710"/>
    </row>
    <row r="10711" spans="78:86" x14ac:dyDescent="0.3">
      <c r="BZ10711"/>
      <c r="CD10711"/>
      <c r="CH10711"/>
    </row>
    <row r="10712" spans="78:86" x14ac:dyDescent="0.3">
      <c r="BZ10712"/>
      <c r="CD10712"/>
      <c r="CH10712"/>
    </row>
    <row r="10713" spans="78:86" x14ac:dyDescent="0.3">
      <c r="BZ10713"/>
      <c r="CD10713"/>
      <c r="CH10713"/>
    </row>
    <row r="10714" spans="78:86" x14ac:dyDescent="0.3">
      <c r="BZ10714"/>
      <c r="CD10714"/>
      <c r="CH10714"/>
    </row>
    <row r="10715" spans="78:86" x14ac:dyDescent="0.3">
      <c r="BZ10715"/>
      <c r="CD10715"/>
      <c r="CH10715"/>
    </row>
    <row r="10716" spans="78:86" x14ac:dyDescent="0.3">
      <c r="BZ10716"/>
      <c r="CD10716"/>
      <c r="CH10716"/>
    </row>
    <row r="10717" spans="78:86" x14ac:dyDescent="0.3">
      <c r="BZ10717"/>
      <c r="CD10717"/>
      <c r="CH10717"/>
    </row>
    <row r="10718" spans="78:86" x14ac:dyDescent="0.3">
      <c r="BZ10718"/>
      <c r="CD10718"/>
      <c r="CH10718"/>
    </row>
    <row r="10719" spans="78:86" x14ac:dyDescent="0.3">
      <c r="BZ10719"/>
      <c r="CD10719"/>
      <c r="CH10719"/>
    </row>
    <row r="10720" spans="78:86" x14ac:dyDescent="0.3">
      <c r="BZ10720"/>
      <c r="CD10720"/>
      <c r="CH10720"/>
    </row>
    <row r="10721" spans="78:86" x14ac:dyDescent="0.3">
      <c r="BZ10721"/>
      <c r="CD10721"/>
      <c r="CH10721"/>
    </row>
    <row r="10722" spans="78:86" x14ac:dyDescent="0.3">
      <c r="BZ10722"/>
      <c r="CD10722"/>
      <c r="CH10722"/>
    </row>
    <row r="10723" spans="78:86" x14ac:dyDescent="0.3">
      <c r="BZ10723"/>
      <c r="CD10723"/>
      <c r="CH10723"/>
    </row>
    <row r="10724" spans="78:86" x14ac:dyDescent="0.3">
      <c r="BZ10724"/>
      <c r="CD10724"/>
      <c r="CH10724"/>
    </row>
    <row r="10725" spans="78:86" x14ac:dyDescent="0.3">
      <c r="BZ10725"/>
      <c r="CD10725"/>
      <c r="CH10725"/>
    </row>
    <row r="10726" spans="78:86" x14ac:dyDescent="0.3">
      <c r="BZ10726"/>
      <c r="CD10726"/>
      <c r="CH10726"/>
    </row>
    <row r="10727" spans="78:86" x14ac:dyDescent="0.3">
      <c r="BZ10727"/>
      <c r="CD10727"/>
      <c r="CH10727"/>
    </row>
    <row r="10728" spans="78:86" x14ac:dyDescent="0.3">
      <c r="BZ10728"/>
      <c r="CD10728"/>
      <c r="CH10728"/>
    </row>
    <row r="10729" spans="78:86" x14ac:dyDescent="0.3">
      <c r="BZ10729"/>
      <c r="CD10729"/>
      <c r="CH10729"/>
    </row>
    <row r="10730" spans="78:86" x14ac:dyDescent="0.3">
      <c r="BZ10730"/>
      <c r="CD10730"/>
      <c r="CH10730"/>
    </row>
    <row r="10731" spans="78:86" x14ac:dyDescent="0.3">
      <c r="BZ10731"/>
      <c r="CD10731"/>
      <c r="CH10731"/>
    </row>
    <row r="10732" spans="78:86" x14ac:dyDescent="0.3">
      <c r="BZ10732"/>
      <c r="CD10732"/>
      <c r="CH10732"/>
    </row>
    <row r="10733" spans="78:86" x14ac:dyDescent="0.3">
      <c r="BZ10733"/>
      <c r="CD10733"/>
      <c r="CH10733"/>
    </row>
    <row r="10734" spans="78:86" x14ac:dyDescent="0.3">
      <c r="BZ10734"/>
      <c r="CD10734"/>
      <c r="CH10734"/>
    </row>
    <row r="10735" spans="78:86" x14ac:dyDescent="0.3">
      <c r="BZ10735"/>
      <c r="CD10735"/>
      <c r="CH10735"/>
    </row>
    <row r="10736" spans="78:86" x14ac:dyDescent="0.3">
      <c r="BZ10736"/>
      <c r="CD10736"/>
      <c r="CH10736"/>
    </row>
    <row r="10737" spans="78:86" x14ac:dyDescent="0.3">
      <c r="BZ10737"/>
      <c r="CD10737"/>
      <c r="CH10737"/>
    </row>
    <row r="10738" spans="78:86" x14ac:dyDescent="0.3">
      <c r="BZ10738"/>
      <c r="CD10738"/>
      <c r="CH10738"/>
    </row>
    <row r="10739" spans="78:86" x14ac:dyDescent="0.3">
      <c r="BZ10739"/>
      <c r="CD10739"/>
      <c r="CH10739"/>
    </row>
    <row r="10740" spans="78:86" x14ac:dyDescent="0.3">
      <c r="BZ10740"/>
      <c r="CD10740"/>
      <c r="CH10740"/>
    </row>
    <row r="10741" spans="78:86" x14ac:dyDescent="0.3">
      <c r="BZ10741"/>
      <c r="CD10741"/>
      <c r="CH10741"/>
    </row>
    <row r="10742" spans="78:86" x14ac:dyDescent="0.3">
      <c r="BZ10742"/>
      <c r="CD10742"/>
      <c r="CH10742"/>
    </row>
    <row r="10743" spans="78:86" x14ac:dyDescent="0.3">
      <c r="BZ10743"/>
      <c r="CD10743"/>
      <c r="CH10743"/>
    </row>
    <row r="10744" spans="78:86" x14ac:dyDescent="0.3">
      <c r="BZ10744"/>
      <c r="CD10744"/>
      <c r="CH10744"/>
    </row>
    <row r="10745" spans="78:86" x14ac:dyDescent="0.3">
      <c r="BZ10745"/>
      <c r="CD10745"/>
      <c r="CH10745"/>
    </row>
    <row r="10746" spans="78:86" x14ac:dyDescent="0.3">
      <c r="BZ10746"/>
      <c r="CD10746"/>
      <c r="CH10746"/>
    </row>
    <row r="10747" spans="78:86" x14ac:dyDescent="0.3">
      <c r="BZ10747"/>
      <c r="CD10747"/>
      <c r="CH10747"/>
    </row>
    <row r="10748" spans="78:86" x14ac:dyDescent="0.3">
      <c r="BZ10748"/>
      <c r="CD10748"/>
      <c r="CH10748"/>
    </row>
    <row r="10749" spans="78:86" x14ac:dyDescent="0.3">
      <c r="BZ10749"/>
      <c r="CD10749"/>
      <c r="CH10749"/>
    </row>
    <row r="10750" spans="78:86" x14ac:dyDescent="0.3">
      <c r="BZ10750"/>
      <c r="CD10750"/>
      <c r="CH10750"/>
    </row>
    <row r="10751" spans="78:86" x14ac:dyDescent="0.3">
      <c r="BZ10751"/>
      <c r="CD10751"/>
      <c r="CH10751"/>
    </row>
    <row r="10752" spans="78:86" x14ac:dyDescent="0.3">
      <c r="BZ10752"/>
      <c r="CD10752"/>
      <c r="CH10752"/>
    </row>
    <row r="10753" spans="78:86" x14ac:dyDescent="0.3">
      <c r="BZ10753"/>
      <c r="CD10753"/>
      <c r="CH10753"/>
    </row>
    <row r="10754" spans="78:86" x14ac:dyDescent="0.3">
      <c r="BZ10754"/>
      <c r="CD10754"/>
      <c r="CH10754"/>
    </row>
    <row r="10755" spans="78:86" x14ac:dyDescent="0.3">
      <c r="BZ10755"/>
      <c r="CD10755"/>
      <c r="CH10755"/>
    </row>
    <row r="10756" spans="78:86" x14ac:dyDescent="0.3">
      <c r="BZ10756"/>
      <c r="CD10756"/>
      <c r="CH10756"/>
    </row>
    <row r="10757" spans="78:86" x14ac:dyDescent="0.3">
      <c r="BZ10757"/>
      <c r="CD10757"/>
      <c r="CH10757"/>
    </row>
    <row r="10758" spans="78:86" x14ac:dyDescent="0.3">
      <c r="BZ10758"/>
      <c r="CD10758"/>
      <c r="CH10758"/>
    </row>
    <row r="10759" spans="78:86" x14ac:dyDescent="0.3">
      <c r="BZ10759"/>
      <c r="CD10759"/>
      <c r="CH10759"/>
    </row>
    <row r="10760" spans="78:86" x14ac:dyDescent="0.3">
      <c r="BZ10760"/>
      <c r="CD10760"/>
      <c r="CH10760"/>
    </row>
    <row r="10761" spans="78:86" x14ac:dyDescent="0.3">
      <c r="BZ10761"/>
      <c r="CD10761"/>
      <c r="CH10761"/>
    </row>
    <row r="10762" spans="78:86" x14ac:dyDescent="0.3">
      <c r="BZ10762"/>
      <c r="CD10762"/>
      <c r="CH10762"/>
    </row>
    <row r="10763" spans="78:86" x14ac:dyDescent="0.3">
      <c r="BZ10763"/>
      <c r="CD10763"/>
      <c r="CH10763"/>
    </row>
    <row r="10764" spans="78:86" x14ac:dyDescent="0.3">
      <c r="BZ10764"/>
      <c r="CD10764"/>
      <c r="CH10764"/>
    </row>
    <row r="10765" spans="78:86" x14ac:dyDescent="0.3">
      <c r="BZ10765"/>
      <c r="CD10765"/>
      <c r="CH10765"/>
    </row>
    <row r="10766" spans="78:86" x14ac:dyDescent="0.3">
      <c r="BZ10766"/>
      <c r="CD10766"/>
      <c r="CH10766"/>
    </row>
    <row r="10767" spans="78:86" x14ac:dyDescent="0.3">
      <c r="BZ10767"/>
      <c r="CD10767"/>
      <c r="CH10767"/>
    </row>
    <row r="10768" spans="78:86" x14ac:dyDescent="0.3">
      <c r="BZ10768"/>
      <c r="CD10768"/>
      <c r="CH10768"/>
    </row>
    <row r="10769" spans="78:86" x14ac:dyDescent="0.3">
      <c r="BZ10769"/>
      <c r="CD10769"/>
      <c r="CH10769"/>
    </row>
    <row r="10770" spans="78:86" x14ac:dyDescent="0.3">
      <c r="BZ10770"/>
      <c r="CD10770"/>
      <c r="CH10770"/>
    </row>
    <row r="10771" spans="78:86" x14ac:dyDescent="0.3">
      <c r="BZ10771"/>
      <c r="CD10771"/>
      <c r="CH10771"/>
    </row>
    <row r="10772" spans="78:86" x14ac:dyDescent="0.3">
      <c r="BZ10772"/>
      <c r="CD10772"/>
      <c r="CH10772"/>
    </row>
    <row r="10773" spans="78:86" x14ac:dyDescent="0.3">
      <c r="BZ10773"/>
      <c r="CD10773"/>
      <c r="CH10773"/>
    </row>
    <row r="10774" spans="78:86" x14ac:dyDescent="0.3">
      <c r="BZ10774"/>
      <c r="CD10774"/>
      <c r="CH10774"/>
    </row>
    <row r="10775" spans="78:86" x14ac:dyDescent="0.3">
      <c r="BZ10775"/>
      <c r="CD10775"/>
      <c r="CH10775"/>
    </row>
    <row r="10776" spans="78:86" x14ac:dyDescent="0.3">
      <c r="BZ10776"/>
      <c r="CD10776"/>
      <c r="CH10776"/>
    </row>
    <row r="10777" spans="78:86" x14ac:dyDescent="0.3">
      <c r="BZ10777"/>
      <c r="CD10777"/>
      <c r="CH10777"/>
    </row>
    <row r="10778" spans="78:86" x14ac:dyDescent="0.3">
      <c r="BZ10778"/>
      <c r="CD10778"/>
      <c r="CH10778"/>
    </row>
    <row r="10779" spans="78:86" x14ac:dyDescent="0.3">
      <c r="BZ10779"/>
      <c r="CD10779"/>
      <c r="CH10779"/>
    </row>
    <row r="10780" spans="78:86" x14ac:dyDescent="0.3">
      <c r="BZ10780"/>
      <c r="CD10780"/>
      <c r="CH10780"/>
    </row>
    <row r="10781" spans="78:86" x14ac:dyDescent="0.3">
      <c r="BZ10781"/>
      <c r="CD10781"/>
      <c r="CH10781"/>
    </row>
    <row r="10782" spans="78:86" x14ac:dyDescent="0.3">
      <c r="BZ10782"/>
      <c r="CD10782"/>
      <c r="CH10782"/>
    </row>
    <row r="10783" spans="78:86" x14ac:dyDescent="0.3">
      <c r="BZ10783"/>
      <c r="CD10783"/>
      <c r="CH10783"/>
    </row>
    <row r="10784" spans="78:86" x14ac:dyDescent="0.3">
      <c r="BZ10784"/>
      <c r="CD10784"/>
      <c r="CH10784"/>
    </row>
    <row r="10785" spans="78:86" x14ac:dyDescent="0.3">
      <c r="BZ10785"/>
      <c r="CD10785"/>
      <c r="CH10785"/>
    </row>
    <row r="10786" spans="78:86" x14ac:dyDescent="0.3">
      <c r="BZ10786"/>
      <c r="CD10786"/>
      <c r="CH10786"/>
    </row>
    <row r="10787" spans="78:86" x14ac:dyDescent="0.3">
      <c r="BZ10787"/>
      <c r="CD10787"/>
      <c r="CH10787"/>
    </row>
    <row r="10788" spans="78:86" x14ac:dyDescent="0.3">
      <c r="BZ10788"/>
      <c r="CD10788"/>
      <c r="CH10788"/>
    </row>
    <row r="10789" spans="78:86" x14ac:dyDescent="0.3">
      <c r="BZ10789"/>
      <c r="CD10789"/>
      <c r="CH10789"/>
    </row>
    <row r="10790" spans="78:86" x14ac:dyDescent="0.3">
      <c r="BZ10790"/>
      <c r="CD10790"/>
      <c r="CH10790"/>
    </row>
    <row r="10791" spans="78:86" x14ac:dyDescent="0.3">
      <c r="BZ10791"/>
      <c r="CD10791"/>
      <c r="CH10791"/>
    </row>
    <row r="10792" spans="78:86" x14ac:dyDescent="0.3">
      <c r="BZ10792"/>
      <c r="CD10792"/>
      <c r="CH10792"/>
    </row>
    <row r="10793" spans="78:86" x14ac:dyDescent="0.3">
      <c r="BZ10793"/>
      <c r="CD10793"/>
      <c r="CH10793"/>
    </row>
    <row r="10794" spans="78:86" x14ac:dyDescent="0.3">
      <c r="BZ10794"/>
      <c r="CD10794"/>
      <c r="CH10794"/>
    </row>
    <row r="10795" spans="78:86" x14ac:dyDescent="0.3">
      <c r="BZ10795"/>
      <c r="CD10795"/>
      <c r="CH10795"/>
    </row>
    <row r="10796" spans="78:86" x14ac:dyDescent="0.3">
      <c r="BZ10796"/>
      <c r="CD10796"/>
      <c r="CH10796"/>
    </row>
    <row r="10797" spans="78:86" x14ac:dyDescent="0.3">
      <c r="BZ10797"/>
      <c r="CD10797"/>
      <c r="CH10797"/>
    </row>
    <row r="10798" spans="78:86" x14ac:dyDescent="0.3">
      <c r="BZ10798"/>
      <c r="CD10798"/>
      <c r="CH10798"/>
    </row>
    <row r="10799" spans="78:86" x14ac:dyDescent="0.3">
      <c r="BZ10799"/>
      <c r="CD10799"/>
      <c r="CH10799"/>
    </row>
    <row r="10800" spans="78:86" x14ac:dyDescent="0.3">
      <c r="BZ10800"/>
      <c r="CD10800"/>
      <c r="CH10800"/>
    </row>
    <row r="10801" spans="78:86" x14ac:dyDescent="0.3">
      <c r="BZ10801"/>
      <c r="CD10801"/>
      <c r="CH10801"/>
    </row>
    <row r="10802" spans="78:86" x14ac:dyDescent="0.3">
      <c r="BZ10802"/>
      <c r="CD10802"/>
      <c r="CH10802"/>
    </row>
    <row r="10803" spans="78:86" x14ac:dyDescent="0.3">
      <c r="BZ10803"/>
      <c r="CD10803"/>
      <c r="CH10803"/>
    </row>
    <row r="10804" spans="78:86" x14ac:dyDescent="0.3">
      <c r="BZ10804"/>
      <c r="CD10804"/>
      <c r="CH10804"/>
    </row>
    <row r="10805" spans="78:86" x14ac:dyDescent="0.3">
      <c r="BZ10805"/>
      <c r="CD10805"/>
      <c r="CH10805"/>
    </row>
    <row r="10806" spans="78:86" x14ac:dyDescent="0.3">
      <c r="BZ10806"/>
      <c r="CD10806"/>
      <c r="CH10806"/>
    </row>
    <row r="10807" spans="78:86" x14ac:dyDescent="0.3">
      <c r="BZ10807"/>
      <c r="CD10807"/>
      <c r="CH10807"/>
    </row>
    <row r="10808" spans="78:86" x14ac:dyDescent="0.3">
      <c r="BZ10808"/>
      <c r="CD10808"/>
      <c r="CH10808"/>
    </row>
    <row r="10809" spans="78:86" x14ac:dyDescent="0.3">
      <c r="BZ10809"/>
      <c r="CD10809"/>
      <c r="CH10809"/>
    </row>
    <row r="10810" spans="78:86" x14ac:dyDescent="0.3">
      <c r="BZ10810"/>
      <c r="CD10810"/>
      <c r="CH10810"/>
    </row>
    <row r="10811" spans="78:86" x14ac:dyDescent="0.3">
      <c r="BZ10811"/>
      <c r="CD10811"/>
      <c r="CH10811"/>
    </row>
    <row r="10812" spans="78:86" x14ac:dyDescent="0.3">
      <c r="BZ10812"/>
      <c r="CD10812"/>
      <c r="CH10812"/>
    </row>
    <row r="10813" spans="78:86" x14ac:dyDescent="0.3">
      <c r="BZ10813"/>
      <c r="CD10813"/>
      <c r="CH10813"/>
    </row>
    <row r="10814" spans="78:86" x14ac:dyDescent="0.3">
      <c r="BZ10814"/>
      <c r="CD10814"/>
      <c r="CH10814"/>
    </row>
    <row r="10815" spans="78:86" x14ac:dyDescent="0.3">
      <c r="BZ10815"/>
      <c r="CD10815"/>
      <c r="CH10815"/>
    </row>
    <row r="10816" spans="78:86" x14ac:dyDescent="0.3">
      <c r="BZ10816"/>
      <c r="CD10816"/>
      <c r="CH10816"/>
    </row>
    <row r="10817" spans="78:86" x14ac:dyDescent="0.3">
      <c r="BZ10817"/>
      <c r="CD10817"/>
      <c r="CH10817"/>
    </row>
    <row r="10818" spans="78:86" x14ac:dyDescent="0.3">
      <c r="BZ10818"/>
      <c r="CD10818"/>
      <c r="CH10818"/>
    </row>
    <row r="10819" spans="78:86" x14ac:dyDescent="0.3">
      <c r="BZ10819"/>
      <c r="CD10819"/>
      <c r="CH10819"/>
    </row>
    <row r="10820" spans="78:86" x14ac:dyDescent="0.3">
      <c r="BZ10820"/>
      <c r="CD10820"/>
      <c r="CH10820"/>
    </row>
    <row r="10821" spans="78:86" x14ac:dyDescent="0.3">
      <c r="BZ10821"/>
      <c r="CD10821"/>
      <c r="CH10821"/>
    </row>
    <row r="10822" spans="78:86" x14ac:dyDescent="0.3">
      <c r="BZ10822"/>
      <c r="CD10822"/>
      <c r="CH10822"/>
    </row>
    <row r="10823" spans="78:86" x14ac:dyDescent="0.3">
      <c r="BZ10823"/>
      <c r="CD10823"/>
      <c r="CH10823"/>
    </row>
    <row r="10824" spans="78:86" x14ac:dyDescent="0.3">
      <c r="BZ10824"/>
      <c r="CD10824"/>
      <c r="CH10824"/>
    </row>
    <row r="10825" spans="78:86" x14ac:dyDescent="0.3">
      <c r="BZ10825"/>
      <c r="CD10825"/>
      <c r="CH10825"/>
    </row>
    <row r="10826" spans="78:86" x14ac:dyDescent="0.3">
      <c r="BZ10826"/>
      <c r="CD10826"/>
      <c r="CH10826"/>
    </row>
    <row r="10827" spans="78:86" x14ac:dyDescent="0.3">
      <c r="BZ10827"/>
      <c r="CD10827"/>
      <c r="CH10827"/>
    </row>
    <row r="10828" spans="78:86" x14ac:dyDescent="0.3">
      <c r="BZ10828"/>
      <c r="CD10828"/>
      <c r="CH10828"/>
    </row>
    <row r="10829" spans="78:86" x14ac:dyDescent="0.3">
      <c r="BZ10829"/>
      <c r="CD10829"/>
      <c r="CH10829"/>
    </row>
    <row r="10830" spans="78:86" x14ac:dyDescent="0.3">
      <c r="BZ10830"/>
      <c r="CD10830"/>
      <c r="CH10830"/>
    </row>
    <row r="10831" spans="78:86" x14ac:dyDescent="0.3">
      <c r="BZ10831"/>
      <c r="CD10831"/>
      <c r="CH10831"/>
    </row>
    <row r="10832" spans="78:86" x14ac:dyDescent="0.3">
      <c r="BZ10832"/>
      <c r="CD10832"/>
      <c r="CH10832"/>
    </row>
    <row r="10833" spans="78:86" x14ac:dyDescent="0.3">
      <c r="BZ10833"/>
      <c r="CD10833"/>
      <c r="CH10833"/>
    </row>
    <row r="10834" spans="78:86" x14ac:dyDescent="0.3">
      <c r="BZ10834"/>
      <c r="CD10834"/>
      <c r="CH10834"/>
    </row>
    <row r="10835" spans="78:86" x14ac:dyDescent="0.3">
      <c r="BZ10835"/>
      <c r="CD10835"/>
      <c r="CH10835"/>
    </row>
    <row r="10836" spans="78:86" x14ac:dyDescent="0.3">
      <c r="BZ10836"/>
      <c r="CD10836"/>
      <c r="CH10836"/>
    </row>
    <row r="10837" spans="78:86" x14ac:dyDescent="0.3">
      <c r="BZ10837"/>
      <c r="CD10837"/>
      <c r="CH10837"/>
    </row>
    <row r="10838" spans="78:86" x14ac:dyDescent="0.3">
      <c r="BZ10838"/>
      <c r="CD10838"/>
      <c r="CH10838"/>
    </row>
    <row r="10839" spans="78:86" x14ac:dyDescent="0.3">
      <c r="BZ10839"/>
      <c r="CD10839"/>
      <c r="CH10839"/>
    </row>
    <row r="10840" spans="78:86" x14ac:dyDescent="0.3">
      <c r="BZ10840"/>
      <c r="CD10840"/>
      <c r="CH10840"/>
    </row>
    <row r="10841" spans="78:86" x14ac:dyDescent="0.3">
      <c r="BZ10841"/>
      <c r="CD10841"/>
      <c r="CH10841"/>
    </row>
    <row r="10842" spans="78:86" x14ac:dyDescent="0.3">
      <c r="BZ10842"/>
      <c r="CD10842"/>
      <c r="CH10842"/>
    </row>
    <row r="10843" spans="78:86" x14ac:dyDescent="0.3">
      <c r="BZ10843"/>
      <c r="CD10843"/>
      <c r="CH10843"/>
    </row>
    <row r="10844" spans="78:86" x14ac:dyDescent="0.3">
      <c r="BZ10844"/>
      <c r="CD10844"/>
      <c r="CH10844"/>
    </row>
    <row r="10845" spans="78:86" x14ac:dyDescent="0.3">
      <c r="BZ10845"/>
      <c r="CD10845"/>
      <c r="CH10845"/>
    </row>
    <row r="10846" spans="78:86" x14ac:dyDescent="0.3">
      <c r="BZ10846"/>
      <c r="CD10846"/>
      <c r="CH10846"/>
    </row>
    <row r="10847" spans="78:86" x14ac:dyDescent="0.3">
      <c r="BZ10847"/>
      <c r="CD10847"/>
      <c r="CH10847"/>
    </row>
    <row r="10848" spans="78:86" x14ac:dyDescent="0.3">
      <c r="BZ10848"/>
      <c r="CD10848"/>
      <c r="CH10848"/>
    </row>
    <row r="10849" spans="78:86" x14ac:dyDescent="0.3">
      <c r="BZ10849"/>
      <c r="CD10849"/>
      <c r="CH10849"/>
    </row>
    <row r="10850" spans="78:86" x14ac:dyDescent="0.3">
      <c r="BZ10850"/>
      <c r="CD10850"/>
      <c r="CH10850"/>
    </row>
    <row r="10851" spans="78:86" x14ac:dyDescent="0.3">
      <c r="BZ10851"/>
      <c r="CD10851"/>
      <c r="CH10851"/>
    </row>
    <row r="10852" spans="78:86" x14ac:dyDescent="0.3">
      <c r="BZ10852"/>
      <c r="CD10852"/>
      <c r="CH10852"/>
    </row>
    <row r="10853" spans="78:86" x14ac:dyDescent="0.3">
      <c r="BZ10853"/>
      <c r="CD10853"/>
      <c r="CH10853"/>
    </row>
    <row r="10854" spans="78:86" x14ac:dyDescent="0.3">
      <c r="BZ10854"/>
      <c r="CD10854"/>
      <c r="CH10854"/>
    </row>
    <row r="10855" spans="78:86" x14ac:dyDescent="0.3">
      <c r="BZ10855"/>
      <c r="CD10855"/>
      <c r="CH10855"/>
    </row>
    <row r="10856" spans="78:86" x14ac:dyDescent="0.3">
      <c r="BZ10856"/>
      <c r="CD10856"/>
      <c r="CH10856"/>
    </row>
    <row r="10857" spans="78:86" x14ac:dyDescent="0.3">
      <c r="BZ10857"/>
      <c r="CD10857"/>
      <c r="CH10857"/>
    </row>
    <row r="10858" spans="78:86" x14ac:dyDescent="0.3">
      <c r="BZ10858"/>
      <c r="CD10858"/>
      <c r="CH10858"/>
    </row>
    <row r="10859" spans="78:86" x14ac:dyDescent="0.3">
      <c r="BZ10859"/>
      <c r="CD10859"/>
      <c r="CH10859"/>
    </row>
    <row r="10860" spans="78:86" x14ac:dyDescent="0.3">
      <c r="BZ10860"/>
      <c r="CD10860"/>
      <c r="CH10860"/>
    </row>
    <row r="10861" spans="78:86" x14ac:dyDescent="0.3">
      <c r="BZ10861"/>
      <c r="CD10861"/>
      <c r="CH10861"/>
    </row>
    <row r="10862" spans="78:86" x14ac:dyDescent="0.3">
      <c r="BZ10862"/>
      <c r="CD10862"/>
      <c r="CH10862"/>
    </row>
    <row r="10863" spans="78:86" x14ac:dyDescent="0.3">
      <c r="BZ10863"/>
      <c r="CD10863"/>
      <c r="CH10863"/>
    </row>
    <row r="10864" spans="78:86" x14ac:dyDescent="0.3">
      <c r="BZ10864"/>
      <c r="CD10864"/>
      <c r="CH10864"/>
    </row>
    <row r="10865" spans="78:86" x14ac:dyDescent="0.3">
      <c r="BZ10865"/>
      <c r="CD10865"/>
      <c r="CH10865"/>
    </row>
    <row r="10866" spans="78:86" x14ac:dyDescent="0.3">
      <c r="BZ10866"/>
      <c r="CD10866"/>
      <c r="CH10866"/>
    </row>
    <row r="10867" spans="78:86" x14ac:dyDescent="0.3">
      <c r="BZ10867"/>
      <c r="CD10867"/>
      <c r="CH10867"/>
    </row>
    <row r="10868" spans="78:86" x14ac:dyDescent="0.3">
      <c r="BZ10868"/>
      <c r="CD10868"/>
      <c r="CH10868"/>
    </row>
    <row r="10869" spans="78:86" x14ac:dyDescent="0.3">
      <c r="BZ10869"/>
      <c r="CD10869"/>
      <c r="CH10869"/>
    </row>
    <row r="10870" spans="78:86" x14ac:dyDescent="0.3">
      <c r="BZ10870"/>
      <c r="CD10870"/>
      <c r="CH10870"/>
    </row>
    <row r="10871" spans="78:86" x14ac:dyDescent="0.3">
      <c r="BZ10871"/>
      <c r="CD10871"/>
      <c r="CH10871"/>
    </row>
    <row r="10872" spans="78:86" x14ac:dyDescent="0.3">
      <c r="BZ10872"/>
      <c r="CD10872"/>
      <c r="CH10872"/>
    </row>
    <row r="10873" spans="78:86" x14ac:dyDescent="0.3">
      <c r="BZ10873"/>
      <c r="CD10873"/>
      <c r="CH10873"/>
    </row>
    <row r="10874" spans="78:86" x14ac:dyDescent="0.3">
      <c r="BZ10874"/>
      <c r="CD10874"/>
      <c r="CH10874"/>
    </row>
    <row r="10875" spans="78:86" x14ac:dyDescent="0.3">
      <c r="BZ10875"/>
      <c r="CD10875"/>
      <c r="CH10875"/>
    </row>
    <row r="10876" spans="78:86" x14ac:dyDescent="0.3">
      <c r="BZ10876"/>
      <c r="CD10876"/>
      <c r="CH10876"/>
    </row>
    <row r="10877" spans="78:86" x14ac:dyDescent="0.3">
      <c r="BZ10877"/>
      <c r="CD10877"/>
      <c r="CH10877"/>
    </row>
    <row r="10878" spans="78:86" x14ac:dyDescent="0.3">
      <c r="BZ10878"/>
      <c r="CD10878"/>
      <c r="CH10878"/>
    </row>
    <row r="10879" spans="78:86" x14ac:dyDescent="0.3">
      <c r="BZ10879"/>
      <c r="CD10879"/>
      <c r="CH10879"/>
    </row>
    <row r="10880" spans="78:86" x14ac:dyDescent="0.3">
      <c r="BZ10880"/>
      <c r="CD10880"/>
      <c r="CH10880"/>
    </row>
    <row r="10881" spans="78:86" x14ac:dyDescent="0.3">
      <c r="BZ10881"/>
      <c r="CD10881"/>
      <c r="CH10881"/>
    </row>
    <row r="10882" spans="78:86" x14ac:dyDescent="0.3">
      <c r="BZ10882"/>
      <c r="CD10882"/>
      <c r="CH10882"/>
    </row>
    <row r="10883" spans="78:86" x14ac:dyDescent="0.3">
      <c r="BZ10883"/>
      <c r="CD10883"/>
      <c r="CH10883"/>
    </row>
    <row r="10884" spans="78:86" x14ac:dyDescent="0.3">
      <c r="BZ10884"/>
      <c r="CD10884"/>
      <c r="CH10884"/>
    </row>
    <row r="10885" spans="78:86" x14ac:dyDescent="0.3">
      <c r="BZ10885"/>
      <c r="CD10885"/>
      <c r="CH10885"/>
    </row>
    <row r="10886" spans="78:86" x14ac:dyDescent="0.3">
      <c r="BZ10886"/>
      <c r="CD10886"/>
      <c r="CH10886"/>
    </row>
    <row r="10887" spans="78:86" x14ac:dyDescent="0.3">
      <c r="BZ10887"/>
      <c r="CD10887"/>
      <c r="CH10887"/>
    </row>
    <row r="10888" spans="78:86" x14ac:dyDescent="0.3">
      <c r="BZ10888"/>
      <c r="CD10888"/>
      <c r="CH10888"/>
    </row>
    <row r="10889" spans="78:86" x14ac:dyDescent="0.3">
      <c r="BZ10889"/>
      <c r="CD10889"/>
      <c r="CH10889"/>
    </row>
    <row r="10890" spans="78:86" x14ac:dyDescent="0.3">
      <c r="BZ10890"/>
      <c r="CD10890"/>
      <c r="CH10890"/>
    </row>
    <row r="10891" spans="78:86" x14ac:dyDescent="0.3">
      <c r="BZ10891"/>
      <c r="CD10891"/>
      <c r="CH10891"/>
    </row>
    <row r="10892" spans="78:86" x14ac:dyDescent="0.3">
      <c r="BZ10892"/>
      <c r="CD10892"/>
      <c r="CH10892"/>
    </row>
    <row r="10893" spans="78:86" x14ac:dyDescent="0.3">
      <c r="BZ10893"/>
      <c r="CD10893"/>
      <c r="CH10893"/>
    </row>
    <row r="10894" spans="78:86" x14ac:dyDescent="0.3">
      <c r="BZ10894"/>
      <c r="CD10894"/>
      <c r="CH10894"/>
    </row>
    <row r="10895" spans="78:86" x14ac:dyDescent="0.3">
      <c r="BZ10895"/>
      <c r="CD10895"/>
      <c r="CH10895"/>
    </row>
    <row r="10896" spans="78:86" x14ac:dyDescent="0.3">
      <c r="BZ10896"/>
      <c r="CD10896"/>
      <c r="CH10896"/>
    </row>
    <row r="10897" spans="78:86" x14ac:dyDescent="0.3">
      <c r="BZ10897"/>
      <c r="CD10897"/>
      <c r="CH10897"/>
    </row>
    <row r="10898" spans="78:86" x14ac:dyDescent="0.3">
      <c r="BZ10898"/>
      <c r="CD10898"/>
      <c r="CH10898"/>
    </row>
    <row r="10899" spans="78:86" x14ac:dyDescent="0.3">
      <c r="BZ10899"/>
      <c r="CD10899"/>
      <c r="CH10899"/>
    </row>
    <row r="10900" spans="78:86" x14ac:dyDescent="0.3">
      <c r="BZ10900"/>
      <c r="CD10900"/>
      <c r="CH10900"/>
    </row>
    <row r="10901" spans="78:86" x14ac:dyDescent="0.3">
      <c r="BZ10901"/>
      <c r="CD10901"/>
      <c r="CH10901"/>
    </row>
    <row r="10902" spans="78:86" x14ac:dyDescent="0.3">
      <c r="BZ10902"/>
      <c r="CD10902"/>
      <c r="CH10902"/>
    </row>
    <row r="10903" spans="78:86" x14ac:dyDescent="0.3">
      <c r="BZ10903"/>
      <c r="CD10903"/>
      <c r="CH10903"/>
    </row>
    <row r="10904" spans="78:86" x14ac:dyDescent="0.3">
      <c r="BZ10904"/>
      <c r="CD10904"/>
      <c r="CH10904"/>
    </row>
    <row r="10905" spans="78:86" x14ac:dyDescent="0.3">
      <c r="BZ10905"/>
      <c r="CD10905"/>
      <c r="CH10905"/>
    </row>
    <row r="10906" spans="78:86" x14ac:dyDescent="0.3">
      <c r="BZ10906"/>
      <c r="CD10906"/>
      <c r="CH10906"/>
    </row>
    <row r="10907" spans="78:86" x14ac:dyDescent="0.3">
      <c r="BZ10907"/>
      <c r="CD10907"/>
      <c r="CH10907"/>
    </row>
    <row r="10908" spans="78:86" x14ac:dyDescent="0.3">
      <c r="BZ10908"/>
      <c r="CD10908"/>
      <c r="CH10908"/>
    </row>
    <row r="10909" spans="78:86" x14ac:dyDescent="0.3">
      <c r="BZ10909"/>
      <c r="CD10909"/>
      <c r="CH10909"/>
    </row>
    <row r="10910" spans="78:86" x14ac:dyDescent="0.3">
      <c r="BZ10910"/>
      <c r="CD10910"/>
      <c r="CH10910"/>
    </row>
    <row r="10911" spans="78:86" x14ac:dyDescent="0.3">
      <c r="BZ10911"/>
      <c r="CD10911"/>
      <c r="CH10911"/>
    </row>
    <row r="10912" spans="78:86" x14ac:dyDescent="0.3">
      <c r="BZ10912"/>
      <c r="CD10912"/>
      <c r="CH10912"/>
    </row>
    <row r="10913" spans="78:86" x14ac:dyDescent="0.3">
      <c r="BZ10913"/>
      <c r="CD10913"/>
      <c r="CH10913"/>
    </row>
    <row r="10914" spans="78:86" x14ac:dyDescent="0.3">
      <c r="BZ10914"/>
      <c r="CD10914"/>
      <c r="CH10914"/>
    </row>
    <row r="10915" spans="78:86" x14ac:dyDescent="0.3">
      <c r="BZ10915"/>
      <c r="CD10915"/>
      <c r="CH10915"/>
    </row>
    <row r="10916" spans="78:86" x14ac:dyDescent="0.3">
      <c r="BZ10916"/>
      <c r="CD10916"/>
      <c r="CH10916"/>
    </row>
    <row r="10917" spans="78:86" x14ac:dyDescent="0.3">
      <c r="BZ10917"/>
      <c r="CD10917"/>
      <c r="CH10917"/>
    </row>
    <row r="10918" spans="78:86" x14ac:dyDescent="0.3">
      <c r="BZ10918"/>
      <c r="CD10918"/>
      <c r="CH10918"/>
    </row>
    <row r="10919" spans="78:86" x14ac:dyDescent="0.3">
      <c r="BZ10919"/>
      <c r="CD10919"/>
      <c r="CH10919"/>
    </row>
    <row r="10920" spans="78:86" x14ac:dyDescent="0.3">
      <c r="BZ10920"/>
      <c r="CD10920"/>
      <c r="CH10920"/>
    </row>
    <row r="10921" spans="78:86" x14ac:dyDescent="0.3">
      <c r="BZ10921"/>
      <c r="CD10921"/>
      <c r="CH10921"/>
    </row>
    <row r="10922" spans="78:86" x14ac:dyDescent="0.3">
      <c r="BZ10922"/>
      <c r="CD10922"/>
      <c r="CH10922"/>
    </row>
    <row r="10923" spans="78:86" x14ac:dyDescent="0.3">
      <c r="BZ10923"/>
      <c r="CD10923"/>
      <c r="CH10923"/>
    </row>
    <row r="10924" spans="78:86" x14ac:dyDescent="0.3">
      <c r="BZ10924"/>
      <c r="CD10924"/>
      <c r="CH10924"/>
    </row>
    <row r="10925" spans="78:86" x14ac:dyDescent="0.3">
      <c r="BZ10925"/>
      <c r="CD10925"/>
      <c r="CH10925"/>
    </row>
    <row r="10926" spans="78:86" x14ac:dyDescent="0.3">
      <c r="BZ10926"/>
      <c r="CD10926"/>
      <c r="CH10926"/>
    </row>
    <row r="10927" spans="78:86" x14ac:dyDescent="0.3">
      <c r="BZ10927"/>
      <c r="CD10927"/>
      <c r="CH10927"/>
    </row>
    <row r="10928" spans="78:86" x14ac:dyDescent="0.3">
      <c r="BZ10928"/>
      <c r="CD10928"/>
      <c r="CH10928"/>
    </row>
    <row r="10929" spans="78:86" x14ac:dyDescent="0.3">
      <c r="BZ10929"/>
      <c r="CD10929"/>
      <c r="CH10929"/>
    </row>
    <row r="10930" spans="78:86" x14ac:dyDescent="0.3">
      <c r="BZ10930"/>
      <c r="CD10930"/>
      <c r="CH10930"/>
    </row>
    <row r="10931" spans="78:86" x14ac:dyDescent="0.3">
      <c r="BZ10931"/>
      <c r="CD10931"/>
      <c r="CH10931"/>
    </row>
    <row r="10932" spans="78:86" x14ac:dyDescent="0.3">
      <c r="BZ10932"/>
      <c r="CD10932"/>
      <c r="CH10932"/>
    </row>
    <row r="10933" spans="78:86" x14ac:dyDescent="0.3">
      <c r="BZ10933"/>
      <c r="CD10933"/>
      <c r="CH10933"/>
    </row>
    <row r="10934" spans="78:86" x14ac:dyDescent="0.3">
      <c r="BZ10934"/>
      <c r="CD10934"/>
      <c r="CH10934"/>
    </row>
    <row r="10935" spans="78:86" x14ac:dyDescent="0.3">
      <c r="BZ10935"/>
      <c r="CD10935"/>
      <c r="CH10935"/>
    </row>
    <row r="10936" spans="78:86" x14ac:dyDescent="0.3">
      <c r="BZ10936"/>
      <c r="CD10936"/>
      <c r="CH10936"/>
    </row>
    <row r="10937" spans="78:86" x14ac:dyDescent="0.3">
      <c r="BZ10937"/>
      <c r="CD10937"/>
      <c r="CH10937"/>
    </row>
    <row r="10938" spans="78:86" x14ac:dyDescent="0.3">
      <c r="BZ10938"/>
      <c r="CD10938"/>
      <c r="CH10938"/>
    </row>
    <row r="10939" spans="78:86" x14ac:dyDescent="0.3">
      <c r="BZ10939"/>
      <c r="CD10939"/>
      <c r="CH10939"/>
    </row>
    <row r="10940" spans="78:86" x14ac:dyDescent="0.3">
      <c r="BZ10940"/>
      <c r="CD10940"/>
      <c r="CH10940"/>
    </row>
    <row r="10941" spans="78:86" x14ac:dyDescent="0.3">
      <c r="BZ10941"/>
      <c r="CD10941"/>
      <c r="CH10941"/>
    </row>
    <row r="10942" spans="78:86" x14ac:dyDescent="0.3">
      <c r="BZ10942"/>
      <c r="CD10942"/>
      <c r="CH10942"/>
    </row>
    <row r="10943" spans="78:86" x14ac:dyDescent="0.3">
      <c r="BZ10943"/>
      <c r="CD10943"/>
      <c r="CH10943"/>
    </row>
    <row r="10944" spans="78:86" x14ac:dyDescent="0.3">
      <c r="BZ10944"/>
      <c r="CD10944"/>
      <c r="CH10944"/>
    </row>
    <row r="10945" spans="78:86" x14ac:dyDescent="0.3">
      <c r="BZ10945"/>
      <c r="CD10945"/>
      <c r="CH10945"/>
    </row>
    <row r="10946" spans="78:86" x14ac:dyDescent="0.3">
      <c r="BZ10946"/>
      <c r="CD10946"/>
      <c r="CH10946"/>
    </row>
    <row r="10947" spans="78:86" x14ac:dyDescent="0.3">
      <c r="BZ10947"/>
      <c r="CD10947"/>
      <c r="CH10947"/>
    </row>
    <row r="10948" spans="78:86" x14ac:dyDescent="0.3">
      <c r="BZ10948"/>
      <c r="CD10948"/>
      <c r="CH10948"/>
    </row>
    <row r="10949" spans="78:86" x14ac:dyDescent="0.3">
      <c r="BZ10949"/>
      <c r="CD10949"/>
      <c r="CH10949"/>
    </row>
    <row r="10950" spans="78:86" x14ac:dyDescent="0.3">
      <c r="BZ10950"/>
      <c r="CD10950"/>
      <c r="CH10950"/>
    </row>
    <row r="10951" spans="78:86" x14ac:dyDescent="0.3">
      <c r="BZ10951"/>
      <c r="CD10951"/>
      <c r="CH10951"/>
    </row>
    <row r="10952" spans="78:86" x14ac:dyDescent="0.3">
      <c r="BZ10952"/>
      <c r="CD10952"/>
      <c r="CH10952"/>
    </row>
    <row r="10953" spans="78:86" x14ac:dyDescent="0.3">
      <c r="BZ10953"/>
      <c r="CD10953"/>
      <c r="CH10953"/>
    </row>
    <row r="10954" spans="78:86" x14ac:dyDescent="0.3">
      <c r="BZ10954"/>
      <c r="CD10954"/>
      <c r="CH10954"/>
    </row>
    <row r="10955" spans="78:86" x14ac:dyDescent="0.3">
      <c r="BZ10955"/>
      <c r="CD10955"/>
      <c r="CH10955"/>
    </row>
    <row r="10956" spans="78:86" x14ac:dyDescent="0.3">
      <c r="BZ10956"/>
      <c r="CD10956"/>
      <c r="CH10956"/>
    </row>
    <row r="10957" spans="78:86" x14ac:dyDescent="0.3">
      <c r="BZ10957"/>
      <c r="CD10957"/>
      <c r="CH10957"/>
    </row>
    <row r="10958" spans="78:86" x14ac:dyDescent="0.3">
      <c r="BZ10958"/>
      <c r="CD10958"/>
      <c r="CH10958"/>
    </row>
    <row r="10959" spans="78:86" x14ac:dyDescent="0.3">
      <c r="BZ10959"/>
      <c r="CD10959"/>
      <c r="CH10959"/>
    </row>
    <row r="10960" spans="78:86" x14ac:dyDescent="0.3">
      <c r="BZ10960"/>
      <c r="CD10960"/>
      <c r="CH10960"/>
    </row>
    <row r="10961" spans="78:86" x14ac:dyDescent="0.3">
      <c r="BZ10961"/>
      <c r="CD10961"/>
      <c r="CH10961"/>
    </row>
    <row r="10962" spans="78:86" x14ac:dyDescent="0.3">
      <c r="BZ10962"/>
      <c r="CD10962"/>
      <c r="CH10962"/>
    </row>
    <row r="10963" spans="78:86" x14ac:dyDescent="0.3">
      <c r="BZ10963"/>
      <c r="CD10963"/>
      <c r="CH10963"/>
    </row>
    <row r="10964" spans="78:86" x14ac:dyDescent="0.3">
      <c r="BZ10964"/>
      <c r="CD10964"/>
      <c r="CH10964"/>
    </row>
    <row r="10965" spans="78:86" x14ac:dyDescent="0.3">
      <c r="BZ10965"/>
      <c r="CD10965"/>
      <c r="CH10965"/>
    </row>
    <row r="10966" spans="78:86" x14ac:dyDescent="0.3">
      <c r="BZ10966"/>
      <c r="CD10966"/>
      <c r="CH10966"/>
    </row>
    <row r="10967" spans="78:86" x14ac:dyDescent="0.3">
      <c r="BZ10967"/>
      <c r="CD10967"/>
      <c r="CH10967"/>
    </row>
    <row r="10968" spans="78:86" x14ac:dyDescent="0.3">
      <c r="BZ10968"/>
      <c r="CD10968"/>
      <c r="CH10968"/>
    </row>
    <row r="10969" spans="78:86" x14ac:dyDescent="0.3">
      <c r="BZ10969"/>
      <c r="CD10969"/>
      <c r="CH10969"/>
    </row>
    <row r="10970" spans="78:86" x14ac:dyDescent="0.3">
      <c r="BZ10970"/>
      <c r="CD10970"/>
      <c r="CH10970"/>
    </row>
    <row r="10971" spans="78:86" x14ac:dyDescent="0.3">
      <c r="BZ10971"/>
      <c r="CD10971"/>
      <c r="CH10971"/>
    </row>
    <row r="10972" spans="78:86" x14ac:dyDescent="0.3">
      <c r="BZ10972"/>
      <c r="CD10972"/>
      <c r="CH10972"/>
    </row>
    <row r="10973" spans="78:86" x14ac:dyDescent="0.3">
      <c r="BZ10973"/>
      <c r="CD10973"/>
      <c r="CH10973"/>
    </row>
    <row r="10974" spans="78:86" x14ac:dyDescent="0.3">
      <c r="BZ10974"/>
      <c r="CD10974"/>
      <c r="CH10974"/>
    </row>
    <row r="10975" spans="78:86" x14ac:dyDescent="0.3">
      <c r="BZ10975"/>
      <c r="CD10975"/>
      <c r="CH10975"/>
    </row>
    <row r="10976" spans="78:86" x14ac:dyDescent="0.3">
      <c r="BZ10976"/>
      <c r="CD10976"/>
      <c r="CH10976"/>
    </row>
    <row r="10977" spans="16:86" x14ac:dyDescent="0.3">
      <c r="BZ10977"/>
      <c r="CD10977"/>
      <c r="CH10977"/>
    </row>
    <row r="10978" spans="16:86" x14ac:dyDescent="0.3">
      <c r="BZ10978"/>
      <c r="CD10978"/>
      <c r="CH10978"/>
    </row>
    <row r="10979" spans="16:86" x14ac:dyDescent="0.3">
      <c r="BZ10979"/>
      <c r="CD10979"/>
      <c r="CH10979"/>
    </row>
    <row r="10980" spans="16:86" x14ac:dyDescent="0.3">
      <c r="BZ10980"/>
      <c r="CD10980"/>
      <c r="CH10980"/>
    </row>
    <row r="10981" spans="16:86" x14ac:dyDescent="0.3">
      <c r="BZ10981"/>
      <c r="CD10981"/>
      <c r="CH10981"/>
    </row>
    <row r="10982" spans="16:86" x14ac:dyDescent="0.3">
      <c r="BZ10982"/>
      <c r="CD10982"/>
      <c r="CH10982"/>
    </row>
    <row r="10983" spans="16:86" x14ac:dyDescent="0.3">
      <c r="CH10983"/>
    </row>
    <row r="10989" spans="16:86" x14ac:dyDescent="0.3">
      <c r="P10989" s="31"/>
      <c r="Q10989" s="30"/>
      <c r="W10989" s="30"/>
    </row>
    <row r="10990" spans="16:86" x14ac:dyDescent="0.3">
      <c r="W10990" s="31"/>
    </row>
    <row r="10991" spans="16:86" x14ac:dyDescent="0.3">
      <c r="P10991" s="32"/>
      <c r="Q10991" s="33"/>
    </row>
    <row r="10993" spans="11:16" x14ac:dyDescent="0.3">
      <c r="K10993" s="34"/>
      <c r="P10993" s="34"/>
    </row>
  </sheetData>
  <autoFilter ref="A1:CH1055" xr:uid="{00000000-0009-0000-0000-000001000000}">
    <filterColumn colId="10">
      <filters>
        <filter val="Perslei"/>
        <filter val="persleidin"/>
      </filters>
    </filterColumn>
  </autoFilter>
  <mergeCells count="35">
    <mergeCell ref="CG715:CG731"/>
    <mergeCell ref="CH715:CH731"/>
    <mergeCell ref="CG810:CG836"/>
    <mergeCell ref="CH810:CH836"/>
    <mergeCell ref="CG587:CG601"/>
    <mergeCell ref="CH587:CH601"/>
    <mergeCell ref="CG620:CG634"/>
    <mergeCell ref="CH620:CH634"/>
    <mergeCell ref="CG677:CG684"/>
    <mergeCell ref="CH677:CH684"/>
    <mergeCell ref="CG582:CG586"/>
    <mergeCell ref="CH582:CH586"/>
    <mergeCell ref="CH267:CH307"/>
    <mergeCell ref="CH308:CH317"/>
    <mergeCell ref="CH318:CH327"/>
    <mergeCell ref="CH328:CH363"/>
    <mergeCell ref="CG384:CG427"/>
    <mergeCell ref="CH384:CH427"/>
    <mergeCell ref="CG428:CG482"/>
    <mergeCell ref="CH428:CH482"/>
    <mergeCell ref="CG522:CG529"/>
    <mergeCell ref="CH522:CH529"/>
    <mergeCell ref="CH530:CH566"/>
    <mergeCell ref="CH262:CH265"/>
    <mergeCell ref="CH2:CH20"/>
    <mergeCell ref="CG21:CG29"/>
    <mergeCell ref="CH21:CH29"/>
    <mergeCell ref="CH30:CH34"/>
    <mergeCell ref="CH35:CH39"/>
    <mergeCell ref="CH40:CH195"/>
    <mergeCell ref="CH196:CH220"/>
    <mergeCell ref="CH221:CH225"/>
    <mergeCell ref="CH226:CH227"/>
    <mergeCell ref="CH228:CH234"/>
    <mergeCell ref="CH235:CH26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S h o w H i d d e n " > < C u s t o m C o n t e n t > < ! [ C D A T A [ T r u e ] ] > < / C u s t o m C o n t e n t > < / G e m i n i > 
</file>

<file path=customXml/item10.xml><?xml version="1.0" encoding="utf-8"?>
<p:properties xmlns:p="http://schemas.microsoft.com/office/2006/metadata/properties" xmlns:xsi="http://www.w3.org/2001/XMLSchema-instance" xmlns:pc="http://schemas.microsoft.com/office/infopath/2007/PartnerControls">
  <documentManagement>
    <TaxCatchAll xmlns="8f1a5954-b567-4d51-a373-69968370604e" xsi:nil="true"/>
    <lcf76f155ced4ddcb4097134ff3c332f xmlns="21ce393b-8c27-4a0f-b561-e5ddfb80521f">
      <Terms xmlns="http://schemas.microsoft.com/office/infopath/2007/PartnerControls"/>
    </lcf76f155ced4ddcb4097134ff3c332f>
  </documentManagement>
</p:properties>
</file>

<file path=customXml/item11.xml>��< ? x m l   v e r s i o n = " 1 . 0 "   e n c o d i n g = " U T F - 1 6 " ? > < G e m i n i   x m l n s = " h t t p : / / g e m i n i / p i v o t c u s t o m i z a t i o n / T a b l e C o u n t I n S a n d b o x " > < C u s t o m C o n t e n t > < ! [ C D A T A [ 0 ] ] > < / C u s t o m C o n t e n t > < / G e m i n i > 
</file>

<file path=customXml/item12.xml>��< ? x m l   v e r s i o n = " 1 . 0 "   e n c o d i n g = " U T F - 1 6 " ? > < G e m i n i   x m l n s = " h t t p : / / g e m i n i / p i v o t c u s t o m i z a t i o n / S h o w I m p l i c i t M e a s u r e s " > < C u s t o m C o n t e n t > < ! [ C D A T A [ F a l s e ] ] > < / C u s t o m C o n t e n t > < / G e m i n i > 
</file>

<file path=customXml/item13.xml>��< ? x m l   v e r s i o n = " 1 . 0 "   e n c o d i n g = " U T F - 1 6 " ? > < G e m i n i   x m l n s = " h t t p : / / g e m i n i / p i v o t c u s t o m i z a t i o n / T a b l e O r d e r " > < C u s t o m C o n t e n t > < ! [ C D A T A [ ] ] > < / C u s t o m C o n t e n t > < / G e m i n i > 
</file>

<file path=customXml/item14.xml>��< ? x m l   v e r s i o n = " 1 . 0 "   e n c o d i n g = " U T F - 1 6 " ? > < G e m i n i   x m l n s = " h t t p : / / g e m i n i / p i v o t c u s t o m i z a t i o n / M e a s u r e G r i d S t a t e " > < C u s t o m C o n t e n t > < ! [ C D A T A [ < A r r a y O f K e y V a l u e O f s t r i n g S a n d b o x E d i t o r . M e a s u r e G r i d S t a t e S c d E 3 5 R y   x m l n s = " h t t p : / / s c h e m a s . m i c r o s o f t . c o m / 2 0 0 3 / 1 0 / S e r i a l i z a t i o n / A r r a y s "   x m l n s : i = " h t t p : / / w w w . w 3 . o r g / 2 0 0 1 / X M L S c h e m a - i n s t a n c e " / > ] ] > < / C u s t o m C o n t e n t > < / G e m i n i > 
</file>

<file path=customXml/item15.xml><?xml version="1.0" encoding="utf-8"?>
<?mso-contentType ?>
<FormTemplates xmlns="http://schemas.microsoft.com/sharepoint/v3/contenttype/forms">
  <Display>DocumentLibraryForm</Display>
  <Edit>DocumentLibraryForm</Edit>
  <New>DocumentLibraryForm</New>
</FormTemplates>
</file>

<file path=customXml/item16.xml>��< ? x m l   v e r s i o n = " 1 . 0 "   e n c o d i n g = " U T F - 1 6 " ? > < G e m i n i   x m l n s = " h t t p : / / g e m i n i / p i v o t c u s t o m i z a t i o n / L i n k e d T a b l e U p d a t e M o d e " > < C u s t o m C o n t e n t > < ! [ C D A T A [ T r u e ] ] > < / C u s t o m C o n t e n t > < / G e m i n i > 
</file>

<file path=customXml/item17.xml>��< ? x m l   v e r s i o n = " 1 . 0 "   e n c o d i n g = " U T F - 1 6 " ? > < G e m i n i   x m l n s = " h t t p : / / g e m i n i / w o r k b o o k 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 2 0 1 8 - 0 5 - 2 9 T 1 6 : 1 5 : 3 1 . 3 7 5 7 4 7 4 + 0 2 : 0 0 < / L a s t P r o c e s s e d T i m e > < / D a t a M o d e l i n g S a n d b o x . S e r i a l i z e d S a n d b o x E r r o r C a c h e > ] ] > < / C u s t o m C o n t e n t > < / G e m i n i > 
</file>

<file path=customXml/item18.xml>��< ? x m l   v e r s i o n = " 1 . 0 "   e n c o d i n g = " U T F - 1 6 " ? > < G e m i n i   x m l n s = " h t t p : / / g e m i n i / w o r k b o o k c u s t o m i z a t i o n / R e l a t i o n s h i p D e t e c t i o n N e e d e d D i c t i o n a r y " > < C u s t o m C o n t e n t > < ! [ C D A T A [ < D i c t i o n a r y   / > ] ] > < / C u s t o m C o n t e n t > < / G e m i n i > 
</file>

<file path=customXml/item19.xml>��< ? x m l   v e r s i o n = " 1 . 0 "   e n c o d i n g = " U T F - 1 6 " ? > < G e m i n i   x m l n s = " h t t p : / / g e m i n i / w o r k b o o k c u s t o m i z a t i o n / R e l a t i o n s h i p A u t o D e t e c t i o n E n a b l e d " > < C u s t o m C o n t e n t > < ! [ C D A T A [ T r u e ] ] > < / C u s t o m C o n t e n t > < / G e m i n i > 
</file>

<file path=customXml/item2.xml>��< ? x m l   v e r s i o n = " 1 . 0 "   e n c o d i n g = " U T F - 1 6 " ? > < G e m i n i   x m l n s = " h t t p : / / g e m i n i / p i v o t c u s t o m i z a t i o n / D i a g r a m s " > < C u s t o m C o n t e n t > < ! [ C D A T A [ < A r r a y O f D i a g r a m M a n a g e r . S e r i a l i z a b l e D i a g r a m   x m l n s = " h t t p : / / s c h e m a s . d a t a c o n t r a c t . o r g / 2 0 0 4 / 0 7 / M i c r o s o f t . A n a l y s i s S e r v i c e s . C o m m o n "   x m l n s : i = " h t t p : / / w w w . w 3 . o r g / 2 0 0 1 / X M L S c h e m a - i n s t a n c e " / > ] ] > < / C u s t o m C o n t e n t > < / G e m i n i > 
</file>

<file path=customXml/item20.xml>��< ? x m l   v e r s i o n = " 1 . 0 "   e n c o d i n g = " U T F - 1 6 " ? > < G e m i n i   x m l n s = " h t t p : / / g e m i n i / w o r k b o o k c u s t o m i z a t i o n / F i e l d L i s t R e f r e s h N e e d e d D i c t i o n a r y " > < C u s t o m C o n t e n t > < ! [ C D A T A [ < D i c t i o n a r y   / > ] ] > < / C u s t o m C o n t e n t > < / G e m i n i > 
</file>

<file path=customXml/item21.xml><?xml version="1.0" encoding="utf-8"?>
<ct:contentTypeSchema xmlns:ct="http://schemas.microsoft.com/office/2006/metadata/contentType" xmlns:ma="http://schemas.microsoft.com/office/2006/metadata/properties/metaAttributes" ct:_="" ma:_="" ma:contentTypeName="Document" ma:contentTypeID="0x0101007A08E8935F10774B819AD352BDE4407B" ma:contentTypeVersion="14" ma:contentTypeDescription="Een nieuw document maken." ma:contentTypeScope="" ma:versionID="abb5f756d59dd76bb92958ed24c4ee7d">
  <xsd:schema xmlns:xsd="http://www.w3.org/2001/XMLSchema" xmlns:xs="http://www.w3.org/2001/XMLSchema" xmlns:p="http://schemas.microsoft.com/office/2006/metadata/properties" xmlns:ns2="21ce393b-8c27-4a0f-b561-e5ddfb80521f" xmlns:ns3="8f1a5954-b567-4d51-a373-69968370604e" targetNamespace="http://schemas.microsoft.com/office/2006/metadata/properties" ma:root="true" ma:fieldsID="c88a490921f486684e2e4463ff8ef30c" ns2:_="" ns3:_="">
    <xsd:import namespace="21ce393b-8c27-4a0f-b561-e5ddfb80521f"/>
    <xsd:import namespace="8f1a5954-b567-4d51-a373-69968370604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ce393b-8c27-4a0f-b561-e5ddfb8052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BillingMetadata" ma:index="12" nillable="true" ma:displayName="MediaServiceBillingMetadata" ma:hidden="true" ma:internalName="MediaServiceBillingMetadata" ma:readOnly="true">
      <xsd:simpleType>
        <xsd:restriction base="dms:Note"/>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a32a3eee-c88d-483f-9265-7ba3b05c8931"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1a5954-b567-4d51-a373-69968370604e"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64a1834-0e57-4247-9035-8bbe761a121a}" ma:internalName="TaxCatchAll" ma:showField="CatchAllData" ma:web="8f1a5954-b567-4d51-a373-6996837060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G e m i n i   x m l n s = " h t t p : / / g e m i n i / w o r k b o o k c u s t o m i z a t i o n / P o w e r P i v o t V e r s i o n " > < C u s t o m C o n t e n t > < ! [ C D A T A [ 1 1 . 0 . 3 0 0 0 . 0 ] ] > < / C u s t o m C o n t e n t > < / G e m i n i > 
</file>

<file path=customXml/item4.xml>��< ? x m l   v e r s i o n = " 1 . 0 "   e n c o d i n g = " U T F - 1 6 " ? > < G e m i n i   x m l n s = " h t t p : / / g e m i n i / w o r k b o o k c u s t o m i z a t i o n / S a n d b o x N o n E m p t y " > < C u s t o m C o n t e n t > < ! [ C D A T A [ 0 ] ] > < / C u s t o m C o n t e n t > < / G e m i n i > 
</file>

<file path=customXml/item5.xml>��< ? x m l   v e r s i o n = " 1 . 0 "   e n c o d i n g = " U T F - 1 6 " ? > < G e m i n i   x m l n s = " h t t p : / / g e m i n i / p i v o t c u s t o m i z a t i o n / M a n u a l C a l c M o d e " > < C u s t o m C o n t e n t > < ! [ C D A T A [ F a l s e ] ] > < / C u s t o m C o n t e n t > < / G e m i n i > 
</file>

<file path=customXml/item6.xml>��< ? x m l   v e r s i o n = " 1 . 0 "   e n c o d i n g = " U T F - 1 6 " ? > < G e m i n i   x m l n s = " h t t p : / / g e m i n i / w o r k b o o k c u s t o m i z a t i o n / I s S a n d b o x E m b e d d e d " > < C u s t o m C o n t e n t > < ! [ C D A T A [ y e s ] ] > < / C u s t o m C o n t e n t > < / G e m i n i > 
</file>

<file path=customXml/item7.xml>��< ? x m l   v e r s i o n = " 1 . 0 "   e n c o d i n g = " U T F - 1 6 " ? > < G e m i n i   x m l n s = " h t t p : / / g e m i n i / w o r k b o o k c u s t o m i z a t i o n / M e t a d a t a R e c o v e r y I n f o r m a t i o n " > < C u s t o m C o n t e n t > < ! [ C D A T A [ < ? x m l   v e r s i o n = " 1 . 0 "   e n c o d i n g = " u t f - 1 6 " ? > < C r e a t e   A l l o w O v e r w r i t e = " t r u e "   x m l n s = " h t t p : / / s c h e m a s . m i c r o s o f t . c o m / a n a l y s i s s e r v i c e s / 2 0 0 3 / e n g i n e " > < O b j e c t D e f i n i t i o n > < D a t a b a s e   x m l n s : x s d = " h t t p : / / w w w . w 3 . o r g / 2 0 0 1 / X M L S c h e m a "   x m l n s : x s i = " h t t p : / / w w w . w 3 . o r g / 2 0 0 1 / X M L S c h e m a - i n s t a n c e "   x m l n s : d d l 2 = " h t t p : / / s c h e m a s . m i c r o s o f t . c o m / a n a l y s i s s e r v i c e s / 2 0 0 3 / e n g i n e / 2 "   x m l n s : d d l 2 _ 2 = " h t t p : / / s c h e m a s . m i c r o s o f t . c o m / a n a l y s i s s e r v i c e s / 2 0 0 3 / e n g i n e / 2 / 2 "   x m l n s : d d l 1 0 0 _ 1 0 0 = " h t t p : / / s c h e m a s . m i c r o s o f t . c o m / a n a l y s i s s e r v i c e s / 2 0 0 8 / e n g i n e / 1 0 0 / 1 0 0 "   x m l n s : d d l 2 0 0 = " h t t p : / / s c h e m a s . m i c r o s o f t . c o m / a n a l y s i s s e r v i c e s / 2 0 1 0 / e n g i n e / 2 0 0 "   x m l n s : d d l 2 0 0 _ 2 0 0 = " h t t p : / / s c h e m a s . m i c r o s o f t . c o m / a n a l y s i s s e r v i c e s / 2 0 1 0 / e n g i n e / 2 0 0 / 2 0 0 "   x m l n s : d d l 3 0 0 = " h t t p : / / s c h e m a s . m i c r o s o f t . c o m / a n a l y s i s s e r v i c e s / 2 0 1 1 / e n g i n e / 3 0 0 "   x m l n s : d d l 3 0 0 _ 3 0 0 = " h t t p : / / s c h e m a s . m i c r o s o f t . c o m / a n a l y s i s s e r v i c e s / 2 0 1 1 / e n g i n e / 3 0 0 / 3 0 0 "   x m l n s : d d l 4 0 0 = " h t t p : / / s c h e m a s . m i c r o s o f t . c o m / a n a l y s i s s e r v i c e s / 2 0 1 2 / e n g i n e / 4 0 0 "   x m l n s : d d l 4 0 0 _ 4 0 0 = " h t t p : / / s c h e m a s . m i c r o s o f t . c o m / a n a l y s i s s e r v i c e s / 2 0 1 2 / e n g i n e / 4 0 0 / 4 0 0 " > < I D > 0 f d 3 4 c 1 5 - c 6 0 f - 4 a b 7 - a f 4 4 - d 3 0 a 8 4 f a 2 9 7 7 < / I D > < N a m e > M i c r o s o f t _ S Q L S e r v e r _ A n a l y s i s S e r v i c e s < / N a m e > < A n n o t a t i o n s > < A n n o t a t i o n > < N a m e > S a n d b o x V e r s i o n < / N a m e > < V a l u e > S Q L 1 1 _ D e n a l i < / V a l u e > < / A n n o t a t i o n > < / A n n o t a t i o n s > < d d l 2 0 0 : C o m p a t i b i l i t y L e v e l > 1 1 0 0 < / d d l 2 0 0 : C o m p a t i b i l i t y L e v e l > < d d l 2 0 0 _ 2 0 0 : S t o r a g e E n g i n e U s e d > I n M e m o r y < / d d l 2 0 0 _ 2 0 0 : S t o r a g e E n g i n e U s e d > < L a n g u a g e > 1 0 4 3 < / L a n g u a g e > < C u b e s > < C u b e > < I D > M o d e l < / I D > < N a m e > M o d e l < / N a m e > < A n n o t a t i o n s > < A n n o t a t i o n > < N a m e > D e f a u l t M e a s u r e < / N a m e > < V a l u e > _ _ G e e n   g e d e f i n i e e r d e   m a a t e e n h e d e n < / V a l u e > < / A n n o t a t i o n > < / A n n o t a t i o n s > < M d x S c r i p t s > < M d x S c r i p t > < I D > M d x S c r i p t < / I D > < N a m e > M d x S c r i p t < / N a m e > < C o m m a n d s > < C o m m a n d > < T e x t > C A L C U L A T E ;    
 C R E A T E   M E M B E R   C U R R E N T C U B E . M e a s u r e s . [ _ _ G e e n   g e d e f i n i e e r d e   m a a t e e n h e d e n ]   A S   1 ;    
 A L T E R   C U B E   C U R R E N T C U B E   U P D A T E   D I M E N S I O N   M e a s u r e s ,   D e f a u l t _ M e m b e r   =   [ _ _ G e e n   g e d e f i n i e e r d e   m a a t e e n h e d e n ] ;   < / T e x t > < / C o m m a n d > < / C o m m a n d s > < / M d x S c r i p t > < / M d x S c r i p t s > < S t o r a g e M o d e   v a l u e n s = " d d l 2 0 0 _ 2 0 0 " > I n M e m o r y < / S t o r a g e M o d e > < / C u b e > < / C u b e s > < / D a t a b a s e > < / O b j e c t D e f i n i t i o n > < / C r e a t e > ] ] > < / C u s t o m C o n t e n t > < / G e m i n i > 
</file>

<file path=customXml/item8.xml>��< ? x m l   v e r s i o n = " 1 . 0 "   e n c o d i n g = " U T F - 1 6 " ? > < G e m i n i   x m l n s = " h t t p : / / g e m i n i / w o r k b o o k c u s t o m i z a t i o n / L i n k e d T a b l e s " > < C u s t o m C o n t e n t > < ! [ C D A T A [ < L i n k e d T a b l e s   x m l n s : x s i = " h t t p : / / w w w . w 3 . o r g / 2 0 0 1 / X M L S c h e m a - i n s t a n c e "   x m l n s : x s d = " h t t p : / / w w w . w 3 . o r g / 2 0 0 1 / X M L S c h e m a " > < L i n k e d T a b l e L i s t   / > < / L i n k e d T a b l e s > ] ] > < / C u s t o m C o n t e n t > < / G e m i n i > 
</file>

<file path=customXml/item9.xml>��< ? x m l   v e r s i o n = " 1 . 0 "   e n c o d i n g = " U T F - 1 6 " ? > < G e m i n i   x m l n s = " h t t p : / / g e m i n i / p i v o t c u s t o m i z a t i o n / P r e v i o u s D i a g r a m " > < C u s t o m C o n t e n t > < ! [ C D A T A [ < S a n d b o x E d i t o r D i a g r a m K e y   i : n i l = " t r u e "   x m l n s = " h t t p : / / s c h e m a s . d a t a c o n t r a c t . o r g / 2 0 0 4 / 0 7 / M i c r o s o f t . A n a l y s i s S e r v i c e s . C o m m o n "   x m l n s : i = " h t t p : / / w w w . w 3 . o r g / 2 0 0 1 / X M L S c h e m a - i n s t a n c e " / > ] ] > < / C u s t o m C o n t e n t > < / G e m i n i > 
</file>

<file path=customXml/itemProps1.xml><?xml version="1.0" encoding="utf-8"?>
<ds:datastoreItem xmlns:ds="http://schemas.openxmlformats.org/officeDocument/2006/customXml" ds:itemID="{2B7914D1-A9FF-4929-8FC4-A75A4EB4A1BF}">
  <ds:schemaRefs/>
</ds:datastoreItem>
</file>

<file path=customXml/itemProps10.xml><?xml version="1.0" encoding="utf-8"?>
<ds:datastoreItem xmlns:ds="http://schemas.openxmlformats.org/officeDocument/2006/customXml" ds:itemID="{DBE4A65A-E949-4629-91AA-377C0D41957D}">
  <ds:schemaRefs>
    <ds:schemaRef ds:uri="http://purl.org/dc/dcmitype/"/>
    <ds:schemaRef ds:uri="http://schemas.microsoft.com/office/2006/documentManagement/types"/>
    <ds:schemaRef ds:uri="http://schemas.microsoft.com/office/infopath/2007/PartnerControls"/>
    <ds:schemaRef ds:uri="http://www.w3.org/XML/1998/namespace"/>
    <ds:schemaRef ds:uri="http://schemas.microsoft.com/office/2006/metadata/properties"/>
    <ds:schemaRef ds:uri="http://purl.org/dc/terms/"/>
    <ds:schemaRef ds:uri="http://schemas.openxmlformats.org/package/2006/metadata/core-properties"/>
    <ds:schemaRef ds:uri="db4472b2-6c06-4020-9771-ca927532ecf5"/>
    <ds:schemaRef ds:uri="http://purl.org/dc/elements/1.1/"/>
  </ds:schemaRefs>
</ds:datastoreItem>
</file>

<file path=customXml/itemProps11.xml><?xml version="1.0" encoding="utf-8"?>
<ds:datastoreItem xmlns:ds="http://schemas.openxmlformats.org/officeDocument/2006/customXml" ds:itemID="{6B9F85AD-95C2-47C5-B266-FB4307670F53}">
  <ds:schemaRefs/>
</ds:datastoreItem>
</file>

<file path=customXml/itemProps12.xml><?xml version="1.0" encoding="utf-8"?>
<ds:datastoreItem xmlns:ds="http://schemas.openxmlformats.org/officeDocument/2006/customXml" ds:itemID="{B4DD2796-82FD-43E7-906A-D0AAE0962739}">
  <ds:schemaRefs/>
</ds:datastoreItem>
</file>

<file path=customXml/itemProps13.xml><?xml version="1.0" encoding="utf-8"?>
<ds:datastoreItem xmlns:ds="http://schemas.openxmlformats.org/officeDocument/2006/customXml" ds:itemID="{F4A2D194-3C4A-4999-A6B9-4FDDCD3CD3B7}">
  <ds:schemaRefs/>
</ds:datastoreItem>
</file>

<file path=customXml/itemProps14.xml><?xml version="1.0" encoding="utf-8"?>
<ds:datastoreItem xmlns:ds="http://schemas.openxmlformats.org/officeDocument/2006/customXml" ds:itemID="{C61CA47B-AF5A-4E69-BA50-10D36E24F73E}">
  <ds:schemaRefs/>
</ds:datastoreItem>
</file>

<file path=customXml/itemProps15.xml><?xml version="1.0" encoding="utf-8"?>
<ds:datastoreItem xmlns:ds="http://schemas.openxmlformats.org/officeDocument/2006/customXml" ds:itemID="{6449B023-D78A-475A-A4BE-163B3FE61994}">
  <ds:schemaRefs>
    <ds:schemaRef ds:uri="http://schemas.microsoft.com/sharepoint/v3/contenttype/forms"/>
  </ds:schemaRefs>
</ds:datastoreItem>
</file>

<file path=customXml/itemProps16.xml><?xml version="1.0" encoding="utf-8"?>
<ds:datastoreItem xmlns:ds="http://schemas.openxmlformats.org/officeDocument/2006/customXml" ds:itemID="{AC610409-3623-4985-9ED7-7C2E7E5194C6}">
  <ds:schemaRefs/>
</ds:datastoreItem>
</file>

<file path=customXml/itemProps17.xml><?xml version="1.0" encoding="utf-8"?>
<ds:datastoreItem xmlns:ds="http://schemas.openxmlformats.org/officeDocument/2006/customXml" ds:itemID="{8F165C96-6BAD-4870-A075-4D82501702B3}">
  <ds:schemaRefs/>
</ds:datastoreItem>
</file>

<file path=customXml/itemProps18.xml><?xml version="1.0" encoding="utf-8"?>
<ds:datastoreItem xmlns:ds="http://schemas.openxmlformats.org/officeDocument/2006/customXml" ds:itemID="{5A5A7102-8282-447D-A3D0-9EEFE1C50E8D}">
  <ds:schemaRefs/>
</ds:datastoreItem>
</file>

<file path=customXml/itemProps19.xml><?xml version="1.0" encoding="utf-8"?>
<ds:datastoreItem xmlns:ds="http://schemas.openxmlformats.org/officeDocument/2006/customXml" ds:itemID="{F54D30FF-61D3-46D5-9840-6B39E6854793}">
  <ds:schemaRefs/>
</ds:datastoreItem>
</file>

<file path=customXml/itemProps2.xml><?xml version="1.0" encoding="utf-8"?>
<ds:datastoreItem xmlns:ds="http://schemas.openxmlformats.org/officeDocument/2006/customXml" ds:itemID="{8E7B50FA-BB24-4086-84CF-C2314AE3455B}">
  <ds:schemaRefs/>
</ds:datastoreItem>
</file>

<file path=customXml/itemProps20.xml><?xml version="1.0" encoding="utf-8"?>
<ds:datastoreItem xmlns:ds="http://schemas.openxmlformats.org/officeDocument/2006/customXml" ds:itemID="{EB55100B-F9A4-49C6-BD41-F195C8B37A9D}">
  <ds:schemaRefs/>
</ds:datastoreItem>
</file>

<file path=customXml/itemProps21.xml><?xml version="1.0" encoding="utf-8"?>
<ds:datastoreItem xmlns:ds="http://schemas.openxmlformats.org/officeDocument/2006/customXml" ds:itemID="{6402F6DB-07D4-45D4-96CC-9D3E0BA79633}"/>
</file>

<file path=customXml/itemProps3.xml><?xml version="1.0" encoding="utf-8"?>
<ds:datastoreItem xmlns:ds="http://schemas.openxmlformats.org/officeDocument/2006/customXml" ds:itemID="{2BF8DCCD-2876-47D6-AFC3-6AC29E4D3630}">
  <ds:schemaRefs/>
</ds:datastoreItem>
</file>

<file path=customXml/itemProps4.xml><?xml version="1.0" encoding="utf-8"?>
<ds:datastoreItem xmlns:ds="http://schemas.openxmlformats.org/officeDocument/2006/customXml" ds:itemID="{E5EB1277-D5B1-4B26-860C-F929DE5BDDF3}">
  <ds:schemaRefs/>
</ds:datastoreItem>
</file>

<file path=customXml/itemProps5.xml><?xml version="1.0" encoding="utf-8"?>
<ds:datastoreItem xmlns:ds="http://schemas.openxmlformats.org/officeDocument/2006/customXml" ds:itemID="{12B43DEB-3FEA-4161-8B8A-273DAE61C5BA}">
  <ds:schemaRefs/>
</ds:datastoreItem>
</file>

<file path=customXml/itemProps6.xml><?xml version="1.0" encoding="utf-8"?>
<ds:datastoreItem xmlns:ds="http://schemas.openxmlformats.org/officeDocument/2006/customXml" ds:itemID="{0FBF968E-A9CF-4C8E-B70F-8B6534D87A0F}">
  <ds:schemaRefs/>
</ds:datastoreItem>
</file>

<file path=customXml/itemProps7.xml><?xml version="1.0" encoding="utf-8"?>
<ds:datastoreItem xmlns:ds="http://schemas.openxmlformats.org/officeDocument/2006/customXml" ds:itemID="{02F4F26F-AC31-4955-9815-A3B6A12A6375}">
  <ds:schemaRefs/>
</ds:datastoreItem>
</file>

<file path=customXml/itemProps8.xml><?xml version="1.0" encoding="utf-8"?>
<ds:datastoreItem xmlns:ds="http://schemas.openxmlformats.org/officeDocument/2006/customXml" ds:itemID="{ABF4FA1C-60FC-4542-9561-767F0C585489}">
  <ds:schemaRefs/>
</ds:datastoreItem>
</file>

<file path=customXml/itemProps9.xml><?xml version="1.0" encoding="utf-8"?>
<ds:datastoreItem xmlns:ds="http://schemas.openxmlformats.org/officeDocument/2006/customXml" ds:itemID="{49AF52DC-004F-4715-9ABB-F6B42F3A5782}">
  <ds:schemaRefs/>
</ds:datastoreItem>
</file>

<file path=docMetadata/LabelInfo.xml><?xml version="1.0" encoding="utf-8"?>
<clbl:labelList xmlns:clbl="http://schemas.microsoft.com/office/2020/mipLabelMetadata">
  <clbl:label id="{e66bbd51-0ffa-4488-83b9-000196f14f1e}" enabled="1" method="Standard" siteId="{6886d5d3-0698-41d8-b31f-1b2affd39be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Voorstel 1</vt:lpstr>
      <vt:lpstr>Lijst Persleidingen</vt:lpstr>
      <vt:lpstr>'Lijst Persleidingen'!Infonet_leiding_2952018</vt:lpstr>
      <vt:lpstr>'Voorstel 1'!Infonet_leiding_2952018</vt:lpstr>
    </vt:vector>
  </TitlesOfParts>
  <Company>Waterschap de Dommel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Saoudi, Mimoun</dc:creator>
  <cp:lastModifiedBy>Wassenberg - van Cuijk, Bregtje van de</cp:lastModifiedBy>
  <dcterms:created xsi:type="dcterms:W3CDTF">2018-05-29T12:10:35Z</dcterms:created>
  <dcterms:modified xsi:type="dcterms:W3CDTF">2025-09-16T06:04:59Z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0x0101007A08E8935F10774B819AD352BDE4407B</vt:lpwstr>
  </property>
  <property fmtid="{D5CDD505-2E9C-101B-9397-08002B2CF9AE}" pid="3" name="Order">
    <vt:r8>100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_SourceUrl">
    <vt:lpwstr/>
  </property>
  <property fmtid="{D5CDD505-2E9C-101B-9397-08002B2CF9AE}" pid="12" name="_SharedFileIndex">
    <vt:lpwstr/>
  </property>
</Properties>
</file>