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eabluslaarzen/Gedeelde documenten/General/4. Aanbestedingsdocumenten/04a Beschrijvend document/"/>
    </mc:Choice>
  </mc:AlternateContent>
  <xr:revisionPtr revIDLastSave="187" documentId="11_452987AF3A90C5A2987BEE0A42327C7ABA53A1C2" xr6:coauthVersionLast="47" xr6:coauthVersionMax="47" xr10:uidLastSave="{4C62ACD0-DC75-46CF-A76C-31FAD5D44483}"/>
  <bookViews>
    <workbookView xWindow="-98" yWindow="-98" windowWidth="21795" windowHeight="13996" xr2:uid="{00000000-000D-0000-FFFF-FFFF00000000}"/>
  </bookViews>
  <sheets>
    <sheet name="Prijsformulier" sheetId="1" r:id="rId1"/>
    <sheet name="Brongegev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G11" i="1"/>
  <c r="H11" i="1" s="1"/>
  <c r="G10" i="1"/>
  <c r="H10" i="1" s="1"/>
  <c r="I11" i="1"/>
  <c r="I10" i="1"/>
  <c r="I12" i="1" l="1"/>
</calcChain>
</file>

<file path=xl/sharedStrings.xml><?xml version="1.0" encoding="utf-8"?>
<sst xmlns="http://schemas.openxmlformats.org/spreadsheetml/2006/main" count="35" uniqueCount="33">
  <si>
    <t xml:space="preserve">Bluslaars </t>
  </si>
  <si>
    <t>Prijzenblad inschrijver</t>
  </si>
  <si>
    <t>Aanbesteding</t>
  </si>
  <si>
    <t>Naam inschrijver</t>
  </si>
  <si>
    <t>"In te vullen door inschrijver"</t>
  </si>
  <si>
    <t>Instructie</t>
  </si>
  <si>
    <t>Inschrijver dient alleen de blauwe cellen in te vullen.</t>
  </si>
  <si>
    <t>Alle aangeboden producten dienen conform PvE te zijn, de prijzen zijn all-intarieven incl. alle kortingen</t>
  </si>
  <si>
    <t>Inschrijfprijzen</t>
  </si>
  <si>
    <t>btw</t>
  </si>
  <si>
    <t>Score</t>
  </si>
  <si>
    <t>Totaalprijs 
excl btw</t>
  </si>
  <si>
    <t>Totaalprijs 
incl. btw</t>
  </si>
  <si>
    <t>Aangeboden type</t>
  </si>
  <si>
    <t>Aangeboden 
merk</t>
  </si>
  <si>
    <t>totaal</t>
  </si>
  <si>
    <t>Bluslaars</t>
  </si>
  <si>
    <t>min score</t>
  </si>
  <si>
    <t>max score</t>
  </si>
  <si>
    <t>Type</t>
  </si>
  <si>
    <t>Overige kosten, worden niet beoordeeld</t>
  </si>
  <si>
    <t>max prijs</t>
  </si>
  <si>
    <t>min prijs</t>
  </si>
  <si>
    <t xml:space="preserve">Laars met zaagprotectie </t>
  </si>
  <si>
    <t>Bluslaars met zaagprotectie</t>
  </si>
  <si>
    <t>Verwachte afnameaantallen per 10 jaar</t>
  </si>
  <si>
    <t>Werkschoenen en bluslaarzen - perceel 2 Bluslaarzen</t>
  </si>
  <si>
    <t>Eenheid</t>
  </si>
  <si>
    <t>Prijs per eenheid 
excl. btw</t>
  </si>
  <si>
    <t>Prijs per eenheid
incl. btw</t>
  </si>
  <si>
    <t>Optioneel in te vullen</t>
  </si>
  <si>
    <t>Refurbishment per paar</t>
  </si>
  <si>
    <t>Prijs per paar 
excl btw
maat 37 tot en met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</si>
</sst>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i/>
      <sz val="13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2" fillId="0" borderId="0" xfId="0" applyFont="1"/>
    <xf numFmtId="44" fontId="9" fillId="0" borderId="0" xfId="1" applyFont="1"/>
    <xf numFmtId="44" fontId="9" fillId="0" borderId="0" xfId="0" applyNumberFormat="1" applyFont="1"/>
    <xf numFmtId="0" fontId="9" fillId="0" borderId="9" xfId="0" applyFont="1" applyBorder="1"/>
    <xf numFmtId="44" fontId="9" fillId="0" borderId="9" xfId="1" applyFont="1" applyBorder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5" fontId="7" fillId="2" borderId="6" xfId="0" applyNumberFormat="1" applyFont="1" applyFill="1" applyBorder="1" applyAlignment="1">
      <alignment horizontal="center" vertical="center"/>
    </xf>
    <xf numFmtId="44" fontId="9" fillId="4" borderId="0" xfId="1" applyFont="1" applyFill="1" applyProtection="1">
      <protection locked="0"/>
    </xf>
    <xf numFmtId="9" fontId="9" fillId="4" borderId="0" xfId="2" applyFont="1" applyFill="1" applyProtection="1">
      <protection locked="0"/>
    </xf>
    <xf numFmtId="44" fontId="9" fillId="4" borderId="9" xfId="1" applyFont="1" applyFill="1" applyBorder="1" applyProtection="1">
      <protection locked="0"/>
    </xf>
    <xf numFmtId="9" fontId="9" fillId="4" borderId="9" xfId="2" applyFont="1" applyFill="1" applyBorder="1" applyProtection="1">
      <protection locked="0"/>
    </xf>
    <xf numFmtId="49" fontId="9" fillId="4" borderId="0" xfId="0" applyNumberFormat="1" applyFont="1" applyFill="1" applyProtection="1">
      <protection locked="0"/>
    </xf>
    <xf numFmtId="49" fontId="9" fillId="4" borderId="9" xfId="0" applyNumberFormat="1" applyFont="1" applyFill="1" applyBorder="1" applyProtection="1">
      <protection locked="0"/>
    </xf>
    <xf numFmtId="44" fontId="11" fillId="4" borderId="0" xfId="1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30" zoomScaleNormal="130" workbookViewId="0">
      <selection activeCell="B4" sqref="B4:G4"/>
    </sheetView>
  </sheetViews>
  <sheetFormatPr defaultRowHeight="14.25" x14ac:dyDescent="0.45"/>
  <cols>
    <col min="1" max="1" width="25.19921875" customWidth="1"/>
    <col min="2" max="2" width="13.19921875" customWidth="1"/>
    <col min="3" max="3" width="14.46484375" customWidth="1"/>
    <col min="4" max="4" width="16.796875" customWidth="1"/>
    <col min="5" max="5" width="19.46484375" bestFit="1" customWidth="1"/>
    <col min="6" max="6" width="5.53125" customWidth="1"/>
    <col min="7" max="7" width="16.19921875" bestFit="1" customWidth="1"/>
    <col min="8" max="8" width="16" bestFit="1" customWidth="1"/>
  </cols>
  <sheetData>
    <row r="1" spans="1:9" x14ac:dyDescent="0.45">
      <c r="A1" s="1" t="s">
        <v>1</v>
      </c>
      <c r="B1" s="2"/>
      <c r="C1" s="2"/>
      <c r="D1" s="2"/>
      <c r="E1" s="2"/>
      <c r="F1" s="2"/>
      <c r="G1" s="2"/>
    </row>
    <row r="2" spans="1:9" ht="14.65" thickBot="1" x14ac:dyDescent="0.5">
      <c r="A2" s="1"/>
      <c r="B2" s="2"/>
      <c r="C2" s="2"/>
      <c r="D2" s="2"/>
      <c r="E2" s="2"/>
      <c r="F2" s="2"/>
      <c r="G2" s="2"/>
    </row>
    <row r="3" spans="1:9" ht="30" customHeight="1" x14ac:dyDescent="0.45">
      <c r="A3" s="3" t="s">
        <v>2</v>
      </c>
      <c r="B3" s="15" t="s">
        <v>26</v>
      </c>
      <c r="C3" s="15"/>
      <c r="D3" s="15"/>
      <c r="E3" s="15"/>
      <c r="F3" s="15"/>
      <c r="G3" s="16"/>
    </row>
    <row r="4" spans="1:9" ht="14.65" thickBot="1" x14ac:dyDescent="0.5">
      <c r="A4" s="4" t="s">
        <v>3</v>
      </c>
      <c r="B4" s="17" t="s">
        <v>4</v>
      </c>
      <c r="C4" s="17"/>
      <c r="D4" s="17"/>
      <c r="E4" s="17"/>
      <c r="F4" s="17"/>
      <c r="G4" s="18"/>
    </row>
    <row r="5" spans="1:9" ht="14.65" thickBot="1" x14ac:dyDescent="0.5">
      <c r="A5" s="2"/>
      <c r="B5" s="2"/>
      <c r="C5" s="2"/>
      <c r="D5" s="2"/>
      <c r="E5" s="2"/>
      <c r="F5" s="2"/>
      <c r="G5" s="2"/>
    </row>
    <row r="6" spans="1:9" x14ac:dyDescent="0.45">
      <c r="A6" s="19" t="s">
        <v>5</v>
      </c>
      <c r="B6" s="21" t="s">
        <v>6</v>
      </c>
      <c r="C6" s="21"/>
      <c r="D6" s="21"/>
      <c r="E6" s="21"/>
      <c r="F6" s="21"/>
      <c r="G6" s="22"/>
    </row>
    <row r="7" spans="1:9" ht="14.65" thickBot="1" x14ac:dyDescent="0.5">
      <c r="A7" s="20"/>
      <c r="B7" s="23" t="s">
        <v>7</v>
      </c>
      <c r="C7" s="23"/>
      <c r="D7" s="23"/>
      <c r="E7" s="23"/>
      <c r="F7" s="23"/>
      <c r="G7" s="24"/>
    </row>
    <row r="8" spans="1:9" ht="16.5" x14ac:dyDescent="0.45">
      <c r="A8" s="14" t="s">
        <v>8</v>
      </c>
      <c r="B8" s="14"/>
      <c r="C8" s="14"/>
      <c r="D8" s="14"/>
      <c r="E8" s="14"/>
      <c r="F8" s="14"/>
      <c r="G8" s="14"/>
    </row>
    <row r="9" spans="1:9" ht="52.5" x14ac:dyDescent="0.45">
      <c r="A9" s="5"/>
      <c r="B9" s="7" t="s">
        <v>14</v>
      </c>
      <c r="C9" s="7" t="s">
        <v>13</v>
      </c>
      <c r="D9" s="7" t="s">
        <v>25</v>
      </c>
      <c r="E9" s="7" t="s">
        <v>32</v>
      </c>
      <c r="F9" s="7" t="s">
        <v>9</v>
      </c>
      <c r="G9" s="7" t="s">
        <v>11</v>
      </c>
      <c r="H9" s="7" t="s">
        <v>12</v>
      </c>
      <c r="I9" s="7" t="s">
        <v>10</v>
      </c>
    </row>
    <row r="10" spans="1:9" x14ac:dyDescent="0.45">
      <c r="A10" s="5" t="s">
        <v>0</v>
      </c>
      <c r="B10" s="29"/>
      <c r="C10" s="29"/>
      <c r="D10" s="5">
        <v>100</v>
      </c>
      <c r="E10" s="25">
        <v>0</v>
      </c>
      <c r="F10" s="26">
        <v>0</v>
      </c>
      <c r="G10" s="9">
        <f>D10*E10</f>
        <v>0</v>
      </c>
      <c r="H10" s="9">
        <f>(G10*F10)+G10</f>
        <v>0</v>
      </c>
      <c r="I10" s="5">
        <f>IF(E10&lt;Brongegevens!D2,Brongegevens!C2,IF(E10&gt;Brongegevens!E2,Brongegevens!B2,Brongegevens!C2-(Prijsformulier!E10-Brongegevens!D2)/(Brongegevens!E2-Brongegevens!D2)*(Brongegevens!C2-Brongegevens!B2)))</f>
        <v>10</v>
      </c>
    </row>
    <row r="11" spans="1:9" ht="14.65" thickBot="1" x14ac:dyDescent="0.5">
      <c r="A11" s="11" t="s">
        <v>24</v>
      </c>
      <c r="B11" s="30"/>
      <c r="C11" s="30"/>
      <c r="D11" s="11">
        <v>1000</v>
      </c>
      <c r="E11" s="27">
        <v>0</v>
      </c>
      <c r="F11" s="28">
        <v>0</v>
      </c>
      <c r="G11" s="12">
        <f t="shared" ref="G11" si="0">D11*E11</f>
        <v>0</v>
      </c>
      <c r="H11" s="12">
        <f t="shared" ref="H11" si="1">(G11*F11)+G11</f>
        <v>0</v>
      </c>
      <c r="I11" s="11">
        <f>IF(E11&lt;Brongegevens!D3,Brongegevens!C3,IF(E11&gt;Brongegevens!E3,Brongegevens!B3,Brongegevens!C3-(Prijsformulier!E11-Brongegevens!D3)/(Brongegevens!E3-Brongegevens!D3)*(Brongegevens!C3-Brongegevens!B3)))</f>
        <v>90</v>
      </c>
    </row>
    <row r="12" spans="1:9" ht="14.65" thickTop="1" x14ac:dyDescent="0.45">
      <c r="A12" s="6" t="s">
        <v>15</v>
      </c>
      <c r="B12" s="5"/>
      <c r="C12" s="5"/>
      <c r="D12" s="5"/>
      <c r="E12" s="5"/>
      <c r="F12" s="5"/>
      <c r="G12" s="10"/>
      <c r="H12" s="10"/>
      <c r="I12" s="5">
        <f>SUM(I10:I11)</f>
        <v>100</v>
      </c>
    </row>
    <row r="13" spans="1:9" x14ac:dyDescent="0.4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45">
      <c r="A14" s="5"/>
      <c r="B14" s="5"/>
      <c r="C14" s="5"/>
      <c r="D14" s="5"/>
      <c r="E14" s="5"/>
      <c r="F14" s="5"/>
      <c r="G14" s="5"/>
      <c r="H14" s="5"/>
      <c r="I14" s="5"/>
    </row>
    <row r="15" spans="1:9" ht="16.5" x14ac:dyDescent="0.45">
      <c r="A15" s="14" t="s">
        <v>20</v>
      </c>
      <c r="B15" s="14"/>
      <c r="C15" s="14"/>
      <c r="D15" s="14"/>
      <c r="E15" s="14"/>
      <c r="F15" s="14"/>
      <c r="G15" s="14"/>
      <c r="H15" s="5"/>
      <c r="I15" s="5"/>
    </row>
    <row r="16" spans="1:9" ht="39.4" x14ac:dyDescent="0.45">
      <c r="B16" s="7" t="s">
        <v>27</v>
      </c>
      <c r="C16" s="7" t="s">
        <v>28</v>
      </c>
      <c r="D16" s="13" t="s">
        <v>9</v>
      </c>
      <c r="E16" s="7" t="s">
        <v>29</v>
      </c>
      <c r="F16" s="7"/>
      <c r="H16" s="5"/>
      <c r="I16" s="5"/>
    </row>
    <row r="17" spans="1:9" x14ac:dyDescent="0.45">
      <c r="A17" s="5" t="s">
        <v>31</v>
      </c>
      <c r="B17" s="25"/>
      <c r="C17" s="25">
        <v>0</v>
      </c>
      <c r="D17" s="26">
        <v>0</v>
      </c>
      <c r="E17" s="9">
        <f t="shared" ref="E17:E19" si="2">(C17*D17)+C17</f>
        <v>0</v>
      </c>
      <c r="F17" s="9"/>
      <c r="H17" s="5"/>
      <c r="I17" s="5"/>
    </row>
    <row r="18" spans="1:9" x14ac:dyDescent="0.45">
      <c r="A18" s="31" t="s">
        <v>30</v>
      </c>
      <c r="B18" s="25"/>
      <c r="C18" s="25">
        <v>0</v>
      </c>
      <c r="D18" s="26">
        <v>0</v>
      </c>
      <c r="E18" s="9">
        <f t="shared" si="2"/>
        <v>0</v>
      </c>
      <c r="F18" s="9"/>
      <c r="H18" s="5"/>
      <c r="I18" s="5"/>
    </row>
    <row r="19" spans="1:9" x14ac:dyDescent="0.45">
      <c r="A19" s="31" t="s">
        <v>30</v>
      </c>
      <c r="B19" s="25"/>
      <c r="C19" s="25">
        <v>0</v>
      </c>
      <c r="D19" s="26">
        <v>0</v>
      </c>
      <c r="E19" s="9">
        <f t="shared" si="2"/>
        <v>0</v>
      </c>
      <c r="F19" s="9"/>
      <c r="H19" s="5"/>
      <c r="I19" s="5"/>
    </row>
    <row r="20" spans="1:9" x14ac:dyDescent="0.4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4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4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4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4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4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45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4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4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4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45">
      <c r="A30" s="5"/>
      <c r="B30" s="5"/>
      <c r="C30" s="5"/>
      <c r="D30" s="5"/>
      <c r="E30" s="5"/>
      <c r="F30" s="5"/>
      <c r="G30" s="5"/>
      <c r="H30" s="5"/>
      <c r="I30" s="5"/>
    </row>
  </sheetData>
  <sheetProtection sheet="1" objects="1" scenarios="1" formatColumns="0" selectLockedCells="1"/>
  <mergeCells count="7">
    <mergeCell ref="A15:G15"/>
    <mergeCell ref="A8:G8"/>
    <mergeCell ref="B3:G3"/>
    <mergeCell ref="B4:G4"/>
    <mergeCell ref="A6:A7"/>
    <mergeCell ref="B6:G6"/>
    <mergeCell ref="B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82DF-17EB-4450-8852-7775A41ACB37}">
  <dimension ref="A1:G3"/>
  <sheetViews>
    <sheetView zoomScale="171" workbookViewId="0">
      <selection activeCell="A9" sqref="A9"/>
    </sheetView>
  </sheetViews>
  <sheetFormatPr defaultRowHeight="14.25" x14ac:dyDescent="0.45"/>
  <cols>
    <col min="1" max="1" width="20.19921875" bestFit="1" customWidth="1"/>
  </cols>
  <sheetData>
    <row r="1" spans="1:7" x14ac:dyDescent="0.45">
      <c r="A1" s="6" t="s">
        <v>19</v>
      </c>
      <c r="B1" s="6" t="s">
        <v>17</v>
      </c>
      <c r="C1" s="6" t="s">
        <v>18</v>
      </c>
      <c r="D1" s="8" t="s">
        <v>22</v>
      </c>
      <c r="E1" s="8" t="s">
        <v>21</v>
      </c>
      <c r="F1" s="8"/>
      <c r="G1" s="8"/>
    </row>
    <row r="2" spans="1:7" x14ac:dyDescent="0.45">
      <c r="A2" t="s">
        <v>16</v>
      </c>
      <c r="B2">
        <v>0</v>
      </c>
      <c r="C2">
        <v>10</v>
      </c>
      <c r="D2">
        <v>125</v>
      </c>
      <c r="E2">
        <v>220</v>
      </c>
    </row>
    <row r="3" spans="1:7" x14ac:dyDescent="0.45">
      <c r="A3" t="s">
        <v>23</v>
      </c>
      <c r="B3">
        <v>0</v>
      </c>
      <c r="C3">
        <v>90</v>
      </c>
      <c r="D3">
        <v>150</v>
      </c>
      <c r="E3">
        <v>280</v>
      </c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E74B7FB0685E4B99EBE7B04514A14D" ma:contentTypeVersion="4" ma:contentTypeDescription="Een nieuw document maken." ma:contentTypeScope="" ma:versionID="86f9e288fcc5cb2ea0ae74b8d4788d2e">
  <xsd:schema xmlns:xsd="http://www.w3.org/2001/XMLSchema" xmlns:xs="http://www.w3.org/2001/XMLSchema" xmlns:p="http://schemas.microsoft.com/office/2006/metadata/properties" xmlns:ns2="fc9ae60f-f5ce-4d50-86f0-a407de38b43d" targetNamespace="http://schemas.microsoft.com/office/2006/metadata/properties" ma:root="true" ma:fieldsID="a8739742e007a3602a18e2008f91fcde" ns2:_="">
    <xsd:import namespace="fc9ae60f-f5ce-4d50-86f0-a407de38b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ae60f-f5ce-4d50-86f0-a407de38b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529C2F-C225-436D-866F-F710273CC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ae60f-f5ce-4d50-86f0-a407de38b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8E942F-AD3B-42D4-BD5A-A3A5C9296D46}">
  <ds:schemaRefs>
    <ds:schemaRef ds:uri="http://purl.org/dc/elements/1.1/"/>
    <ds:schemaRef ds:uri="http://schemas.openxmlformats.org/package/2006/metadata/core-properties"/>
    <ds:schemaRef ds:uri="http://purl.org/dc/terms/"/>
    <ds:schemaRef ds:uri="fc9ae60f-f5ce-4d50-86f0-a407de38b43d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015B6B-4613-42BC-B369-281F832C20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Prijsformulier</vt:lpstr>
      <vt:lpstr>Brongegevens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Heer, Marion de</dc:creator>
  <cp:lastModifiedBy>Heer, Marion de</cp:lastModifiedBy>
  <dcterms:created xsi:type="dcterms:W3CDTF">2015-06-05T18:17:20Z</dcterms:created>
  <dcterms:modified xsi:type="dcterms:W3CDTF">2025-05-09T07:50:06Z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0x01010033E74B7FB0685E4B99EBE7B04514A14D</vt:lpwstr>
  </property>
</Properties>
</file>