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P\ICM\Projectdossiers\24500 t-m 24999\24919 Herijking aardingsinstallaties WBC Quintax\1. Voorbereiding\"/>
    </mc:Choice>
  </mc:AlternateContent>
  <xr:revisionPtr revIDLastSave="0" documentId="13_ncr:1_{8CF4548C-30AE-4326-9D64-A1946CCDDDBE}" xr6:coauthVersionLast="47" xr6:coauthVersionMax="47" xr10:uidLastSave="{00000000-0000-0000-0000-000000000000}"/>
  <bookViews>
    <workbookView xWindow="-120" yWindow="-120" windowWidth="25440" windowHeight="15390" activeTab="2" xr2:uid="{00000000-000D-0000-FFFF-FFFF00000000}"/>
  </bookViews>
  <sheets>
    <sheet name="Klassen" sheetId="2" r:id="rId1"/>
    <sheet name="GC.2A Veiligheid&amp;Omgeving" sheetId="3" state="hidden" r:id="rId2"/>
    <sheet name="K3 Risicodossier" sheetId="1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3" l="1"/>
  <c r="R13" i="3"/>
  <c r="J13" i="3"/>
  <c r="R12" i="3"/>
  <c r="J12" i="3"/>
  <c r="R11" i="3"/>
  <c r="J11" i="3"/>
  <c r="R10" i="3"/>
  <c r="J10" i="3"/>
  <c r="R9" i="3"/>
  <c r="J9" i="3"/>
  <c r="R8" i="3"/>
  <c r="J8" i="3"/>
  <c r="R7" i="3"/>
  <c r="J7" i="3"/>
  <c r="R6" i="3"/>
  <c r="J6" i="3"/>
  <c r="R5" i="3"/>
  <c r="J5" i="3"/>
  <c r="R4" i="3"/>
  <c r="J4" i="3"/>
  <c r="J15" i="3" s="1"/>
  <c r="J4" i="1"/>
  <c r="J15" i="1" s="1"/>
  <c r="R13" i="1"/>
  <c r="J13" i="1"/>
  <c r="R12" i="1"/>
  <c r="J12" i="1"/>
  <c r="R11" i="1"/>
  <c r="J11" i="1"/>
  <c r="R10" i="1"/>
  <c r="R9" i="1"/>
  <c r="R8" i="1"/>
  <c r="R7" i="1"/>
  <c r="R15" i="1" s="1"/>
  <c r="R6" i="1"/>
  <c r="R5" i="1"/>
  <c r="R4" i="1"/>
  <c r="J5" i="1"/>
  <c r="J6" i="1"/>
  <c r="J7" i="1"/>
  <c r="J8" i="1"/>
  <c r="J9" i="1"/>
  <c r="J1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6321690-0962-463F-85A8-F1EC940FAFD8}" keepAlive="1" name="Query - Tabel1" description="Verbinding maken met de query Tabel1 in de werkmap." type="5" refreshedVersion="6" background="1" saveData="1">
    <dbPr connection="Provider=Microsoft.Mashup.OleDb.1;Data Source=$Workbook$;Location=Tabel1;Extended Properties=&quot;&quot;" command="SELECT * FROM [Tabel1]"/>
  </connection>
</connections>
</file>

<file path=xl/sharedStrings.xml><?xml version="1.0" encoding="utf-8"?>
<sst xmlns="http://schemas.openxmlformats.org/spreadsheetml/2006/main" count="94" uniqueCount="63">
  <si>
    <t xml:space="preserve">Effect op: </t>
  </si>
  <si>
    <t xml:space="preserve">RISMAN </t>
  </si>
  <si>
    <t>RISMAN (na beheersmtrgl)</t>
  </si>
  <si>
    <t>Nr</t>
  </si>
  <si>
    <t>Omschrijving Risico</t>
  </si>
  <si>
    <t>Mogelijke oorzaak</t>
  </si>
  <si>
    <t>Kans</t>
  </si>
  <si>
    <t>Omgeving</t>
  </si>
  <si>
    <t>Tijd</t>
  </si>
  <si>
    <t>Geld</t>
  </si>
  <si>
    <t>Veiligheid</t>
  </si>
  <si>
    <t>Kwaliteit</t>
  </si>
  <si>
    <t>Beheersmaatregel</t>
  </si>
  <si>
    <t>Kansklasse</t>
  </si>
  <si>
    <t>geen</t>
  </si>
  <si>
    <t>5-15%    kans bestaat</t>
  </si>
  <si>
    <t xml:space="preserve"> 1-5%     geringe kans</t>
  </si>
  <si>
    <t>geen overlast</t>
  </si>
  <si>
    <t>Enige overlast</t>
  </si>
  <si>
    <t xml:space="preserve">Overlast </t>
  </si>
  <si>
    <t xml:space="preserve">Hinder ervaring </t>
  </si>
  <si>
    <t>Zeer grote hinderervaring</t>
  </si>
  <si>
    <t>&gt;45%      zeer grote kans</t>
  </si>
  <si>
    <t>15-45%  reële kans</t>
  </si>
  <si>
    <t>Veilige situatie</t>
  </si>
  <si>
    <t>incidenten</t>
  </si>
  <si>
    <t>ongevallen</t>
  </si>
  <si>
    <t>ongevallen met verzuim</t>
  </si>
  <si>
    <t>ongevallen met dodelijke afloop</t>
  </si>
  <si>
    <t>geen impact op eindresulaat</t>
  </si>
  <si>
    <t>niet conform norm, wel functioneel</t>
  </si>
  <si>
    <t xml:space="preserve">functioneel verlies van belangrijk onderdeel </t>
  </si>
  <si>
    <t>functioneel verlies van essentieel onderdeel, herstelbaar</t>
  </si>
  <si>
    <t>functioneel verlies van essentieel onderdeel, onherstelbaar</t>
  </si>
  <si>
    <t>geen vertraging</t>
  </si>
  <si>
    <t>&lt; een week</t>
  </si>
  <si>
    <t>1 - 4 weken</t>
  </si>
  <si>
    <t>1 - 3 maanden</t>
  </si>
  <si>
    <t>&gt; 3 maanden</t>
  </si>
  <si>
    <t>geen kosten</t>
  </si>
  <si>
    <t>Kans2</t>
  </si>
  <si>
    <t>Omgeving3</t>
  </si>
  <si>
    <t>Tijd4</t>
  </si>
  <si>
    <t>Geld5</t>
  </si>
  <si>
    <t>Veiligheid6</t>
  </si>
  <si>
    <t>Kwaliteit7</t>
  </si>
  <si>
    <t>SCORE</t>
  </si>
  <si>
    <t>SCORE2</t>
  </si>
  <si>
    <t>UITVOERINGSRISICO's</t>
  </si>
  <si>
    <t>VEILIGHEIDS- OMGEVINGSRISICO's</t>
  </si>
  <si>
    <t>TOTAAL</t>
  </si>
  <si>
    <t>Kansklassetxt</t>
  </si>
  <si>
    <t>Omgevingtxt</t>
  </si>
  <si>
    <t>Tijdtxt</t>
  </si>
  <si>
    <t>Geldtxt</t>
  </si>
  <si>
    <t>Veiligheidtxt</t>
  </si>
  <si>
    <t>Kwaliteittxt</t>
  </si>
  <si>
    <t>&lt;&lt;PROJECTNAAM&gt;&gt;</t>
  </si>
  <si>
    <t xml:space="preserve">0-€100k </t>
  </si>
  <si>
    <t>€100-€250k</t>
  </si>
  <si>
    <t>€250-€1mln</t>
  </si>
  <si>
    <t>&gt; €1mln</t>
  </si>
  <si>
    <t>24919 | Herijken aardingsinstallaties Walterboscomplex en Quintax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</si>
</sst>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/>
    <xf numFmtId="0" fontId="0" fillId="0" borderId="0" xfId="0" applyAlignment="1">
      <alignment horizontal="center" vertical="top"/>
    </xf>
    <xf numFmtId="0" fontId="3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0" fontId="4" fillId="0" borderId="0" xfId="0" applyFont="1" applyAlignment="1">
      <alignment horizontal="center" vertical="top"/>
    </xf>
    <xf numFmtId="0" fontId="5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>
      <alignment horizontal="center" vertical="top"/>
    </xf>
    <xf numFmtId="0" fontId="7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2" fillId="2" borderId="2" xfId="0" applyFont="1" applyFill="1" applyBorder="1" applyAlignment="1" applyProtection="1">
      <alignment vertical="top" wrapText="1"/>
      <protection locked="0"/>
    </xf>
  </cellXfs>
  <cellStyles count="1">
    <cellStyle name="Standaard" xfId="0" builtinId="0"/>
  </cellStyles>
  <dxfs count="49">
    <dxf>
      <font>
        <b/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protection locked="1" hidden="0"/>
    </dxf>
    <dxf>
      <font>
        <b/>
        <strike val="0"/>
        <outline val="0"/>
        <shadow val="0"/>
        <u val="none"/>
        <vertAlign val="baseline"/>
        <sz val="8.5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.5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.5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.5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.5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.5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8.5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.5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8.5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.5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.5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.5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.5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.5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8.5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.5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.5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.5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460F2C8-D22A-4CB3-8791-6ECF031F404A}" name="Tabel3" displayName="Tabel3" ref="A1:L6" totalsRowShown="0" headerRowDxfId="48">
  <autoFilter ref="A1:L6" xr:uid="{C8843EE2-F88B-40CA-9201-0A820CDE6EF6}"/>
  <tableColumns count="12">
    <tableColumn id="1" xr3:uid="{68B50E38-B61E-4BD7-91DD-7ED0C9C897A6}" name="Kansklasse" dataDxfId="47"/>
    <tableColumn id="2" xr3:uid="{1F10AA45-13D5-4F9A-A125-21A5A8F3C575}" name="Kansklassetxt" dataDxfId="46"/>
    <tableColumn id="3" xr3:uid="{31B68474-B9C0-46E6-8FC5-90F772257BB5}" name="Omgeving" dataDxfId="45"/>
    <tableColumn id="4" xr3:uid="{81858DD4-46DE-432D-94A4-80475DEA9346}" name="Omgevingtxt" dataDxfId="44"/>
    <tableColumn id="5" xr3:uid="{B0F43234-7B36-4E6C-BE5E-E6B79BE31B50}" name="Tijd" dataDxfId="43"/>
    <tableColumn id="6" xr3:uid="{1FFAF669-4786-4237-BD0A-12B5C123B268}" name="Tijdtxt"/>
    <tableColumn id="7" xr3:uid="{8651AADC-477B-4808-B771-A24C3B77734A}" name="Geld" dataDxfId="42"/>
    <tableColumn id="8" xr3:uid="{CFB5DCB5-5588-4251-94A6-6A18FBBD9293}" name="Geldtxt"/>
    <tableColumn id="9" xr3:uid="{CB48D8DC-0615-4D66-AC0E-2E4CC1F8999A}" name="Veiligheid" dataDxfId="41"/>
    <tableColumn id="10" xr3:uid="{CC9B2F90-D785-4FD3-803A-7AAF5108EA8F}" name="Veiligheidtxt"/>
    <tableColumn id="11" xr3:uid="{76CEB680-623B-4341-9A13-29EB3E0487C8}" name="Kwaliteit" dataDxfId="40"/>
    <tableColumn id="12" xr3:uid="{E2924B24-9870-48FA-84DD-AFD4E2688CC6}" name="Kwaliteittx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A610E89-263D-4ABF-991F-8A20C03F2070}" name="Tabel25" displayName="Tabel25" ref="A3:R13" totalsRowShown="0" headerRowDxfId="39" dataDxfId="38">
  <autoFilter ref="A3:R13" xr:uid="{386D01CD-9905-4C16-A307-7E43245C24FF}"/>
  <tableColumns count="18">
    <tableColumn id="1" xr3:uid="{D00352A6-49FC-4595-A896-780BFFC06324}" name="Nr" dataDxfId="37"/>
    <tableColumn id="2" xr3:uid="{2310ABE8-B2F1-4A26-B9CF-5FE24D999D98}" name="Omschrijving Risico" dataDxfId="36"/>
    <tableColumn id="3" xr3:uid="{CDA4D92F-33C2-4A71-B09E-CBA2E9ACF95E}" name="Mogelijke oorzaak" dataDxfId="35"/>
    <tableColumn id="4" xr3:uid="{3BF58FFF-E0A6-40E2-A274-D35EA2B0B287}" name="Kans" dataDxfId="34"/>
    <tableColumn id="5" xr3:uid="{EEC0AF48-2B4D-4E7D-AF62-C5F18FF81AB5}" name="Omgeving" dataDxfId="33"/>
    <tableColumn id="6" xr3:uid="{6402D6FD-9F4A-499C-A9A2-A544F2AB5105}" name="Tijd" dataDxfId="32"/>
    <tableColumn id="7" xr3:uid="{54F0DFAF-25E9-4296-8D4E-151488910D26}" name="Geld" dataDxfId="31"/>
    <tableColumn id="8" xr3:uid="{D3077B64-8297-421F-A64F-59BBBFE125F6}" name="Veiligheid" dataDxfId="30"/>
    <tableColumn id="9" xr3:uid="{731A904C-1331-4FFB-98F6-60CB0B447960}" name="Kwaliteit" dataDxfId="29"/>
    <tableColumn id="10" xr3:uid="{C6AC463E-3F2A-457F-96DA-52053018B216}" name="SCORE" dataDxfId="28">
      <calculatedColumnFormula>D4*(SUM(E4:I4))</calculatedColumnFormula>
    </tableColumn>
    <tableColumn id="11" xr3:uid="{841AF5D4-694D-42A1-8CBE-0E95713CE943}" name="Beheersmaatregel" dataDxfId="27"/>
    <tableColumn id="12" xr3:uid="{8DB8D4FA-0524-4DDE-9366-4CE9D0457ABC}" name="Kans2" dataDxfId="26"/>
    <tableColumn id="13" xr3:uid="{F488AC6C-B19B-4947-9363-B201ABFA328D}" name="Omgeving3" dataDxfId="25"/>
    <tableColumn id="14" xr3:uid="{BC65A2EA-703D-4ECE-837D-AA9989C71AF5}" name="Tijd4" dataDxfId="24"/>
    <tableColumn id="15" xr3:uid="{2E6774A1-7507-49D3-80BE-336FDDFE5CE8}" name="Geld5" dataDxfId="23"/>
    <tableColumn id="16" xr3:uid="{69EB903A-3249-45A0-8AF3-3EF9E9CFD9DB}" name="Veiligheid6" dataDxfId="22"/>
    <tableColumn id="17" xr3:uid="{79DF0EE4-87BF-46BB-8EDB-A433C1009517}" name="Kwaliteit7" dataDxfId="21"/>
    <tableColumn id="18" xr3:uid="{30CBE767-3D68-4C11-BABE-DFD9B31D9711}" name="SCORE2" dataDxfId="20">
      <calculatedColumnFormula>L4*(SUM(M4:Q4))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80F3E5-14A1-41A0-9E33-F591B620C51B}" name="Tabel2" displayName="Tabel2" ref="A3:R13" totalsRowShown="0" headerRowDxfId="19" dataDxfId="18">
  <autoFilter ref="A3:R13" xr:uid="{386D01CD-9905-4C16-A307-7E43245C24FF}"/>
  <tableColumns count="18">
    <tableColumn id="1" xr3:uid="{08BE473D-D75C-4B31-BC60-CC83782669B6}" name="Nr" dataDxfId="17"/>
    <tableColumn id="2" xr3:uid="{32D53E62-1D2C-42CE-8464-75270FD3FF34}" name="Omschrijving Risico" dataDxfId="16"/>
    <tableColumn id="3" xr3:uid="{566AE906-2BD0-4E35-8F92-5536024AA52D}" name="Mogelijke oorzaak" dataDxfId="15"/>
    <tableColumn id="4" xr3:uid="{1C66D6EA-EB41-461E-98FB-6B01C8988889}" name="Kans" dataDxfId="14"/>
    <tableColumn id="5" xr3:uid="{2C35E435-05CC-4AD9-9A6D-F1EAF02C9643}" name="Omgeving" dataDxfId="13"/>
    <tableColumn id="6" xr3:uid="{3294353C-C64A-479F-A91F-2BE0D0DFCDDF}" name="Tijd" dataDxfId="12"/>
    <tableColumn id="7" xr3:uid="{C57C1F93-04FF-40BE-AEC0-6BB2F3AD8CE3}" name="Geld" dataDxfId="11"/>
    <tableColumn id="8" xr3:uid="{E9DBF9A7-BA3D-457F-91B6-3EC9ABC25A5A}" name="Veiligheid" dataDxfId="10"/>
    <tableColumn id="9" xr3:uid="{2C2C5008-3A80-4443-9CFD-11BCA7499E5E}" name="Kwaliteit" dataDxfId="9"/>
    <tableColumn id="10" xr3:uid="{20C2FA32-235C-49D7-B950-CB61E5E19D0B}" name="SCORE" dataDxfId="8">
      <calculatedColumnFormula>D4*(SUM(E4:I4))</calculatedColumnFormula>
    </tableColumn>
    <tableColumn id="11" xr3:uid="{9492A18F-0A13-477D-8C37-9046F5FAE448}" name="Beheersmaatregel" dataDxfId="7"/>
    <tableColumn id="12" xr3:uid="{E67517FC-70AB-4450-B26D-D7DB31ADAA93}" name="Kans2" dataDxfId="6"/>
    <tableColumn id="13" xr3:uid="{B1E01685-6547-4FA1-8F47-F90DC563A368}" name="Omgeving3" dataDxfId="5"/>
    <tableColumn id="14" xr3:uid="{5C80AF20-4F9C-4AEE-9C69-5EEE3881DCB3}" name="Tijd4" dataDxfId="4"/>
    <tableColumn id="15" xr3:uid="{55FB6177-429F-43C0-B12E-DC69FEA3EAA3}" name="Geld5" dataDxfId="3"/>
    <tableColumn id="16" xr3:uid="{1961E7B2-EA7B-48EF-A2FE-0A7FED905943}" name="Veiligheid6" dataDxfId="2"/>
    <tableColumn id="17" xr3:uid="{11AD3A33-1AA2-4E93-936F-74EB76860552}" name="Kwaliteit7" dataDxfId="1"/>
    <tableColumn id="18" xr3:uid="{A312EA9C-0994-47B1-92DB-329D884EAF07}" name="SCORE2" dataDxfId="0">
      <calculatedColumnFormula>L4*(SUM(M4:Q4))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23FF7-F2E8-4D47-805B-5F77B6416FD9}">
  <dimension ref="A1:L6"/>
  <sheetViews>
    <sheetView showFormulas="1" topLeftCell="B1" zoomScale="130" zoomScaleNormal="130" workbookViewId="0">
      <selection activeCell="D9" sqref="D9"/>
    </sheetView>
  </sheetViews>
  <sheetFormatPr defaultColWidth="8.85546875" defaultRowHeight="15" x14ac:dyDescent="0.25"/>
  <cols>
    <col min="1" max="1" width="5.7109375" style="9" customWidth="1"/>
    <col min="2" max="2" width="10.42578125" customWidth="1"/>
    <col min="3" max="3" width="3.42578125" style="10" customWidth="1"/>
    <col min="4" max="4" width="11.42578125" customWidth="1"/>
    <col min="5" max="5" width="3.42578125" style="10" customWidth="1"/>
    <col min="6" max="6" width="8.42578125" customWidth="1"/>
    <col min="7" max="7" width="4.7109375" style="10" customWidth="1"/>
    <col min="8" max="8" width="6.42578125" customWidth="1"/>
    <col min="9" max="9" width="5.42578125" style="10" customWidth="1"/>
    <col min="10" max="10" width="14.42578125" customWidth="1"/>
    <col min="11" max="11" width="5.140625" style="10" customWidth="1"/>
    <col min="12" max="12" width="26.7109375" customWidth="1"/>
  </cols>
  <sheetData>
    <row r="1" spans="1:12" s="1" customFormat="1" x14ac:dyDescent="0.25">
      <c r="A1" s="9" t="s">
        <v>13</v>
      </c>
      <c r="B1" t="s">
        <v>51</v>
      </c>
      <c r="C1" s="9" t="s">
        <v>7</v>
      </c>
      <c r="D1" s="1" t="s">
        <v>52</v>
      </c>
      <c r="E1" s="9" t="s">
        <v>8</v>
      </c>
      <c r="F1" s="1" t="s">
        <v>53</v>
      </c>
      <c r="G1" s="9" t="s">
        <v>9</v>
      </c>
      <c r="H1" s="1" t="s">
        <v>54</v>
      </c>
      <c r="I1" s="9" t="s">
        <v>10</v>
      </c>
      <c r="J1" s="1" t="s">
        <v>55</v>
      </c>
      <c r="K1" s="9" t="s">
        <v>11</v>
      </c>
      <c r="L1" s="1" t="s">
        <v>56</v>
      </c>
    </row>
    <row r="2" spans="1:12" x14ac:dyDescent="0.25">
      <c r="A2" s="9">
        <v>0</v>
      </c>
      <c r="B2" t="s">
        <v>14</v>
      </c>
      <c r="C2" s="9">
        <v>0</v>
      </c>
      <c r="D2" t="s">
        <v>17</v>
      </c>
      <c r="E2" s="9">
        <v>0</v>
      </c>
      <c r="F2" t="s">
        <v>34</v>
      </c>
      <c r="G2" s="9">
        <v>0</v>
      </c>
      <c r="H2" t="s">
        <v>39</v>
      </c>
      <c r="I2" s="9">
        <v>0</v>
      </c>
      <c r="J2" t="s">
        <v>24</v>
      </c>
      <c r="K2" s="9">
        <v>0</v>
      </c>
      <c r="L2" t="s">
        <v>29</v>
      </c>
    </row>
    <row r="3" spans="1:12" x14ac:dyDescent="0.25">
      <c r="A3" s="9">
        <v>1</v>
      </c>
      <c r="B3" t="s">
        <v>16</v>
      </c>
      <c r="C3" s="9">
        <v>1</v>
      </c>
      <c r="D3" t="s">
        <v>18</v>
      </c>
      <c r="E3" s="9">
        <v>1</v>
      </c>
      <c r="F3" t="s">
        <v>35</v>
      </c>
      <c r="G3" s="9">
        <v>1</v>
      </c>
      <c r="H3" t="s">
        <v>58</v>
      </c>
      <c r="I3" s="9">
        <v>1</v>
      </c>
      <c r="J3" t="s">
        <v>25</v>
      </c>
      <c r="K3" s="9">
        <v>1</v>
      </c>
      <c r="L3" t="s">
        <v>30</v>
      </c>
    </row>
    <row r="4" spans="1:12" x14ac:dyDescent="0.25">
      <c r="A4" s="9">
        <v>2</v>
      </c>
      <c r="B4" t="s">
        <v>15</v>
      </c>
      <c r="C4" s="9">
        <v>2</v>
      </c>
      <c r="D4" t="s">
        <v>19</v>
      </c>
      <c r="E4" s="9">
        <v>2</v>
      </c>
      <c r="F4" t="s">
        <v>36</v>
      </c>
      <c r="G4" s="9">
        <v>2</v>
      </c>
      <c r="H4" t="s">
        <v>59</v>
      </c>
      <c r="I4" s="9">
        <v>2</v>
      </c>
      <c r="J4" t="s">
        <v>26</v>
      </c>
      <c r="K4" s="9">
        <v>2</v>
      </c>
      <c r="L4" t="s">
        <v>31</v>
      </c>
    </row>
    <row r="5" spans="1:12" x14ac:dyDescent="0.25">
      <c r="A5" s="9">
        <v>3</v>
      </c>
      <c r="B5" t="s">
        <v>23</v>
      </c>
      <c r="C5" s="9">
        <v>3</v>
      </c>
      <c r="D5" t="s">
        <v>20</v>
      </c>
      <c r="E5" s="9">
        <v>3</v>
      </c>
      <c r="F5" t="s">
        <v>37</v>
      </c>
      <c r="G5" s="9">
        <v>3</v>
      </c>
      <c r="H5" t="s">
        <v>60</v>
      </c>
      <c r="I5" s="9">
        <v>3</v>
      </c>
      <c r="J5" t="s">
        <v>27</v>
      </c>
      <c r="K5" s="9">
        <v>3</v>
      </c>
      <c r="L5" t="s">
        <v>32</v>
      </c>
    </row>
    <row r="6" spans="1:12" x14ac:dyDescent="0.25">
      <c r="A6" s="9">
        <v>4</v>
      </c>
      <c r="B6" t="s">
        <v>22</v>
      </c>
      <c r="C6" s="9">
        <v>4</v>
      </c>
      <c r="D6" t="s">
        <v>21</v>
      </c>
      <c r="E6" s="9">
        <v>4</v>
      </c>
      <c r="F6" t="s">
        <v>38</v>
      </c>
      <c r="G6" s="9">
        <v>4</v>
      </c>
      <c r="H6" t="s">
        <v>61</v>
      </c>
      <c r="I6" s="9">
        <v>4</v>
      </c>
      <c r="J6" t="s">
        <v>28</v>
      </c>
      <c r="K6" s="9">
        <v>4</v>
      </c>
      <c r="L6" t="s">
        <v>33</v>
      </c>
    </row>
  </sheetData>
  <sheetProtection algorithmName="SHA-512" hashValue="95WXOdRa6fL+ucWp7+TfVLQafrl9P65QRtTArSYvjsrltN3ncj1BjQK34zBMowADIxebszyZe2T0h2hM9Gjn7Q==" saltValue="YcXDea1qFBEKUXEzgmVp/Q==" spinCount="100000" sheet="1" objects="1" scenarios="1"/>
  <pageMargins left="0.7" right="0.7" top="0.75" bottom="0.75" header="0.3" footer="0.3"/>
  <pageSetup orientation="portrait" r:id="rId1"/>
  <headerFooter>
    <oddFooter>&amp;L&amp;1#&amp;"Arial"&amp;6&amp;K737373Confidentiality: C2 - Internal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757AB-93ED-4E43-8272-F5BF17E42C2A}">
  <dimension ref="A1:AM68"/>
  <sheetViews>
    <sheetView zoomScale="160" zoomScaleNormal="160" workbookViewId="0">
      <selection activeCell="B23" sqref="B23"/>
    </sheetView>
  </sheetViews>
  <sheetFormatPr defaultColWidth="8.85546875" defaultRowHeight="15" x14ac:dyDescent="0.25"/>
  <cols>
    <col min="1" max="1" width="4.42578125" style="4" customWidth="1"/>
    <col min="2" max="2" width="40.85546875" customWidth="1"/>
    <col min="3" max="3" width="42.28515625" customWidth="1"/>
    <col min="4" max="4" width="6.28515625" customWidth="1"/>
    <col min="5" max="9" width="4.7109375" customWidth="1"/>
    <col min="10" max="10" width="8.42578125" bestFit="1" customWidth="1"/>
    <col min="11" max="11" width="42.7109375" customWidth="1"/>
    <col min="12" max="12" width="7.42578125" customWidth="1"/>
    <col min="13" max="17" width="4.7109375" customWidth="1"/>
    <col min="18" max="18" width="23.28515625" customWidth="1"/>
    <col min="30" max="30" width="11.140625" customWidth="1"/>
    <col min="31" max="31" width="11.42578125" customWidth="1"/>
  </cols>
  <sheetData>
    <row r="1" spans="1:18" s="1" customFormat="1" ht="21" customHeight="1" x14ac:dyDescent="0.25">
      <c r="A1" s="6"/>
      <c r="B1" s="23" t="s">
        <v>57</v>
      </c>
      <c r="C1" s="24"/>
      <c r="D1" s="8" t="s">
        <v>49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s="1" customFormat="1" ht="17.45" customHeight="1" x14ac:dyDescent="0.25">
      <c r="A2" s="12"/>
      <c r="B2" s="25"/>
      <c r="C2" s="26"/>
      <c r="D2" s="13"/>
      <c r="E2" s="3" t="s">
        <v>0</v>
      </c>
      <c r="F2" s="13"/>
      <c r="G2" s="13"/>
      <c r="H2" s="13"/>
      <c r="I2" s="13"/>
      <c r="J2" s="3" t="s">
        <v>1</v>
      </c>
      <c r="K2" s="13"/>
      <c r="L2" s="13"/>
      <c r="M2" s="3" t="s">
        <v>0</v>
      </c>
      <c r="N2" s="13"/>
      <c r="O2" s="13"/>
      <c r="P2" s="13"/>
      <c r="Q2" s="13"/>
      <c r="R2" s="3" t="s">
        <v>2</v>
      </c>
    </row>
    <row r="3" spans="1:18" s="1" customFormat="1" x14ac:dyDescent="0.25">
      <c r="A3" s="7" t="s">
        <v>3</v>
      </c>
      <c r="B3" s="1" t="s">
        <v>4</v>
      </c>
      <c r="C3" s="1" t="s">
        <v>5</v>
      </c>
      <c r="D3" s="1" t="s">
        <v>6</v>
      </c>
      <c r="E3" t="s">
        <v>7</v>
      </c>
      <c r="F3" t="s">
        <v>8</v>
      </c>
      <c r="G3" t="s">
        <v>9</v>
      </c>
      <c r="H3" t="s">
        <v>10</v>
      </c>
      <c r="I3" t="s">
        <v>11</v>
      </c>
      <c r="J3" t="s">
        <v>46</v>
      </c>
      <c r="K3" s="1" t="s">
        <v>12</v>
      </c>
      <c r="L3" s="1" t="s">
        <v>40</v>
      </c>
      <c r="M3" t="s">
        <v>41</v>
      </c>
      <c r="N3" t="s">
        <v>42</v>
      </c>
      <c r="O3" t="s">
        <v>43</v>
      </c>
      <c r="P3" t="s">
        <v>44</v>
      </c>
      <c r="Q3" t="s">
        <v>45</v>
      </c>
      <c r="R3" t="s">
        <v>47</v>
      </c>
    </row>
    <row r="4" spans="1:18" s="22" customFormat="1" ht="12.75" customHeight="1" x14ac:dyDescent="0.25">
      <c r="A4" s="18">
        <v>1</v>
      </c>
      <c r="B4" s="19"/>
      <c r="C4" s="19"/>
      <c r="D4" s="20"/>
      <c r="E4" s="21"/>
      <c r="F4" s="21"/>
      <c r="G4" s="21"/>
      <c r="H4" s="21"/>
      <c r="I4" s="21"/>
      <c r="J4" s="18">
        <f>D4*(SUM(E4:I4))</f>
        <v>0</v>
      </c>
      <c r="K4" s="19"/>
      <c r="L4" s="20"/>
      <c r="M4" s="21"/>
      <c r="N4" s="21"/>
      <c r="O4" s="21"/>
      <c r="P4" s="21"/>
      <c r="Q4" s="21"/>
      <c r="R4" s="18">
        <f>L4*(SUM(M4:Q4))</f>
        <v>0</v>
      </c>
    </row>
    <row r="5" spans="1:18" s="22" customFormat="1" ht="12.75" customHeight="1" x14ac:dyDescent="0.25">
      <c r="A5" s="18">
        <v>2</v>
      </c>
      <c r="B5" s="19"/>
      <c r="C5" s="19"/>
      <c r="D5" s="20"/>
      <c r="E5" s="21"/>
      <c r="F5" s="21"/>
      <c r="G5" s="21"/>
      <c r="H5" s="21"/>
      <c r="I5" s="21"/>
      <c r="J5" s="18">
        <f t="shared" ref="J5:J13" si="0">D5*(SUM(E5:I5))</f>
        <v>0</v>
      </c>
      <c r="K5" s="19"/>
      <c r="L5" s="20"/>
      <c r="M5" s="21"/>
      <c r="N5" s="21"/>
      <c r="O5" s="21"/>
      <c r="P5" s="21"/>
      <c r="Q5" s="21"/>
      <c r="R5" s="18">
        <f t="shared" ref="R5:R13" si="1">L5*(SUM(M5:Q5))</f>
        <v>0</v>
      </c>
    </row>
    <row r="6" spans="1:18" s="22" customFormat="1" ht="12.75" customHeight="1" x14ac:dyDescent="0.25">
      <c r="A6" s="18">
        <v>3</v>
      </c>
      <c r="B6" s="19"/>
      <c r="C6" s="19"/>
      <c r="D6" s="20"/>
      <c r="E6" s="21"/>
      <c r="F6" s="21"/>
      <c r="G6" s="21"/>
      <c r="H6" s="21"/>
      <c r="I6" s="21"/>
      <c r="J6" s="18">
        <f t="shared" si="0"/>
        <v>0</v>
      </c>
      <c r="K6" s="19"/>
      <c r="L6" s="20"/>
      <c r="M6" s="21"/>
      <c r="N6" s="21"/>
      <c r="O6" s="21"/>
      <c r="P6" s="21"/>
      <c r="Q6" s="21"/>
      <c r="R6" s="18">
        <f t="shared" si="1"/>
        <v>0</v>
      </c>
    </row>
    <row r="7" spans="1:18" s="22" customFormat="1" ht="12.75" customHeight="1" x14ac:dyDescent="0.25">
      <c r="A7" s="18">
        <v>4</v>
      </c>
      <c r="B7" s="19"/>
      <c r="C7" s="19"/>
      <c r="D7" s="20"/>
      <c r="E7" s="21"/>
      <c r="F7" s="21"/>
      <c r="G7" s="21"/>
      <c r="H7" s="21"/>
      <c r="I7" s="21"/>
      <c r="J7" s="18">
        <f t="shared" si="0"/>
        <v>0</v>
      </c>
      <c r="K7" s="19"/>
      <c r="L7" s="20"/>
      <c r="M7" s="21"/>
      <c r="N7" s="21"/>
      <c r="O7" s="21"/>
      <c r="P7" s="21"/>
      <c r="Q7" s="21"/>
      <c r="R7" s="18">
        <f t="shared" si="1"/>
        <v>0</v>
      </c>
    </row>
    <row r="8" spans="1:18" s="22" customFormat="1" ht="12.75" customHeight="1" x14ac:dyDescent="0.25">
      <c r="A8" s="18">
        <v>5</v>
      </c>
      <c r="B8" s="19"/>
      <c r="C8" s="19"/>
      <c r="D8" s="20"/>
      <c r="E8" s="21"/>
      <c r="F8" s="21"/>
      <c r="G8" s="21"/>
      <c r="H8" s="21"/>
      <c r="I8" s="21"/>
      <c r="J8" s="18">
        <f t="shared" si="0"/>
        <v>0</v>
      </c>
      <c r="K8" s="19"/>
      <c r="L8" s="20"/>
      <c r="M8" s="21"/>
      <c r="N8" s="21"/>
      <c r="O8" s="21"/>
      <c r="P8" s="21"/>
      <c r="Q8" s="21"/>
      <c r="R8" s="18">
        <f t="shared" si="1"/>
        <v>0</v>
      </c>
    </row>
    <row r="9" spans="1:18" s="22" customFormat="1" ht="12.75" customHeight="1" x14ac:dyDescent="0.25">
      <c r="A9" s="18">
        <v>6</v>
      </c>
      <c r="B9" s="19"/>
      <c r="C9" s="19"/>
      <c r="D9" s="20"/>
      <c r="E9" s="21"/>
      <c r="F9" s="21"/>
      <c r="G9" s="21"/>
      <c r="H9" s="21"/>
      <c r="I9" s="21"/>
      <c r="J9" s="18">
        <f t="shared" si="0"/>
        <v>0</v>
      </c>
      <c r="K9" s="19"/>
      <c r="L9" s="20"/>
      <c r="M9" s="21"/>
      <c r="N9" s="21"/>
      <c r="O9" s="21"/>
      <c r="P9" s="21"/>
      <c r="Q9" s="21"/>
      <c r="R9" s="18">
        <f t="shared" si="1"/>
        <v>0</v>
      </c>
    </row>
    <row r="10" spans="1:18" s="22" customFormat="1" ht="12.75" customHeight="1" x14ac:dyDescent="0.25">
      <c r="A10" s="18">
        <v>7</v>
      </c>
      <c r="B10" s="19"/>
      <c r="C10" s="19"/>
      <c r="D10" s="20"/>
      <c r="E10" s="21"/>
      <c r="F10" s="21"/>
      <c r="G10" s="21"/>
      <c r="H10" s="21"/>
      <c r="I10" s="21"/>
      <c r="J10" s="18">
        <f t="shared" si="0"/>
        <v>0</v>
      </c>
      <c r="K10" s="19"/>
      <c r="L10" s="20"/>
      <c r="M10" s="21"/>
      <c r="N10" s="21"/>
      <c r="O10" s="21"/>
      <c r="P10" s="21"/>
      <c r="Q10" s="21"/>
      <c r="R10" s="18">
        <f t="shared" si="1"/>
        <v>0</v>
      </c>
    </row>
    <row r="11" spans="1:18" s="22" customFormat="1" ht="12.75" customHeight="1" x14ac:dyDescent="0.25">
      <c r="A11" s="18">
        <v>8</v>
      </c>
      <c r="B11" s="19"/>
      <c r="C11" s="19"/>
      <c r="D11" s="20"/>
      <c r="E11" s="21"/>
      <c r="F11" s="21"/>
      <c r="G11" s="21"/>
      <c r="H11" s="21"/>
      <c r="I11" s="21"/>
      <c r="J11" s="18">
        <f t="shared" si="0"/>
        <v>0</v>
      </c>
      <c r="K11" s="19"/>
      <c r="L11" s="20"/>
      <c r="M11" s="21"/>
      <c r="N11" s="21"/>
      <c r="O11" s="21"/>
      <c r="P11" s="21"/>
      <c r="Q11" s="21"/>
      <c r="R11" s="18">
        <f t="shared" si="1"/>
        <v>0</v>
      </c>
    </row>
    <row r="12" spans="1:18" s="22" customFormat="1" ht="12.75" customHeight="1" x14ac:dyDescent="0.25">
      <c r="A12" s="18">
        <v>9</v>
      </c>
      <c r="B12" s="19"/>
      <c r="C12" s="19"/>
      <c r="D12" s="20"/>
      <c r="E12" s="21"/>
      <c r="F12" s="21"/>
      <c r="G12" s="21"/>
      <c r="H12" s="21"/>
      <c r="I12" s="21"/>
      <c r="J12" s="18">
        <f t="shared" si="0"/>
        <v>0</v>
      </c>
      <c r="K12" s="19"/>
      <c r="L12" s="20"/>
      <c r="M12" s="21"/>
      <c r="N12" s="21"/>
      <c r="O12" s="21"/>
      <c r="P12" s="21"/>
      <c r="Q12" s="21"/>
      <c r="R12" s="18">
        <f t="shared" si="1"/>
        <v>0</v>
      </c>
    </row>
    <row r="13" spans="1:18" s="22" customFormat="1" ht="12.75" customHeight="1" x14ac:dyDescent="0.25">
      <c r="A13" s="18">
        <v>10</v>
      </c>
      <c r="B13" s="19"/>
      <c r="C13" s="19"/>
      <c r="D13" s="20"/>
      <c r="E13" s="21"/>
      <c r="F13" s="21"/>
      <c r="G13" s="21"/>
      <c r="H13" s="21"/>
      <c r="I13" s="21"/>
      <c r="J13" s="18">
        <f t="shared" si="0"/>
        <v>0</v>
      </c>
      <c r="K13" s="19"/>
      <c r="L13" s="20"/>
      <c r="M13" s="21"/>
      <c r="N13" s="21"/>
      <c r="O13" s="21"/>
      <c r="P13" s="21"/>
      <c r="Q13" s="21"/>
      <c r="R13" s="18">
        <f t="shared" si="1"/>
        <v>0</v>
      </c>
    </row>
    <row r="15" spans="1:18" x14ac:dyDescent="0.25">
      <c r="I15" s="11" t="s">
        <v>50</v>
      </c>
      <c r="J15" s="4">
        <f>SUM(J4:J14)</f>
        <v>0</v>
      </c>
      <c r="Q15" s="11" t="s">
        <v>50</v>
      </c>
      <c r="R15" s="4">
        <f>SUM(R4:R14)</f>
        <v>0</v>
      </c>
    </row>
    <row r="62" spans="28:39" x14ac:dyDescent="0.25">
      <c r="AB62" s="1"/>
      <c r="AD62" s="2"/>
      <c r="AE62" s="1"/>
      <c r="AF62" s="2"/>
      <c r="AG62" s="1"/>
      <c r="AH62" s="2"/>
      <c r="AI62" s="1"/>
      <c r="AJ62" s="2"/>
      <c r="AK62" s="1"/>
      <c r="AL62" s="2"/>
      <c r="AM62" s="1"/>
    </row>
    <row r="63" spans="28:39" x14ac:dyDescent="0.25">
      <c r="AB63" s="2"/>
      <c r="AD63" s="2"/>
      <c r="AF63" s="2"/>
      <c r="AH63" s="2"/>
      <c r="AJ63" s="2"/>
      <c r="AL63" s="2"/>
    </row>
    <row r="64" spans="28:39" x14ac:dyDescent="0.25">
      <c r="AB64" s="2"/>
      <c r="AD64" s="2"/>
      <c r="AF64" s="2"/>
      <c r="AH64" s="2"/>
      <c r="AJ64" s="2"/>
      <c r="AL64" s="2"/>
    </row>
    <row r="65" spans="28:38" x14ac:dyDescent="0.25">
      <c r="AB65" s="2"/>
      <c r="AD65" s="2"/>
      <c r="AF65" s="2"/>
      <c r="AH65" s="2"/>
      <c r="AJ65" s="2"/>
      <c r="AL65" s="2"/>
    </row>
    <row r="66" spans="28:38" x14ac:dyDescent="0.25">
      <c r="AB66" s="2"/>
      <c r="AD66" s="2"/>
      <c r="AF66" s="2"/>
      <c r="AH66" s="2"/>
      <c r="AJ66" s="2"/>
      <c r="AL66" s="2"/>
    </row>
    <row r="67" spans="28:38" x14ac:dyDescent="0.25">
      <c r="AB67" s="2"/>
      <c r="AD67" s="2"/>
      <c r="AF67" s="2"/>
      <c r="AH67" s="2"/>
      <c r="AJ67" s="2"/>
      <c r="AL67" s="2"/>
    </row>
    <row r="68" spans="28:38" x14ac:dyDescent="0.25">
      <c r="AD68" s="2"/>
    </row>
  </sheetData>
  <sheetProtection formatColumns="0" formatRows="0" insertRows="0" deleteRows="0" sort="0" autoFilter="0"/>
  <mergeCells count="2">
    <mergeCell ref="B1:C1"/>
    <mergeCell ref="B2:C2"/>
  </mergeCells>
  <pageMargins left="0.7" right="0.7" top="0.75" bottom="0.75" header="0.3" footer="0.3"/>
  <pageSetup orientation="portrait" r:id="rId1"/>
  <headerFooter>
    <oddFooter>&amp;L&amp;"Calibri"&amp;11&amp;K000000_x000D_&amp;1#&amp;"Arial"&amp;6&amp;K737373Confidentiality: C2 - Internal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Kansklasse!" error="geef kansklasse aan" promptTitle="Kans" prompt="Geef kansklasse aan van het risico" xr:uid="{59E1AFC0-10D3-492C-AC29-A8CF08D7AAEE}">
          <x14:formula1>
            <xm:f>Klassen!$A$2:$A$6</xm:f>
          </x14:formula1>
          <xm:sqref>D4:D13 L4:L13</xm:sqref>
        </x14:dataValidation>
        <x14:dataValidation type="list" errorStyle="information" allowBlank="1" showInputMessage="1" showErrorMessage="1" errorTitle="Klasse niet aangegeven" error="Geef gevolgklasse aan voor kwaliteit" promptTitle="Kwaliteit" prompt="geef het gevolg in kwaliteit" xr:uid="{84D4546A-35F4-4076-ADBC-B56711121D38}">
          <x14:formula1>
            <xm:f>Klassen!$K$2:$K$6</xm:f>
          </x14:formula1>
          <xm:sqref>I4:I13 Q4:Q13</xm:sqref>
        </x14:dataValidation>
        <x14:dataValidation type="list" errorStyle="information" allowBlank="1" showInputMessage="1" showErrorMessage="1" errorTitle="Klasse niet aangegeven" error="Geef gevolgklasse aan voor veiligheid" promptTitle="Veiligheid" prompt="geef het gevolg voor veiligheid" xr:uid="{680B4360-F740-42DA-A859-2701E11B8D1D}">
          <x14:formula1>
            <xm:f>Klassen!$I$2:$I$6</xm:f>
          </x14:formula1>
          <xm:sqref>H4:H13 P4:P13</xm:sqref>
        </x14:dataValidation>
        <x14:dataValidation type="list" errorStyle="information" allowBlank="1" showInputMessage="1" showErrorMessage="1" errorTitle="Klasse niet aangegeven" error="Geef gevolgklasse aan voor de kosten" promptTitle="Geld" prompt="geef het gevolg in kosten weer" xr:uid="{057B8A2C-1269-445F-91C3-1E8CA944CF7F}">
          <x14:formula1>
            <xm:f>Klassen!$G$2:$G$6</xm:f>
          </x14:formula1>
          <xm:sqref>G4:G13 O4:O13</xm:sqref>
        </x14:dataValidation>
        <x14:dataValidation type="list" errorStyle="information" allowBlank="1" showInputMessage="1" showErrorMessage="1" errorTitle="Klasse niet aangegeven" error="Geef gevolgklasse aan voor planning/tijdsduur" promptTitle="tijd" prompt="geef het gevolg op de tijd/planning weer " xr:uid="{F0C38552-933D-485A-89DA-89FAFD8E38F0}">
          <x14:formula1>
            <xm:f>Klassen!$E$2:$E$6</xm:f>
          </x14:formula1>
          <xm:sqref>F4:F13 N4:N13</xm:sqref>
        </x14:dataValidation>
        <x14:dataValidation type="list" errorStyle="information" allowBlank="1" showInputMessage="1" showErrorMessage="1" errorTitle="Klasse niet aangegeven" error="Geef gevolgklasse aan voor omgeving" promptTitle="Omgeving" prompt="geef het gevolg op de omgeving weer " xr:uid="{9EEF8B98-E948-49E4-BAE6-315AAE1E4CBB}">
          <x14:formula1>
            <xm:f>Klassen!$C$2:$C$6</xm:f>
          </x14:formula1>
          <xm:sqref>M4:M13 E4:E15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8"/>
  <sheetViews>
    <sheetView tabSelected="1" zoomScale="160" zoomScaleNormal="160" workbookViewId="0">
      <selection activeCell="H1" sqref="H1"/>
    </sheetView>
  </sheetViews>
  <sheetFormatPr defaultColWidth="8.85546875" defaultRowHeight="15" x14ac:dyDescent="0.25"/>
  <cols>
    <col min="1" max="1" width="4.42578125" style="4" customWidth="1"/>
    <col min="2" max="2" width="40.7109375" customWidth="1"/>
    <col min="3" max="3" width="42.28515625" customWidth="1"/>
    <col min="4" max="4" width="6.28515625" customWidth="1"/>
    <col min="5" max="9" width="4.7109375" customWidth="1"/>
    <col min="10" max="10" width="8.42578125" bestFit="1" customWidth="1"/>
    <col min="11" max="11" width="42.7109375" customWidth="1"/>
    <col min="12" max="12" width="7.42578125" customWidth="1"/>
    <col min="13" max="17" width="4.7109375" customWidth="1"/>
    <col min="18" max="18" width="23.28515625" customWidth="1"/>
    <col min="30" max="30" width="11.140625" customWidth="1"/>
    <col min="31" max="31" width="11.42578125" customWidth="1"/>
  </cols>
  <sheetData>
    <row r="1" spans="1:18" s="1" customFormat="1" ht="20.100000000000001" customHeight="1" x14ac:dyDescent="0.25">
      <c r="A1" s="6"/>
      <c r="B1" s="23" t="s">
        <v>62</v>
      </c>
      <c r="C1" s="24"/>
      <c r="D1" s="8" t="s">
        <v>48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s="1" customFormat="1" ht="17.45" customHeight="1" x14ac:dyDescent="0.25">
      <c r="A2" s="12"/>
      <c r="B2" s="27"/>
      <c r="C2" s="26"/>
      <c r="D2" s="13"/>
      <c r="E2" s="3" t="s">
        <v>0</v>
      </c>
      <c r="F2" s="13"/>
      <c r="G2" s="13"/>
      <c r="H2" s="13"/>
      <c r="I2" s="13"/>
      <c r="J2" s="3" t="s">
        <v>1</v>
      </c>
      <c r="K2" s="13"/>
      <c r="L2" s="13"/>
      <c r="M2" s="3" t="s">
        <v>0</v>
      </c>
      <c r="N2" s="13"/>
      <c r="O2" s="13"/>
      <c r="P2" s="13"/>
      <c r="Q2" s="13"/>
      <c r="R2" s="3" t="s">
        <v>2</v>
      </c>
    </row>
    <row r="3" spans="1:18" s="1" customFormat="1" x14ac:dyDescent="0.25">
      <c r="A3" s="7" t="s">
        <v>3</v>
      </c>
      <c r="B3" s="1" t="s">
        <v>4</v>
      </c>
      <c r="C3" s="1" t="s">
        <v>5</v>
      </c>
      <c r="D3" s="1" t="s">
        <v>6</v>
      </c>
      <c r="E3" t="s">
        <v>7</v>
      </c>
      <c r="F3" t="s">
        <v>8</v>
      </c>
      <c r="G3" t="s">
        <v>9</v>
      </c>
      <c r="H3" t="s">
        <v>10</v>
      </c>
      <c r="I3" t="s">
        <v>11</v>
      </c>
      <c r="J3" t="s">
        <v>46</v>
      </c>
      <c r="K3" s="1" t="s">
        <v>12</v>
      </c>
      <c r="L3" s="1" t="s">
        <v>40</v>
      </c>
      <c r="M3" t="s">
        <v>41</v>
      </c>
      <c r="N3" t="s">
        <v>42</v>
      </c>
      <c r="O3" t="s">
        <v>43</v>
      </c>
      <c r="P3" t="s">
        <v>44</v>
      </c>
      <c r="Q3" t="s">
        <v>45</v>
      </c>
      <c r="R3" t="s">
        <v>47</v>
      </c>
    </row>
    <row r="4" spans="1:18" s="5" customFormat="1" ht="12.75" x14ac:dyDescent="0.25">
      <c r="A4" s="14">
        <v>1</v>
      </c>
      <c r="B4" s="15"/>
      <c r="C4" s="15"/>
      <c r="D4" s="16"/>
      <c r="E4" s="17"/>
      <c r="F4" s="17"/>
      <c r="G4" s="17"/>
      <c r="H4" s="17"/>
      <c r="I4" s="17"/>
      <c r="J4" s="14">
        <f>D4*(SUM(E4:I4))</f>
        <v>0</v>
      </c>
      <c r="K4" s="15"/>
      <c r="L4" s="16"/>
      <c r="M4" s="17"/>
      <c r="N4" s="17"/>
      <c r="O4" s="17"/>
      <c r="P4" s="17"/>
      <c r="Q4" s="17"/>
      <c r="R4" s="14">
        <f>L4*(SUM(M4:Q4))</f>
        <v>0</v>
      </c>
    </row>
    <row r="5" spans="1:18" s="5" customFormat="1" ht="12.75" x14ac:dyDescent="0.25">
      <c r="A5" s="14">
        <v>2</v>
      </c>
      <c r="B5" s="15"/>
      <c r="C5" s="15"/>
      <c r="D5" s="16"/>
      <c r="E5" s="17"/>
      <c r="F5" s="17"/>
      <c r="G5" s="17"/>
      <c r="H5" s="17"/>
      <c r="I5" s="17"/>
      <c r="J5" s="14">
        <f t="shared" ref="J5:J10" si="0">D5*(SUM(E5:I5))</f>
        <v>0</v>
      </c>
      <c r="K5" s="15"/>
      <c r="L5" s="16"/>
      <c r="M5" s="17"/>
      <c r="N5" s="17"/>
      <c r="O5" s="17"/>
      <c r="P5" s="17"/>
      <c r="Q5" s="17"/>
      <c r="R5" s="14">
        <f t="shared" ref="R5:R10" si="1">L5*(SUM(M5:Q5))</f>
        <v>0</v>
      </c>
    </row>
    <row r="6" spans="1:18" s="5" customFormat="1" ht="12.75" x14ac:dyDescent="0.25">
      <c r="A6" s="14">
        <v>3</v>
      </c>
      <c r="B6" s="15"/>
      <c r="C6" s="15"/>
      <c r="D6" s="16"/>
      <c r="E6" s="17"/>
      <c r="F6" s="17"/>
      <c r="G6" s="17"/>
      <c r="H6" s="17"/>
      <c r="I6" s="17"/>
      <c r="J6" s="14">
        <f t="shared" si="0"/>
        <v>0</v>
      </c>
      <c r="K6" s="15"/>
      <c r="L6" s="16"/>
      <c r="M6" s="17"/>
      <c r="N6" s="17"/>
      <c r="O6" s="17"/>
      <c r="P6" s="17"/>
      <c r="Q6" s="17"/>
      <c r="R6" s="14">
        <f t="shared" si="1"/>
        <v>0</v>
      </c>
    </row>
    <row r="7" spans="1:18" s="5" customFormat="1" ht="12.75" x14ac:dyDescent="0.25">
      <c r="A7" s="14">
        <v>4</v>
      </c>
      <c r="B7" s="15"/>
      <c r="C7" s="15"/>
      <c r="D7" s="16"/>
      <c r="E7" s="17"/>
      <c r="F7" s="17"/>
      <c r="G7" s="17"/>
      <c r="H7" s="17"/>
      <c r="I7" s="17"/>
      <c r="J7" s="14">
        <f t="shared" si="0"/>
        <v>0</v>
      </c>
      <c r="K7" s="15"/>
      <c r="L7" s="16"/>
      <c r="M7" s="17"/>
      <c r="N7" s="17"/>
      <c r="O7" s="17"/>
      <c r="P7" s="17"/>
      <c r="Q7" s="17"/>
      <c r="R7" s="14">
        <f t="shared" si="1"/>
        <v>0</v>
      </c>
    </row>
    <row r="8" spans="1:18" s="5" customFormat="1" ht="12.75" x14ac:dyDescent="0.25">
      <c r="A8" s="14">
        <v>5</v>
      </c>
      <c r="B8" s="15"/>
      <c r="C8" s="15"/>
      <c r="D8" s="16"/>
      <c r="E8" s="17"/>
      <c r="F8" s="17"/>
      <c r="G8" s="17"/>
      <c r="H8" s="17"/>
      <c r="I8" s="17"/>
      <c r="J8" s="14">
        <f t="shared" si="0"/>
        <v>0</v>
      </c>
      <c r="K8" s="15"/>
      <c r="L8" s="16"/>
      <c r="M8" s="17"/>
      <c r="N8" s="17"/>
      <c r="O8" s="17"/>
      <c r="P8" s="17"/>
      <c r="Q8" s="17"/>
      <c r="R8" s="14">
        <f t="shared" si="1"/>
        <v>0</v>
      </c>
    </row>
    <row r="9" spans="1:18" s="5" customFormat="1" ht="12.75" x14ac:dyDescent="0.25">
      <c r="A9" s="14">
        <v>6</v>
      </c>
      <c r="B9" s="15"/>
      <c r="C9" s="15"/>
      <c r="D9" s="16"/>
      <c r="E9" s="17"/>
      <c r="F9" s="17"/>
      <c r="G9" s="17"/>
      <c r="H9" s="17"/>
      <c r="I9" s="17"/>
      <c r="J9" s="14">
        <f t="shared" si="0"/>
        <v>0</v>
      </c>
      <c r="K9" s="15"/>
      <c r="L9" s="16"/>
      <c r="M9" s="17"/>
      <c r="N9" s="17"/>
      <c r="O9" s="17"/>
      <c r="P9" s="17"/>
      <c r="Q9" s="17"/>
      <c r="R9" s="14">
        <f t="shared" si="1"/>
        <v>0</v>
      </c>
    </row>
    <row r="10" spans="1:18" s="5" customFormat="1" ht="12.75" x14ac:dyDescent="0.25">
      <c r="A10" s="14">
        <v>7</v>
      </c>
      <c r="B10" s="15"/>
      <c r="C10" s="15"/>
      <c r="D10" s="16"/>
      <c r="E10" s="17"/>
      <c r="F10" s="17"/>
      <c r="G10" s="17"/>
      <c r="H10" s="17"/>
      <c r="I10" s="17"/>
      <c r="J10" s="14">
        <f t="shared" si="0"/>
        <v>0</v>
      </c>
      <c r="K10" s="15"/>
      <c r="L10" s="16"/>
      <c r="M10" s="17"/>
      <c r="N10" s="17"/>
      <c r="O10" s="17"/>
      <c r="P10" s="17"/>
      <c r="Q10" s="17"/>
      <c r="R10" s="14">
        <f t="shared" si="1"/>
        <v>0</v>
      </c>
    </row>
    <row r="11" spans="1:18" s="5" customFormat="1" ht="12.75" x14ac:dyDescent="0.25">
      <c r="A11" s="14">
        <v>8</v>
      </c>
      <c r="B11" s="15"/>
      <c r="C11" s="15"/>
      <c r="D11" s="16"/>
      <c r="E11" s="17"/>
      <c r="F11" s="17"/>
      <c r="G11" s="17"/>
      <c r="H11" s="17"/>
      <c r="I11" s="17"/>
      <c r="J11" s="14">
        <f t="shared" ref="J11:J13" si="2">D11*(SUM(E11:I11))</f>
        <v>0</v>
      </c>
      <c r="K11" s="15"/>
      <c r="L11" s="16"/>
      <c r="M11" s="17"/>
      <c r="N11" s="17"/>
      <c r="O11" s="17"/>
      <c r="P11" s="17"/>
      <c r="Q11" s="17"/>
      <c r="R11" s="14">
        <f t="shared" ref="R11:R13" si="3">L11*(SUM(M11:Q11))</f>
        <v>0</v>
      </c>
    </row>
    <row r="12" spans="1:18" s="5" customFormat="1" ht="12.75" x14ac:dyDescent="0.25">
      <c r="A12" s="14">
        <v>9</v>
      </c>
      <c r="B12" s="15"/>
      <c r="C12" s="15"/>
      <c r="D12" s="16"/>
      <c r="E12" s="17"/>
      <c r="F12" s="17"/>
      <c r="G12" s="17"/>
      <c r="H12" s="17"/>
      <c r="I12" s="17"/>
      <c r="J12" s="14">
        <f t="shared" si="2"/>
        <v>0</v>
      </c>
      <c r="K12" s="15"/>
      <c r="L12" s="16"/>
      <c r="M12" s="17"/>
      <c r="N12" s="17"/>
      <c r="O12" s="17"/>
      <c r="P12" s="17"/>
      <c r="Q12" s="17"/>
      <c r="R12" s="14">
        <f t="shared" si="3"/>
        <v>0</v>
      </c>
    </row>
    <row r="13" spans="1:18" s="5" customFormat="1" ht="12.75" x14ac:dyDescent="0.25">
      <c r="A13" s="14">
        <v>10</v>
      </c>
      <c r="B13" s="15"/>
      <c r="C13" s="15"/>
      <c r="D13" s="16"/>
      <c r="E13" s="17"/>
      <c r="F13" s="17"/>
      <c r="G13" s="17"/>
      <c r="H13" s="17"/>
      <c r="I13" s="17"/>
      <c r="J13" s="14">
        <f t="shared" si="2"/>
        <v>0</v>
      </c>
      <c r="K13" s="15"/>
      <c r="L13" s="16"/>
      <c r="M13" s="17"/>
      <c r="N13" s="17"/>
      <c r="O13" s="17"/>
      <c r="P13" s="17"/>
      <c r="Q13" s="17"/>
      <c r="R13" s="14">
        <f t="shared" si="3"/>
        <v>0</v>
      </c>
    </row>
    <row r="15" spans="1:18" x14ac:dyDescent="0.25">
      <c r="I15" s="11" t="s">
        <v>50</v>
      </c>
      <c r="J15" s="4">
        <f>SUM(J4:J14)</f>
        <v>0</v>
      </c>
      <c r="Q15" s="11" t="s">
        <v>50</v>
      </c>
      <c r="R15" s="4">
        <f>SUM(R4:R14)</f>
        <v>0</v>
      </c>
    </row>
    <row r="62" spans="28:39" x14ac:dyDescent="0.25">
      <c r="AB62" s="1"/>
      <c r="AD62" s="2"/>
      <c r="AE62" s="1"/>
      <c r="AF62" s="2"/>
      <c r="AG62" s="1"/>
      <c r="AH62" s="2"/>
      <c r="AI62" s="1"/>
      <c r="AJ62" s="2"/>
      <c r="AK62" s="1"/>
      <c r="AL62" s="2"/>
      <c r="AM62" s="1"/>
    </row>
    <row r="63" spans="28:39" x14ac:dyDescent="0.25">
      <c r="AB63" s="2"/>
      <c r="AD63" s="2"/>
      <c r="AF63" s="2"/>
      <c r="AH63" s="2"/>
      <c r="AJ63" s="2"/>
      <c r="AL63" s="2"/>
    </row>
    <row r="64" spans="28:39" x14ac:dyDescent="0.25">
      <c r="AB64" s="2"/>
      <c r="AD64" s="2"/>
      <c r="AF64" s="2"/>
      <c r="AH64" s="2"/>
      <c r="AJ64" s="2"/>
      <c r="AL64" s="2"/>
    </row>
    <row r="65" spans="28:38" x14ac:dyDescent="0.25">
      <c r="AB65" s="2"/>
      <c r="AD65" s="2"/>
      <c r="AF65" s="2"/>
      <c r="AH65" s="2"/>
      <c r="AJ65" s="2"/>
      <c r="AL65" s="2"/>
    </row>
    <row r="66" spans="28:38" x14ac:dyDescent="0.25">
      <c r="AB66" s="2"/>
      <c r="AD66" s="2"/>
      <c r="AF66" s="2"/>
      <c r="AH66" s="2"/>
      <c r="AJ66" s="2"/>
      <c r="AL66" s="2"/>
    </row>
    <row r="67" spans="28:38" x14ac:dyDescent="0.25">
      <c r="AB67" s="2"/>
      <c r="AD67" s="2"/>
      <c r="AF67" s="2"/>
      <c r="AH67" s="2"/>
      <c r="AJ67" s="2"/>
      <c r="AL67" s="2"/>
    </row>
    <row r="68" spans="28:38" x14ac:dyDescent="0.25">
      <c r="AD68" s="2"/>
    </row>
  </sheetData>
  <sheetProtection algorithmName="SHA-512" hashValue="tNQMatH+gL2TfAgm0UftnoPxXLiBpw3eWe61cR57Z/LT25huayDyLBus6OhQ39SxrbMJF5DRXONE+V18uuliFA==" saltValue="BGBbGNJI83eTbEa2IIUI9w==" spinCount="100000" sheet="1" formatColumns="0" formatRows="0" insertRows="0" deleteRows="0" autoFilter="0"/>
  <mergeCells count="2">
    <mergeCell ref="B1:C1"/>
    <mergeCell ref="B2:C2"/>
  </mergeCells>
  <pageMargins left="0.7" right="0.7" top="0.75" bottom="0.75" header="0.3" footer="0.3"/>
  <pageSetup orientation="portrait" r:id="rId1"/>
  <headerFooter>
    <oddFooter>&amp;L&amp;"Calibri"&amp;11&amp;K000000_x000D_&amp;1#&amp;"Arial"&amp;6&amp;K737373Confidentiality: C2 - Internal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errorStyle="information" allowBlank="1" showInputMessage="1" showErrorMessage="1" errorTitle="Klasse niet aangegeven" error="Geef gevolgklasse aan voor omgeving" promptTitle="Omgeving" prompt="geef het gevolg op de omgeving weer " xr:uid="{1EC86E96-DE9F-42CC-9813-A1D0F0E43337}">
          <x14:formula1>
            <xm:f>Klassen!$C$2:$C$6</xm:f>
          </x14:formula1>
          <xm:sqref>M4:M13 E4:E15</xm:sqref>
        </x14:dataValidation>
        <x14:dataValidation type="list" errorStyle="information" allowBlank="1" showInputMessage="1" showErrorMessage="1" errorTitle="Klasse niet aangegeven" error="Geef gevolgklasse aan voor planning/tijdsduur" promptTitle="tijd" prompt="geef het gevolg op de tijd/planning weer " xr:uid="{0B26E5E2-C1C8-46FB-B9CC-1B9989B4CB75}">
          <x14:formula1>
            <xm:f>Klassen!$E$2:$E$6</xm:f>
          </x14:formula1>
          <xm:sqref>N4:N13 F4:F13</xm:sqref>
        </x14:dataValidation>
        <x14:dataValidation type="list" errorStyle="information" allowBlank="1" showInputMessage="1" showErrorMessage="1" errorTitle="Klasse niet aangegeven" error="Geef gevolgklasse aan voor de kosten" promptTitle="Geld" prompt="geef het gevolg in kosten weer" xr:uid="{2DC3FCA7-B841-489D-8025-7EF78956CB44}">
          <x14:formula1>
            <xm:f>Klassen!$G$2:$G$6</xm:f>
          </x14:formula1>
          <xm:sqref>O4:O13 G4:G13</xm:sqref>
        </x14:dataValidation>
        <x14:dataValidation type="list" errorStyle="information" allowBlank="1" showInputMessage="1" showErrorMessage="1" errorTitle="Klasse niet aangegeven" error="Geef gevolgklasse aan voor veiligheid" promptTitle="Veiligheid" prompt="geef het gevolg voor veiligheid" xr:uid="{ABA9120E-BA2B-43F9-9A4D-20DFC1ED89A8}">
          <x14:formula1>
            <xm:f>Klassen!$I$2:$I$6</xm:f>
          </x14:formula1>
          <xm:sqref>P4:P13 H4:H13</xm:sqref>
        </x14:dataValidation>
        <x14:dataValidation type="list" errorStyle="information" allowBlank="1" showInputMessage="1" showErrorMessage="1" errorTitle="Klasse niet aangegeven" error="Geef gevolgklasse aan voor kwaliteit" promptTitle="Kwaliteit" prompt="geef het gevolg in kwaliteit" xr:uid="{99711E16-1921-413B-B4B9-A63CDAAB0E89}">
          <x14:formula1>
            <xm:f>Klassen!$K$2:$K$6</xm:f>
          </x14:formula1>
          <xm:sqref>Q4:Q13 I4:I13</xm:sqref>
        </x14:dataValidation>
        <x14:dataValidation type="list" allowBlank="1" showInputMessage="1" showErrorMessage="1" errorTitle="Kansklasse!" error="geef kansklasse aan" promptTitle="Kans" prompt="Geef kansklasse aan van het risico" xr:uid="{1D4434F4-4DE2-40AD-8F04-368DAE2D5727}">
          <x14:formula1>
            <xm:f>Klassen!$A$2:$A$6</xm:f>
          </x14:formula1>
          <xm:sqref>L4:L13 D4:D13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L o D A A B Q S w M E F A A C A A g A S I o / V G U w A 9 6 k A A A A 9 Q A A A B I A H A B D b 2 5 m a W c v U G F j a 2 F n Z S 5 4 b W w g o h g A K K A U A A A A A A A A A A A A A A A A A A A A A A A A A A A A h Y + x D o I w G I R f h X S n L T U m S E o Z X M G Y m B j X p l R o h B 9 D i + X d H H w k X 0 G M o m 6 O 9 9 1 d c n e / 3 n g 2 t k 1 w 0 b 0 1 H a Q o w h Q F G l R X G q h S N L h j G K N M 8 K 1 U J 1 n p Y A q D T U Z r U l Q 7 d 0 4 I 8 d 5 j v 8 B d X x F G a U Q O R b 5 T t W 5 l a M A 6 C U q j T 6 v 8 3 0 K C 7 1 9 j B M M r i p c x w 5 S T m f H C w N d n 0 9 y n + w P 5 e m j c 0 G s B T b j J O Z k l J + 8 L 4 g F Q S w M E F A A C A A g A S I o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i K P 1 T e Z P x k t A A A A O 0 A A A A T A B w A R m 9 y b X V s Y X M v U 2 V j d G l v b j E u b S C i G A A o o B Q A A A A A A A A A A A A A A A A A A A A A A A A A A A B 1 j T s L g 0 A Q h H v h / s N y a R R E M I Q 0 Y h N J E Q J p I q Q Q C x 8 b Y z x v w 9 1 J H u J / z 4 l p s 8 3 C z D c z G i v T k o T z 8 s O I O c z R t 0 J h D W l R o g g h B o G G O W B v p y w a w / 5 V o Q i S Q S m U 5 k K q K 4 k 6 1 x u z U 9 F j z J c c z 6 c s I W k s k v t L f M X T 9 w O h w W d 7 / 7 R N z W 2 X h Q U G q S q k v p L q E x J D L 2 d M u / O a P 4 7 8 S I L 6 k P t w k G a 7 C W Z z 8 u G n r 6 1 u 5 l a D L z N N H n N a + W c t + g J Q S w E C L Q A U A A I A C A B I i j 9 U Z T A D 3 q Q A A A D 1 A A A A E g A A A A A A A A A A A A A A A A A A A A A A Q 2 9 u Z m l n L 1 B h Y 2 t h Z 2 U u e G 1 s U E s B A i 0 A F A A C A A g A S I o / V A / K 6 a u k A A A A 6 Q A A A B M A A A A A A A A A A A A A A A A A 8 A A A A F t D b 2 5 0 Z W 5 0 X 1 R 5 c G V z X S 5 4 b W x Q S w E C L Q A U A A I A C A B I i j 9 U 3 m T 8 Z L Q A A A D t A A A A E w A A A A A A A A A A A A A A A A D h A Q A A R m 9 y b X V s Y X M v U 2 V j d G l v b j E u b V B L B Q Y A A A A A A w A D A M I A A A D i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0 C A A A A A A A A B I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w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S 0 z M V Q x N j o x N z o w M y 4 w O T E 5 M j I 3 W i I g L z 4 8 R W 5 0 c n k g V H l w Z T 0 i R m l s b E N v b H V t b l R 5 c G V z I i B W Y W x 1 Z T 0 i c 0 F 3 W T 0 i I C 8 + P E V u d H J 5 I F R 5 c G U 9 I k Z p b G x D b 2 x 1 b W 5 O Y W 1 l c y I g V m F s d W U 9 I n N b J n F 1 b 3 Q 7 S 2 9 s b 2 0 x J n F 1 b 3 Q 7 L C Z x d W 9 0 O 0 t v b G 9 t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M S 9 U e X B l I G d l d 2 l q e m l n Z C 5 7 S 2 9 s b 2 0 x L D B 9 J n F 1 b 3 Q 7 L C Z x d W 9 0 O 1 N l Y 3 R p b 2 4 x L 1 R h Y m V s M S 9 U e X B l I G d l d 2 l q e m l n Z C 5 7 S 2 9 s b 2 0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V s M S 9 U e X B l I G d l d 2 l q e m l n Z C 5 7 S 2 9 s b 2 0 x L D B 9 J n F 1 b 3 Q 7 L C Z x d W 9 0 O 1 N l Y 3 R p b 2 4 x L 1 R h Y m V s M S 9 U e X B l I G d l d 2 l q e m l n Z C 5 7 S 2 9 s b 2 0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D E v Q n J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M S 9 U e X B l J T I w Z 2 V 3 a W p 6 a W d k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D 7 z D 9 T l 6 V K g 4 F t S F i 1 6 I c A A A A A A g A A A A A A A 2 Y A A M A A A A A Q A A A A i J r 9 9 b w j + l 8 a V B L R + 9 B / 8 g A A A A A E g A A A o A A A A B A A A A B m z v z m r o A / P h Z e c l q o B 4 F l U A A A A O q w e f 1 i a 5 L 4 x J P L t l S r j G j T d L 5 c h Y s U O 9 y n + W y T H G b Z V Q 6 d Z H b U u o s / T D M H x l 8 w S V k Y 3 a G o T W v a t 0 y H H D B G g R 2 F o 2 w q M V M 8 w l v l K d S e l Z q 4 F A A A A J o G 8 4 P c 7 R w C 8 J z 6 u 0 S 3 L e 9 J R Q 4 u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6C6C7F3F5D9F41A1F94C7F68D21B10" ma:contentTypeVersion="5" ma:contentTypeDescription="Create a new document." ma:contentTypeScope="" ma:versionID="ca29ca71b9a7b6d92cc65064254ed558">
  <xsd:schema xmlns:xsd="http://www.w3.org/2001/XMLSchema" xmlns:xs="http://www.w3.org/2001/XMLSchema" xmlns:p="http://schemas.microsoft.com/office/2006/metadata/properties" xmlns:ns2="37b04f36-6836-4315-9684-f96187245181" xmlns:ns3="c7bb6d78-6b19-4db9-a49d-60743c0769ba" targetNamespace="http://schemas.microsoft.com/office/2006/metadata/properties" ma:root="true" ma:fieldsID="e6b2be064dff2be64c4c5c5e529c634d" ns2:_="" ns3:_="">
    <xsd:import namespace="37b04f36-6836-4315-9684-f96187245181"/>
    <xsd:import namespace="c7bb6d78-6b19-4db9-a49d-60743c0769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04f36-6836-4315-9684-f961872451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b6d78-6b19-4db9-a49d-60743c0769b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AA183A-7BE5-4B94-9384-1313E0F2864B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37b04f36-6836-4315-9684-f96187245181"/>
    <ds:schemaRef ds:uri="c7bb6d78-6b19-4db9-a49d-60743c0769ba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911DB98-7C17-47EA-9E1C-61AAC6B21DA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775F186-9423-44F7-920F-8C838A6D47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04f36-6836-4315-9684-f96187245181"/>
    <ds:schemaRef ds:uri="c7bb6d78-6b19-4db9-a49d-60743c0769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C0133B2-FD54-4CBB-8867-B1C4B6C2DA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Klassen</vt:lpstr>
      <vt:lpstr>GC.2A Veiligheid&amp;Omgeving</vt:lpstr>
      <vt:lpstr>K3 Risicodossier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Vries Theun (FPHN) ext;Theun.Vries@rijksoverheid.nl</dc:creator>
  <cp:keywords/>
  <dc:description/>
  <cp:lastModifiedBy>Vries, Theun de</cp:lastModifiedBy>
  <cp:revision/>
  <dcterms:created xsi:type="dcterms:W3CDTF">2022-01-31T14:57:36Z</dcterms:created>
  <dcterms:modified xsi:type="dcterms:W3CDTF">2025-09-16T15:07:16Z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0x0101007B6C6C7F3F5D9F41A1F94C7F68D21B10</vt:lpwstr>
  </property>
  <property fmtid="{D5CDD505-2E9C-101B-9397-08002B2CF9AE}" pid="3" name="MSIP_Label_6431d30e-c018-4f72-ad4c-e56e9d03b1f0_Enabled">
    <vt:lpwstr>true</vt:lpwstr>
  </property>
  <property fmtid="{D5CDD505-2E9C-101B-9397-08002B2CF9AE}" pid="4" name="MSIP_Label_6431d30e-c018-4f72-ad4c-e56e9d03b1f0_SetDate">
    <vt:lpwstr>2023-01-13T15:03:36Z</vt:lpwstr>
  </property>
  <property fmtid="{D5CDD505-2E9C-101B-9397-08002B2CF9AE}" pid="5" name="MSIP_Label_6431d30e-c018-4f72-ad4c-e56e9d03b1f0_Method">
    <vt:lpwstr>Standard</vt:lpwstr>
  </property>
  <property fmtid="{D5CDD505-2E9C-101B-9397-08002B2CF9AE}" pid="6" name="MSIP_Label_6431d30e-c018-4f72-ad4c-e56e9d03b1f0_Name">
    <vt:lpwstr>6431d30e-c018-4f72-ad4c-e56e9d03b1f0</vt:lpwstr>
  </property>
  <property fmtid="{D5CDD505-2E9C-101B-9397-08002B2CF9AE}" pid="7" name="MSIP_Label_6431d30e-c018-4f72-ad4c-e56e9d03b1f0_SiteId">
    <vt:lpwstr>f8be18a6-f648-4a47-be73-86d6c5c6604d</vt:lpwstr>
  </property>
  <property fmtid="{D5CDD505-2E9C-101B-9397-08002B2CF9AE}" pid="8" name="MSIP_Label_6431d30e-c018-4f72-ad4c-e56e9d03b1f0_ActionId">
    <vt:lpwstr>a84711fd-a8d6-4892-88e6-5ed49087dbcc</vt:lpwstr>
  </property>
  <property fmtid="{D5CDD505-2E9C-101B-9397-08002B2CF9AE}" pid="9" name="MSIP_Label_6431d30e-c018-4f72-ad4c-e56e9d03b1f0_ContentBits">
    <vt:lpwstr>2</vt:lpwstr>
  </property>
  <property fmtid="{D5CDD505-2E9C-101B-9397-08002B2CF9AE}" pid="10" name="MediaServiceImageTags">
    <vt:lpwstr/>
  </property>
</Properties>
</file>