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Stichting/Stichting Yuverta/Bijlage 6 Object Specificatie/"/>
    </mc:Choice>
  </mc:AlternateContent>
  <xr:revisionPtr revIDLastSave="2" documentId="8_{286DC41A-48A2-4D63-8C3F-7E6201AD9C57}" xr6:coauthVersionLast="47" xr6:coauthVersionMax="47" xr10:uidLastSave="{4296EB74-DAA5-4EB7-88E8-154439894694}"/>
  <bookViews>
    <workbookView xWindow="-110" yWindow="-110" windowWidth="19420" windowHeight="10300" xr2:uid="{3CD0A895-B793-4A0A-8D9D-72D3269C3209}"/>
  </bookViews>
  <sheets>
    <sheet name="Object specificatie" sheetId="1" r:id="rId1"/>
  </sheets>
  <definedNames>
    <definedName name="Bouwaard">#REF!</definedName>
    <definedName name="Interest">#REF!</definedName>
    <definedName name="LAND">#REF!</definedName>
    <definedName name="Taxati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2" i="1" l="1"/>
  <c r="V15" i="1"/>
</calcChain>
</file>

<file path=xl/sharedStrings.xml><?xml version="1.0" encoding="utf-8"?>
<sst xmlns="http://schemas.openxmlformats.org/spreadsheetml/2006/main" count="1747" uniqueCount="245">
  <si>
    <t>Verzekerde</t>
  </si>
  <si>
    <t>Certificaat</t>
  </si>
  <si>
    <t>Sub</t>
  </si>
  <si>
    <t>Verzekerde interest</t>
  </si>
  <si>
    <t>Niveau</t>
  </si>
  <si>
    <t>Bestemming</t>
  </si>
  <si>
    <t>Omschrijving</t>
  </si>
  <si>
    <t>Schadevergoedingstermijn</t>
  </si>
  <si>
    <t>Bouwaard</t>
  </si>
  <si>
    <t>Getaxeerd?</t>
  </si>
  <si>
    <t xml:space="preserve">Inbraakmeldinstallatie met doormelding   </t>
  </si>
  <si>
    <t xml:space="preserve">Brandmeldinstallatie met doormelding </t>
  </si>
  <si>
    <t xml:space="preserve">gebouw voorzien van een sprinklerinstallatie </t>
  </si>
  <si>
    <t>Zonnepanelen op dak</t>
  </si>
  <si>
    <t>Adres</t>
  </si>
  <si>
    <t>Postcode</t>
  </si>
  <si>
    <t>Plaats</t>
  </si>
  <si>
    <t>Land</t>
  </si>
  <si>
    <t>Vorkbedrag</t>
  </si>
  <si>
    <t>Premiegrondslag</t>
  </si>
  <si>
    <t>Indexverschil</t>
  </si>
  <si>
    <t>Verzekerde waarde</t>
  </si>
  <si>
    <t>Index nieuw</t>
  </si>
  <si>
    <t>Ja/Nee</t>
  </si>
  <si>
    <t>Getaxeerd</t>
  </si>
  <si>
    <t xml:space="preserve">Inbraakmeldinstallatie </t>
  </si>
  <si>
    <t xml:space="preserve">Brandmeldinstallatie </t>
  </si>
  <si>
    <t xml:space="preserve">Sprinklerinstallatie  </t>
  </si>
  <si>
    <t xml:space="preserve">Zonnepanelen </t>
  </si>
  <si>
    <t>Verzekerde Waarde</t>
  </si>
  <si>
    <t>Stichting Yuverta</t>
  </si>
  <si>
    <t>Gebouwen</t>
  </si>
  <si>
    <t>mavo</t>
  </si>
  <si>
    <t>School met Gymzaal</t>
  </si>
  <si>
    <t>-</t>
  </si>
  <si>
    <t>Ja</t>
  </si>
  <si>
    <t>1e J.C. Mensinglaan 40 &amp; 44</t>
  </si>
  <si>
    <t>1431 RW</t>
  </si>
  <si>
    <t>Aalsmeer</t>
  </si>
  <si>
    <t>NLD</t>
  </si>
  <si>
    <t>vmbo</t>
  </si>
  <si>
    <t>Schoolgebouw met Dierenverblijven, Kassencomplexen en twee Gymzalen</t>
  </si>
  <si>
    <t>J.P. Thysselaan 12 en  18</t>
  </si>
  <si>
    <t>1431 KE</t>
  </si>
  <si>
    <t>mbo</t>
  </si>
  <si>
    <t>Schoolgebouw met Gymzaal</t>
  </si>
  <si>
    <t>Linnaueslaan 2 en 2A</t>
  </si>
  <si>
    <t>1431 JV</t>
  </si>
  <si>
    <t>Schoolgebouw met Gymzaal, Kas en Dierenverblijven</t>
  </si>
  <si>
    <t>Kalkhovenweg 62</t>
  </si>
  <si>
    <t>2401 LK</t>
  </si>
  <si>
    <t>Alphen aan den Rijn</t>
  </si>
  <si>
    <t>Schoolgebouw, kassen en dierenverblijf</t>
  </si>
  <si>
    <t>Bergenboulevard 11</t>
  </si>
  <si>
    <t>3825 AG</t>
  </si>
  <si>
    <t>Amersfoort</t>
  </si>
  <si>
    <t>Schoolgebouw met dubbele gymzaal, kas en sportgebouw</t>
  </si>
  <si>
    <t>Archimedesplantsoen 87</t>
  </si>
  <si>
    <t>1098 JZ</t>
  </si>
  <si>
    <t>Amsterdam</t>
  </si>
  <si>
    <t>School met praktijkruimten, Kassen en Dierenverblijven</t>
  </si>
  <si>
    <t>Jan van Zutphenstraat 60</t>
  </si>
  <si>
    <t>1069 RS</t>
  </si>
  <si>
    <t>Schoolgebouw, dierenverblijf, kas, noodlokaal en gymzaal</t>
  </si>
  <si>
    <t>Zijde 105</t>
  </si>
  <si>
    <t>2771 EV</t>
  </si>
  <si>
    <t>Boskoop</t>
  </si>
  <si>
    <t>Les- en Praktijkgebouw</t>
  </si>
  <si>
    <t>Zwartepad 1</t>
  </si>
  <si>
    <t>schoolgebouw</t>
  </si>
  <si>
    <t>Schouwrooy 2</t>
  </si>
  <si>
    <t>5281 RE</t>
  </si>
  <si>
    <t>Boxtel</t>
  </si>
  <si>
    <t>Schoolcomplex met Kassen en Dierenverblijven</t>
  </si>
  <si>
    <t>Anne Hoevestraat 2</t>
  </si>
  <si>
    <t>3232 VC</t>
  </si>
  <si>
    <t>Brielle</t>
  </si>
  <si>
    <t>Schoolgebouw, dierenverblijf, kas en loodsen</t>
  </si>
  <si>
    <t>Hervensebaan 7</t>
  </si>
  <si>
    <t>5232 JL</t>
  </si>
  <si>
    <t>Den Bosch</t>
  </si>
  <si>
    <t>Vlijmenseweg 1A</t>
  </si>
  <si>
    <t>5223 GW</t>
  </si>
  <si>
    <t xml:space="preserve">Schoolgebouw met Kassen en Dierenverblijven </t>
  </si>
  <si>
    <t>Madesteinweg 25</t>
  </si>
  <si>
    <t>2553 EC</t>
  </si>
  <si>
    <t>Den Haag</t>
  </si>
  <si>
    <t>Schoolgebouw</t>
  </si>
  <si>
    <t>Westvlietweg 42</t>
  </si>
  <si>
    <t>2491 EC</t>
  </si>
  <si>
    <t xml:space="preserve">Schoolgebouw + dierenverblijf </t>
  </si>
  <si>
    <t>Chicco Mendesring 825</t>
  </si>
  <si>
    <t>3315 WX</t>
  </si>
  <si>
    <t>Dordrecht</t>
  </si>
  <si>
    <t xml:space="preserve">Kas (venlokas) - Kas 1382m² </t>
  </si>
  <si>
    <t>Watersilo - Inhoud 6m³</t>
  </si>
  <si>
    <t>schoolgebeouw + dierenverblijf</t>
  </si>
  <si>
    <t>Groenezoom 398</t>
  </si>
  <si>
    <t>3315 LA</t>
  </si>
  <si>
    <t>Locatellistraat 5</t>
  </si>
  <si>
    <t>5654 JB</t>
  </si>
  <si>
    <t>Eindhoven</t>
  </si>
  <si>
    <t>Kas (venlokas)</t>
  </si>
  <si>
    <t>Schoolgebouw (inclusief dierenverblijf)</t>
  </si>
  <si>
    <t>Burgemeester Roozeveld van der Venlaan 7</t>
  </si>
  <si>
    <t>4191 Pl</t>
  </si>
  <si>
    <t>Geldermalsen</t>
  </si>
  <si>
    <t>overdracht volgt, 
waarde is verkoopwaarde dd 10-2019</t>
  </si>
  <si>
    <t>IJsbaan 455</t>
  </si>
  <si>
    <t>Gorinchem</t>
  </si>
  <si>
    <t>Schoolgebouw, dierenverblijf, kas</t>
  </si>
  <si>
    <t>Ronsseweg 555</t>
  </si>
  <si>
    <t>2803 ZK</t>
  </si>
  <si>
    <t>Gouda</t>
  </si>
  <si>
    <t>v+mbo</t>
  </si>
  <si>
    <t>schoolgebouw en kas</t>
  </si>
  <si>
    <t>Heldevierlaan 12</t>
  </si>
  <si>
    <t xml:space="preserve">6415 SB </t>
  </si>
  <si>
    <t>Heerlen</t>
  </si>
  <si>
    <t>Scheepsboulevard 1</t>
  </si>
  <si>
    <t>5705 KZ</t>
  </si>
  <si>
    <t>Helmond</t>
  </si>
  <si>
    <t>Spoorweg 8</t>
  </si>
  <si>
    <t>5963 NJ</t>
  </si>
  <si>
    <t>Horst</t>
  </si>
  <si>
    <t xml:space="preserve">Watersilo </t>
  </si>
  <si>
    <t>5693 NJ</t>
  </si>
  <si>
    <t>verwarmingsketel en buizensysteem</t>
  </si>
  <si>
    <t>Yuvertapark</t>
  </si>
  <si>
    <t>Oud Wulfseweg 3</t>
  </si>
  <si>
    <t>3992 PK</t>
  </si>
  <si>
    <t>Houten</t>
  </si>
  <si>
    <t>schoolgebouw, noodlokalen, loodsen en dierenverblijven</t>
  </si>
  <si>
    <t>Oud Wulfseweg 7 (was 2)</t>
  </si>
  <si>
    <t>3992 LT</t>
  </si>
  <si>
    <t>dienstwoning</t>
  </si>
  <si>
    <t xml:space="preserve">Oud Wulfseweg 7a </t>
  </si>
  <si>
    <t>Woonhuis</t>
  </si>
  <si>
    <t>Oude Wulfseweg 2A</t>
  </si>
  <si>
    <t>Schoolgebouw incl noodlokalen en kas</t>
  </si>
  <si>
    <t>Randhoeve 2</t>
  </si>
  <si>
    <t>3992 XH</t>
  </si>
  <si>
    <t>Industrieweg 4</t>
  </si>
  <si>
    <t>4041 CR</t>
  </si>
  <si>
    <t>Kesteren</t>
  </si>
  <si>
    <t>Schoolgebouw, Kassen, Schuur, Dierenverblijf, Noodgebouw en Fietsenstaling</t>
  </si>
  <si>
    <t>Rijkstraatweg 30 b</t>
  </si>
  <si>
    <t>3286 LS</t>
  </si>
  <si>
    <t>Klaaswaal</t>
  </si>
  <si>
    <t>Woonhuis, verhuurd</t>
  </si>
  <si>
    <t>Rijkstraatweg 30C</t>
  </si>
  <si>
    <t>Schoolgebouw, kassen, dierenverblijf en gymzaal</t>
  </si>
  <si>
    <t>Doeldijk 16</t>
  </si>
  <si>
    <t>3417 XD</t>
  </si>
  <si>
    <t>Montfoort</t>
  </si>
  <si>
    <t xml:space="preserve">Schoolgebouw, kassen en veestal </t>
  </si>
  <si>
    <t>Amersfoortsestraatweg 7</t>
  </si>
  <si>
    <t xml:space="preserve">1412 KA  </t>
  </si>
  <si>
    <t>Naarden</t>
  </si>
  <si>
    <t>Past. Vd Steenstraat 5</t>
  </si>
  <si>
    <t>6031 EB</t>
  </si>
  <si>
    <t>Nederweert</t>
  </si>
  <si>
    <t>schoolgebouw (inclusief dierenverblijf en landschapshal)</t>
  </si>
  <si>
    <t>Energieweg 19-21</t>
  </si>
  <si>
    <t>6541 CW</t>
  </si>
  <si>
    <t>Nijmegen</t>
  </si>
  <si>
    <t>Marga Klompelaan 37</t>
  </si>
  <si>
    <t xml:space="preserve">6532 SE </t>
  </si>
  <si>
    <t>Schoolgebouw, kassen en noodlokalen</t>
  </si>
  <si>
    <t>Langevoort 70</t>
  </si>
  <si>
    <t>2341 KD</t>
  </si>
  <si>
    <t>Oegstgeest</t>
  </si>
  <si>
    <t>Schoolgebouw, gymzaal, dierenverblijven en kas</t>
  </si>
  <si>
    <t>Ottoland B140</t>
  </si>
  <si>
    <t>2975 BK</t>
  </si>
  <si>
    <t>Ottoland</t>
  </si>
  <si>
    <t>Schoolgebouw, Kassen, Schuur en Noodgebouw, verhuurd</t>
  </si>
  <si>
    <t xml:space="preserve">Sandtlaan 98 </t>
  </si>
  <si>
    <t>2231 CE</t>
  </si>
  <si>
    <t>Rijnsburg</t>
  </si>
  <si>
    <t>Schoolgebouw, kassencomplex, orangerie, dierenverblijven, dependence en woonhuis</t>
  </si>
  <si>
    <t>Huis te Landelaan 2 &amp; 2a</t>
  </si>
  <si>
    <t>2283 SG</t>
  </si>
  <si>
    <t>Rijswijk</t>
  </si>
  <si>
    <t>schoolgebouw nieuwbouw en invent</t>
  </si>
  <si>
    <t>Jagerstraat 6</t>
  </si>
  <si>
    <t>Roermond</t>
  </si>
  <si>
    <t>Theo Thyssenplein 32</t>
  </si>
  <si>
    <t>3555 SJ</t>
  </si>
  <si>
    <t>Utrecht</t>
  </si>
  <si>
    <t>Larensteinselaan 26B</t>
  </si>
  <si>
    <t>6882 CT</t>
  </si>
  <si>
    <t>Velp</t>
  </si>
  <si>
    <t>Huurdersbelang</t>
  </si>
  <si>
    <t>OD</t>
  </si>
  <si>
    <t>wijziging in huurderdeels en aanpassing kantoren</t>
  </si>
  <si>
    <t>Nee</t>
  </si>
  <si>
    <t>De Molen 94</t>
  </si>
  <si>
    <t>3995 AX</t>
  </si>
  <si>
    <t>schoolgebouw gehuurd pand</t>
  </si>
  <si>
    <t>Laanlootseweg 1</t>
  </si>
  <si>
    <t>3028 HT</t>
  </si>
  <si>
    <t>Rotterdam</t>
  </si>
  <si>
    <t>Bedrijfsuitrusting/inventaris</t>
  </si>
  <si>
    <t>inclusief elektronica</t>
  </si>
  <si>
    <t>Alle vestigingen</t>
  </si>
  <si>
    <t>Inhoud lockers leermiddelen Wellant á  Eur 500  ( 11.137 stuks)</t>
  </si>
  <si>
    <t>Schoolgebouw met dubbele gymzaal en kas
Inventaris en inrichting</t>
  </si>
  <si>
    <t>Kantoorgebouw</t>
  </si>
  <si>
    <t>Kooikersweg 2</t>
  </si>
  <si>
    <t>5223 KA</t>
  </si>
  <si>
    <t>Schoolgebouw + dierenverblijf</t>
  </si>
  <si>
    <t>4191 PL</t>
  </si>
  <si>
    <t>Kantoorgebouw (overdracht per 1-4-24) (Leegstand per 24-10-23)</t>
  </si>
  <si>
    <t>Louis Eijssenweg 5</t>
  </si>
  <si>
    <t xml:space="preserve">6049 CD </t>
  </si>
  <si>
    <t>Herten</t>
  </si>
  <si>
    <t>LLO</t>
  </si>
  <si>
    <t>gehuurd gebouw</t>
  </si>
  <si>
    <t>Expeditieistraat 9A</t>
  </si>
  <si>
    <t>5961 PX</t>
  </si>
  <si>
    <t xml:space="preserve">wijziging in huurderdeels en aanpassing kantoren </t>
  </si>
  <si>
    <t>Sandtlaan 98</t>
  </si>
  <si>
    <t>Spoorlaan 21-J</t>
  </si>
  <si>
    <t>5038 CB</t>
  </si>
  <si>
    <t>Tilburg</t>
  </si>
  <si>
    <t>Campus greenport, gehuurd pand</t>
  </si>
  <si>
    <t>St. Jansweg 15</t>
  </si>
  <si>
    <t>5928 RC</t>
  </si>
  <si>
    <t>Venlo</t>
  </si>
  <si>
    <t>tijdelijke units in huur waarde opgevraagd</t>
  </si>
  <si>
    <t>noodlokalen aangeschaft na huur</t>
  </si>
  <si>
    <t>tijdelijke units</t>
  </si>
  <si>
    <t>noodlokalen aangeschaft</t>
  </si>
  <si>
    <t>Hegelsom (Horst)</t>
  </si>
  <si>
    <t>tijdelijke units+ installatiewerkzaamheden</t>
  </si>
  <si>
    <t>ingebruikname per 28-07-23</t>
  </si>
  <si>
    <t>Jagerstraat 6 gebouw D</t>
  </si>
  <si>
    <t>6042 KA</t>
  </si>
  <si>
    <t>ingebruikname per 28-07-23
inclusief elektronica</t>
  </si>
  <si>
    <t>dierenverblijf</t>
  </si>
  <si>
    <t>ingebruikname 22-12-23</t>
  </si>
  <si>
    <t xml:space="preserve">Jagerstraat 6 </t>
  </si>
  <si>
    <t>Inventaris en inrichting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</si>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</sst>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color rgb="FF000000"/>
      <name val="Verdana Pro Cond"/>
      <family val="2"/>
    </font>
    <font>
      <b/>
      <i/>
      <sz val="10"/>
      <color rgb="FF000000"/>
      <name val="Verdana Pro Cond"/>
      <family val="2"/>
    </font>
    <font>
      <sz val="10"/>
      <color rgb="FF000000"/>
      <name val="Verdana Pro Cond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D966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5" xfId="0" applyFont="1" applyFill="1" applyBorder="1" applyAlignment="1">
      <alignment vertical="top"/>
    </xf>
    <xf numFmtId="3" fontId="2" fillId="2" borderId="0" xfId="0" applyNumberFormat="1" applyFont="1" applyFill="1" applyAlignment="1">
      <alignment vertical="top"/>
    </xf>
    <xf numFmtId="14" fontId="2" fillId="2" borderId="0" xfId="0" applyNumberFormat="1" applyFont="1" applyFill="1"/>
    <xf numFmtId="14" fontId="2" fillId="2" borderId="0" xfId="0" applyNumberFormat="1" applyFont="1" applyFill="1" applyAlignment="1">
      <alignment vertical="top"/>
    </xf>
    <xf numFmtId="0" fontId="3" fillId="3" borderId="6" xfId="0" applyFont="1" applyFill="1" applyBorder="1" applyAlignment="1" applyProtection="1">
      <alignment vertical="top"/>
      <protection locked="0"/>
    </xf>
    <xf numFmtId="0" fontId="3" fillId="3" borderId="7" xfId="0" applyFont="1" applyFill="1" applyBorder="1" applyAlignment="1" applyProtection="1">
      <alignment vertical="top"/>
      <protection locked="0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/>
    </xf>
    <xf numFmtId="0" fontId="3" fillId="4" borderId="6" xfId="0" applyFont="1" applyFill="1" applyBorder="1" applyAlignment="1">
      <alignment vertical="top"/>
    </xf>
    <xf numFmtId="0" fontId="3" fillId="4" borderId="9" xfId="0" applyFont="1" applyFill="1" applyBorder="1" applyAlignment="1">
      <alignment vertical="top"/>
    </xf>
    <xf numFmtId="0" fontId="3" fillId="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4" borderId="11" xfId="0" applyFont="1" applyFill="1" applyBorder="1" applyAlignment="1">
      <alignment vertical="top"/>
    </xf>
    <xf numFmtId="0" fontId="3" fillId="3" borderId="12" xfId="0" applyFont="1" applyFill="1" applyBorder="1" applyAlignment="1" applyProtection="1">
      <alignment vertical="top"/>
      <protection locked="0"/>
    </xf>
    <xf numFmtId="0" fontId="3" fillId="3" borderId="13" xfId="0" applyFont="1" applyFill="1" applyBorder="1" applyAlignment="1" applyProtection="1">
      <alignment vertical="top"/>
      <protection locked="0"/>
    </xf>
    <xf numFmtId="0" fontId="3" fillId="3" borderId="14" xfId="0" applyFont="1" applyFill="1" applyBorder="1" applyAlignment="1">
      <alignment vertical="top"/>
    </xf>
    <xf numFmtId="0" fontId="3" fillId="3" borderId="14" xfId="0" applyFont="1" applyFill="1" applyBorder="1" applyAlignment="1">
      <alignment vertical="top" wrapText="1"/>
    </xf>
    <xf numFmtId="0" fontId="3" fillId="3" borderId="0" xfId="0" applyFont="1" applyFill="1" applyAlignment="1">
      <alignment vertical="top"/>
    </xf>
    <xf numFmtId="0" fontId="3" fillId="4" borderId="12" xfId="0" applyFont="1" applyFill="1" applyBorder="1" applyAlignment="1">
      <alignment vertical="top"/>
    </xf>
    <xf numFmtId="0" fontId="3" fillId="4" borderId="15" xfId="0" applyFont="1" applyFill="1" applyBorder="1" applyAlignment="1">
      <alignment vertical="top"/>
    </xf>
    <xf numFmtId="0" fontId="3" fillId="4" borderId="14" xfId="0" applyFont="1" applyFill="1" applyBorder="1" applyAlignment="1">
      <alignment vertical="top"/>
    </xf>
    <xf numFmtId="0" fontId="3" fillId="4" borderId="13" xfId="0" applyFont="1" applyFill="1" applyBorder="1" applyAlignment="1">
      <alignment vertical="top"/>
    </xf>
    <xf numFmtId="0" fontId="3" fillId="4" borderId="16" xfId="0" applyFont="1" applyFill="1" applyBorder="1" applyAlignment="1">
      <alignment vertical="top"/>
    </xf>
    <xf numFmtId="0" fontId="4" fillId="3" borderId="12" xfId="0" applyFont="1" applyFill="1" applyBorder="1" applyAlignment="1" applyProtection="1">
      <alignment vertical="top"/>
      <protection locked="0"/>
    </xf>
    <xf numFmtId="0" fontId="4" fillId="3" borderId="13" xfId="0" applyFont="1" applyFill="1" applyBorder="1" applyAlignment="1" applyProtection="1">
      <alignment vertical="top"/>
      <protection locked="0"/>
    </xf>
    <xf numFmtId="0" fontId="4" fillId="3" borderId="14" xfId="0" applyFont="1" applyFill="1" applyBorder="1" applyAlignment="1">
      <alignment vertical="top"/>
    </xf>
    <xf numFmtId="0" fontId="4" fillId="3" borderId="14" xfId="0" applyFont="1" applyFill="1" applyBorder="1" applyAlignment="1">
      <alignment vertical="top" wrapText="1"/>
    </xf>
    <xf numFmtId="0" fontId="4" fillId="3" borderId="0" xfId="0" applyFont="1" applyFill="1" applyAlignment="1">
      <alignment vertical="top"/>
    </xf>
    <xf numFmtId="0" fontId="4" fillId="4" borderId="12" xfId="0" applyFont="1" applyFill="1" applyBorder="1" applyAlignment="1">
      <alignment vertical="top"/>
    </xf>
    <xf numFmtId="0" fontId="4" fillId="4" borderId="15" xfId="0" applyFont="1" applyFill="1" applyBorder="1" applyAlignment="1">
      <alignment vertical="top"/>
    </xf>
    <xf numFmtId="0" fontId="4" fillId="4" borderId="17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/>
    </xf>
    <xf numFmtId="0" fontId="4" fillId="4" borderId="16" xfId="0" applyFont="1" applyFill="1" applyBorder="1" applyAlignment="1">
      <alignment vertical="top"/>
    </xf>
    <xf numFmtId="0" fontId="3" fillId="0" borderId="12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0" fontId="3" fillId="0" borderId="14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164" fontId="4" fillId="0" borderId="18" xfId="0" applyNumberFormat="1" applyFont="1" applyBorder="1" applyAlignment="1" applyProtection="1">
      <alignment horizontal="left" vertical="top"/>
      <protection locked="0"/>
    </xf>
    <xf numFmtId="0" fontId="4" fillId="0" borderId="18" xfId="0" applyFont="1" applyBorder="1" applyAlignment="1" applyProtection="1">
      <alignment horizontal="center" vertical="top"/>
      <protection locked="0"/>
    </xf>
    <xf numFmtId="164" fontId="4" fillId="0" borderId="18" xfId="0" quotePrefix="1" applyNumberFormat="1" applyFont="1" applyBorder="1" applyAlignment="1" applyProtection="1">
      <alignment horizontal="center" vertical="top"/>
      <protection locked="0"/>
    </xf>
    <xf numFmtId="0" fontId="4" fillId="0" borderId="18" xfId="0" applyFont="1" applyBorder="1" applyAlignment="1" applyProtection="1">
      <alignment vertical="top"/>
      <protection locked="0"/>
    </xf>
    <xf numFmtId="0" fontId="4" fillId="0" borderId="18" xfId="0" applyFont="1" applyBorder="1" applyProtection="1">
      <protection locked="0"/>
    </xf>
    <xf numFmtId="0" fontId="5" fillId="0" borderId="18" xfId="0" applyFont="1" applyBorder="1"/>
    <xf numFmtId="0" fontId="4" fillId="0" borderId="18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>
      <alignment vertical="top"/>
    </xf>
    <xf numFmtId="44" fontId="4" fillId="0" borderId="18" xfId="1" applyFont="1" applyFill="1" applyBorder="1" applyAlignment="1" applyProtection="1">
      <alignment vertical="top"/>
      <protection locked="0"/>
    </xf>
    <xf numFmtId="44" fontId="4" fillId="0" borderId="18" xfId="1" applyFont="1" applyFill="1" applyBorder="1" applyAlignment="1">
      <alignment vertical="top"/>
    </xf>
    <xf numFmtId="0" fontId="4" fillId="0" borderId="18" xfId="0" applyFont="1" applyBorder="1"/>
    <xf numFmtId="0" fontId="4" fillId="0" borderId="18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44" fontId="4" fillId="0" borderId="10" xfId="1" applyFont="1" applyFill="1" applyBorder="1" applyAlignment="1">
      <alignment vertical="top"/>
    </xf>
    <xf numFmtId="0" fontId="4" fillId="0" borderId="19" xfId="0" applyFont="1" applyBorder="1" applyAlignment="1" applyProtection="1">
      <alignment vertical="top"/>
      <protection locked="0"/>
    </xf>
    <xf numFmtId="0" fontId="4" fillId="0" borderId="20" xfId="0" applyFont="1" applyBorder="1" applyAlignment="1" applyProtection="1">
      <alignment vertical="top"/>
      <protection locked="0"/>
    </xf>
    <xf numFmtId="0" fontId="4" fillId="0" borderId="21" xfId="0" applyFont="1" applyBorder="1" applyAlignment="1" applyProtection="1">
      <alignment horizontal="center" vertical="top"/>
      <protection locked="0"/>
    </xf>
    <xf numFmtId="0" fontId="4" fillId="0" borderId="21" xfId="0" applyFont="1" applyBorder="1" applyAlignment="1" applyProtection="1">
      <alignment vertical="top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4" fillId="0" borderId="22" xfId="0" applyFont="1" applyBorder="1" applyAlignment="1" applyProtection="1">
      <alignment vertical="top"/>
      <protection locked="0"/>
    </xf>
    <xf numFmtId="44" fontId="4" fillId="0" borderId="19" xfId="0" applyNumberFormat="1" applyFont="1" applyBorder="1" applyAlignment="1" applyProtection="1">
      <alignment vertical="top"/>
      <protection locked="0"/>
    </xf>
    <xf numFmtId="0" fontId="4" fillId="0" borderId="23" xfId="0" applyFont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451E-5C0F-49A6-B607-BA3F2A0A9EF7}">
  <dimension ref="A1:W134"/>
  <sheetViews>
    <sheetView tabSelected="1" zoomScale="50" zoomScaleNormal="50" workbookViewId="0">
      <selection activeCell="O4" sqref="O4"/>
    </sheetView>
  </sheetViews>
  <sheetFormatPr defaultRowHeight="14.5" x14ac:dyDescent="0.35"/>
  <cols>
    <col min="1" max="1" width="14.54296875" bestFit="1" customWidth="1"/>
    <col min="2" max="2" width="10.08984375" bestFit="1" customWidth="1"/>
    <col min="3" max="3" width="4.6328125" bestFit="1" customWidth="1"/>
    <col min="4" max="4" width="23.1796875" bestFit="1" customWidth="1"/>
    <col min="5" max="5" width="7.26953125" bestFit="1" customWidth="1"/>
    <col min="6" max="6" width="69.90625" bestFit="1" customWidth="1"/>
    <col min="7" max="7" width="16.54296875" bestFit="1" customWidth="1"/>
    <col min="8" max="8" width="9" bestFit="1" customWidth="1"/>
    <col min="9" max="9" width="8.81640625" bestFit="1" customWidth="1"/>
    <col min="10" max="10" width="9" bestFit="1" customWidth="1"/>
    <col min="11" max="11" width="8.81640625" bestFit="1" customWidth="1"/>
    <col min="12" max="13" width="9.08984375" bestFit="1" customWidth="1"/>
    <col min="14" max="14" width="8.6328125" bestFit="1" customWidth="1"/>
    <col min="15" max="15" width="35.6328125" bestFit="1" customWidth="1"/>
    <col min="16" max="16" width="9.08984375" bestFit="1" customWidth="1"/>
    <col min="17" max="17" width="16.7265625" bestFit="1" customWidth="1"/>
    <col min="18" max="18" width="5.54296875" bestFit="1" customWidth="1"/>
    <col min="19" max="19" width="11.26953125" bestFit="1" customWidth="1"/>
    <col min="20" max="20" width="16.1796875" bestFit="1" customWidth="1"/>
    <col min="21" max="21" width="15.1796875" bestFit="1" customWidth="1"/>
    <col min="22" max="22" width="18.08984375" bestFit="1" customWidth="1"/>
    <col min="23" max="23" width="11.81640625" bestFit="1" customWidth="1"/>
  </cols>
  <sheetData>
    <row r="1" spans="1:23" ht="15.5" x14ac:dyDescent="0.35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5.5" x14ac:dyDescent="0.35">
      <c r="A2" s="6"/>
      <c r="B2" s="7"/>
      <c r="C2" s="8"/>
      <c r="D2" s="7"/>
      <c r="E2" s="7"/>
      <c r="F2" s="8"/>
      <c r="G2" s="8"/>
      <c r="H2" s="8"/>
      <c r="I2" s="8"/>
      <c r="J2" s="8"/>
      <c r="K2" s="8"/>
      <c r="L2" s="8"/>
      <c r="M2" s="9"/>
      <c r="N2" s="8"/>
      <c r="O2" s="8"/>
      <c r="P2" s="8"/>
      <c r="Q2" s="8"/>
      <c r="R2" s="8"/>
      <c r="S2" s="8"/>
      <c r="T2" s="8"/>
      <c r="U2" s="8"/>
      <c r="V2" s="8"/>
      <c r="W2" s="10"/>
    </row>
    <row r="3" spans="1:23" ht="15.5" x14ac:dyDescent="0.35">
      <c r="A3" s="6"/>
      <c r="B3" s="7"/>
      <c r="C3" s="8"/>
      <c r="D3" s="7"/>
      <c r="E3" s="7"/>
      <c r="F3" s="8"/>
      <c r="G3" s="8"/>
      <c r="H3" s="8"/>
      <c r="I3" s="8"/>
      <c r="J3" s="8"/>
      <c r="K3" s="8"/>
      <c r="L3" s="8"/>
      <c r="M3" s="9"/>
      <c r="N3" s="8"/>
      <c r="O3" s="8"/>
      <c r="P3" s="8"/>
      <c r="Q3" s="8"/>
      <c r="R3" s="8"/>
      <c r="S3" s="8"/>
      <c r="T3" s="8"/>
      <c r="U3" s="8"/>
      <c r="V3" s="8"/>
      <c r="W3" s="10"/>
    </row>
    <row r="4" spans="1:23" ht="15.5" x14ac:dyDescent="0.35">
      <c r="A4" s="6"/>
      <c r="B4" s="7"/>
      <c r="C4" s="8"/>
      <c r="D4" s="7"/>
      <c r="E4" s="7"/>
      <c r="F4" s="11"/>
      <c r="G4" s="8"/>
      <c r="H4" s="8"/>
      <c r="I4" s="8"/>
      <c r="J4" s="8"/>
      <c r="K4" s="8"/>
      <c r="L4" s="8"/>
      <c r="M4" s="9"/>
      <c r="N4" s="8"/>
      <c r="O4" s="8"/>
      <c r="P4" s="8"/>
      <c r="Q4" s="8"/>
      <c r="R4" s="8"/>
      <c r="S4" s="8"/>
      <c r="T4" s="8"/>
      <c r="U4" s="8"/>
      <c r="V4" s="8"/>
      <c r="W4" s="10"/>
    </row>
    <row r="5" spans="1:23" ht="15.5" x14ac:dyDescent="0.35">
      <c r="A5" s="6"/>
      <c r="B5" s="12"/>
      <c r="C5" s="13"/>
      <c r="D5" s="12"/>
      <c r="E5" s="12"/>
      <c r="F5" s="13"/>
      <c r="G5" s="13"/>
      <c r="H5" s="13"/>
      <c r="I5" s="13"/>
      <c r="J5" s="8"/>
      <c r="K5" s="8"/>
      <c r="L5" s="8"/>
      <c r="M5" s="9"/>
      <c r="N5" s="8"/>
      <c r="O5" s="13"/>
      <c r="P5" s="13"/>
      <c r="Q5" s="13"/>
      <c r="R5" s="8"/>
      <c r="S5" s="8"/>
      <c r="T5" s="8"/>
      <c r="U5" s="8"/>
      <c r="V5" s="8"/>
      <c r="W5" s="10"/>
    </row>
    <row r="6" spans="1:23" ht="16" thickBot="1" x14ac:dyDescent="0.4">
      <c r="A6" s="6"/>
      <c r="B6" s="12"/>
      <c r="C6" s="13"/>
      <c r="D6" s="12"/>
      <c r="E6" s="12"/>
      <c r="F6" s="13"/>
      <c r="G6" s="13"/>
      <c r="H6" s="13"/>
      <c r="I6" s="13"/>
      <c r="J6" s="8"/>
      <c r="K6" s="8"/>
      <c r="L6" s="8"/>
      <c r="M6" s="9"/>
      <c r="N6" s="8"/>
      <c r="O6" s="13"/>
      <c r="P6" s="13"/>
      <c r="Q6" s="13"/>
      <c r="R6" s="8"/>
      <c r="S6" s="8"/>
      <c r="T6" s="8"/>
      <c r="U6" s="8"/>
      <c r="V6" s="8"/>
      <c r="W6" s="10"/>
    </row>
    <row r="7" spans="1:23" ht="81" x14ac:dyDescent="0.35">
      <c r="A7" s="14" t="s">
        <v>0</v>
      </c>
      <c r="B7" s="15" t="s">
        <v>1</v>
      </c>
      <c r="C7" s="16" t="s">
        <v>2</v>
      </c>
      <c r="D7" s="16" t="s">
        <v>3</v>
      </c>
      <c r="E7" s="16" t="s">
        <v>4</v>
      </c>
      <c r="F7" s="16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  <c r="L7" s="17" t="s">
        <v>11</v>
      </c>
      <c r="M7" s="17" t="s">
        <v>12</v>
      </c>
      <c r="N7" s="17" t="s">
        <v>13</v>
      </c>
      <c r="O7" s="17" t="s">
        <v>14</v>
      </c>
      <c r="P7" s="16" t="s">
        <v>15</v>
      </c>
      <c r="Q7" s="16" t="s">
        <v>16</v>
      </c>
      <c r="R7" s="18" t="s">
        <v>17</v>
      </c>
      <c r="S7" s="19" t="s">
        <v>18</v>
      </c>
      <c r="T7" s="20" t="s">
        <v>19</v>
      </c>
      <c r="U7" s="21" t="s">
        <v>20</v>
      </c>
      <c r="V7" s="22" t="s">
        <v>21</v>
      </c>
      <c r="W7" s="23" t="s">
        <v>22</v>
      </c>
    </row>
    <row r="8" spans="1:23" x14ac:dyDescent="0.35">
      <c r="A8" s="24"/>
      <c r="B8" s="25"/>
      <c r="C8" s="26"/>
      <c r="D8" s="26"/>
      <c r="E8" s="26"/>
      <c r="F8" s="26"/>
      <c r="G8" s="27"/>
      <c r="H8" s="27"/>
      <c r="I8" s="27"/>
      <c r="J8" s="27" t="s">
        <v>23</v>
      </c>
      <c r="K8" s="27" t="s">
        <v>23</v>
      </c>
      <c r="L8" s="27" t="s">
        <v>23</v>
      </c>
      <c r="M8" s="27" t="s">
        <v>23</v>
      </c>
      <c r="N8" s="27" t="s">
        <v>23</v>
      </c>
      <c r="O8" s="27"/>
      <c r="P8" s="26"/>
      <c r="Q8" s="26"/>
      <c r="R8" s="28"/>
      <c r="S8" s="29"/>
      <c r="T8" s="30"/>
      <c r="U8" s="31"/>
      <c r="V8" s="32"/>
      <c r="W8" s="33"/>
    </row>
    <row r="9" spans="1:23" x14ac:dyDescent="0.35">
      <c r="A9" s="24"/>
      <c r="B9" s="25"/>
      <c r="C9" s="26"/>
      <c r="D9" s="26"/>
      <c r="E9" s="26"/>
      <c r="F9" s="26"/>
      <c r="G9" s="27"/>
      <c r="H9" s="27"/>
      <c r="I9" s="27"/>
      <c r="J9" s="27"/>
      <c r="K9" s="27"/>
      <c r="L9" s="27"/>
      <c r="M9" s="27"/>
      <c r="N9" s="27"/>
      <c r="O9" s="27"/>
      <c r="P9" s="26"/>
      <c r="Q9" s="26"/>
      <c r="R9" s="28"/>
      <c r="S9" s="29"/>
      <c r="T9" s="30"/>
      <c r="U9" s="31"/>
      <c r="V9" s="32"/>
      <c r="W9" s="33"/>
    </row>
    <row r="10" spans="1:23" x14ac:dyDescent="0.35">
      <c r="A10" s="34"/>
      <c r="B10" s="35"/>
      <c r="C10" s="36"/>
      <c r="D10" s="36"/>
      <c r="E10" s="36"/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6"/>
      <c r="Q10" s="36"/>
      <c r="R10" s="38"/>
      <c r="S10" s="39"/>
      <c r="T10" s="40"/>
      <c r="U10" s="41"/>
      <c r="V10" s="42"/>
      <c r="W10" s="43"/>
    </row>
    <row r="11" spans="1:23" ht="54" x14ac:dyDescent="0.35">
      <c r="A11" s="44" t="s">
        <v>0</v>
      </c>
      <c r="B11" s="45" t="s">
        <v>1</v>
      </c>
      <c r="C11" s="46" t="s">
        <v>2</v>
      </c>
      <c r="D11" s="46" t="s">
        <v>3</v>
      </c>
      <c r="E11" s="46" t="s">
        <v>4</v>
      </c>
      <c r="F11" s="46" t="s">
        <v>5</v>
      </c>
      <c r="G11" s="47" t="s">
        <v>6</v>
      </c>
      <c r="H11" s="47" t="s">
        <v>7</v>
      </c>
      <c r="I11" s="47" t="s">
        <v>8</v>
      </c>
      <c r="J11" s="47" t="s">
        <v>24</v>
      </c>
      <c r="K11" s="47" t="s">
        <v>25</v>
      </c>
      <c r="L11" s="47" t="s">
        <v>26</v>
      </c>
      <c r="M11" s="47" t="s">
        <v>27</v>
      </c>
      <c r="N11" s="47" t="s">
        <v>28</v>
      </c>
      <c r="O11" s="47" t="s">
        <v>14</v>
      </c>
      <c r="P11" s="46" t="s">
        <v>15</v>
      </c>
      <c r="Q11" s="46" t="s">
        <v>16</v>
      </c>
      <c r="R11" s="48" t="s">
        <v>17</v>
      </c>
      <c r="S11" s="49" t="s">
        <v>18</v>
      </c>
      <c r="T11" s="50" t="s">
        <v>19</v>
      </c>
      <c r="U11" s="48" t="s">
        <v>20</v>
      </c>
      <c r="V11" s="51" t="s">
        <v>29</v>
      </c>
      <c r="W11" s="50" t="s">
        <v>22</v>
      </c>
    </row>
    <row r="12" spans="1:23" x14ac:dyDescent="0.35">
      <c r="A12" s="52" t="s">
        <v>30</v>
      </c>
      <c r="B12" s="53">
        <v>0</v>
      </c>
      <c r="C12" s="54">
        <v>1</v>
      </c>
      <c r="D12" s="55" t="s">
        <v>31</v>
      </c>
      <c r="E12" s="55" t="s">
        <v>32</v>
      </c>
      <c r="F12" s="56" t="s">
        <v>33</v>
      </c>
      <c r="G12" s="57"/>
      <c r="H12" s="58"/>
      <c r="I12" s="58" t="s">
        <v>34</v>
      </c>
      <c r="J12" s="55" t="s">
        <v>35</v>
      </c>
      <c r="K12" s="59" t="s">
        <v>35</v>
      </c>
      <c r="L12" s="59" t="s">
        <v>34</v>
      </c>
      <c r="M12" s="59" t="s">
        <v>35</v>
      </c>
      <c r="N12" s="59" t="s">
        <v>34</v>
      </c>
      <c r="O12" s="55" t="s">
        <v>36</v>
      </c>
      <c r="P12" s="55" t="s">
        <v>37</v>
      </c>
      <c r="Q12" s="55" t="s">
        <v>38</v>
      </c>
      <c r="R12" s="55" t="s">
        <v>39</v>
      </c>
      <c r="S12" s="60">
        <v>0</v>
      </c>
      <c r="T12" s="61">
        <v>9560000</v>
      </c>
      <c r="U12" s="61">
        <v>359000</v>
      </c>
      <c r="V12" s="61">
        <v>9560000</v>
      </c>
      <c r="W12" s="55">
        <v>133.4</v>
      </c>
    </row>
    <row r="13" spans="1:23" x14ac:dyDescent="0.35">
      <c r="A13" s="52" t="s">
        <v>30</v>
      </c>
      <c r="B13" s="53">
        <v>0</v>
      </c>
      <c r="C13" s="54">
        <v>2</v>
      </c>
      <c r="D13" s="55" t="s">
        <v>31</v>
      </c>
      <c r="E13" s="55" t="s">
        <v>40</v>
      </c>
      <c r="F13" s="56" t="s">
        <v>41</v>
      </c>
      <c r="G13" s="58"/>
      <c r="H13" s="58"/>
      <c r="I13" s="58" t="s">
        <v>34</v>
      </c>
      <c r="J13" s="55" t="s">
        <v>35</v>
      </c>
      <c r="K13" s="59" t="s">
        <v>35</v>
      </c>
      <c r="L13" s="59" t="s">
        <v>35</v>
      </c>
      <c r="M13" s="59" t="s">
        <v>34</v>
      </c>
      <c r="N13" s="59" t="s">
        <v>34</v>
      </c>
      <c r="O13" s="55" t="s">
        <v>42</v>
      </c>
      <c r="P13" s="55" t="s">
        <v>43</v>
      </c>
      <c r="Q13" s="55" t="s">
        <v>38</v>
      </c>
      <c r="R13" s="55" t="s">
        <v>39</v>
      </c>
      <c r="S13" s="60">
        <v>0</v>
      </c>
      <c r="T13" s="61">
        <v>18096000</v>
      </c>
      <c r="U13" s="61">
        <v>679000</v>
      </c>
      <c r="V13" s="61">
        <v>18096000</v>
      </c>
      <c r="W13" s="55">
        <v>133.4</v>
      </c>
    </row>
    <row r="14" spans="1:23" x14ac:dyDescent="0.35">
      <c r="A14" s="52" t="s">
        <v>30</v>
      </c>
      <c r="B14" s="53">
        <v>0</v>
      </c>
      <c r="C14" s="54">
        <v>3</v>
      </c>
      <c r="D14" s="55" t="s">
        <v>31</v>
      </c>
      <c r="E14" s="55" t="s">
        <v>44</v>
      </c>
      <c r="F14" s="56" t="s">
        <v>45</v>
      </c>
      <c r="G14" s="58"/>
      <c r="H14" s="58"/>
      <c r="I14" s="58" t="s">
        <v>34</v>
      </c>
      <c r="J14" s="55" t="s">
        <v>35</v>
      </c>
      <c r="K14" s="59" t="s">
        <v>35</v>
      </c>
      <c r="L14" s="59" t="s">
        <v>35</v>
      </c>
      <c r="M14" s="59" t="s">
        <v>34</v>
      </c>
      <c r="N14" s="59" t="s">
        <v>34</v>
      </c>
      <c r="O14" s="55" t="s">
        <v>46</v>
      </c>
      <c r="P14" s="55" t="s">
        <v>47</v>
      </c>
      <c r="Q14" s="55" t="s">
        <v>38</v>
      </c>
      <c r="R14" s="55" t="s">
        <v>39</v>
      </c>
      <c r="S14" s="60">
        <v>0</v>
      </c>
      <c r="T14" s="61">
        <v>12870000</v>
      </c>
      <c r="U14" s="61">
        <v>483000</v>
      </c>
      <c r="V14" s="61">
        <v>12870000</v>
      </c>
      <c r="W14" s="55">
        <v>133.4</v>
      </c>
    </row>
    <row r="15" spans="1:23" x14ac:dyDescent="0.35">
      <c r="A15" s="52" t="s">
        <v>30</v>
      </c>
      <c r="B15" s="53">
        <v>0</v>
      </c>
      <c r="C15" s="54">
        <v>4</v>
      </c>
      <c r="D15" s="55" t="s">
        <v>31</v>
      </c>
      <c r="E15" s="55"/>
      <c r="F15" s="56" t="s">
        <v>48</v>
      </c>
      <c r="G15" s="58"/>
      <c r="H15" s="58"/>
      <c r="I15" s="58" t="s">
        <v>34</v>
      </c>
      <c r="J15" s="55" t="s">
        <v>35</v>
      </c>
      <c r="K15" s="59" t="s">
        <v>35</v>
      </c>
      <c r="L15" s="59" t="s">
        <v>35</v>
      </c>
      <c r="M15" s="59" t="s">
        <v>34</v>
      </c>
      <c r="N15" s="59" t="s">
        <v>34</v>
      </c>
      <c r="O15" s="55" t="s">
        <v>49</v>
      </c>
      <c r="P15" s="55" t="s">
        <v>50</v>
      </c>
      <c r="Q15" s="55" t="s">
        <v>51</v>
      </c>
      <c r="R15" s="55" t="s">
        <v>39</v>
      </c>
      <c r="S15" s="60">
        <v>0</v>
      </c>
      <c r="T15" s="61">
        <v>10635000</v>
      </c>
      <c r="U15" s="61">
        <v>399000</v>
      </c>
      <c r="V15" s="61">
        <f>10635000+3700000</f>
        <v>14335000</v>
      </c>
      <c r="W15" s="55">
        <v>133.4</v>
      </c>
    </row>
    <row r="16" spans="1:23" x14ac:dyDescent="0.35">
      <c r="A16" s="52" t="s">
        <v>30</v>
      </c>
      <c r="B16" s="53">
        <v>0</v>
      </c>
      <c r="C16" s="54">
        <v>5</v>
      </c>
      <c r="D16" s="55" t="s">
        <v>31</v>
      </c>
      <c r="E16" s="55"/>
      <c r="F16" s="56" t="s">
        <v>52</v>
      </c>
      <c r="G16" s="58"/>
      <c r="H16" s="58"/>
      <c r="I16" s="58" t="s">
        <v>34</v>
      </c>
      <c r="J16" s="55" t="s">
        <v>35</v>
      </c>
      <c r="K16" s="59" t="s">
        <v>35</v>
      </c>
      <c r="L16" s="59" t="s">
        <v>35</v>
      </c>
      <c r="M16" s="59" t="s">
        <v>35</v>
      </c>
      <c r="N16" s="59" t="s">
        <v>34</v>
      </c>
      <c r="O16" s="55" t="s">
        <v>53</v>
      </c>
      <c r="P16" s="55" t="s">
        <v>54</v>
      </c>
      <c r="Q16" s="55" t="s">
        <v>55</v>
      </c>
      <c r="R16" s="55" t="s">
        <v>39</v>
      </c>
      <c r="S16" s="60">
        <v>0</v>
      </c>
      <c r="T16" s="61">
        <v>18247000</v>
      </c>
      <c r="U16" s="61">
        <v>684000</v>
      </c>
      <c r="V16" s="61">
        <v>18247000</v>
      </c>
      <c r="W16" s="55">
        <v>133.4</v>
      </c>
    </row>
    <row r="17" spans="1:23" x14ac:dyDescent="0.35">
      <c r="A17" s="52" t="s">
        <v>30</v>
      </c>
      <c r="B17" s="53">
        <v>0</v>
      </c>
      <c r="C17" s="54">
        <v>6</v>
      </c>
      <c r="D17" s="55" t="s">
        <v>31</v>
      </c>
      <c r="E17" s="55"/>
      <c r="F17" s="56" t="s">
        <v>56</v>
      </c>
      <c r="G17" s="58"/>
      <c r="H17" s="58"/>
      <c r="I17" s="58" t="s">
        <v>34</v>
      </c>
      <c r="J17" s="55" t="s">
        <v>35</v>
      </c>
      <c r="K17" s="59" t="s">
        <v>35</v>
      </c>
      <c r="L17" s="59" t="s">
        <v>35</v>
      </c>
      <c r="M17" s="59" t="s">
        <v>34</v>
      </c>
      <c r="N17" s="59" t="s">
        <v>34</v>
      </c>
      <c r="O17" s="55" t="s">
        <v>57</v>
      </c>
      <c r="P17" s="55" t="s">
        <v>58</v>
      </c>
      <c r="Q17" s="55" t="s">
        <v>59</v>
      </c>
      <c r="R17" s="55" t="s">
        <v>39</v>
      </c>
      <c r="S17" s="60">
        <v>0</v>
      </c>
      <c r="T17" s="61">
        <v>17482000</v>
      </c>
      <c r="U17" s="61">
        <v>656000</v>
      </c>
      <c r="V17" s="61">
        <v>6666541</v>
      </c>
      <c r="W17" s="55">
        <v>133.4</v>
      </c>
    </row>
    <row r="18" spans="1:23" x14ac:dyDescent="0.35">
      <c r="A18" s="52" t="s">
        <v>30</v>
      </c>
      <c r="B18" s="53">
        <v>0</v>
      </c>
      <c r="C18" s="54">
        <v>7</v>
      </c>
      <c r="D18" s="55" t="s">
        <v>31</v>
      </c>
      <c r="E18" s="55"/>
      <c r="F18" s="56" t="s">
        <v>60</v>
      </c>
      <c r="G18" s="58"/>
      <c r="H18" s="58"/>
      <c r="I18" s="58" t="s">
        <v>34</v>
      </c>
      <c r="J18" s="55" t="s">
        <v>35</v>
      </c>
      <c r="K18" s="59" t="s">
        <v>35</v>
      </c>
      <c r="L18" s="59" t="s">
        <v>35</v>
      </c>
      <c r="M18" s="59" t="s">
        <v>34</v>
      </c>
      <c r="N18" s="59" t="s">
        <v>34</v>
      </c>
      <c r="O18" s="55" t="s">
        <v>61</v>
      </c>
      <c r="P18" s="55" t="s">
        <v>62</v>
      </c>
      <c r="Q18" s="55" t="s">
        <v>59</v>
      </c>
      <c r="R18" s="55" t="s">
        <v>39</v>
      </c>
      <c r="S18" s="60">
        <v>0</v>
      </c>
      <c r="T18" s="61">
        <v>12326000</v>
      </c>
      <c r="U18" s="61">
        <v>462000</v>
      </c>
      <c r="V18" s="61">
        <v>12326000</v>
      </c>
      <c r="W18" s="55">
        <v>133.4</v>
      </c>
    </row>
    <row r="19" spans="1:23" x14ac:dyDescent="0.35">
      <c r="A19" s="52" t="s">
        <v>30</v>
      </c>
      <c r="B19" s="53">
        <v>0</v>
      </c>
      <c r="C19" s="54">
        <v>8</v>
      </c>
      <c r="D19" s="55" t="s">
        <v>31</v>
      </c>
      <c r="E19" s="55"/>
      <c r="F19" s="56" t="s">
        <v>63</v>
      </c>
      <c r="G19" s="58"/>
      <c r="H19" s="58"/>
      <c r="I19" s="58" t="s">
        <v>34</v>
      </c>
      <c r="J19" s="55" t="s">
        <v>35</v>
      </c>
      <c r="K19" s="59" t="s">
        <v>35</v>
      </c>
      <c r="L19" s="59" t="s">
        <v>35</v>
      </c>
      <c r="M19" s="59" t="s">
        <v>34</v>
      </c>
      <c r="N19" s="59" t="s">
        <v>35</v>
      </c>
      <c r="O19" s="55" t="s">
        <v>64</v>
      </c>
      <c r="P19" s="55" t="s">
        <v>65</v>
      </c>
      <c r="Q19" s="55" t="s">
        <v>66</v>
      </c>
      <c r="R19" s="55" t="s">
        <v>39</v>
      </c>
      <c r="S19" s="60">
        <v>0</v>
      </c>
      <c r="T19" s="61">
        <v>13275000</v>
      </c>
      <c r="U19" s="61">
        <v>498000</v>
      </c>
      <c r="V19" s="61">
        <v>13275000</v>
      </c>
      <c r="W19" s="55">
        <v>133.4</v>
      </c>
    </row>
    <row r="20" spans="1:23" x14ac:dyDescent="0.35">
      <c r="A20" s="52" t="s">
        <v>30</v>
      </c>
      <c r="B20" s="53">
        <v>0</v>
      </c>
      <c r="C20" s="54">
        <v>9</v>
      </c>
      <c r="D20" s="55" t="s">
        <v>31</v>
      </c>
      <c r="E20" s="55"/>
      <c r="F20" s="56" t="s">
        <v>67</v>
      </c>
      <c r="G20" s="58"/>
      <c r="H20" s="58"/>
      <c r="I20" s="58" t="s">
        <v>34</v>
      </c>
      <c r="J20" s="55" t="s">
        <v>35</v>
      </c>
      <c r="K20" s="59" t="s">
        <v>35</v>
      </c>
      <c r="L20" s="59" t="s">
        <v>35</v>
      </c>
      <c r="M20" s="59" t="s">
        <v>34</v>
      </c>
      <c r="N20" s="59" t="s">
        <v>34</v>
      </c>
      <c r="O20" s="55" t="s">
        <v>68</v>
      </c>
      <c r="P20" s="55"/>
      <c r="Q20" s="55" t="s">
        <v>66</v>
      </c>
      <c r="R20" s="55" t="s">
        <v>39</v>
      </c>
      <c r="S20" s="60">
        <v>0</v>
      </c>
      <c r="T20" s="61">
        <v>582000</v>
      </c>
      <c r="U20" s="61">
        <v>22000</v>
      </c>
      <c r="V20" s="61">
        <v>582000</v>
      </c>
      <c r="W20" s="55">
        <v>133.4</v>
      </c>
    </row>
    <row r="21" spans="1:23" x14ac:dyDescent="0.35">
      <c r="A21" s="52" t="s">
        <v>30</v>
      </c>
      <c r="B21" s="53">
        <v>0</v>
      </c>
      <c r="C21" s="54">
        <v>10</v>
      </c>
      <c r="D21" s="55" t="s">
        <v>31</v>
      </c>
      <c r="E21" s="55" t="s">
        <v>44</v>
      </c>
      <c r="F21" s="56" t="s">
        <v>69</v>
      </c>
      <c r="G21" s="58"/>
      <c r="H21" s="58"/>
      <c r="I21" s="58" t="s">
        <v>34</v>
      </c>
      <c r="J21" s="55" t="s">
        <v>35</v>
      </c>
      <c r="K21" s="59" t="s">
        <v>34</v>
      </c>
      <c r="L21" s="59" t="s">
        <v>34</v>
      </c>
      <c r="M21" s="59" t="s">
        <v>34</v>
      </c>
      <c r="N21" s="59" t="s">
        <v>35</v>
      </c>
      <c r="O21" s="55" t="s">
        <v>70</v>
      </c>
      <c r="P21" s="55" t="s">
        <v>71</v>
      </c>
      <c r="Q21" s="55" t="s">
        <v>72</v>
      </c>
      <c r="R21" s="55" t="s">
        <v>39</v>
      </c>
      <c r="S21" s="60">
        <v>0</v>
      </c>
      <c r="T21" s="61">
        <v>18906000</v>
      </c>
      <c r="U21" s="61">
        <v>595795.82999999821</v>
      </c>
      <c r="V21" s="61">
        <v>18906000</v>
      </c>
      <c r="W21" s="55">
        <v>133.4</v>
      </c>
    </row>
    <row r="22" spans="1:23" x14ac:dyDescent="0.35">
      <c r="A22" s="52" t="s">
        <v>30</v>
      </c>
      <c r="B22" s="53">
        <v>0</v>
      </c>
      <c r="C22" s="54">
        <v>11</v>
      </c>
      <c r="D22" s="55" t="s">
        <v>31</v>
      </c>
      <c r="E22" s="55"/>
      <c r="F22" s="56" t="s">
        <v>73</v>
      </c>
      <c r="G22" s="58"/>
      <c r="H22" s="58"/>
      <c r="I22" s="58" t="s">
        <v>34</v>
      </c>
      <c r="J22" s="55" t="s">
        <v>35</v>
      </c>
      <c r="K22" s="59" t="s">
        <v>35</v>
      </c>
      <c r="L22" s="59" t="s">
        <v>35</v>
      </c>
      <c r="M22" s="59" t="s">
        <v>34</v>
      </c>
      <c r="N22" s="59" t="s">
        <v>34</v>
      </c>
      <c r="O22" s="55" t="s">
        <v>74</v>
      </c>
      <c r="P22" s="55" t="s">
        <v>75</v>
      </c>
      <c r="Q22" s="55" t="s">
        <v>76</v>
      </c>
      <c r="R22" s="55" t="s">
        <v>39</v>
      </c>
      <c r="S22" s="60">
        <v>0</v>
      </c>
      <c r="T22" s="61">
        <v>17179000</v>
      </c>
      <c r="U22" s="61">
        <v>644000</v>
      </c>
      <c r="V22" s="61">
        <v>17179000</v>
      </c>
      <c r="W22" s="55">
        <v>133.4</v>
      </c>
    </row>
    <row r="23" spans="1:23" x14ac:dyDescent="0.35">
      <c r="A23" s="52" t="s">
        <v>30</v>
      </c>
      <c r="B23" s="53">
        <v>0</v>
      </c>
      <c r="C23" s="54">
        <v>12</v>
      </c>
      <c r="D23" s="55" t="s">
        <v>31</v>
      </c>
      <c r="E23" s="55" t="s">
        <v>40</v>
      </c>
      <c r="F23" s="56" t="s">
        <v>77</v>
      </c>
      <c r="G23" s="58"/>
      <c r="H23" s="58"/>
      <c r="I23" s="58" t="s">
        <v>34</v>
      </c>
      <c r="J23" s="55" t="s">
        <v>35</v>
      </c>
      <c r="K23" s="59" t="s">
        <v>34</v>
      </c>
      <c r="L23" s="59" t="s">
        <v>34</v>
      </c>
      <c r="M23" s="59" t="s">
        <v>34</v>
      </c>
      <c r="N23" s="59" t="s">
        <v>34</v>
      </c>
      <c r="O23" s="55" t="s">
        <v>78</v>
      </c>
      <c r="P23" s="55" t="s">
        <v>79</v>
      </c>
      <c r="Q23" s="55" t="s">
        <v>80</v>
      </c>
      <c r="R23" s="55" t="s">
        <v>39</v>
      </c>
      <c r="S23" s="60">
        <v>0</v>
      </c>
      <c r="T23" s="61">
        <v>18670000</v>
      </c>
      <c r="U23" s="61">
        <v>700000</v>
      </c>
      <c r="V23" s="61">
        <v>18670000</v>
      </c>
      <c r="W23" s="55">
        <v>133.4</v>
      </c>
    </row>
    <row r="24" spans="1:23" x14ac:dyDescent="0.35">
      <c r="A24" s="52" t="s">
        <v>30</v>
      </c>
      <c r="B24" s="53">
        <v>0</v>
      </c>
      <c r="C24" s="54">
        <v>13</v>
      </c>
      <c r="D24" s="55" t="s">
        <v>31</v>
      </c>
      <c r="E24" s="55" t="s">
        <v>44</v>
      </c>
      <c r="F24" s="56" t="s">
        <v>69</v>
      </c>
      <c r="G24" s="58"/>
      <c r="H24" s="58"/>
      <c r="I24" s="58" t="s">
        <v>34</v>
      </c>
      <c r="J24" s="55" t="s">
        <v>35</v>
      </c>
      <c r="K24" s="59" t="s">
        <v>34</v>
      </c>
      <c r="L24" s="59" t="s">
        <v>34</v>
      </c>
      <c r="M24" s="59" t="s">
        <v>34</v>
      </c>
      <c r="N24" s="59" t="s">
        <v>35</v>
      </c>
      <c r="O24" s="55" t="s">
        <v>81</v>
      </c>
      <c r="P24" s="55" t="s">
        <v>82</v>
      </c>
      <c r="Q24" s="55" t="s">
        <v>80</v>
      </c>
      <c r="R24" s="55" t="s">
        <v>39</v>
      </c>
      <c r="S24" s="60">
        <v>0</v>
      </c>
      <c r="T24" s="61">
        <v>18534000</v>
      </c>
      <c r="U24" s="61">
        <v>584000</v>
      </c>
      <c r="V24" s="61">
        <v>18534000</v>
      </c>
      <c r="W24" s="55">
        <v>133.4</v>
      </c>
    </row>
    <row r="25" spans="1:23" x14ac:dyDescent="0.35">
      <c r="A25" s="52" t="s">
        <v>30</v>
      </c>
      <c r="B25" s="53">
        <v>0</v>
      </c>
      <c r="C25" s="54">
        <v>14</v>
      </c>
      <c r="D25" s="55" t="s">
        <v>31</v>
      </c>
      <c r="E25" s="55" t="s">
        <v>40</v>
      </c>
      <c r="F25" s="56" t="s">
        <v>83</v>
      </c>
      <c r="G25" s="58"/>
      <c r="H25" s="58"/>
      <c r="I25" s="58" t="s">
        <v>34</v>
      </c>
      <c r="J25" s="55" t="s">
        <v>35</v>
      </c>
      <c r="K25" s="59" t="s">
        <v>35</v>
      </c>
      <c r="L25" s="59" t="s">
        <v>35</v>
      </c>
      <c r="M25" s="59" t="s">
        <v>34</v>
      </c>
      <c r="N25" s="59" t="s">
        <v>35</v>
      </c>
      <c r="O25" s="55" t="s">
        <v>84</v>
      </c>
      <c r="P25" s="55" t="s">
        <v>85</v>
      </c>
      <c r="Q25" s="55" t="s">
        <v>86</v>
      </c>
      <c r="R25" s="55" t="s">
        <v>39</v>
      </c>
      <c r="S25" s="60">
        <v>0</v>
      </c>
      <c r="T25" s="61">
        <v>11541000</v>
      </c>
      <c r="U25" s="61">
        <v>433000</v>
      </c>
      <c r="V25" s="61">
        <v>11541000</v>
      </c>
      <c r="W25" s="55">
        <v>133.4</v>
      </c>
    </row>
    <row r="26" spans="1:23" x14ac:dyDescent="0.35">
      <c r="A26" s="52" t="s">
        <v>30</v>
      </c>
      <c r="B26" s="53">
        <v>0</v>
      </c>
      <c r="C26" s="54">
        <v>15</v>
      </c>
      <c r="D26" s="55" t="s">
        <v>31</v>
      </c>
      <c r="E26" s="55" t="s">
        <v>40</v>
      </c>
      <c r="F26" s="56" t="s">
        <v>87</v>
      </c>
      <c r="G26" s="58"/>
      <c r="H26" s="58"/>
      <c r="I26" s="58" t="s">
        <v>34</v>
      </c>
      <c r="J26" s="55" t="s">
        <v>35</v>
      </c>
      <c r="K26" s="59" t="s">
        <v>35</v>
      </c>
      <c r="L26" s="59" t="s">
        <v>35</v>
      </c>
      <c r="M26" s="59" t="s">
        <v>35</v>
      </c>
      <c r="N26" s="59" t="s">
        <v>34</v>
      </c>
      <c r="O26" s="55" t="s">
        <v>88</v>
      </c>
      <c r="P26" s="55" t="s">
        <v>89</v>
      </c>
      <c r="Q26" s="55" t="s">
        <v>86</v>
      </c>
      <c r="R26" s="55" t="s">
        <v>39</v>
      </c>
      <c r="S26" s="60">
        <v>0</v>
      </c>
      <c r="T26" s="61">
        <v>17825000</v>
      </c>
      <c r="U26" s="61">
        <v>669000</v>
      </c>
      <c r="V26" s="61">
        <v>17825000</v>
      </c>
      <c r="W26" s="55">
        <v>133.4</v>
      </c>
    </row>
    <row r="27" spans="1:23" x14ac:dyDescent="0.35">
      <c r="A27" s="52" t="s">
        <v>30</v>
      </c>
      <c r="B27" s="53">
        <v>0</v>
      </c>
      <c r="C27" s="54">
        <v>16</v>
      </c>
      <c r="D27" s="55" t="s">
        <v>31</v>
      </c>
      <c r="E27" s="55" t="s">
        <v>40</v>
      </c>
      <c r="F27" s="56" t="s">
        <v>90</v>
      </c>
      <c r="G27" s="58"/>
      <c r="H27" s="58"/>
      <c r="I27" s="58" t="s">
        <v>34</v>
      </c>
      <c r="J27" s="55" t="s">
        <v>35</v>
      </c>
      <c r="K27" s="59" t="s">
        <v>35</v>
      </c>
      <c r="L27" s="59" t="s">
        <v>35</v>
      </c>
      <c r="M27" s="59" t="s">
        <v>34</v>
      </c>
      <c r="N27" s="59" t="s">
        <v>34</v>
      </c>
      <c r="O27" s="55" t="s">
        <v>91</v>
      </c>
      <c r="P27" s="55" t="s">
        <v>92</v>
      </c>
      <c r="Q27" s="55" t="s">
        <v>93</v>
      </c>
      <c r="R27" s="55" t="s">
        <v>39</v>
      </c>
      <c r="S27" s="60">
        <v>0</v>
      </c>
      <c r="T27" s="61">
        <v>23238000</v>
      </c>
      <c r="U27" s="61">
        <v>871000</v>
      </c>
      <c r="V27" s="61">
        <v>23238000</v>
      </c>
      <c r="W27" s="55">
        <v>133.4</v>
      </c>
    </row>
    <row r="28" spans="1:23" x14ac:dyDescent="0.35">
      <c r="A28" s="52" t="s">
        <v>30</v>
      </c>
      <c r="B28" s="53">
        <v>0</v>
      </c>
      <c r="C28" s="54">
        <v>17</v>
      </c>
      <c r="D28" s="55" t="s">
        <v>31</v>
      </c>
      <c r="E28" s="55" t="s">
        <v>40</v>
      </c>
      <c r="F28" s="56" t="s">
        <v>94</v>
      </c>
      <c r="G28" s="58"/>
      <c r="H28" s="58"/>
      <c r="I28" s="58" t="s">
        <v>34</v>
      </c>
      <c r="J28" s="59" t="s">
        <v>34</v>
      </c>
      <c r="K28" s="59" t="s">
        <v>34</v>
      </c>
      <c r="L28" s="59" t="s">
        <v>34</v>
      </c>
      <c r="M28" s="59" t="s">
        <v>34</v>
      </c>
      <c r="N28" s="59" t="s">
        <v>34</v>
      </c>
      <c r="O28" s="55" t="s">
        <v>91</v>
      </c>
      <c r="P28" s="55" t="s">
        <v>92</v>
      </c>
      <c r="Q28" s="55" t="s">
        <v>93</v>
      </c>
      <c r="R28" s="55" t="s">
        <v>39</v>
      </c>
      <c r="S28" s="60">
        <v>0</v>
      </c>
      <c r="T28" s="61">
        <v>0</v>
      </c>
      <c r="U28" s="61">
        <v>0</v>
      </c>
      <c r="V28" s="61">
        <v>0</v>
      </c>
      <c r="W28" s="55"/>
    </row>
    <row r="29" spans="1:23" x14ac:dyDescent="0.35">
      <c r="A29" s="52" t="s">
        <v>30</v>
      </c>
      <c r="B29" s="53">
        <v>0</v>
      </c>
      <c r="C29" s="54">
        <v>18</v>
      </c>
      <c r="D29" s="55" t="s">
        <v>31</v>
      </c>
      <c r="E29" s="55" t="s">
        <v>40</v>
      </c>
      <c r="F29" s="56" t="s">
        <v>95</v>
      </c>
      <c r="G29" s="58"/>
      <c r="H29" s="58"/>
      <c r="I29" s="58" t="s">
        <v>34</v>
      </c>
      <c r="J29" s="59" t="s">
        <v>34</v>
      </c>
      <c r="K29" s="59" t="s">
        <v>34</v>
      </c>
      <c r="L29" s="59" t="s">
        <v>34</v>
      </c>
      <c r="M29" s="59" t="s">
        <v>34</v>
      </c>
      <c r="N29" s="59" t="s">
        <v>34</v>
      </c>
      <c r="O29" s="55" t="s">
        <v>91</v>
      </c>
      <c r="P29" s="55" t="s">
        <v>92</v>
      </c>
      <c r="Q29" s="55" t="s">
        <v>93</v>
      </c>
      <c r="R29" s="55" t="s">
        <v>39</v>
      </c>
      <c r="S29" s="60">
        <v>0</v>
      </c>
      <c r="T29" s="61">
        <v>0</v>
      </c>
      <c r="U29" s="61">
        <v>0</v>
      </c>
      <c r="V29" s="61">
        <v>0</v>
      </c>
      <c r="W29" s="55"/>
    </row>
    <row r="30" spans="1:23" x14ac:dyDescent="0.35">
      <c r="A30" s="52" t="s">
        <v>30</v>
      </c>
      <c r="B30" s="53">
        <v>0</v>
      </c>
      <c r="C30" s="54">
        <v>19</v>
      </c>
      <c r="D30" s="55" t="s">
        <v>31</v>
      </c>
      <c r="E30" s="55" t="s">
        <v>44</v>
      </c>
      <c r="F30" s="56" t="s">
        <v>96</v>
      </c>
      <c r="G30" s="58"/>
      <c r="H30" s="58"/>
      <c r="I30" s="58" t="s">
        <v>34</v>
      </c>
      <c r="J30" s="55" t="s">
        <v>35</v>
      </c>
      <c r="K30" s="59" t="s">
        <v>34</v>
      </c>
      <c r="L30" s="59" t="s">
        <v>34</v>
      </c>
      <c r="M30" s="59" t="s">
        <v>34</v>
      </c>
      <c r="N30" s="59" t="s">
        <v>35</v>
      </c>
      <c r="O30" s="55" t="s">
        <v>97</v>
      </c>
      <c r="P30" s="55" t="s">
        <v>98</v>
      </c>
      <c r="Q30" s="55" t="s">
        <v>93</v>
      </c>
      <c r="R30" s="55" t="s">
        <v>39</v>
      </c>
      <c r="S30" s="60">
        <v>0</v>
      </c>
      <c r="T30" s="61">
        <v>8387000</v>
      </c>
      <c r="U30" s="61">
        <v>315000</v>
      </c>
      <c r="V30" s="61">
        <v>8387000</v>
      </c>
      <c r="W30" s="55">
        <v>133.4</v>
      </c>
    </row>
    <row r="31" spans="1:23" x14ac:dyDescent="0.35">
      <c r="A31" s="52" t="s">
        <v>30</v>
      </c>
      <c r="B31" s="53">
        <v>0</v>
      </c>
      <c r="C31" s="54">
        <v>20</v>
      </c>
      <c r="D31" s="55" t="s">
        <v>31</v>
      </c>
      <c r="E31" s="55" t="s">
        <v>40</v>
      </c>
      <c r="F31" s="56" t="s">
        <v>69</v>
      </c>
      <c r="G31" s="58"/>
      <c r="H31" s="58"/>
      <c r="I31" s="58" t="s">
        <v>34</v>
      </c>
      <c r="J31" s="55" t="s">
        <v>35</v>
      </c>
      <c r="K31" s="59" t="s">
        <v>34</v>
      </c>
      <c r="L31" s="59" t="s">
        <v>34</v>
      </c>
      <c r="M31" s="59" t="s">
        <v>34</v>
      </c>
      <c r="N31" s="59" t="s">
        <v>34</v>
      </c>
      <c r="O31" s="55" t="s">
        <v>99</v>
      </c>
      <c r="P31" s="55" t="s">
        <v>100</v>
      </c>
      <c r="Q31" s="55" t="s">
        <v>101</v>
      </c>
      <c r="R31" s="55" t="s">
        <v>39</v>
      </c>
      <c r="S31" s="60">
        <v>0</v>
      </c>
      <c r="T31" s="61">
        <v>14817000</v>
      </c>
      <c r="U31" s="61">
        <v>467000</v>
      </c>
      <c r="V31" s="61">
        <v>14817000</v>
      </c>
      <c r="W31" s="55">
        <v>133.4</v>
      </c>
    </row>
    <row r="32" spans="1:23" x14ac:dyDescent="0.35">
      <c r="A32" s="52" t="s">
        <v>30</v>
      </c>
      <c r="B32" s="53">
        <v>0</v>
      </c>
      <c r="C32" s="54">
        <v>21</v>
      </c>
      <c r="D32" s="55" t="s">
        <v>31</v>
      </c>
      <c r="E32" s="55" t="s">
        <v>40</v>
      </c>
      <c r="F32" s="56" t="s">
        <v>102</v>
      </c>
      <c r="G32" s="58"/>
      <c r="H32" s="58"/>
      <c r="I32" s="58" t="s">
        <v>34</v>
      </c>
      <c r="J32" s="59" t="s">
        <v>34</v>
      </c>
      <c r="K32" s="59" t="s">
        <v>34</v>
      </c>
      <c r="L32" s="59" t="s">
        <v>34</v>
      </c>
      <c r="M32" s="59" t="s">
        <v>34</v>
      </c>
      <c r="N32" s="59" t="s">
        <v>34</v>
      </c>
      <c r="O32" s="55" t="s">
        <v>99</v>
      </c>
      <c r="P32" s="55" t="s">
        <v>100</v>
      </c>
      <c r="Q32" s="55" t="s">
        <v>101</v>
      </c>
      <c r="R32" s="55" t="s">
        <v>39</v>
      </c>
      <c r="S32" s="60">
        <v>0</v>
      </c>
      <c r="T32" s="61">
        <v>224000</v>
      </c>
      <c r="U32" s="61">
        <v>9000</v>
      </c>
      <c r="V32" s="61">
        <v>224000</v>
      </c>
      <c r="W32" s="55">
        <v>133.4</v>
      </c>
    </row>
    <row r="33" spans="1:23" x14ac:dyDescent="0.35">
      <c r="A33" s="52" t="s">
        <v>30</v>
      </c>
      <c r="B33" s="53">
        <v>0</v>
      </c>
      <c r="C33" s="54">
        <v>22</v>
      </c>
      <c r="D33" s="55" t="s">
        <v>31</v>
      </c>
      <c r="E33" s="55" t="s">
        <v>44</v>
      </c>
      <c r="F33" s="56" t="s">
        <v>103</v>
      </c>
      <c r="G33" s="58"/>
      <c r="H33" s="58"/>
      <c r="I33" s="58" t="s">
        <v>34</v>
      </c>
      <c r="J33" s="55" t="s">
        <v>35</v>
      </c>
      <c r="K33" s="59" t="s">
        <v>34</v>
      </c>
      <c r="L33" s="59" t="s">
        <v>34</v>
      </c>
      <c r="M33" s="59" t="s">
        <v>34</v>
      </c>
      <c r="N33" s="59" t="s">
        <v>35</v>
      </c>
      <c r="O33" s="55" t="s">
        <v>104</v>
      </c>
      <c r="P33" s="55" t="s">
        <v>105</v>
      </c>
      <c r="Q33" s="55" t="s">
        <v>106</v>
      </c>
      <c r="R33" s="55" t="s">
        <v>39</v>
      </c>
      <c r="S33" s="60">
        <v>0</v>
      </c>
      <c r="T33" s="61">
        <v>6978000</v>
      </c>
      <c r="U33" s="61">
        <v>262000</v>
      </c>
      <c r="V33" s="61">
        <v>6978000</v>
      </c>
      <c r="W33" s="55">
        <v>133.4</v>
      </c>
    </row>
    <row r="34" spans="1:23" x14ac:dyDescent="0.35">
      <c r="A34" s="52" t="s">
        <v>30</v>
      </c>
      <c r="B34" s="53">
        <v>0</v>
      </c>
      <c r="C34" s="54">
        <v>23</v>
      </c>
      <c r="D34" s="55" t="s">
        <v>31</v>
      </c>
      <c r="E34" s="55"/>
      <c r="F34" s="56" t="s">
        <v>107</v>
      </c>
      <c r="G34" s="58"/>
      <c r="H34" s="58"/>
      <c r="I34" s="58" t="s">
        <v>34</v>
      </c>
      <c r="J34" s="59" t="s">
        <v>34</v>
      </c>
      <c r="K34" s="59" t="s">
        <v>34</v>
      </c>
      <c r="L34" s="59" t="s">
        <v>34</v>
      </c>
      <c r="M34" s="59" t="s">
        <v>34</v>
      </c>
      <c r="N34" s="59" t="s">
        <v>34</v>
      </c>
      <c r="O34" s="55" t="s">
        <v>108</v>
      </c>
      <c r="P34" s="55"/>
      <c r="Q34" s="55" t="s">
        <v>109</v>
      </c>
      <c r="R34" s="55" t="s">
        <v>39</v>
      </c>
      <c r="S34" s="60">
        <v>0</v>
      </c>
      <c r="T34" s="61">
        <v>0</v>
      </c>
      <c r="U34" s="61">
        <v>0</v>
      </c>
      <c r="V34" s="61">
        <v>0</v>
      </c>
      <c r="W34" s="55"/>
    </row>
    <row r="35" spans="1:23" x14ac:dyDescent="0.35">
      <c r="A35" s="52" t="s">
        <v>30</v>
      </c>
      <c r="B35" s="53">
        <v>0</v>
      </c>
      <c r="C35" s="54">
        <v>24</v>
      </c>
      <c r="D35" s="55" t="s">
        <v>31</v>
      </c>
      <c r="E35" s="55" t="s">
        <v>40</v>
      </c>
      <c r="F35" s="56" t="s">
        <v>110</v>
      </c>
      <c r="G35" s="58"/>
      <c r="H35" s="58"/>
      <c r="I35" s="58" t="s">
        <v>34</v>
      </c>
      <c r="J35" s="55" t="s">
        <v>35</v>
      </c>
      <c r="K35" s="59" t="s">
        <v>35</v>
      </c>
      <c r="L35" s="59" t="s">
        <v>35</v>
      </c>
      <c r="M35" s="59" t="s">
        <v>34</v>
      </c>
      <c r="N35" s="59" t="s">
        <v>35</v>
      </c>
      <c r="O35" s="55" t="s">
        <v>111</v>
      </c>
      <c r="P35" s="55" t="s">
        <v>112</v>
      </c>
      <c r="Q35" s="55" t="s">
        <v>113</v>
      </c>
      <c r="R35" s="55" t="s">
        <v>39</v>
      </c>
      <c r="S35" s="60">
        <v>0</v>
      </c>
      <c r="T35" s="61">
        <v>19033000</v>
      </c>
      <c r="U35" s="61">
        <v>714000</v>
      </c>
      <c r="V35" s="61">
        <v>19033000</v>
      </c>
      <c r="W35" s="55">
        <v>133.4</v>
      </c>
    </row>
    <row r="36" spans="1:23" x14ac:dyDescent="0.35">
      <c r="A36" s="52" t="s">
        <v>30</v>
      </c>
      <c r="B36" s="53">
        <v>0</v>
      </c>
      <c r="C36" s="54">
        <v>25</v>
      </c>
      <c r="D36" s="55" t="s">
        <v>31</v>
      </c>
      <c r="E36" s="55" t="s">
        <v>114</v>
      </c>
      <c r="F36" s="56" t="s">
        <v>115</v>
      </c>
      <c r="G36" s="58"/>
      <c r="H36" s="58"/>
      <c r="I36" s="58" t="s">
        <v>34</v>
      </c>
      <c r="J36" s="55" t="s">
        <v>35</v>
      </c>
      <c r="K36" s="59" t="s">
        <v>34</v>
      </c>
      <c r="L36" s="59" t="s">
        <v>34</v>
      </c>
      <c r="M36" s="59" t="s">
        <v>34</v>
      </c>
      <c r="N36" s="59" t="s">
        <v>35</v>
      </c>
      <c r="O36" s="55" t="s">
        <v>116</v>
      </c>
      <c r="P36" s="55" t="s">
        <v>117</v>
      </c>
      <c r="Q36" s="55" t="s">
        <v>118</v>
      </c>
      <c r="R36" s="55" t="s">
        <v>39</v>
      </c>
      <c r="S36" s="60">
        <v>0</v>
      </c>
      <c r="T36" s="61">
        <v>13025000</v>
      </c>
      <c r="U36" s="61">
        <v>489000</v>
      </c>
      <c r="V36" s="61">
        <v>17000000</v>
      </c>
      <c r="W36" s="55">
        <v>133.4</v>
      </c>
    </row>
    <row r="37" spans="1:23" x14ac:dyDescent="0.35">
      <c r="A37" s="52" t="s">
        <v>30</v>
      </c>
      <c r="B37" s="53">
        <v>0</v>
      </c>
      <c r="C37" s="54">
        <v>26</v>
      </c>
      <c r="D37" s="55" t="s">
        <v>31</v>
      </c>
      <c r="E37" s="55" t="s">
        <v>44</v>
      </c>
      <c r="F37" s="56" t="s">
        <v>69</v>
      </c>
      <c r="G37" s="58"/>
      <c r="H37" s="58"/>
      <c r="I37" s="58" t="s">
        <v>34</v>
      </c>
      <c r="J37" s="55" t="s">
        <v>35</v>
      </c>
      <c r="K37" s="59" t="s">
        <v>34</v>
      </c>
      <c r="L37" s="59" t="s">
        <v>34</v>
      </c>
      <c r="M37" s="59" t="s">
        <v>34</v>
      </c>
      <c r="N37" s="59" t="s">
        <v>35</v>
      </c>
      <c r="O37" s="55" t="s">
        <v>119</v>
      </c>
      <c r="P37" s="55" t="s">
        <v>120</v>
      </c>
      <c r="Q37" s="55" t="s">
        <v>121</v>
      </c>
      <c r="R37" s="55" t="s">
        <v>39</v>
      </c>
      <c r="S37" s="60">
        <v>0</v>
      </c>
      <c r="T37" s="61">
        <v>19618000</v>
      </c>
      <c r="U37" s="61">
        <v>618000</v>
      </c>
      <c r="V37" s="61">
        <v>19618000</v>
      </c>
      <c r="W37" s="55">
        <v>133.4</v>
      </c>
    </row>
    <row r="38" spans="1:23" x14ac:dyDescent="0.35">
      <c r="A38" s="52" t="s">
        <v>30</v>
      </c>
      <c r="B38" s="53">
        <v>0</v>
      </c>
      <c r="C38" s="54">
        <v>27</v>
      </c>
      <c r="D38" s="55" t="s">
        <v>31</v>
      </c>
      <c r="E38" s="55" t="s">
        <v>44</v>
      </c>
      <c r="F38" s="56" t="s">
        <v>102</v>
      </c>
      <c r="G38" s="58"/>
      <c r="H38" s="58"/>
      <c r="I38" s="58" t="s">
        <v>34</v>
      </c>
      <c r="J38" s="59" t="s">
        <v>34</v>
      </c>
      <c r="K38" s="59" t="s">
        <v>34</v>
      </c>
      <c r="L38" s="59" t="s">
        <v>34</v>
      </c>
      <c r="M38" s="59" t="s">
        <v>34</v>
      </c>
      <c r="N38" s="59" t="s">
        <v>34</v>
      </c>
      <c r="O38" s="55" t="s">
        <v>119</v>
      </c>
      <c r="P38" s="55" t="s">
        <v>120</v>
      </c>
      <c r="Q38" s="55" t="s">
        <v>121</v>
      </c>
      <c r="R38" s="55" t="s">
        <v>39</v>
      </c>
      <c r="S38" s="60">
        <v>0</v>
      </c>
      <c r="T38" s="61">
        <v>126000</v>
      </c>
      <c r="U38" s="61">
        <v>5000</v>
      </c>
      <c r="V38" s="61">
        <v>126000</v>
      </c>
      <c r="W38" s="55">
        <v>133.4</v>
      </c>
    </row>
    <row r="39" spans="1:23" x14ac:dyDescent="0.35">
      <c r="A39" s="52" t="s">
        <v>30</v>
      </c>
      <c r="B39" s="53">
        <v>0</v>
      </c>
      <c r="C39" s="54">
        <v>29</v>
      </c>
      <c r="D39" s="55" t="s">
        <v>31</v>
      </c>
      <c r="E39" s="55" t="s">
        <v>114</v>
      </c>
      <c r="F39" s="56" t="s">
        <v>102</v>
      </c>
      <c r="G39" s="58"/>
      <c r="H39" s="58"/>
      <c r="I39" s="58" t="s">
        <v>34</v>
      </c>
      <c r="J39" s="59" t="s">
        <v>34</v>
      </c>
      <c r="K39" s="59" t="s">
        <v>34</v>
      </c>
      <c r="L39" s="59" t="s">
        <v>34</v>
      </c>
      <c r="M39" s="59" t="s">
        <v>34</v>
      </c>
      <c r="N39" s="59" t="s">
        <v>34</v>
      </c>
      <c r="O39" s="55" t="s">
        <v>122</v>
      </c>
      <c r="P39" s="55" t="s">
        <v>123</v>
      </c>
      <c r="Q39" s="55" t="s">
        <v>124</v>
      </c>
      <c r="R39" s="55" t="s">
        <v>39</v>
      </c>
      <c r="S39" s="60">
        <v>0</v>
      </c>
      <c r="T39" s="61">
        <v>1200000</v>
      </c>
      <c r="U39" s="61">
        <v>45000</v>
      </c>
      <c r="V39" s="61">
        <v>1200000</v>
      </c>
      <c r="W39" s="55">
        <v>133.4</v>
      </c>
    </row>
    <row r="40" spans="1:23" x14ac:dyDescent="0.35">
      <c r="A40" s="52" t="s">
        <v>30</v>
      </c>
      <c r="B40" s="53">
        <v>0</v>
      </c>
      <c r="C40" s="54">
        <v>30</v>
      </c>
      <c r="D40" s="55" t="s">
        <v>31</v>
      </c>
      <c r="E40" s="55" t="s">
        <v>114</v>
      </c>
      <c r="F40" s="56" t="s">
        <v>125</v>
      </c>
      <c r="G40" s="58"/>
      <c r="H40" s="58"/>
      <c r="I40" s="58" t="s">
        <v>34</v>
      </c>
      <c r="J40" s="59" t="s">
        <v>34</v>
      </c>
      <c r="K40" s="59" t="s">
        <v>34</v>
      </c>
      <c r="L40" s="59" t="s">
        <v>34</v>
      </c>
      <c r="M40" s="59" t="s">
        <v>34</v>
      </c>
      <c r="N40" s="59" t="s">
        <v>34</v>
      </c>
      <c r="O40" s="55" t="s">
        <v>122</v>
      </c>
      <c r="P40" s="55" t="s">
        <v>123</v>
      </c>
      <c r="Q40" s="55" t="s">
        <v>124</v>
      </c>
      <c r="R40" s="55" t="s">
        <v>39</v>
      </c>
      <c r="S40" s="60">
        <v>0</v>
      </c>
      <c r="T40" s="61">
        <v>9000</v>
      </c>
      <c r="U40" s="61">
        <v>1000</v>
      </c>
      <c r="V40" s="61">
        <v>9000</v>
      </c>
      <c r="W40" s="55">
        <v>133.4</v>
      </c>
    </row>
    <row r="41" spans="1:23" x14ac:dyDescent="0.35">
      <c r="A41" s="52" t="s">
        <v>30</v>
      </c>
      <c r="B41" s="53">
        <v>0</v>
      </c>
      <c r="C41" s="54">
        <v>31</v>
      </c>
      <c r="D41" s="55" t="s">
        <v>31</v>
      </c>
      <c r="E41" s="55" t="s">
        <v>114</v>
      </c>
      <c r="F41" s="56" t="s">
        <v>69</v>
      </c>
      <c r="G41" s="58"/>
      <c r="H41" s="58"/>
      <c r="I41" s="58" t="s">
        <v>34</v>
      </c>
      <c r="J41" s="55" t="s">
        <v>35</v>
      </c>
      <c r="K41" s="59" t="s">
        <v>34</v>
      </c>
      <c r="L41" s="59" t="s">
        <v>34</v>
      </c>
      <c r="M41" s="59" t="s">
        <v>34</v>
      </c>
      <c r="N41" s="59" t="s">
        <v>35</v>
      </c>
      <c r="O41" s="55" t="s">
        <v>122</v>
      </c>
      <c r="P41" s="55" t="s">
        <v>126</v>
      </c>
      <c r="Q41" s="55" t="s">
        <v>124</v>
      </c>
      <c r="R41" s="55" t="s">
        <v>39</v>
      </c>
      <c r="S41" s="60">
        <v>0</v>
      </c>
      <c r="T41" s="61">
        <v>14046000</v>
      </c>
      <c r="U41" s="61">
        <v>527000</v>
      </c>
      <c r="V41" s="61">
        <v>14046000</v>
      </c>
      <c r="W41" s="55">
        <v>133.4</v>
      </c>
    </row>
    <row r="42" spans="1:23" x14ac:dyDescent="0.35">
      <c r="A42" s="52" t="s">
        <v>30</v>
      </c>
      <c r="B42" s="53">
        <v>0</v>
      </c>
      <c r="C42" s="54">
        <v>32</v>
      </c>
      <c r="D42" s="55" t="s">
        <v>31</v>
      </c>
      <c r="E42" s="55" t="s">
        <v>114</v>
      </c>
      <c r="F42" s="56" t="s">
        <v>127</v>
      </c>
      <c r="G42" s="58"/>
      <c r="H42" s="58"/>
      <c r="I42" s="58" t="s">
        <v>34</v>
      </c>
      <c r="J42" s="59" t="s">
        <v>34</v>
      </c>
      <c r="K42" s="59" t="s">
        <v>34</v>
      </c>
      <c r="L42" s="59" t="s">
        <v>34</v>
      </c>
      <c r="M42" s="59" t="s">
        <v>34</v>
      </c>
      <c r="N42" s="59" t="s">
        <v>34</v>
      </c>
      <c r="O42" s="55" t="s">
        <v>122</v>
      </c>
      <c r="P42" s="55" t="s">
        <v>126</v>
      </c>
      <c r="Q42" s="55" t="s">
        <v>124</v>
      </c>
      <c r="R42" s="55" t="s">
        <v>39</v>
      </c>
      <c r="S42" s="60">
        <v>0</v>
      </c>
      <c r="T42" s="61">
        <v>1429000</v>
      </c>
      <c r="U42" s="61">
        <v>54000</v>
      </c>
      <c r="V42" s="61">
        <v>1429000</v>
      </c>
      <c r="W42" s="55">
        <v>133.4</v>
      </c>
    </row>
    <row r="43" spans="1:23" x14ac:dyDescent="0.35">
      <c r="A43" s="52" t="s">
        <v>30</v>
      </c>
      <c r="B43" s="53">
        <v>0</v>
      </c>
      <c r="C43" s="54">
        <v>33</v>
      </c>
      <c r="D43" s="55" t="s">
        <v>31</v>
      </c>
      <c r="E43" s="55"/>
      <c r="F43" s="56" t="s">
        <v>128</v>
      </c>
      <c r="G43" s="58"/>
      <c r="H43" s="58"/>
      <c r="I43" s="58" t="s">
        <v>34</v>
      </c>
      <c r="J43" s="55" t="s">
        <v>35</v>
      </c>
      <c r="K43" s="59" t="s">
        <v>34</v>
      </c>
      <c r="L43" s="59" t="s">
        <v>34</v>
      </c>
      <c r="M43" s="59" t="s">
        <v>34</v>
      </c>
      <c r="N43" s="59" t="s">
        <v>34</v>
      </c>
      <c r="O43" s="55" t="s">
        <v>129</v>
      </c>
      <c r="P43" s="55" t="s">
        <v>130</v>
      </c>
      <c r="Q43" s="55" t="s">
        <v>131</v>
      </c>
      <c r="R43" s="55" t="s">
        <v>39</v>
      </c>
      <c r="S43" s="60">
        <v>0</v>
      </c>
      <c r="T43" s="61">
        <v>1126000</v>
      </c>
      <c r="U43" s="61">
        <v>43000</v>
      </c>
      <c r="V43" s="61">
        <v>1126000</v>
      </c>
      <c r="W43" s="55">
        <v>133.4</v>
      </c>
    </row>
    <row r="44" spans="1:23" x14ac:dyDescent="0.35">
      <c r="A44" s="52" t="s">
        <v>30</v>
      </c>
      <c r="B44" s="53">
        <v>0</v>
      </c>
      <c r="C44" s="54">
        <v>34</v>
      </c>
      <c r="D44" s="55" t="s">
        <v>31</v>
      </c>
      <c r="E44" s="55"/>
      <c r="F44" s="56" t="s">
        <v>132</v>
      </c>
      <c r="G44" s="58"/>
      <c r="H44" s="58"/>
      <c r="I44" s="58" t="s">
        <v>34</v>
      </c>
      <c r="J44" s="55" t="s">
        <v>35</v>
      </c>
      <c r="K44" s="59" t="s">
        <v>35</v>
      </c>
      <c r="L44" s="59" t="s">
        <v>35</v>
      </c>
      <c r="M44" s="59" t="s">
        <v>34</v>
      </c>
      <c r="N44" s="59" t="s">
        <v>34</v>
      </c>
      <c r="O44" s="55" t="s">
        <v>133</v>
      </c>
      <c r="P44" s="55" t="s">
        <v>134</v>
      </c>
      <c r="Q44" s="55" t="s">
        <v>131</v>
      </c>
      <c r="R44" s="55" t="s">
        <v>39</v>
      </c>
      <c r="S44" s="60">
        <v>0</v>
      </c>
      <c r="T44" s="61">
        <v>4944000</v>
      </c>
      <c r="U44" s="61">
        <v>186000</v>
      </c>
      <c r="V44" s="61">
        <v>4944000</v>
      </c>
      <c r="W44" s="55">
        <v>133.4</v>
      </c>
    </row>
    <row r="45" spans="1:23" x14ac:dyDescent="0.35">
      <c r="A45" s="52" t="s">
        <v>30</v>
      </c>
      <c r="B45" s="53">
        <v>0</v>
      </c>
      <c r="C45" s="54">
        <v>35</v>
      </c>
      <c r="D45" s="55" t="s">
        <v>31</v>
      </c>
      <c r="E45" s="55"/>
      <c r="F45" s="56" t="s">
        <v>135</v>
      </c>
      <c r="G45" s="58"/>
      <c r="H45" s="58"/>
      <c r="I45" s="58" t="s">
        <v>34</v>
      </c>
      <c r="J45" s="55" t="s">
        <v>35</v>
      </c>
      <c r="K45" s="59" t="s">
        <v>34</v>
      </c>
      <c r="L45" s="59" t="s">
        <v>34</v>
      </c>
      <c r="M45" s="59" t="s">
        <v>34</v>
      </c>
      <c r="N45" s="59" t="s">
        <v>34</v>
      </c>
      <c r="O45" s="55" t="s">
        <v>136</v>
      </c>
      <c r="P45" s="55" t="s">
        <v>134</v>
      </c>
      <c r="Q45" s="55" t="s">
        <v>131</v>
      </c>
      <c r="R45" s="55" t="s">
        <v>39</v>
      </c>
      <c r="S45" s="60">
        <v>0</v>
      </c>
      <c r="T45" s="61">
        <v>370000</v>
      </c>
      <c r="U45" s="61">
        <v>14000</v>
      </c>
      <c r="V45" s="61">
        <v>370000</v>
      </c>
      <c r="W45" s="55">
        <v>133.4</v>
      </c>
    </row>
    <row r="46" spans="1:23" x14ac:dyDescent="0.35">
      <c r="A46" s="52" t="s">
        <v>30</v>
      </c>
      <c r="B46" s="53">
        <v>0</v>
      </c>
      <c r="C46" s="54">
        <v>36</v>
      </c>
      <c r="D46" s="55" t="s">
        <v>31</v>
      </c>
      <c r="E46" s="55"/>
      <c r="F46" s="56" t="s">
        <v>137</v>
      </c>
      <c r="G46" s="58"/>
      <c r="H46" s="58"/>
      <c r="I46" s="58" t="s">
        <v>34</v>
      </c>
      <c r="J46" s="55" t="s">
        <v>35</v>
      </c>
      <c r="K46" s="59" t="s">
        <v>34</v>
      </c>
      <c r="L46" s="59" t="s">
        <v>34</v>
      </c>
      <c r="M46" s="59" t="s">
        <v>34</v>
      </c>
      <c r="N46" s="59" t="s">
        <v>34</v>
      </c>
      <c r="O46" s="55" t="s">
        <v>138</v>
      </c>
      <c r="P46" s="55" t="s">
        <v>134</v>
      </c>
      <c r="Q46" s="55" t="s">
        <v>131</v>
      </c>
      <c r="R46" s="55" t="s">
        <v>39</v>
      </c>
      <c r="S46" s="60">
        <v>0</v>
      </c>
      <c r="T46" s="61">
        <v>389000</v>
      </c>
      <c r="U46" s="61">
        <v>15000</v>
      </c>
      <c r="V46" s="61">
        <v>389000</v>
      </c>
      <c r="W46" s="55">
        <v>133.4</v>
      </c>
    </row>
    <row r="47" spans="1:23" x14ac:dyDescent="0.35">
      <c r="A47" s="52" t="s">
        <v>30</v>
      </c>
      <c r="B47" s="53">
        <v>0</v>
      </c>
      <c r="C47" s="54">
        <v>37</v>
      </c>
      <c r="D47" s="55" t="s">
        <v>31</v>
      </c>
      <c r="E47" s="55" t="s">
        <v>114</v>
      </c>
      <c r="F47" s="56" t="s">
        <v>139</v>
      </c>
      <c r="G47" s="58"/>
      <c r="H47" s="58"/>
      <c r="I47" s="58" t="s">
        <v>34</v>
      </c>
      <c r="J47" s="55" t="s">
        <v>35</v>
      </c>
      <c r="K47" s="59" t="s">
        <v>35</v>
      </c>
      <c r="L47" s="59" t="s">
        <v>35</v>
      </c>
      <c r="M47" s="59" t="s">
        <v>34</v>
      </c>
      <c r="N47" s="59" t="s">
        <v>34</v>
      </c>
      <c r="O47" s="55" t="s">
        <v>140</v>
      </c>
      <c r="P47" s="55" t="s">
        <v>141</v>
      </c>
      <c r="Q47" s="55" t="s">
        <v>131</v>
      </c>
      <c r="R47" s="55" t="s">
        <v>39</v>
      </c>
      <c r="S47" s="60">
        <v>0</v>
      </c>
      <c r="T47" s="61">
        <v>30693000</v>
      </c>
      <c r="U47" s="61">
        <v>1151000</v>
      </c>
      <c r="V47" s="61">
        <v>30693000</v>
      </c>
      <c r="W47" s="55">
        <v>133.4</v>
      </c>
    </row>
    <row r="48" spans="1:23" x14ac:dyDescent="0.35">
      <c r="A48" s="52" t="s">
        <v>30</v>
      </c>
      <c r="B48" s="53">
        <v>0</v>
      </c>
      <c r="C48" s="54">
        <v>38</v>
      </c>
      <c r="D48" s="55" t="s">
        <v>31</v>
      </c>
      <c r="E48" s="55" t="s">
        <v>40</v>
      </c>
      <c r="F48" s="56" t="s">
        <v>142</v>
      </c>
      <c r="G48" s="58"/>
      <c r="H48" s="58"/>
      <c r="I48" s="58" t="s">
        <v>34</v>
      </c>
      <c r="J48" s="55" t="s">
        <v>35</v>
      </c>
      <c r="K48" s="59" t="s">
        <v>34</v>
      </c>
      <c r="L48" s="59" t="s">
        <v>34</v>
      </c>
      <c r="M48" s="59" t="s">
        <v>34</v>
      </c>
      <c r="N48" s="59" t="s">
        <v>34</v>
      </c>
      <c r="O48" s="55" t="s">
        <v>142</v>
      </c>
      <c r="P48" s="55" t="s">
        <v>143</v>
      </c>
      <c r="Q48" s="55" t="s">
        <v>144</v>
      </c>
      <c r="R48" s="55" t="s">
        <v>39</v>
      </c>
      <c r="S48" s="60">
        <v>0</v>
      </c>
      <c r="T48" s="61">
        <v>8828000</v>
      </c>
      <c r="U48" s="61">
        <v>278000</v>
      </c>
      <c r="V48" s="61">
        <v>8828000</v>
      </c>
      <c r="W48" s="55">
        <v>133.4</v>
      </c>
    </row>
    <row r="49" spans="1:23" x14ac:dyDescent="0.35">
      <c r="A49" s="52" t="s">
        <v>30</v>
      </c>
      <c r="B49" s="53">
        <v>0</v>
      </c>
      <c r="C49" s="54">
        <v>39</v>
      </c>
      <c r="D49" s="55" t="s">
        <v>31</v>
      </c>
      <c r="E49" s="55" t="s">
        <v>40</v>
      </c>
      <c r="F49" s="56" t="s">
        <v>102</v>
      </c>
      <c r="G49" s="58"/>
      <c r="H49" s="58"/>
      <c r="I49" s="58" t="s">
        <v>34</v>
      </c>
      <c r="J49" s="59" t="s">
        <v>34</v>
      </c>
      <c r="K49" s="59" t="s">
        <v>34</v>
      </c>
      <c r="L49" s="59" t="s">
        <v>34</v>
      </c>
      <c r="M49" s="59" t="s">
        <v>34</v>
      </c>
      <c r="N49" s="59" t="s">
        <v>34</v>
      </c>
      <c r="O49" s="55" t="s">
        <v>142</v>
      </c>
      <c r="P49" s="55" t="s">
        <v>143</v>
      </c>
      <c r="Q49" s="55" t="s">
        <v>144</v>
      </c>
      <c r="R49" s="55" t="s">
        <v>39</v>
      </c>
      <c r="S49" s="60">
        <v>0</v>
      </c>
      <c r="T49" s="61">
        <v>153000</v>
      </c>
      <c r="U49" s="61">
        <v>6000</v>
      </c>
      <c r="V49" s="61">
        <v>153000</v>
      </c>
      <c r="W49" s="55">
        <v>133.4</v>
      </c>
    </row>
    <row r="50" spans="1:23" x14ac:dyDescent="0.35">
      <c r="A50" s="52" t="s">
        <v>30</v>
      </c>
      <c r="B50" s="53">
        <v>0</v>
      </c>
      <c r="C50" s="54">
        <v>40</v>
      </c>
      <c r="D50" s="55" t="s">
        <v>31</v>
      </c>
      <c r="E50" s="55"/>
      <c r="F50" s="56" t="s">
        <v>145</v>
      </c>
      <c r="G50" s="58"/>
      <c r="H50" s="58"/>
      <c r="I50" s="58" t="s">
        <v>34</v>
      </c>
      <c r="J50" s="55" t="s">
        <v>35</v>
      </c>
      <c r="K50" s="59" t="s">
        <v>35</v>
      </c>
      <c r="L50" s="59" t="s">
        <v>35</v>
      </c>
      <c r="M50" s="59" t="s">
        <v>34</v>
      </c>
      <c r="N50" s="59" t="s">
        <v>34</v>
      </c>
      <c r="O50" s="55" t="s">
        <v>146</v>
      </c>
      <c r="P50" s="55" t="s">
        <v>147</v>
      </c>
      <c r="Q50" s="55" t="s">
        <v>148</v>
      </c>
      <c r="R50" s="55" t="s">
        <v>39</v>
      </c>
      <c r="S50" s="60">
        <v>0</v>
      </c>
      <c r="T50" s="61">
        <v>12689000</v>
      </c>
      <c r="U50" s="61">
        <v>476000</v>
      </c>
      <c r="V50" s="61">
        <v>12689000</v>
      </c>
      <c r="W50" s="55">
        <v>133.4</v>
      </c>
    </row>
    <row r="51" spans="1:23" x14ac:dyDescent="0.35">
      <c r="A51" s="52" t="s">
        <v>30</v>
      </c>
      <c r="B51" s="53">
        <v>0</v>
      </c>
      <c r="C51" s="54">
        <v>41</v>
      </c>
      <c r="D51" s="55" t="s">
        <v>31</v>
      </c>
      <c r="E51" s="55"/>
      <c r="F51" s="56" t="s">
        <v>149</v>
      </c>
      <c r="G51" s="58"/>
      <c r="H51" s="58"/>
      <c r="I51" s="58" t="s">
        <v>34</v>
      </c>
      <c r="J51" s="55" t="s">
        <v>35</v>
      </c>
      <c r="K51" s="59" t="s">
        <v>34</v>
      </c>
      <c r="L51" s="59" t="s">
        <v>34</v>
      </c>
      <c r="M51" s="59" t="s">
        <v>34</v>
      </c>
      <c r="N51" s="59" t="s">
        <v>34</v>
      </c>
      <c r="O51" s="55" t="s">
        <v>150</v>
      </c>
      <c r="P51" s="55" t="s">
        <v>147</v>
      </c>
      <c r="Q51" s="55" t="s">
        <v>148</v>
      </c>
      <c r="R51" s="55" t="s">
        <v>39</v>
      </c>
      <c r="S51" s="60">
        <v>0</v>
      </c>
      <c r="T51" s="61">
        <v>400000</v>
      </c>
      <c r="U51" s="61">
        <v>15000</v>
      </c>
      <c r="V51" s="61">
        <v>400000</v>
      </c>
      <c r="W51" s="55">
        <v>133.4</v>
      </c>
    </row>
    <row r="52" spans="1:23" x14ac:dyDescent="0.35">
      <c r="A52" s="52" t="s">
        <v>30</v>
      </c>
      <c r="B52" s="53">
        <v>0</v>
      </c>
      <c r="C52" s="54">
        <v>42</v>
      </c>
      <c r="D52" s="55" t="s">
        <v>31</v>
      </c>
      <c r="E52" s="55" t="s">
        <v>40</v>
      </c>
      <c r="F52" s="56" t="s">
        <v>151</v>
      </c>
      <c r="G52" s="58"/>
      <c r="H52" s="58"/>
      <c r="I52" s="58" t="s">
        <v>34</v>
      </c>
      <c r="J52" s="55" t="s">
        <v>35</v>
      </c>
      <c r="K52" s="59" t="s">
        <v>35</v>
      </c>
      <c r="L52" s="59" t="s">
        <v>35</v>
      </c>
      <c r="M52" s="59" t="s">
        <v>34</v>
      </c>
      <c r="N52" s="59" t="s">
        <v>35</v>
      </c>
      <c r="O52" s="55" t="s">
        <v>152</v>
      </c>
      <c r="P52" s="55" t="s">
        <v>153</v>
      </c>
      <c r="Q52" s="55" t="s">
        <v>154</v>
      </c>
      <c r="R52" s="55" t="s">
        <v>39</v>
      </c>
      <c r="S52" s="60">
        <v>0</v>
      </c>
      <c r="T52" s="61">
        <v>17099000</v>
      </c>
      <c r="U52" s="61">
        <v>641000</v>
      </c>
      <c r="V52" s="61">
        <v>17099000</v>
      </c>
      <c r="W52" s="55">
        <v>133.4</v>
      </c>
    </row>
    <row r="53" spans="1:23" x14ac:dyDescent="0.35">
      <c r="A53" s="52" t="s">
        <v>30</v>
      </c>
      <c r="B53" s="53">
        <v>0</v>
      </c>
      <c r="C53" s="54">
        <v>43</v>
      </c>
      <c r="D53" s="55" t="s">
        <v>31</v>
      </c>
      <c r="E53" s="55" t="s">
        <v>40</v>
      </c>
      <c r="F53" s="56" t="s">
        <v>155</v>
      </c>
      <c r="G53" s="58"/>
      <c r="H53" s="58"/>
      <c r="I53" s="58" t="s">
        <v>34</v>
      </c>
      <c r="J53" s="55" t="s">
        <v>35</v>
      </c>
      <c r="K53" s="59" t="s">
        <v>34</v>
      </c>
      <c r="L53" s="59" t="s">
        <v>34</v>
      </c>
      <c r="M53" s="59" t="s">
        <v>34</v>
      </c>
      <c r="N53" s="59" t="s">
        <v>35</v>
      </c>
      <c r="O53" s="55" t="s">
        <v>156</v>
      </c>
      <c r="P53" s="55" t="s">
        <v>157</v>
      </c>
      <c r="Q53" s="55" t="s">
        <v>158</v>
      </c>
      <c r="R53" s="55" t="s">
        <v>39</v>
      </c>
      <c r="S53" s="60">
        <v>0</v>
      </c>
      <c r="T53" s="61">
        <v>8895000</v>
      </c>
      <c r="U53" s="61">
        <v>334000</v>
      </c>
      <c r="V53" s="61">
        <v>8895000</v>
      </c>
      <c r="W53" s="55">
        <v>133.4</v>
      </c>
    </row>
    <row r="54" spans="1:23" x14ac:dyDescent="0.35">
      <c r="A54" s="52" t="s">
        <v>30</v>
      </c>
      <c r="B54" s="53">
        <v>0</v>
      </c>
      <c r="C54" s="54">
        <v>44</v>
      </c>
      <c r="D54" s="55" t="s">
        <v>31</v>
      </c>
      <c r="E54" s="55" t="s">
        <v>40</v>
      </c>
      <c r="F54" s="56" t="s">
        <v>115</v>
      </c>
      <c r="G54" s="58"/>
      <c r="H54" s="58"/>
      <c r="I54" s="58" t="s">
        <v>34</v>
      </c>
      <c r="J54" s="55" t="s">
        <v>35</v>
      </c>
      <c r="K54" s="59" t="s">
        <v>34</v>
      </c>
      <c r="L54" s="59" t="s">
        <v>34</v>
      </c>
      <c r="M54" s="59" t="s">
        <v>34</v>
      </c>
      <c r="N54" s="59" t="s">
        <v>35</v>
      </c>
      <c r="O54" s="55" t="s">
        <v>159</v>
      </c>
      <c r="P54" s="55" t="s">
        <v>160</v>
      </c>
      <c r="Q54" s="55" t="s">
        <v>161</v>
      </c>
      <c r="R54" s="55" t="s">
        <v>39</v>
      </c>
      <c r="S54" s="60">
        <v>0</v>
      </c>
      <c r="T54" s="61">
        <v>8012000</v>
      </c>
      <c r="U54" s="61">
        <v>301000</v>
      </c>
      <c r="V54" s="61">
        <v>8012000</v>
      </c>
      <c r="W54" s="55">
        <v>133.4</v>
      </c>
    </row>
    <row r="55" spans="1:23" x14ac:dyDescent="0.35">
      <c r="A55" s="52" t="s">
        <v>30</v>
      </c>
      <c r="B55" s="53">
        <v>0</v>
      </c>
      <c r="C55" s="54">
        <v>45</v>
      </c>
      <c r="D55" s="55" t="s">
        <v>31</v>
      </c>
      <c r="E55" s="55" t="s">
        <v>44</v>
      </c>
      <c r="F55" s="56" t="s">
        <v>162</v>
      </c>
      <c r="G55" s="58"/>
      <c r="H55" s="58"/>
      <c r="I55" s="58" t="s">
        <v>34</v>
      </c>
      <c r="J55" s="55" t="s">
        <v>35</v>
      </c>
      <c r="K55" s="59" t="s">
        <v>34</v>
      </c>
      <c r="L55" s="59" t="s">
        <v>34</v>
      </c>
      <c r="M55" s="59" t="s">
        <v>34</v>
      </c>
      <c r="N55" s="59" t="s">
        <v>34</v>
      </c>
      <c r="O55" s="55" t="s">
        <v>163</v>
      </c>
      <c r="P55" s="55" t="s">
        <v>164</v>
      </c>
      <c r="Q55" s="55" t="s">
        <v>165</v>
      </c>
      <c r="R55" s="55" t="s">
        <v>39</v>
      </c>
      <c r="S55" s="60">
        <v>0</v>
      </c>
      <c r="T55" s="61">
        <v>15590000</v>
      </c>
      <c r="U55" s="61">
        <v>585000</v>
      </c>
      <c r="V55" s="61">
        <v>15590000</v>
      </c>
      <c r="W55" s="55">
        <v>133.4</v>
      </c>
    </row>
    <row r="56" spans="1:23" x14ac:dyDescent="0.35">
      <c r="A56" s="52" t="s">
        <v>30</v>
      </c>
      <c r="B56" s="53">
        <v>0</v>
      </c>
      <c r="C56" s="54">
        <v>46</v>
      </c>
      <c r="D56" s="55" t="s">
        <v>31</v>
      </c>
      <c r="E56" s="55" t="s">
        <v>40</v>
      </c>
      <c r="F56" s="56" t="s">
        <v>69</v>
      </c>
      <c r="G56" s="58"/>
      <c r="H56" s="58"/>
      <c r="I56" s="58" t="s">
        <v>34</v>
      </c>
      <c r="J56" s="55" t="s">
        <v>35</v>
      </c>
      <c r="K56" s="59" t="s">
        <v>34</v>
      </c>
      <c r="L56" s="59" t="s">
        <v>34</v>
      </c>
      <c r="M56" s="59" t="s">
        <v>34</v>
      </c>
      <c r="N56" s="59" t="s">
        <v>35</v>
      </c>
      <c r="O56" s="55" t="s">
        <v>166</v>
      </c>
      <c r="P56" s="55" t="s">
        <v>167</v>
      </c>
      <c r="Q56" s="55" t="s">
        <v>165</v>
      </c>
      <c r="R56" s="55" t="s">
        <v>39</v>
      </c>
      <c r="S56" s="60">
        <v>0</v>
      </c>
      <c r="T56" s="61">
        <v>13939000</v>
      </c>
      <c r="U56" s="61">
        <v>439000</v>
      </c>
      <c r="V56" s="61">
        <v>13939000</v>
      </c>
      <c r="W56" s="55">
        <v>133.4</v>
      </c>
    </row>
    <row r="57" spans="1:23" x14ac:dyDescent="0.35">
      <c r="A57" s="52" t="s">
        <v>30</v>
      </c>
      <c r="B57" s="53">
        <v>0</v>
      </c>
      <c r="C57" s="54">
        <v>47</v>
      </c>
      <c r="D57" s="55" t="s">
        <v>31</v>
      </c>
      <c r="E57" s="55"/>
      <c r="F57" s="56" t="s">
        <v>102</v>
      </c>
      <c r="G57" s="58"/>
      <c r="H57" s="58"/>
      <c r="I57" s="58" t="s">
        <v>34</v>
      </c>
      <c r="J57" s="59" t="s">
        <v>34</v>
      </c>
      <c r="K57" s="59" t="s">
        <v>34</v>
      </c>
      <c r="L57" s="59" t="s">
        <v>34</v>
      </c>
      <c r="M57" s="59" t="s">
        <v>34</v>
      </c>
      <c r="N57" s="59" t="s">
        <v>34</v>
      </c>
      <c r="O57" s="55" t="s">
        <v>166</v>
      </c>
      <c r="P57" s="55" t="s">
        <v>167</v>
      </c>
      <c r="Q57" s="55" t="s">
        <v>165</v>
      </c>
      <c r="R57" s="55" t="s">
        <v>39</v>
      </c>
      <c r="S57" s="60">
        <v>0</v>
      </c>
      <c r="T57" s="61">
        <v>354000</v>
      </c>
      <c r="U57" s="61">
        <v>14000</v>
      </c>
      <c r="V57" s="61">
        <v>354000</v>
      </c>
      <c r="W57" s="55">
        <v>133.4</v>
      </c>
    </row>
    <row r="58" spans="1:23" x14ac:dyDescent="0.35">
      <c r="A58" s="52" t="s">
        <v>30</v>
      </c>
      <c r="B58" s="53">
        <v>0</v>
      </c>
      <c r="C58" s="54">
        <v>48</v>
      </c>
      <c r="D58" s="55" t="s">
        <v>31</v>
      </c>
      <c r="E58" s="55"/>
      <c r="F58" s="56" t="s">
        <v>168</v>
      </c>
      <c r="G58" s="58"/>
      <c r="H58" s="58"/>
      <c r="I58" s="58" t="s">
        <v>34</v>
      </c>
      <c r="J58" s="55" t="s">
        <v>35</v>
      </c>
      <c r="K58" s="59" t="s">
        <v>35</v>
      </c>
      <c r="L58" s="59" t="s">
        <v>35</v>
      </c>
      <c r="M58" s="59" t="s">
        <v>34</v>
      </c>
      <c r="N58" s="59" t="s">
        <v>34</v>
      </c>
      <c r="O58" s="55" t="s">
        <v>169</v>
      </c>
      <c r="P58" s="55" t="s">
        <v>170</v>
      </c>
      <c r="Q58" s="55" t="s">
        <v>171</v>
      </c>
      <c r="R58" s="55" t="s">
        <v>39</v>
      </c>
      <c r="S58" s="60">
        <v>0</v>
      </c>
      <c r="T58" s="61">
        <v>10695000</v>
      </c>
      <c r="U58" s="61">
        <v>401000</v>
      </c>
      <c r="V58" s="61">
        <v>10695000</v>
      </c>
      <c r="W58" s="55">
        <v>133.4</v>
      </c>
    </row>
    <row r="59" spans="1:23" x14ac:dyDescent="0.35">
      <c r="A59" s="52" t="s">
        <v>30</v>
      </c>
      <c r="B59" s="53">
        <v>0</v>
      </c>
      <c r="C59" s="54">
        <v>49</v>
      </c>
      <c r="D59" s="55" t="s">
        <v>31</v>
      </c>
      <c r="E59" s="55"/>
      <c r="F59" s="56" t="s">
        <v>172</v>
      </c>
      <c r="G59" s="58"/>
      <c r="H59" s="58"/>
      <c r="I59" s="58" t="s">
        <v>34</v>
      </c>
      <c r="J59" s="55" t="s">
        <v>35</v>
      </c>
      <c r="K59" s="59" t="s">
        <v>35</v>
      </c>
      <c r="L59" s="59" t="s">
        <v>35</v>
      </c>
      <c r="M59" s="59" t="s">
        <v>34</v>
      </c>
      <c r="N59" s="59" t="s">
        <v>35</v>
      </c>
      <c r="O59" s="55" t="s">
        <v>173</v>
      </c>
      <c r="P59" s="55" t="s">
        <v>174</v>
      </c>
      <c r="Q59" s="55" t="s">
        <v>175</v>
      </c>
      <c r="R59" s="55" t="s">
        <v>39</v>
      </c>
      <c r="S59" s="60">
        <v>0</v>
      </c>
      <c r="T59" s="61">
        <v>14200000</v>
      </c>
      <c r="U59" s="61">
        <v>533000</v>
      </c>
      <c r="V59" s="61">
        <v>14200000</v>
      </c>
      <c r="W59" s="55">
        <v>133.4</v>
      </c>
    </row>
    <row r="60" spans="1:23" x14ac:dyDescent="0.35">
      <c r="A60" s="52" t="s">
        <v>30</v>
      </c>
      <c r="B60" s="53">
        <v>0</v>
      </c>
      <c r="C60" s="54">
        <v>50</v>
      </c>
      <c r="D60" s="55" t="s">
        <v>31</v>
      </c>
      <c r="E60" s="55"/>
      <c r="F60" s="56" t="s">
        <v>176</v>
      </c>
      <c r="G60" s="58"/>
      <c r="H60" s="58"/>
      <c r="I60" s="58" t="s">
        <v>34</v>
      </c>
      <c r="J60" s="55" t="s">
        <v>35</v>
      </c>
      <c r="K60" s="59" t="s">
        <v>35</v>
      </c>
      <c r="L60" s="59" t="s">
        <v>35</v>
      </c>
      <c r="M60" s="59" t="s">
        <v>34</v>
      </c>
      <c r="N60" s="59" t="s">
        <v>34</v>
      </c>
      <c r="O60" s="55" t="s">
        <v>177</v>
      </c>
      <c r="P60" s="55" t="s">
        <v>178</v>
      </c>
      <c r="Q60" s="55" t="s">
        <v>179</v>
      </c>
      <c r="R60" s="55" t="s">
        <v>39</v>
      </c>
      <c r="S60" s="60">
        <v>0</v>
      </c>
      <c r="T60" s="61">
        <v>0</v>
      </c>
      <c r="U60" s="61">
        <v>0</v>
      </c>
      <c r="V60" s="61">
        <v>0</v>
      </c>
      <c r="W60" s="55"/>
    </row>
    <row r="61" spans="1:23" x14ac:dyDescent="0.35">
      <c r="A61" s="52" t="s">
        <v>30</v>
      </c>
      <c r="B61" s="53">
        <v>0</v>
      </c>
      <c r="C61" s="54">
        <v>51</v>
      </c>
      <c r="D61" s="55" t="s">
        <v>31</v>
      </c>
      <c r="E61" s="55" t="s">
        <v>44</v>
      </c>
      <c r="F61" s="56" t="s">
        <v>180</v>
      </c>
      <c r="G61" s="58"/>
      <c r="H61" s="58"/>
      <c r="I61" s="58" t="s">
        <v>34</v>
      </c>
      <c r="J61" s="55" t="s">
        <v>35</v>
      </c>
      <c r="K61" s="59" t="s">
        <v>35</v>
      </c>
      <c r="L61" s="59" t="s">
        <v>35</v>
      </c>
      <c r="M61" s="59" t="s">
        <v>34</v>
      </c>
      <c r="N61" s="59" t="s">
        <v>35</v>
      </c>
      <c r="O61" s="55" t="s">
        <v>181</v>
      </c>
      <c r="P61" s="55" t="s">
        <v>182</v>
      </c>
      <c r="Q61" s="55" t="s">
        <v>183</v>
      </c>
      <c r="R61" s="55" t="s">
        <v>39</v>
      </c>
      <c r="S61" s="60">
        <v>0</v>
      </c>
      <c r="T61" s="61">
        <v>11421000</v>
      </c>
      <c r="U61" s="61">
        <v>429000</v>
      </c>
      <c r="V61" s="61">
        <v>11421000</v>
      </c>
      <c r="W61" s="55">
        <v>133.4</v>
      </c>
    </row>
    <row r="62" spans="1:23" x14ac:dyDescent="0.35">
      <c r="A62" s="52" t="s">
        <v>30</v>
      </c>
      <c r="B62" s="53">
        <v>0</v>
      </c>
      <c r="C62" s="54">
        <v>52</v>
      </c>
      <c r="D62" s="55" t="s">
        <v>31</v>
      </c>
      <c r="E62" s="55" t="s">
        <v>114</v>
      </c>
      <c r="F62" s="56" t="s">
        <v>184</v>
      </c>
      <c r="G62" s="58"/>
      <c r="H62" s="58"/>
      <c r="I62" s="58" t="s">
        <v>34</v>
      </c>
      <c r="J62" s="59" t="s">
        <v>34</v>
      </c>
      <c r="K62" s="59" t="s">
        <v>34</v>
      </c>
      <c r="L62" s="59" t="s">
        <v>34</v>
      </c>
      <c r="M62" s="59" t="s">
        <v>34</v>
      </c>
      <c r="N62" s="59" t="s">
        <v>35</v>
      </c>
      <c r="O62" s="55" t="s">
        <v>185</v>
      </c>
      <c r="P62" s="55"/>
      <c r="Q62" s="55" t="s">
        <v>186</v>
      </c>
      <c r="R62" s="55" t="s">
        <v>39</v>
      </c>
      <c r="S62" s="60">
        <v>0</v>
      </c>
      <c r="T62" s="61">
        <v>23130000</v>
      </c>
      <c r="U62" s="61">
        <v>867000</v>
      </c>
      <c r="V62" s="61">
        <v>23130000</v>
      </c>
      <c r="W62" s="55">
        <v>133.4</v>
      </c>
    </row>
    <row r="63" spans="1:23" x14ac:dyDescent="0.35">
      <c r="A63" s="52" t="s">
        <v>30</v>
      </c>
      <c r="B63" s="53">
        <v>0</v>
      </c>
      <c r="C63" s="54">
        <v>53</v>
      </c>
      <c r="D63" s="55" t="s">
        <v>31</v>
      </c>
      <c r="E63" s="55" t="s">
        <v>40</v>
      </c>
      <c r="F63" s="56" t="s">
        <v>87</v>
      </c>
      <c r="G63" s="58"/>
      <c r="H63" s="58"/>
      <c r="I63" s="58" t="s">
        <v>34</v>
      </c>
      <c r="J63" s="55" t="s">
        <v>35</v>
      </c>
      <c r="K63" s="59" t="s">
        <v>35</v>
      </c>
      <c r="L63" s="59" t="s">
        <v>35</v>
      </c>
      <c r="M63" s="59" t="s">
        <v>34</v>
      </c>
      <c r="N63" s="59" t="s">
        <v>35</v>
      </c>
      <c r="O63" s="55" t="s">
        <v>187</v>
      </c>
      <c r="P63" s="55" t="s">
        <v>188</v>
      </c>
      <c r="Q63" s="55" t="s">
        <v>189</v>
      </c>
      <c r="R63" s="55" t="s">
        <v>39</v>
      </c>
      <c r="S63" s="60">
        <v>0</v>
      </c>
      <c r="T63" s="61">
        <v>14623000</v>
      </c>
      <c r="U63" s="61">
        <v>549000</v>
      </c>
      <c r="V63" s="61">
        <v>14623000</v>
      </c>
      <c r="W63" s="55">
        <v>133.4</v>
      </c>
    </row>
    <row r="64" spans="1:23" x14ac:dyDescent="0.35">
      <c r="A64" s="52" t="s">
        <v>30</v>
      </c>
      <c r="B64" s="53">
        <v>0</v>
      </c>
      <c r="C64" s="54">
        <v>54</v>
      </c>
      <c r="D64" s="55" t="s">
        <v>31</v>
      </c>
      <c r="E64" s="55" t="s">
        <v>44</v>
      </c>
      <c r="F64" s="56" t="s">
        <v>69</v>
      </c>
      <c r="G64" s="58"/>
      <c r="H64" s="58"/>
      <c r="I64" s="58" t="s">
        <v>34</v>
      </c>
      <c r="J64" s="55" t="s">
        <v>35</v>
      </c>
      <c r="K64" s="59" t="s">
        <v>34</v>
      </c>
      <c r="L64" s="59" t="s">
        <v>34</v>
      </c>
      <c r="M64" s="59" t="s">
        <v>34</v>
      </c>
      <c r="N64" s="59" t="s">
        <v>34</v>
      </c>
      <c r="O64" s="55" t="s">
        <v>190</v>
      </c>
      <c r="P64" s="55" t="s">
        <v>191</v>
      </c>
      <c r="Q64" s="55" t="s">
        <v>192</v>
      </c>
      <c r="R64" s="55" t="s">
        <v>39</v>
      </c>
      <c r="S64" s="60">
        <v>0</v>
      </c>
      <c r="T64" s="61">
        <v>18637000</v>
      </c>
      <c r="U64" s="61">
        <v>587000</v>
      </c>
      <c r="V64" s="61">
        <v>18637000</v>
      </c>
      <c r="W64" s="55">
        <v>133.4</v>
      </c>
    </row>
    <row r="65" spans="1:23" x14ac:dyDescent="0.35">
      <c r="A65" s="52" t="s">
        <v>30</v>
      </c>
      <c r="B65" s="53">
        <v>0</v>
      </c>
      <c r="C65" s="54">
        <v>55</v>
      </c>
      <c r="D65" s="55" t="s">
        <v>193</v>
      </c>
      <c r="E65" s="55" t="s">
        <v>194</v>
      </c>
      <c r="F65" s="56" t="s">
        <v>195</v>
      </c>
      <c r="G65" s="58"/>
      <c r="H65" s="58"/>
      <c r="I65" s="58" t="s">
        <v>34</v>
      </c>
      <c r="J65" s="55" t="s">
        <v>196</v>
      </c>
      <c r="K65" s="59" t="s">
        <v>35</v>
      </c>
      <c r="L65" s="59" t="s">
        <v>34</v>
      </c>
      <c r="M65" s="59" t="s">
        <v>34</v>
      </c>
      <c r="N65" s="59" t="s">
        <v>34</v>
      </c>
      <c r="O65" s="55" t="s">
        <v>197</v>
      </c>
      <c r="P65" s="55" t="s">
        <v>198</v>
      </c>
      <c r="Q65" s="55" t="s">
        <v>131</v>
      </c>
      <c r="R65" s="55" t="s">
        <v>39</v>
      </c>
      <c r="S65" s="60">
        <v>0</v>
      </c>
      <c r="T65" s="61">
        <v>1590000</v>
      </c>
      <c r="U65" s="61">
        <v>60000</v>
      </c>
      <c r="V65" s="61">
        <v>1590000</v>
      </c>
      <c r="W65" s="55">
        <v>133.4</v>
      </c>
    </row>
    <row r="66" spans="1:23" x14ac:dyDescent="0.35">
      <c r="A66" s="52" t="s">
        <v>30</v>
      </c>
      <c r="B66" s="53">
        <v>0</v>
      </c>
      <c r="C66" s="54">
        <v>56</v>
      </c>
      <c r="D66" s="55" t="s">
        <v>193</v>
      </c>
      <c r="E66" s="55" t="s">
        <v>44</v>
      </c>
      <c r="F66" s="56" t="s">
        <v>199</v>
      </c>
      <c r="G66" s="58"/>
      <c r="H66" s="58"/>
      <c r="I66" s="58" t="s">
        <v>34</v>
      </c>
      <c r="J66" s="55" t="s">
        <v>196</v>
      </c>
      <c r="K66" s="59" t="s">
        <v>34</v>
      </c>
      <c r="L66" s="59" t="s">
        <v>34</v>
      </c>
      <c r="M66" s="59" t="s">
        <v>34</v>
      </c>
      <c r="N66" s="59" t="s">
        <v>34</v>
      </c>
      <c r="O66" s="55" t="s">
        <v>200</v>
      </c>
      <c r="P66" s="55" t="s">
        <v>201</v>
      </c>
      <c r="Q66" s="55" t="s">
        <v>202</v>
      </c>
      <c r="R66" s="55" t="s">
        <v>39</v>
      </c>
      <c r="S66" s="60">
        <v>0</v>
      </c>
      <c r="T66" s="61">
        <v>1621000</v>
      </c>
      <c r="U66" s="61">
        <v>61000</v>
      </c>
      <c r="V66" s="61">
        <v>1621000</v>
      </c>
      <c r="W66" s="55">
        <v>133.4</v>
      </c>
    </row>
    <row r="67" spans="1:23" x14ac:dyDescent="0.35">
      <c r="A67" s="52" t="s">
        <v>30</v>
      </c>
      <c r="B67" s="53">
        <v>0</v>
      </c>
      <c r="C67" s="54">
        <v>57</v>
      </c>
      <c r="D67" s="55" t="s">
        <v>203</v>
      </c>
      <c r="E67" s="55" t="s">
        <v>32</v>
      </c>
      <c r="F67" s="56" t="s">
        <v>33</v>
      </c>
      <c r="G67" s="62" t="s">
        <v>204</v>
      </c>
      <c r="H67" s="58"/>
      <c r="I67" s="58" t="s">
        <v>34</v>
      </c>
      <c r="J67" s="55" t="s">
        <v>35</v>
      </c>
      <c r="K67" s="59" t="s">
        <v>35</v>
      </c>
      <c r="L67" s="59" t="s">
        <v>34</v>
      </c>
      <c r="M67" s="59" t="s">
        <v>35</v>
      </c>
      <c r="N67" s="59" t="s">
        <v>34</v>
      </c>
      <c r="O67" s="55" t="s">
        <v>36</v>
      </c>
      <c r="P67" s="55" t="s">
        <v>37</v>
      </c>
      <c r="Q67" s="55" t="s">
        <v>38</v>
      </c>
      <c r="R67" s="55" t="s">
        <v>39</v>
      </c>
      <c r="S67" s="60">
        <v>0</v>
      </c>
      <c r="T67" s="61">
        <v>1843000</v>
      </c>
      <c r="U67" s="61">
        <v>74000</v>
      </c>
      <c r="V67" s="61">
        <v>1843000</v>
      </c>
      <c r="W67" s="55">
        <v>129.6</v>
      </c>
    </row>
    <row r="68" spans="1:23" x14ac:dyDescent="0.35">
      <c r="A68" s="52" t="s">
        <v>30</v>
      </c>
      <c r="B68" s="53">
        <v>0</v>
      </c>
      <c r="C68" s="54">
        <v>58</v>
      </c>
      <c r="D68" s="55" t="s">
        <v>203</v>
      </c>
      <c r="E68" s="55" t="s">
        <v>40</v>
      </c>
      <c r="F68" s="56" t="s">
        <v>41</v>
      </c>
      <c r="G68" s="62" t="s">
        <v>204</v>
      </c>
      <c r="H68" s="58"/>
      <c r="I68" s="58" t="s">
        <v>34</v>
      </c>
      <c r="J68" s="55" t="s">
        <v>35</v>
      </c>
      <c r="K68" s="59" t="s">
        <v>35</v>
      </c>
      <c r="L68" s="59" t="s">
        <v>35</v>
      </c>
      <c r="M68" s="59" t="s">
        <v>34</v>
      </c>
      <c r="N68" s="59" t="s">
        <v>34</v>
      </c>
      <c r="O68" s="55" t="s">
        <v>42</v>
      </c>
      <c r="P68" s="55" t="s">
        <v>43</v>
      </c>
      <c r="Q68" s="55" t="s">
        <v>38</v>
      </c>
      <c r="R68" s="55" t="s">
        <v>39</v>
      </c>
      <c r="S68" s="60">
        <v>0</v>
      </c>
      <c r="T68" s="61">
        <v>3975000</v>
      </c>
      <c r="U68" s="61">
        <v>160000</v>
      </c>
      <c r="V68" s="61">
        <v>3975000</v>
      </c>
      <c r="W68" s="55">
        <v>129.6</v>
      </c>
    </row>
    <row r="69" spans="1:23" x14ac:dyDescent="0.35">
      <c r="A69" s="52" t="s">
        <v>30</v>
      </c>
      <c r="B69" s="53">
        <v>0</v>
      </c>
      <c r="C69" s="54">
        <v>59</v>
      </c>
      <c r="D69" s="55" t="s">
        <v>203</v>
      </c>
      <c r="E69" s="55" t="s">
        <v>44</v>
      </c>
      <c r="F69" s="56" t="s">
        <v>45</v>
      </c>
      <c r="G69" s="62" t="s">
        <v>204</v>
      </c>
      <c r="H69" s="58"/>
      <c r="I69" s="58" t="s">
        <v>34</v>
      </c>
      <c r="J69" s="55" t="s">
        <v>35</v>
      </c>
      <c r="K69" s="59" t="s">
        <v>35</v>
      </c>
      <c r="L69" s="59" t="s">
        <v>35</v>
      </c>
      <c r="M69" s="59" t="s">
        <v>34</v>
      </c>
      <c r="N69" s="59" t="s">
        <v>34</v>
      </c>
      <c r="O69" s="55" t="s">
        <v>46</v>
      </c>
      <c r="P69" s="55" t="s">
        <v>47</v>
      </c>
      <c r="Q69" s="55" t="s">
        <v>38</v>
      </c>
      <c r="R69" s="55" t="s">
        <v>39</v>
      </c>
      <c r="S69" s="60">
        <v>0</v>
      </c>
      <c r="T69" s="61">
        <v>2355000</v>
      </c>
      <c r="U69" s="61">
        <v>95000</v>
      </c>
      <c r="V69" s="61">
        <v>2355000</v>
      </c>
      <c r="W69" s="55">
        <v>129.6</v>
      </c>
    </row>
    <row r="70" spans="1:23" x14ac:dyDescent="0.35">
      <c r="A70" s="52" t="s">
        <v>30</v>
      </c>
      <c r="B70" s="53">
        <v>0</v>
      </c>
      <c r="C70" s="54">
        <v>60</v>
      </c>
      <c r="D70" s="55" t="s">
        <v>203</v>
      </c>
      <c r="E70" s="55"/>
      <c r="F70" s="56"/>
      <c r="G70" s="62" t="s">
        <v>204</v>
      </c>
      <c r="H70" s="58"/>
      <c r="I70" s="58" t="s">
        <v>34</v>
      </c>
      <c r="J70" s="55" t="s">
        <v>34</v>
      </c>
      <c r="K70" s="59" t="s">
        <v>34</v>
      </c>
      <c r="L70" s="59" t="s">
        <v>34</v>
      </c>
      <c r="M70" s="59" t="s">
        <v>34</v>
      </c>
      <c r="N70" s="59" t="s">
        <v>34</v>
      </c>
      <c r="O70" s="55"/>
      <c r="P70" s="55"/>
      <c r="Q70" s="55" t="s">
        <v>205</v>
      </c>
      <c r="R70" s="55" t="s">
        <v>39</v>
      </c>
      <c r="S70" s="60">
        <v>0</v>
      </c>
      <c r="T70" s="61">
        <v>30000</v>
      </c>
      <c r="U70" s="61">
        <v>2000</v>
      </c>
      <c r="V70" s="61">
        <v>30000</v>
      </c>
      <c r="W70" s="55">
        <v>129.6</v>
      </c>
    </row>
    <row r="71" spans="1:23" x14ac:dyDescent="0.35">
      <c r="A71" s="52" t="s">
        <v>30</v>
      </c>
      <c r="B71" s="53">
        <v>0</v>
      </c>
      <c r="C71" s="54">
        <v>61</v>
      </c>
      <c r="D71" s="55" t="s">
        <v>203</v>
      </c>
      <c r="E71" s="55"/>
      <c r="F71" s="56" t="s">
        <v>206</v>
      </c>
      <c r="G71" s="62" t="s">
        <v>204</v>
      </c>
      <c r="H71" s="58"/>
      <c r="I71" s="58" t="s">
        <v>34</v>
      </c>
      <c r="J71" s="55" t="s">
        <v>34</v>
      </c>
      <c r="K71" s="59" t="s">
        <v>34</v>
      </c>
      <c r="L71" s="59" t="s">
        <v>34</v>
      </c>
      <c r="M71" s="59" t="s">
        <v>34</v>
      </c>
      <c r="N71" s="59" t="s">
        <v>34</v>
      </c>
      <c r="O71" s="55"/>
      <c r="P71" s="55"/>
      <c r="Q71" s="55" t="s">
        <v>205</v>
      </c>
      <c r="R71" s="55" t="s">
        <v>39</v>
      </c>
      <c r="S71" s="60">
        <v>0</v>
      </c>
      <c r="T71" s="61">
        <v>0</v>
      </c>
      <c r="U71" s="61">
        <v>0</v>
      </c>
      <c r="V71" s="61">
        <v>0</v>
      </c>
      <c r="W71" s="55"/>
    </row>
    <row r="72" spans="1:23" x14ac:dyDescent="0.35">
      <c r="A72" s="52" t="s">
        <v>30</v>
      </c>
      <c r="B72" s="53">
        <v>0</v>
      </c>
      <c r="C72" s="54">
        <v>62</v>
      </c>
      <c r="D72" s="55" t="s">
        <v>203</v>
      </c>
      <c r="E72" s="55"/>
      <c r="F72" s="56" t="s">
        <v>48</v>
      </c>
      <c r="G72" s="62" t="s">
        <v>204</v>
      </c>
      <c r="H72" s="58"/>
      <c r="I72" s="58" t="s">
        <v>34</v>
      </c>
      <c r="J72" s="55" t="s">
        <v>35</v>
      </c>
      <c r="K72" s="59" t="s">
        <v>35</v>
      </c>
      <c r="L72" s="59" t="s">
        <v>35</v>
      </c>
      <c r="M72" s="59" t="s">
        <v>34</v>
      </c>
      <c r="N72" s="59" t="s">
        <v>34</v>
      </c>
      <c r="O72" s="55" t="s">
        <v>49</v>
      </c>
      <c r="P72" s="55" t="s">
        <v>50</v>
      </c>
      <c r="Q72" s="55" t="s">
        <v>51</v>
      </c>
      <c r="R72" s="55" t="s">
        <v>39</v>
      </c>
      <c r="S72" s="60">
        <v>0</v>
      </c>
      <c r="T72" s="61">
        <v>2890000</v>
      </c>
      <c r="U72" s="61">
        <v>116000</v>
      </c>
      <c r="V72" s="61">
        <f>2890000+200000</f>
        <v>3090000</v>
      </c>
      <c r="W72" s="55">
        <v>129.6</v>
      </c>
    </row>
    <row r="73" spans="1:23" x14ac:dyDescent="0.35">
      <c r="A73" s="52" t="s">
        <v>30</v>
      </c>
      <c r="B73" s="53">
        <v>0</v>
      </c>
      <c r="C73" s="54">
        <v>63</v>
      </c>
      <c r="D73" s="55" t="s">
        <v>203</v>
      </c>
      <c r="E73" s="55"/>
      <c r="F73" s="56" t="s">
        <v>52</v>
      </c>
      <c r="G73" s="62" t="s">
        <v>204</v>
      </c>
      <c r="H73" s="58"/>
      <c r="I73" s="58" t="s">
        <v>34</v>
      </c>
      <c r="J73" s="55" t="s">
        <v>35</v>
      </c>
      <c r="K73" s="59" t="s">
        <v>35</v>
      </c>
      <c r="L73" s="59" t="s">
        <v>35</v>
      </c>
      <c r="M73" s="59" t="s">
        <v>35</v>
      </c>
      <c r="N73" s="59" t="s">
        <v>34</v>
      </c>
      <c r="O73" s="55" t="s">
        <v>53</v>
      </c>
      <c r="P73" s="55" t="s">
        <v>54</v>
      </c>
      <c r="Q73" s="55" t="s">
        <v>55</v>
      </c>
      <c r="R73" s="55" t="s">
        <v>39</v>
      </c>
      <c r="S73" s="60">
        <v>0</v>
      </c>
      <c r="T73" s="61">
        <v>3027000</v>
      </c>
      <c r="U73" s="61">
        <v>122000</v>
      </c>
      <c r="V73" s="61">
        <v>3027000</v>
      </c>
      <c r="W73" s="55">
        <v>129.6</v>
      </c>
    </row>
    <row r="74" spans="1:23" ht="27.5" x14ac:dyDescent="0.35">
      <c r="A74" s="52" t="s">
        <v>30</v>
      </c>
      <c r="B74" s="53">
        <v>0</v>
      </c>
      <c r="C74" s="54">
        <v>64</v>
      </c>
      <c r="D74" s="55" t="s">
        <v>203</v>
      </c>
      <c r="E74" s="55"/>
      <c r="F74" s="63" t="s">
        <v>207</v>
      </c>
      <c r="G74" s="62" t="s">
        <v>204</v>
      </c>
      <c r="H74" s="58"/>
      <c r="I74" s="58" t="s">
        <v>34</v>
      </c>
      <c r="J74" s="55" t="s">
        <v>35</v>
      </c>
      <c r="K74" s="59" t="s">
        <v>35</v>
      </c>
      <c r="L74" s="59" t="s">
        <v>35</v>
      </c>
      <c r="M74" s="59" t="s">
        <v>34</v>
      </c>
      <c r="N74" s="59" t="s">
        <v>34</v>
      </c>
      <c r="O74" s="55" t="s">
        <v>57</v>
      </c>
      <c r="P74" s="55" t="s">
        <v>58</v>
      </c>
      <c r="Q74" s="55" t="s">
        <v>59</v>
      </c>
      <c r="R74" s="55" t="s">
        <v>39</v>
      </c>
      <c r="S74" s="60">
        <v>0</v>
      </c>
      <c r="T74" s="61">
        <v>2814000</v>
      </c>
      <c r="U74" s="61">
        <v>113000</v>
      </c>
      <c r="V74" s="61">
        <v>1000000</v>
      </c>
      <c r="W74" s="55">
        <v>129.6</v>
      </c>
    </row>
    <row r="75" spans="1:23" x14ac:dyDescent="0.35">
      <c r="A75" s="52" t="s">
        <v>30</v>
      </c>
      <c r="B75" s="53">
        <v>0</v>
      </c>
      <c r="C75" s="54">
        <v>65</v>
      </c>
      <c r="D75" s="55" t="s">
        <v>203</v>
      </c>
      <c r="E75" s="55"/>
      <c r="F75" s="56" t="s">
        <v>60</v>
      </c>
      <c r="G75" s="62" t="s">
        <v>204</v>
      </c>
      <c r="H75" s="58"/>
      <c r="I75" s="58" t="s">
        <v>34</v>
      </c>
      <c r="J75" s="55" t="s">
        <v>35</v>
      </c>
      <c r="K75" s="59" t="s">
        <v>35</v>
      </c>
      <c r="L75" s="59" t="s">
        <v>35</v>
      </c>
      <c r="M75" s="59" t="s">
        <v>34</v>
      </c>
      <c r="N75" s="59" t="s">
        <v>34</v>
      </c>
      <c r="O75" s="55" t="s">
        <v>61</v>
      </c>
      <c r="P75" s="55" t="s">
        <v>62</v>
      </c>
      <c r="Q75" s="55" t="s">
        <v>59</v>
      </c>
      <c r="R75" s="55" t="s">
        <v>39</v>
      </c>
      <c r="S75" s="60">
        <v>0</v>
      </c>
      <c r="T75" s="61">
        <v>2447000</v>
      </c>
      <c r="U75" s="61">
        <v>99000</v>
      </c>
      <c r="V75" s="61">
        <v>2447000</v>
      </c>
      <c r="W75" s="55">
        <v>129.6</v>
      </c>
    </row>
    <row r="76" spans="1:23" x14ac:dyDescent="0.35">
      <c r="A76" s="52" t="s">
        <v>30</v>
      </c>
      <c r="B76" s="53">
        <v>0</v>
      </c>
      <c r="C76" s="54">
        <v>66</v>
      </c>
      <c r="D76" s="55" t="s">
        <v>203</v>
      </c>
      <c r="E76" s="55"/>
      <c r="F76" s="56" t="s">
        <v>63</v>
      </c>
      <c r="G76" s="62" t="s">
        <v>204</v>
      </c>
      <c r="H76" s="58"/>
      <c r="I76" s="58" t="s">
        <v>34</v>
      </c>
      <c r="J76" s="55" t="s">
        <v>35</v>
      </c>
      <c r="K76" s="59" t="s">
        <v>35</v>
      </c>
      <c r="L76" s="59" t="s">
        <v>35</v>
      </c>
      <c r="M76" s="59" t="s">
        <v>34</v>
      </c>
      <c r="N76" s="59" t="s">
        <v>35</v>
      </c>
      <c r="O76" s="55" t="s">
        <v>64</v>
      </c>
      <c r="P76" s="55" t="s">
        <v>65</v>
      </c>
      <c r="Q76" s="55" t="s">
        <v>66</v>
      </c>
      <c r="R76" s="55" t="s">
        <v>39</v>
      </c>
      <c r="S76" s="60">
        <v>0</v>
      </c>
      <c r="T76" s="61">
        <v>2497000</v>
      </c>
      <c r="U76" s="61">
        <v>101000</v>
      </c>
      <c r="V76" s="61">
        <v>2497000</v>
      </c>
      <c r="W76" s="55">
        <v>129.6</v>
      </c>
    </row>
    <row r="77" spans="1:23" x14ac:dyDescent="0.35">
      <c r="A77" s="52" t="s">
        <v>30</v>
      </c>
      <c r="B77" s="53">
        <v>0</v>
      </c>
      <c r="C77" s="54">
        <v>67</v>
      </c>
      <c r="D77" s="55" t="s">
        <v>203</v>
      </c>
      <c r="E77" s="55"/>
      <c r="F77" s="56" t="s">
        <v>67</v>
      </c>
      <c r="G77" s="62" t="s">
        <v>204</v>
      </c>
      <c r="H77" s="58"/>
      <c r="I77" s="58" t="s">
        <v>34</v>
      </c>
      <c r="J77" s="55" t="s">
        <v>35</v>
      </c>
      <c r="K77" s="59" t="s">
        <v>35</v>
      </c>
      <c r="L77" s="59" t="s">
        <v>35</v>
      </c>
      <c r="M77" s="59" t="s">
        <v>34</v>
      </c>
      <c r="N77" s="59" t="s">
        <v>34</v>
      </c>
      <c r="O77" s="55" t="s">
        <v>68</v>
      </c>
      <c r="P77" s="55"/>
      <c r="Q77" s="55" t="s">
        <v>66</v>
      </c>
      <c r="R77" s="55" t="s">
        <v>39</v>
      </c>
      <c r="S77" s="60">
        <v>0</v>
      </c>
      <c r="T77" s="61">
        <v>106000</v>
      </c>
      <c r="U77" s="61">
        <v>5000</v>
      </c>
      <c r="V77" s="61">
        <v>106000</v>
      </c>
      <c r="W77" s="55">
        <v>129.6</v>
      </c>
    </row>
    <row r="78" spans="1:23" x14ac:dyDescent="0.35">
      <c r="A78" s="52" t="s">
        <v>30</v>
      </c>
      <c r="B78" s="53">
        <v>0</v>
      </c>
      <c r="C78" s="54">
        <v>68</v>
      </c>
      <c r="D78" s="55" t="s">
        <v>203</v>
      </c>
      <c r="E78" s="55" t="s">
        <v>44</v>
      </c>
      <c r="F78" s="56" t="s">
        <v>69</v>
      </c>
      <c r="G78" s="62" t="s">
        <v>204</v>
      </c>
      <c r="H78" s="58"/>
      <c r="I78" s="58" t="s">
        <v>34</v>
      </c>
      <c r="J78" s="55" t="s">
        <v>35</v>
      </c>
      <c r="K78" s="59" t="s">
        <v>34</v>
      </c>
      <c r="L78" s="59"/>
      <c r="M78" s="59" t="s">
        <v>34</v>
      </c>
      <c r="N78" s="59" t="s">
        <v>35</v>
      </c>
      <c r="O78" s="55" t="s">
        <v>70</v>
      </c>
      <c r="P78" s="55" t="s">
        <v>71</v>
      </c>
      <c r="Q78" s="55" t="s">
        <v>72</v>
      </c>
      <c r="R78" s="55" t="s">
        <v>39</v>
      </c>
      <c r="S78" s="60">
        <v>0</v>
      </c>
      <c r="T78" s="61">
        <v>5788000</v>
      </c>
      <c r="U78" s="61">
        <v>108000</v>
      </c>
      <c r="V78" s="61">
        <v>5788000</v>
      </c>
      <c r="W78" s="55">
        <v>129.6</v>
      </c>
    </row>
    <row r="79" spans="1:23" x14ac:dyDescent="0.35">
      <c r="A79" s="52" t="s">
        <v>30</v>
      </c>
      <c r="B79" s="53">
        <v>0</v>
      </c>
      <c r="C79" s="54">
        <v>69</v>
      </c>
      <c r="D79" s="55" t="s">
        <v>203</v>
      </c>
      <c r="E79" s="55"/>
      <c r="F79" s="56" t="s">
        <v>73</v>
      </c>
      <c r="G79" s="62" t="s">
        <v>204</v>
      </c>
      <c r="H79" s="58"/>
      <c r="I79" s="58" t="s">
        <v>34</v>
      </c>
      <c r="J79" s="55" t="s">
        <v>35</v>
      </c>
      <c r="K79" s="59" t="s">
        <v>35</v>
      </c>
      <c r="L79" s="59" t="s">
        <v>35</v>
      </c>
      <c r="M79" s="59" t="s">
        <v>34</v>
      </c>
      <c r="N79" s="59" t="s">
        <v>34</v>
      </c>
      <c r="O79" s="55" t="s">
        <v>74</v>
      </c>
      <c r="P79" s="55" t="s">
        <v>75</v>
      </c>
      <c r="Q79" s="55" t="s">
        <v>76</v>
      </c>
      <c r="R79" s="55" t="s">
        <v>39</v>
      </c>
      <c r="S79" s="60">
        <v>0</v>
      </c>
      <c r="T79" s="61">
        <v>5836000</v>
      </c>
      <c r="U79" s="61">
        <v>235000</v>
      </c>
      <c r="V79" s="61">
        <v>5836000</v>
      </c>
      <c r="W79" s="55">
        <v>129.6</v>
      </c>
    </row>
    <row r="80" spans="1:23" x14ac:dyDescent="0.35">
      <c r="A80" s="52" t="s">
        <v>30</v>
      </c>
      <c r="B80" s="53">
        <v>0</v>
      </c>
      <c r="C80" s="54">
        <v>70</v>
      </c>
      <c r="D80" s="55" t="s">
        <v>203</v>
      </c>
      <c r="E80" s="55" t="s">
        <v>194</v>
      </c>
      <c r="F80" s="56" t="s">
        <v>208</v>
      </c>
      <c r="G80" s="62" t="s">
        <v>204</v>
      </c>
      <c r="H80" s="58"/>
      <c r="I80" s="58" t="s">
        <v>34</v>
      </c>
      <c r="J80" s="55" t="s">
        <v>35</v>
      </c>
      <c r="K80" s="59" t="s">
        <v>34</v>
      </c>
      <c r="L80" s="59" t="s">
        <v>34</v>
      </c>
      <c r="M80" s="59" t="s">
        <v>34</v>
      </c>
      <c r="N80" s="59" t="s">
        <v>34</v>
      </c>
      <c r="O80" s="55" t="s">
        <v>209</v>
      </c>
      <c r="P80" s="55" t="s">
        <v>210</v>
      </c>
      <c r="Q80" s="55" t="s">
        <v>80</v>
      </c>
      <c r="R80" s="55" t="s">
        <v>39</v>
      </c>
      <c r="S80" s="60">
        <v>0</v>
      </c>
      <c r="T80" s="61">
        <v>454000</v>
      </c>
      <c r="U80" s="61">
        <v>9000</v>
      </c>
      <c r="V80" s="61">
        <v>454000</v>
      </c>
      <c r="W80" s="55">
        <v>129.6</v>
      </c>
    </row>
    <row r="81" spans="1:23" x14ac:dyDescent="0.35">
      <c r="A81" s="52" t="s">
        <v>30</v>
      </c>
      <c r="B81" s="53">
        <v>0</v>
      </c>
      <c r="C81" s="54">
        <v>71</v>
      </c>
      <c r="D81" s="55" t="s">
        <v>203</v>
      </c>
      <c r="E81" s="55" t="s">
        <v>44</v>
      </c>
      <c r="F81" s="56" t="s">
        <v>69</v>
      </c>
      <c r="G81" s="62" t="s">
        <v>204</v>
      </c>
      <c r="H81" s="58"/>
      <c r="I81" s="58" t="s">
        <v>34</v>
      </c>
      <c r="J81" s="55" t="s">
        <v>35</v>
      </c>
      <c r="K81" s="59" t="s">
        <v>34</v>
      </c>
      <c r="L81" s="59" t="s">
        <v>34</v>
      </c>
      <c r="M81" s="59" t="s">
        <v>34</v>
      </c>
      <c r="N81" s="59" t="s">
        <v>35</v>
      </c>
      <c r="O81" s="55" t="s">
        <v>81</v>
      </c>
      <c r="P81" s="55" t="s">
        <v>82</v>
      </c>
      <c r="Q81" s="55" t="s">
        <v>80</v>
      </c>
      <c r="R81" s="55" t="s">
        <v>39</v>
      </c>
      <c r="S81" s="60">
        <v>0</v>
      </c>
      <c r="T81" s="61">
        <v>3709000</v>
      </c>
      <c r="U81" s="61">
        <v>69000</v>
      </c>
      <c r="V81" s="61">
        <v>3709000</v>
      </c>
      <c r="W81" s="55">
        <v>129.6</v>
      </c>
    </row>
    <row r="82" spans="1:23" x14ac:dyDescent="0.35">
      <c r="A82" s="52" t="s">
        <v>30</v>
      </c>
      <c r="B82" s="53">
        <v>0</v>
      </c>
      <c r="C82" s="54">
        <v>72</v>
      </c>
      <c r="D82" s="55" t="s">
        <v>203</v>
      </c>
      <c r="E82" s="55" t="s">
        <v>40</v>
      </c>
      <c r="F82" s="56" t="s">
        <v>83</v>
      </c>
      <c r="G82" s="62" t="s">
        <v>204</v>
      </c>
      <c r="H82" s="58"/>
      <c r="I82" s="58" t="s">
        <v>34</v>
      </c>
      <c r="J82" s="55" t="s">
        <v>35</v>
      </c>
      <c r="K82" s="59" t="s">
        <v>35</v>
      </c>
      <c r="L82" s="59" t="s">
        <v>35</v>
      </c>
      <c r="M82" s="59" t="s">
        <v>34</v>
      </c>
      <c r="N82" s="59" t="s">
        <v>35</v>
      </c>
      <c r="O82" s="55" t="s">
        <v>84</v>
      </c>
      <c r="P82" s="55" t="s">
        <v>85</v>
      </c>
      <c r="Q82" s="55" t="s">
        <v>86</v>
      </c>
      <c r="R82" s="55" t="s">
        <v>39</v>
      </c>
      <c r="S82" s="60">
        <v>0</v>
      </c>
      <c r="T82" s="61">
        <v>2588000</v>
      </c>
      <c r="U82" s="61">
        <v>104000</v>
      </c>
      <c r="V82" s="61">
        <v>2588000</v>
      </c>
      <c r="W82" s="55">
        <v>129.6</v>
      </c>
    </row>
    <row r="83" spans="1:23" x14ac:dyDescent="0.35">
      <c r="A83" s="52" t="s">
        <v>30</v>
      </c>
      <c r="B83" s="53">
        <v>0</v>
      </c>
      <c r="C83" s="54">
        <v>73</v>
      </c>
      <c r="D83" s="55" t="s">
        <v>203</v>
      </c>
      <c r="E83" s="55" t="s">
        <v>40</v>
      </c>
      <c r="F83" s="56" t="s">
        <v>87</v>
      </c>
      <c r="G83" s="62" t="s">
        <v>204</v>
      </c>
      <c r="H83" s="58"/>
      <c r="I83" s="58" t="s">
        <v>34</v>
      </c>
      <c r="J83" s="55" t="s">
        <v>35</v>
      </c>
      <c r="K83" s="59" t="s">
        <v>35</v>
      </c>
      <c r="L83" s="59" t="s">
        <v>35</v>
      </c>
      <c r="M83" s="59" t="s">
        <v>35</v>
      </c>
      <c r="N83" s="59" t="s">
        <v>34</v>
      </c>
      <c r="O83" s="55" t="s">
        <v>88</v>
      </c>
      <c r="P83" s="55" t="s">
        <v>89</v>
      </c>
      <c r="Q83" s="55" t="s">
        <v>86</v>
      </c>
      <c r="R83" s="55" t="s">
        <v>39</v>
      </c>
      <c r="S83" s="60">
        <v>0</v>
      </c>
      <c r="T83" s="61">
        <v>3150000</v>
      </c>
      <c r="U83" s="61">
        <v>127000</v>
      </c>
      <c r="V83" s="61">
        <v>3150000</v>
      </c>
      <c r="W83" s="55">
        <v>129.6</v>
      </c>
    </row>
    <row r="84" spans="1:23" x14ac:dyDescent="0.35">
      <c r="A84" s="52" t="s">
        <v>30</v>
      </c>
      <c r="B84" s="53">
        <v>0</v>
      </c>
      <c r="C84" s="54">
        <v>74</v>
      </c>
      <c r="D84" s="55" t="s">
        <v>203</v>
      </c>
      <c r="E84" s="55" t="s">
        <v>40</v>
      </c>
      <c r="F84" s="56" t="s">
        <v>211</v>
      </c>
      <c r="G84" s="62" t="s">
        <v>204</v>
      </c>
      <c r="H84" s="58"/>
      <c r="I84" s="58" t="s">
        <v>34</v>
      </c>
      <c r="J84" s="55" t="s">
        <v>35</v>
      </c>
      <c r="K84" s="59" t="s">
        <v>35</v>
      </c>
      <c r="L84" s="59" t="s">
        <v>35</v>
      </c>
      <c r="M84" s="59" t="s">
        <v>34</v>
      </c>
      <c r="N84" s="59" t="s">
        <v>34</v>
      </c>
      <c r="O84" s="55" t="s">
        <v>91</v>
      </c>
      <c r="P84" s="55" t="s">
        <v>92</v>
      </c>
      <c r="Q84" s="55" t="s">
        <v>93</v>
      </c>
      <c r="R84" s="55" t="s">
        <v>39</v>
      </c>
      <c r="S84" s="60">
        <v>0</v>
      </c>
      <c r="T84" s="61">
        <v>3500000</v>
      </c>
      <c r="U84" s="61">
        <v>141000</v>
      </c>
      <c r="V84" s="61">
        <v>3500000</v>
      </c>
      <c r="W84" s="55">
        <v>129.6</v>
      </c>
    </row>
    <row r="85" spans="1:23" x14ac:dyDescent="0.35">
      <c r="A85" s="52" t="s">
        <v>30</v>
      </c>
      <c r="B85" s="53">
        <v>0</v>
      </c>
      <c r="C85" s="54">
        <v>75</v>
      </c>
      <c r="D85" s="55" t="s">
        <v>203</v>
      </c>
      <c r="E85" s="55" t="s">
        <v>44</v>
      </c>
      <c r="F85" s="56" t="s">
        <v>96</v>
      </c>
      <c r="G85" s="62" t="s">
        <v>204</v>
      </c>
      <c r="H85" s="58"/>
      <c r="I85" s="58" t="s">
        <v>34</v>
      </c>
      <c r="J85" s="55" t="s">
        <v>35</v>
      </c>
      <c r="K85" s="59" t="s">
        <v>34</v>
      </c>
      <c r="L85" s="59" t="s">
        <v>34</v>
      </c>
      <c r="M85" s="59" t="s">
        <v>34</v>
      </c>
      <c r="N85" s="59" t="s">
        <v>35</v>
      </c>
      <c r="O85" s="55" t="s">
        <v>97</v>
      </c>
      <c r="P85" s="55" t="s">
        <v>98</v>
      </c>
      <c r="Q85" s="55" t="s">
        <v>93</v>
      </c>
      <c r="R85" s="55" t="s">
        <v>39</v>
      </c>
      <c r="S85" s="60">
        <v>0</v>
      </c>
      <c r="T85" s="61">
        <v>2139000</v>
      </c>
      <c r="U85" s="61">
        <v>86000</v>
      </c>
      <c r="V85" s="61">
        <v>2139000</v>
      </c>
      <c r="W85" s="55">
        <v>129.6</v>
      </c>
    </row>
    <row r="86" spans="1:23" x14ac:dyDescent="0.35">
      <c r="A86" s="52" t="s">
        <v>30</v>
      </c>
      <c r="B86" s="53">
        <v>0</v>
      </c>
      <c r="C86" s="54">
        <v>76</v>
      </c>
      <c r="D86" s="55" t="s">
        <v>203</v>
      </c>
      <c r="E86" s="55" t="s">
        <v>40</v>
      </c>
      <c r="F86" s="56" t="s">
        <v>69</v>
      </c>
      <c r="G86" s="62" t="s">
        <v>204</v>
      </c>
      <c r="H86" s="58"/>
      <c r="I86" s="58" t="s">
        <v>34</v>
      </c>
      <c r="J86" s="55" t="s">
        <v>35</v>
      </c>
      <c r="K86" s="59" t="s">
        <v>34</v>
      </c>
      <c r="L86" s="59" t="s">
        <v>34</v>
      </c>
      <c r="M86" s="59" t="s">
        <v>34</v>
      </c>
      <c r="N86" s="59" t="s">
        <v>34</v>
      </c>
      <c r="O86" s="55" t="s">
        <v>99</v>
      </c>
      <c r="P86" s="55" t="s">
        <v>100</v>
      </c>
      <c r="Q86" s="55" t="s">
        <v>101</v>
      </c>
      <c r="R86" s="55" t="s">
        <v>39</v>
      </c>
      <c r="S86" s="60">
        <v>0</v>
      </c>
      <c r="T86" s="61">
        <v>2858000</v>
      </c>
      <c r="U86" s="61">
        <v>53000</v>
      </c>
      <c r="V86" s="61">
        <v>2858000</v>
      </c>
      <c r="W86" s="55">
        <v>129.6</v>
      </c>
    </row>
    <row r="87" spans="1:23" x14ac:dyDescent="0.35">
      <c r="A87" s="52" t="s">
        <v>30</v>
      </c>
      <c r="B87" s="53">
        <v>0</v>
      </c>
      <c r="C87" s="54">
        <v>77</v>
      </c>
      <c r="D87" s="55" t="s">
        <v>203</v>
      </c>
      <c r="E87" s="55" t="s">
        <v>44</v>
      </c>
      <c r="F87" s="56" t="s">
        <v>103</v>
      </c>
      <c r="G87" s="62" t="s">
        <v>204</v>
      </c>
      <c r="H87" s="58"/>
      <c r="I87" s="58" t="s">
        <v>34</v>
      </c>
      <c r="J87" s="55" t="s">
        <v>35</v>
      </c>
      <c r="K87" s="59" t="s">
        <v>34</v>
      </c>
      <c r="L87" s="59" t="s">
        <v>34</v>
      </c>
      <c r="M87" s="59" t="s">
        <v>34</v>
      </c>
      <c r="N87" s="59" t="s">
        <v>35</v>
      </c>
      <c r="O87" s="55" t="s">
        <v>104</v>
      </c>
      <c r="P87" s="55" t="s">
        <v>212</v>
      </c>
      <c r="Q87" s="55" t="s">
        <v>106</v>
      </c>
      <c r="R87" s="55" t="s">
        <v>39</v>
      </c>
      <c r="S87" s="60">
        <v>0</v>
      </c>
      <c r="T87" s="61">
        <v>1463000</v>
      </c>
      <c r="U87" s="61">
        <v>28000</v>
      </c>
      <c r="V87" s="61">
        <v>1463000</v>
      </c>
      <c r="W87" s="55">
        <v>129.6</v>
      </c>
    </row>
    <row r="88" spans="1:23" x14ac:dyDescent="0.35">
      <c r="A88" s="52" t="s">
        <v>30</v>
      </c>
      <c r="B88" s="53">
        <v>0</v>
      </c>
      <c r="C88" s="54">
        <v>78</v>
      </c>
      <c r="D88" s="55" t="s">
        <v>203</v>
      </c>
      <c r="E88" s="55"/>
      <c r="F88" s="56" t="s">
        <v>107</v>
      </c>
      <c r="G88" s="62" t="s">
        <v>204</v>
      </c>
      <c r="H88" s="58"/>
      <c r="I88" s="58" t="s">
        <v>34</v>
      </c>
      <c r="J88" s="59" t="s">
        <v>34</v>
      </c>
      <c r="K88" s="59" t="s">
        <v>34</v>
      </c>
      <c r="L88" s="59" t="s">
        <v>34</v>
      </c>
      <c r="M88" s="59" t="s">
        <v>34</v>
      </c>
      <c r="N88" s="59" t="s">
        <v>34</v>
      </c>
      <c r="O88" s="55" t="s">
        <v>108</v>
      </c>
      <c r="P88" s="55"/>
      <c r="Q88" s="55" t="s">
        <v>109</v>
      </c>
      <c r="R88" s="55" t="s">
        <v>39</v>
      </c>
      <c r="S88" s="60">
        <v>0</v>
      </c>
      <c r="T88" s="61">
        <v>0</v>
      </c>
      <c r="U88" s="61">
        <v>0</v>
      </c>
      <c r="V88" s="61">
        <v>0</v>
      </c>
      <c r="W88" s="55"/>
    </row>
    <row r="89" spans="1:23" x14ac:dyDescent="0.35">
      <c r="A89" s="52" t="s">
        <v>30</v>
      </c>
      <c r="B89" s="53">
        <v>0</v>
      </c>
      <c r="C89" s="54">
        <v>79</v>
      </c>
      <c r="D89" s="55" t="s">
        <v>203</v>
      </c>
      <c r="E89" s="55" t="s">
        <v>40</v>
      </c>
      <c r="F89" s="56" t="s">
        <v>110</v>
      </c>
      <c r="G89" s="62" t="s">
        <v>204</v>
      </c>
      <c r="H89" s="58"/>
      <c r="I89" s="58" t="s">
        <v>34</v>
      </c>
      <c r="J89" s="55" t="s">
        <v>35</v>
      </c>
      <c r="K89" s="59" t="s">
        <v>35</v>
      </c>
      <c r="L89" s="59" t="s">
        <v>35</v>
      </c>
      <c r="M89" s="59" t="s">
        <v>34</v>
      </c>
      <c r="N89" s="59" t="s">
        <v>35</v>
      </c>
      <c r="O89" s="55" t="s">
        <v>111</v>
      </c>
      <c r="P89" s="55" t="s">
        <v>112</v>
      </c>
      <c r="Q89" s="55" t="s">
        <v>113</v>
      </c>
      <c r="R89" s="55" t="s">
        <v>39</v>
      </c>
      <c r="S89" s="60">
        <v>0</v>
      </c>
      <c r="T89" s="61">
        <v>3353000</v>
      </c>
      <c r="U89" s="61">
        <v>135000</v>
      </c>
      <c r="V89" s="61">
        <v>3353000</v>
      </c>
      <c r="W89" s="55">
        <v>129.6</v>
      </c>
    </row>
    <row r="90" spans="1:23" x14ac:dyDescent="0.35">
      <c r="A90" s="52" t="s">
        <v>30</v>
      </c>
      <c r="B90" s="53">
        <v>0</v>
      </c>
      <c r="C90" s="54">
        <v>80</v>
      </c>
      <c r="D90" s="55" t="s">
        <v>203</v>
      </c>
      <c r="E90" s="55" t="s">
        <v>114</v>
      </c>
      <c r="F90" s="56" t="s">
        <v>115</v>
      </c>
      <c r="G90" s="62" t="s">
        <v>204</v>
      </c>
      <c r="H90" s="58"/>
      <c r="I90" s="58" t="s">
        <v>34</v>
      </c>
      <c r="J90" s="55" t="s">
        <v>35</v>
      </c>
      <c r="K90" s="59" t="s">
        <v>34</v>
      </c>
      <c r="L90" s="59" t="s">
        <v>34</v>
      </c>
      <c r="M90" s="59" t="s">
        <v>34</v>
      </c>
      <c r="N90" s="59" t="s">
        <v>35</v>
      </c>
      <c r="O90" s="55" t="s">
        <v>116</v>
      </c>
      <c r="P90" s="55" t="s">
        <v>117</v>
      </c>
      <c r="Q90" s="55" t="s">
        <v>118</v>
      </c>
      <c r="R90" s="55" t="s">
        <v>39</v>
      </c>
      <c r="S90" s="60">
        <v>0</v>
      </c>
      <c r="T90" s="61">
        <v>3290000</v>
      </c>
      <c r="U90" s="61">
        <v>160000</v>
      </c>
      <c r="V90" s="61">
        <v>3290000</v>
      </c>
      <c r="W90" s="55">
        <v>129.6</v>
      </c>
    </row>
    <row r="91" spans="1:23" x14ac:dyDescent="0.35">
      <c r="A91" s="52" t="s">
        <v>30</v>
      </c>
      <c r="B91" s="53">
        <v>0</v>
      </c>
      <c r="C91" s="54">
        <v>81</v>
      </c>
      <c r="D91" s="55" t="s">
        <v>203</v>
      </c>
      <c r="E91" s="55" t="s">
        <v>44</v>
      </c>
      <c r="F91" s="56" t="s">
        <v>69</v>
      </c>
      <c r="G91" s="62" t="s">
        <v>204</v>
      </c>
      <c r="H91" s="58"/>
      <c r="I91" s="58" t="s">
        <v>34</v>
      </c>
      <c r="J91" s="55" t="s">
        <v>35</v>
      </c>
      <c r="K91" s="59" t="s">
        <v>34</v>
      </c>
      <c r="L91" s="59" t="s">
        <v>34</v>
      </c>
      <c r="M91" s="59" t="s">
        <v>34</v>
      </c>
      <c r="N91" s="59" t="s">
        <v>35</v>
      </c>
      <c r="O91" s="55" t="s">
        <v>119</v>
      </c>
      <c r="P91" s="55" t="s">
        <v>120</v>
      </c>
      <c r="Q91" s="55" t="s">
        <v>121</v>
      </c>
      <c r="R91" s="55" t="s">
        <v>39</v>
      </c>
      <c r="S91" s="60">
        <v>0</v>
      </c>
      <c r="T91" s="61">
        <v>3516000</v>
      </c>
      <c r="U91" s="61">
        <v>66000</v>
      </c>
      <c r="V91" s="61">
        <v>3516000</v>
      </c>
      <c r="W91" s="55">
        <v>129.6</v>
      </c>
    </row>
    <row r="92" spans="1:23" x14ac:dyDescent="0.35">
      <c r="A92" s="52" t="s">
        <v>30</v>
      </c>
      <c r="B92" s="53">
        <v>0</v>
      </c>
      <c r="C92" s="54">
        <v>82</v>
      </c>
      <c r="D92" s="55" t="s">
        <v>203</v>
      </c>
      <c r="E92" s="55" t="s">
        <v>194</v>
      </c>
      <c r="F92" s="56" t="s">
        <v>213</v>
      </c>
      <c r="G92" s="62" t="s">
        <v>204</v>
      </c>
      <c r="H92" s="58"/>
      <c r="I92" s="58" t="s">
        <v>34</v>
      </c>
      <c r="J92" s="55" t="s">
        <v>35</v>
      </c>
      <c r="K92" s="59" t="s">
        <v>34</v>
      </c>
      <c r="L92" s="59" t="s">
        <v>34</v>
      </c>
      <c r="M92" s="59" t="s">
        <v>34</v>
      </c>
      <c r="N92" s="59" t="s">
        <v>35</v>
      </c>
      <c r="O92" s="55" t="s">
        <v>214</v>
      </c>
      <c r="P92" s="55" t="s">
        <v>215</v>
      </c>
      <c r="Q92" s="55" t="s">
        <v>216</v>
      </c>
      <c r="R92" s="55" t="s">
        <v>39</v>
      </c>
      <c r="S92" s="60">
        <v>0</v>
      </c>
      <c r="T92" s="61">
        <v>0</v>
      </c>
      <c r="U92" s="61">
        <v>0</v>
      </c>
      <c r="V92" s="61">
        <v>0</v>
      </c>
      <c r="W92" s="55"/>
    </row>
    <row r="93" spans="1:23" x14ac:dyDescent="0.35">
      <c r="A93" s="52" t="s">
        <v>30</v>
      </c>
      <c r="B93" s="53">
        <v>0</v>
      </c>
      <c r="C93" s="54">
        <v>83</v>
      </c>
      <c r="D93" s="55" t="s">
        <v>203</v>
      </c>
      <c r="E93" s="55" t="s">
        <v>217</v>
      </c>
      <c r="F93" s="56" t="s">
        <v>218</v>
      </c>
      <c r="G93" s="62" t="s">
        <v>204</v>
      </c>
      <c r="H93" s="58"/>
      <c r="I93" s="58" t="s">
        <v>34</v>
      </c>
      <c r="J93" s="55" t="s">
        <v>35</v>
      </c>
      <c r="K93" s="59" t="s">
        <v>34</v>
      </c>
      <c r="L93" s="59" t="s">
        <v>34</v>
      </c>
      <c r="M93" s="59" t="s">
        <v>34</v>
      </c>
      <c r="N93" s="59" t="s">
        <v>34</v>
      </c>
      <c r="O93" s="55" t="s">
        <v>219</v>
      </c>
      <c r="P93" s="55" t="s">
        <v>220</v>
      </c>
      <c r="Q93" s="55" t="s">
        <v>124</v>
      </c>
      <c r="R93" s="55" t="s">
        <v>39</v>
      </c>
      <c r="S93" s="60">
        <v>0</v>
      </c>
      <c r="T93" s="61">
        <v>1014000</v>
      </c>
      <c r="U93" s="61">
        <v>41000</v>
      </c>
      <c r="V93" s="61">
        <v>1014000</v>
      </c>
      <c r="W93" s="55">
        <v>129.6</v>
      </c>
    </row>
    <row r="94" spans="1:23" x14ac:dyDescent="0.35">
      <c r="A94" s="52" t="s">
        <v>30</v>
      </c>
      <c r="B94" s="53">
        <v>0</v>
      </c>
      <c r="C94" s="54">
        <v>84</v>
      </c>
      <c r="D94" s="55" t="s">
        <v>203</v>
      </c>
      <c r="E94" s="55" t="s">
        <v>114</v>
      </c>
      <c r="F94" s="56" t="s">
        <v>69</v>
      </c>
      <c r="G94" s="62" t="s">
        <v>204</v>
      </c>
      <c r="H94" s="58"/>
      <c r="I94" s="58" t="s">
        <v>34</v>
      </c>
      <c r="J94" s="55" t="s">
        <v>35</v>
      </c>
      <c r="K94" s="59" t="s">
        <v>34</v>
      </c>
      <c r="L94" s="59" t="s">
        <v>34</v>
      </c>
      <c r="M94" s="59" t="s">
        <v>34</v>
      </c>
      <c r="N94" s="59" t="s">
        <v>35</v>
      </c>
      <c r="O94" s="55" t="s">
        <v>122</v>
      </c>
      <c r="P94" s="55" t="s">
        <v>126</v>
      </c>
      <c r="Q94" s="55" t="s">
        <v>124</v>
      </c>
      <c r="R94" s="55" t="s">
        <v>39</v>
      </c>
      <c r="S94" s="60">
        <v>0</v>
      </c>
      <c r="T94" s="61">
        <v>4277000</v>
      </c>
      <c r="U94" s="61">
        <v>172000</v>
      </c>
      <c r="V94" s="61">
        <v>4277000</v>
      </c>
      <c r="W94" s="55">
        <v>129.6</v>
      </c>
    </row>
    <row r="95" spans="1:23" x14ac:dyDescent="0.35">
      <c r="A95" s="52" t="s">
        <v>30</v>
      </c>
      <c r="B95" s="53">
        <v>0</v>
      </c>
      <c r="C95" s="54">
        <v>85</v>
      </c>
      <c r="D95" s="55" t="s">
        <v>203</v>
      </c>
      <c r="E95" s="55" t="s">
        <v>194</v>
      </c>
      <c r="F95" s="56" t="s">
        <v>221</v>
      </c>
      <c r="G95" s="62" t="s">
        <v>204</v>
      </c>
      <c r="H95" s="58"/>
      <c r="I95" s="58" t="s">
        <v>34</v>
      </c>
      <c r="J95" s="55" t="s">
        <v>35</v>
      </c>
      <c r="K95" s="59" t="s">
        <v>35</v>
      </c>
      <c r="L95" s="59" t="s">
        <v>35</v>
      </c>
      <c r="M95" s="59" t="s">
        <v>34</v>
      </c>
      <c r="N95" s="59" t="s">
        <v>34</v>
      </c>
      <c r="O95" s="55" t="s">
        <v>197</v>
      </c>
      <c r="P95" s="55" t="s">
        <v>198</v>
      </c>
      <c r="Q95" s="55" t="s">
        <v>131</v>
      </c>
      <c r="R95" s="55" t="s">
        <v>39</v>
      </c>
      <c r="S95" s="60">
        <v>0</v>
      </c>
      <c r="T95" s="61">
        <v>1560000</v>
      </c>
      <c r="U95" s="61">
        <v>63000</v>
      </c>
      <c r="V95" s="61">
        <v>1560000</v>
      </c>
      <c r="W95" s="55">
        <v>129.6</v>
      </c>
    </row>
    <row r="96" spans="1:23" x14ac:dyDescent="0.35">
      <c r="A96" s="52" t="s">
        <v>30</v>
      </c>
      <c r="B96" s="53">
        <v>0</v>
      </c>
      <c r="C96" s="54">
        <v>86</v>
      </c>
      <c r="D96" s="55" t="s">
        <v>203</v>
      </c>
      <c r="E96" s="55"/>
      <c r="F96" s="56" t="s">
        <v>128</v>
      </c>
      <c r="G96" s="62" t="s">
        <v>204</v>
      </c>
      <c r="H96" s="58"/>
      <c r="I96" s="58" t="s">
        <v>34</v>
      </c>
      <c r="J96" s="55" t="s">
        <v>35</v>
      </c>
      <c r="K96" s="59" t="s">
        <v>34</v>
      </c>
      <c r="L96" s="59" t="s">
        <v>34</v>
      </c>
      <c r="M96" s="59" t="s">
        <v>34</v>
      </c>
      <c r="N96" s="59" t="s">
        <v>34</v>
      </c>
      <c r="O96" s="55" t="s">
        <v>129</v>
      </c>
      <c r="P96" s="55" t="s">
        <v>130</v>
      </c>
      <c r="Q96" s="55" t="s">
        <v>131</v>
      </c>
      <c r="R96" s="55" t="s">
        <v>39</v>
      </c>
      <c r="S96" s="60">
        <v>0</v>
      </c>
      <c r="T96" s="61">
        <v>329000</v>
      </c>
      <c r="U96" s="61">
        <v>14000</v>
      </c>
      <c r="V96" s="61">
        <v>329000</v>
      </c>
      <c r="W96" s="55">
        <v>129.6</v>
      </c>
    </row>
    <row r="97" spans="1:23" x14ac:dyDescent="0.35">
      <c r="A97" s="52" t="s">
        <v>30</v>
      </c>
      <c r="B97" s="53">
        <v>0</v>
      </c>
      <c r="C97" s="54">
        <v>87</v>
      </c>
      <c r="D97" s="55" t="s">
        <v>203</v>
      </c>
      <c r="E97" s="55"/>
      <c r="F97" s="56" t="s">
        <v>132</v>
      </c>
      <c r="G97" s="62" t="s">
        <v>204</v>
      </c>
      <c r="H97" s="58"/>
      <c r="I97" s="58" t="s">
        <v>34</v>
      </c>
      <c r="J97" s="55" t="s">
        <v>35</v>
      </c>
      <c r="K97" s="59" t="s">
        <v>35</v>
      </c>
      <c r="L97" s="59" t="s">
        <v>35</v>
      </c>
      <c r="M97" s="59" t="s">
        <v>34</v>
      </c>
      <c r="N97" s="59" t="s">
        <v>34</v>
      </c>
      <c r="O97" s="55" t="s">
        <v>133</v>
      </c>
      <c r="P97" s="55" t="s">
        <v>134</v>
      </c>
      <c r="Q97" s="55" t="s">
        <v>131</v>
      </c>
      <c r="R97" s="55" t="s">
        <v>39</v>
      </c>
      <c r="S97" s="60">
        <v>0</v>
      </c>
      <c r="T97" s="61">
        <v>1924000</v>
      </c>
      <c r="U97" s="61">
        <v>78000</v>
      </c>
      <c r="V97" s="61">
        <v>1924000</v>
      </c>
      <c r="W97" s="55">
        <v>129.6</v>
      </c>
    </row>
    <row r="98" spans="1:23" x14ac:dyDescent="0.35">
      <c r="A98" s="52" t="s">
        <v>30</v>
      </c>
      <c r="B98" s="53">
        <v>0</v>
      </c>
      <c r="C98" s="54">
        <v>88</v>
      </c>
      <c r="D98" s="55" t="s">
        <v>203</v>
      </c>
      <c r="E98" s="55"/>
      <c r="F98" s="56" t="s">
        <v>135</v>
      </c>
      <c r="G98" s="62" t="s">
        <v>204</v>
      </c>
      <c r="H98" s="58"/>
      <c r="I98" s="58" t="s">
        <v>34</v>
      </c>
      <c r="J98" s="59" t="s">
        <v>34</v>
      </c>
      <c r="K98" s="59" t="s">
        <v>34</v>
      </c>
      <c r="L98" s="59" t="s">
        <v>34</v>
      </c>
      <c r="M98" s="59" t="s">
        <v>34</v>
      </c>
      <c r="N98" s="59" t="s">
        <v>34</v>
      </c>
      <c r="O98" s="55" t="s">
        <v>136</v>
      </c>
      <c r="P98" s="55" t="s">
        <v>134</v>
      </c>
      <c r="Q98" s="55" t="s">
        <v>131</v>
      </c>
      <c r="R98" s="55" t="s">
        <v>39</v>
      </c>
      <c r="S98" s="60">
        <v>0</v>
      </c>
      <c r="T98" s="61">
        <v>66000</v>
      </c>
      <c r="U98" s="61">
        <v>3000</v>
      </c>
      <c r="V98" s="61">
        <v>66000</v>
      </c>
      <c r="W98" s="55">
        <v>129.6</v>
      </c>
    </row>
    <row r="99" spans="1:23" x14ac:dyDescent="0.35">
      <c r="A99" s="52" t="s">
        <v>30</v>
      </c>
      <c r="B99" s="53">
        <v>0</v>
      </c>
      <c r="C99" s="54">
        <v>89</v>
      </c>
      <c r="D99" s="55" t="s">
        <v>203</v>
      </c>
      <c r="E99" s="55" t="s">
        <v>114</v>
      </c>
      <c r="F99" s="56" t="s">
        <v>139</v>
      </c>
      <c r="G99" s="62" t="s">
        <v>204</v>
      </c>
      <c r="H99" s="58"/>
      <c r="I99" s="58" t="s">
        <v>34</v>
      </c>
      <c r="J99" s="55" t="s">
        <v>35</v>
      </c>
      <c r="K99" s="59" t="s">
        <v>35</v>
      </c>
      <c r="L99" s="59" t="s">
        <v>35</v>
      </c>
      <c r="M99" s="59" t="s">
        <v>34</v>
      </c>
      <c r="N99" s="59" t="s">
        <v>34</v>
      </c>
      <c r="O99" s="55" t="s">
        <v>140</v>
      </c>
      <c r="P99" s="55" t="s">
        <v>141</v>
      </c>
      <c r="Q99" s="55" t="s">
        <v>131</v>
      </c>
      <c r="R99" s="55" t="s">
        <v>39</v>
      </c>
      <c r="S99" s="60">
        <v>0</v>
      </c>
      <c r="T99" s="61">
        <v>7017000</v>
      </c>
      <c r="U99" s="61">
        <v>282000</v>
      </c>
      <c r="V99" s="61">
        <v>7017000</v>
      </c>
      <c r="W99" s="55">
        <v>129.6</v>
      </c>
    </row>
    <row r="100" spans="1:23" x14ac:dyDescent="0.35">
      <c r="A100" s="52" t="s">
        <v>30</v>
      </c>
      <c r="B100" s="53">
        <v>0</v>
      </c>
      <c r="C100" s="54">
        <v>90</v>
      </c>
      <c r="D100" s="55" t="s">
        <v>203</v>
      </c>
      <c r="E100" s="55" t="s">
        <v>40</v>
      </c>
      <c r="F100" s="56" t="s">
        <v>142</v>
      </c>
      <c r="G100" s="62" t="s">
        <v>204</v>
      </c>
      <c r="H100" s="58"/>
      <c r="I100" s="58" t="s">
        <v>34</v>
      </c>
      <c r="J100" s="55" t="s">
        <v>35</v>
      </c>
      <c r="K100" s="59" t="s">
        <v>34</v>
      </c>
      <c r="L100" s="59" t="s">
        <v>34</v>
      </c>
      <c r="M100" s="59" t="s">
        <v>34</v>
      </c>
      <c r="N100" s="59" t="s">
        <v>34</v>
      </c>
      <c r="O100" s="55" t="s">
        <v>142</v>
      </c>
      <c r="P100" s="55" t="s">
        <v>143</v>
      </c>
      <c r="Q100" s="55" t="s">
        <v>144</v>
      </c>
      <c r="R100" s="55" t="s">
        <v>39</v>
      </c>
      <c r="S100" s="60">
        <v>0</v>
      </c>
      <c r="T100" s="61">
        <v>1585000</v>
      </c>
      <c r="U100" s="61">
        <v>30000</v>
      </c>
      <c r="V100" s="61">
        <v>1585000</v>
      </c>
      <c r="W100" s="55">
        <v>129.6</v>
      </c>
    </row>
    <row r="101" spans="1:23" x14ac:dyDescent="0.35">
      <c r="A101" s="52" t="s">
        <v>30</v>
      </c>
      <c r="B101" s="53">
        <v>0</v>
      </c>
      <c r="C101" s="54">
        <v>91</v>
      </c>
      <c r="D101" s="55" t="s">
        <v>203</v>
      </c>
      <c r="E101" s="55"/>
      <c r="F101" s="56" t="s">
        <v>145</v>
      </c>
      <c r="G101" s="62" t="s">
        <v>204</v>
      </c>
      <c r="H101" s="58"/>
      <c r="I101" s="58" t="s">
        <v>34</v>
      </c>
      <c r="J101" s="55" t="s">
        <v>35</v>
      </c>
      <c r="K101" s="59" t="s">
        <v>35</v>
      </c>
      <c r="L101" s="59" t="s">
        <v>35</v>
      </c>
      <c r="M101" s="59" t="s">
        <v>34</v>
      </c>
      <c r="N101" s="59" t="s">
        <v>34</v>
      </c>
      <c r="O101" s="55" t="s">
        <v>146</v>
      </c>
      <c r="P101" s="55" t="s">
        <v>147</v>
      </c>
      <c r="Q101" s="55" t="s">
        <v>148</v>
      </c>
      <c r="R101" s="55" t="s">
        <v>39</v>
      </c>
      <c r="S101" s="60">
        <v>0</v>
      </c>
      <c r="T101" s="61">
        <v>2780000</v>
      </c>
      <c r="U101" s="61">
        <v>112000</v>
      </c>
      <c r="V101" s="61">
        <v>2780000</v>
      </c>
      <c r="W101" s="55">
        <v>129.6</v>
      </c>
    </row>
    <row r="102" spans="1:23" x14ac:dyDescent="0.35">
      <c r="A102" s="52" t="s">
        <v>30</v>
      </c>
      <c r="B102" s="53">
        <v>0</v>
      </c>
      <c r="C102" s="54">
        <v>92</v>
      </c>
      <c r="D102" s="55" t="s">
        <v>203</v>
      </c>
      <c r="E102" s="55" t="s">
        <v>40</v>
      </c>
      <c r="F102" s="56" t="s">
        <v>151</v>
      </c>
      <c r="G102" s="62" t="s">
        <v>204</v>
      </c>
      <c r="H102" s="58"/>
      <c r="I102" s="58" t="s">
        <v>34</v>
      </c>
      <c r="J102" s="55" t="s">
        <v>35</v>
      </c>
      <c r="K102" s="59" t="s">
        <v>35</v>
      </c>
      <c r="L102" s="59" t="s">
        <v>35</v>
      </c>
      <c r="M102" s="59" t="s">
        <v>34</v>
      </c>
      <c r="N102" s="59" t="s">
        <v>35</v>
      </c>
      <c r="O102" s="55" t="s">
        <v>152</v>
      </c>
      <c r="P102" s="55" t="s">
        <v>153</v>
      </c>
      <c r="Q102" s="55" t="s">
        <v>154</v>
      </c>
      <c r="R102" s="55" t="s">
        <v>39</v>
      </c>
      <c r="S102" s="60">
        <v>0</v>
      </c>
      <c r="T102" s="61">
        <v>3284000</v>
      </c>
      <c r="U102" s="61">
        <v>132000</v>
      </c>
      <c r="V102" s="61">
        <v>3284000</v>
      </c>
      <c r="W102" s="55">
        <v>129.6</v>
      </c>
    </row>
    <row r="103" spans="1:23" x14ac:dyDescent="0.35">
      <c r="A103" s="52" t="s">
        <v>30</v>
      </c>
      <c r="B103" s="53">
        <v>0</v>
      </c>
      <c r="C103" s="54">
        <v>93</v>
      </c>
      <c r="D103" s="55" t="s">
        <v>203</v>
      </c>
      <c r="E103" s="55" t="s">
        <v>40</v>
      </c>
      <c r="F103" s="56" t="s">
        <v>155</v>
      </c>
      <c r="G103" s="62" t="s">
        <v>204</v>
      </c>
      <c r="H103" s="58"/>
      <c r="I103" s="58" t="s">
        <v>34</v>
      </c>
      <c r="J103" s="55" t="s">
        <v>35</v>
      </c>
      <c r="K103" s="59" t="s">
        <v>34</v>
      </c>
      <c r="L103" s="59" t="s">
        <v>34</v>
      </c>
      <c r="M103" s="59" t="s">
        <v>34</v>
      </c>
      <c r="N103" s="59" t="s">
        <v>35</v>
      </c>
      <c r="O103" s="55" t="s">
        <v>156</v>
      </c>
      <c r="P103" s="55" t="s">
        <v>157</v>
      </c>
      <c r="Q103" s="55" t="s">
        <v>158</v>
      </c>
      <c r="R103" s="55" t="s">
        <v>39</v>
      </c>
      <c r="S103" s="60">
        <v>0</v>
      </c>
      <c r="T103" s="61">
        <v>2349000</v>
      </c>
      <c r="U103" s="61">
        <v>95000</v>
      </c>
      <c r="V103" s="61">
        <v>2349000</v>
      </c>
      <c r="W103" s="55">
        <v>129.6</v>
      </c>
    </row>
    <row r="104" spans="1:23" x14ac:dyDescent="0.35">
      <c r="A104" s="52" t="s">
        <v>30</v>
      </c>
      <c r="B104" s="53">
        <v>0</v>
      </c>
      <c r="C104" s="54">
        <v>94</v>
      </c>
      <c r="D104" s="55" t="s">
        <v>203</v>
      </c>
      <c r="E104" s="55" t="s">
        <v>40</v>
      </c>
      <c r="F104" s="56" t="s">
        <v>115</v>
      </c>
      <c r="G104" s="62" t="s">
        <v>204</v>
      </c>
      <c r="H104" s="58"/>
      <c r="I104" s="58" t="s">
        <v>34</v>
      </c>
      <c r="J104" s="55" t="s">
        <v>35</v>
      </c>
      <c r="K104" s="59" t="s">
        <v>34</v>
      </c>
      <c r="L104" s="59" t="s">
        <v>34</v>
      </c>
      <c r="M104" s="59" t="s">
        <v>34</v>
      </c>
      <c r="N104" s="59" t="s">
        <v>35</v>
      </c>
      <c r="O104" s="55" t="s">
        <v>159</v>
      </c>
      <c r="P104" s="55" t="s">
        <v>160</v>
      </c>
      <c r="Q104" s="55" t="s">
        <v>161</v>
      </c>
      <c r="R104" s="55" t="s">
        <v>39</v>
      </c>
      <c r="S104" s="60">
        <v>0</v>
      </c>
      <c r="T104" s="61">
        <v>2085000</v>
      </c>
      <c r="U104" s="61">
        <v>84000</v>
      </c>
      <c r="V104" s="61">
        <v>2085000</v>
      </c>
      <c r="W104" s="55">
        <v>129.6</v>
      </c>
    </row>
    <row r="105" spans="1:23" x14ac:dyDescent="0.35">
      <c r="A105" s="52" t="s">
        <v>30</v>
      </c>
      <c r="B105" s="53">
        <v>0</v>
      </c>
      <c r="C105" s="54">
        <v>95</v>
      </c>
      <c r="D105" s="55" t="s">
        <v>203</v>
      </c>
      <c r="E105" s="55" t="s">
        <v>44</v>
      </c>
      <c r="F105" s="56" t="s">
        <v>162</v>
      </c>
      <c r="G105" s="62" t="s">
        <v>204</v>
      </c>
      <c r="H105" s="58"/>
      <c r="I105" s="58" t="s">
        <v>34</v>
      </c>
      <c r="J105" s="55" t="s">
        <v>35</v>
      </c>
      <c r="K105" s="59" t="s">
        <v>34</v>
      </c>
      <c r="L105" s="59" t="s">
        <v>34</v>
      </c>
      <c r="M105" s="59" t="s">
        <v>34</v>
      </c>
      <c r="N105" s="59" t="s">
        <v>34</v>
      </c>
      <c r="O105" s="55" t="s">
        <v>163</v>
      </c>
      <c r="P105" s="55" t="s">
        <v>164</v>
      </c>
      <c r="Q105" s="55" t="s">
        <v>165</v>
      </c>
      <c r="R105" s="55" t="s">
        <v>39</v>
      </c>
      <c r="S105" s="60">
        <v>0</v>
      </c>
      <c r="T105" s="61">
        <v>3404000</v>
      </c>
      <c r="U105" s="61">
        <v>64000</v>
      </c>
      <c r="V105" s="61">
        <v>3404000</v>
      </c>
      <c r="W105" s="55">
        <v>129.6</v>
      </c>
    </row>
    <row r="106" spans="1:23" x14ac:dyDescent="0.35">
      <c r="A106" s="52" t="s">
        <v>30</v>
      </c>
      <c r="B106" s="53">
        <v>0</v>
      </c>
      <c r="C106" s="54">
        <v>96</v>
      </c>
      <c r="D106" s="55" t="s">
        <v>203</v>
      </c>
      <c r="E106" s="55" t="s">
        <v>40</v>
      </c>
      <c r="F106" s="56" t="s">
        <v>69</v>
      </c>
      <c r="G106" s="62" t="s">
        <v>204</v>
      </c>
      <c r="H106" s="58"/>
      <c r="I106" s="58" t="s">
        <v>34</v>
      </c>
      <c r="J106" s="55" t="s">
        <v>35</v>
      </c>
      <c r="K106" s="59" t="s">
        <v>34</v>
      </c>
      <c r="L106" s="59" t="s">
        <v>34</v>
      </c>
      <c r="M106" s="59" t="s">
        <v>34</v>
      </c>
      <c r="N106" s="59" t="s">
        <v>35</v>
      </c>
      <c r="O106" s="55" t="s">
        <v>166</v>
      </c>
      <c r="P106" s="55" t="s">
        <v>167</v>
      </c>
      <c r="Q106" s="55" t="s">
        <v>165</v>
      </c>
      <c r="R106" s="55" t="s">
        <v>39</v>
      </c>
      <c r="S106" s="60">
        <v>0</v>
      </c>
      <c r="T106" s="61">
        <v>2303000</v>
      </c>
      <c r="U106" s="61">
        <v>43000</v>
      </c>
      <c r="V106" s="61">
        <v>2303000</v>
      </c>
      <c r="W106" s="55">
        <v>129.6</v>
      </c>
    </row>
    <row r="107" spans="1:23" x14ac:dyDescent="0.35">
      <c r="A107" s="52" t="s">
        <v>30</v>
      </c>
      <c r="B107" s="53">
        <v>0</v>
      </c>
      <c r="C107" s="54">
        <v>97</v>
      </c>
      <c r="D107" s="55" t="s">
        <v>203</v>
      </c>
      <c r="E107" s="55"/>
      <c r="F107" s="56" t="s">
        <v>168</v>
      </c>
      <c r="G107" s="62" t="s">
        <v>204</v>
      </c>
      <c r="H107" s="58"/>
      <c r="I107" s="58" t="s">
        <v>34</v>
      </c>
      <c r="J107" s="55" t="s">
        <v>35</v>
      </c>
      <c r="K107" s="59" t="s">
        <v>35</v>
      </c>
      <c r="L107" s="59" t="s">
        <v>35</v>
      </c>
      <c r="M107" s="59" t="s">
        <v>34</v>
      </c>
      <c r="N107" s="59" t="s">
        <v>34</v>
      </c>
      <c r="O107" s="55" t="s">
        <v>169</v>
      </c>
      <c r="P107" s="55" t="s">
        <v>170</v>
      </c>
      <c r="Q107" s="55" t="s">
        <v>171</v>
      </c>
      <c r="R107" s="55" t="s">
        <v>39</v>
      </c>
      <c r="S107" s="60">
        <v>0</v>
      </c>
      <c r="T107" s="61">
        <v>2497000</v>
      </c>
      <c r="U107" s="61">
        <v>101000</v>
      </c>
      <c r="V107" s="61">
        <v>2497000</v>
      </c>
      <c r="W107" s="55">
        <v>129.6</v>
      </c>
    </row>
    <row r="108" spans="1:23" x14ac:dyDescent="0.35">
      <c r="A108" s="52" t="s">
        <v>30</v>
      </c>
      <c r="B108" s="53">
        <v>0</v>
      </c>
      <c r="C108" s="54">
        <v>98</v>
      </c>
      <c r="D108" s="55" t="s">
        <v>203</v>
      </c>
      <c r="E108" s="55"/>
      <c r="F108" s="56" t="s">
        <v>172</v>
      </c>
      <c r="G108" s="62" t="s">
        <v>204</v>
      </c>
      <c r="H108" s="58"/>
      <c r="I108" s="58" t="s">
        <v>34</v>
      </c>
      <c r="J108" s="55" t="s">
        <v>35</v>
      </c>
      <c r="K108" s="59" t="s">
        <v>35</v>
      </c>
      <c r="L108" s="59" t="s">
        <v>35</v>
      </c>
      <c r="M108" s="59" t="s">
        <v>34</v>
      </c>
      <c r="N108" s="59" t="s">
        <v>35</v>
      </c>
      <c r="O108" s="55" t="s">
        <v>173</v>
      </c>
      <c r="P108" s="55" t="s">
        <v>174</v>
      </c>
      <c r="Q108" s="55" t="s">
        <v>175</v>
      </c>
      <c r="R108" s="55" t="s">
        <v>39</v>
      </c>
      <c r="S108" s="60">
        <v>0</v>
      </c>
      <c r="T108" s="61">
        <v>3685000</v>
      </c>
      <c r="U108" s="61">
        <v>148000</v>
      </c>
      <c r="V108" s="61">
        <v>3685000</v>
      </c>
      <c r="W108" s="55">
        <v>129.6</v>
      </c>
    </row>
    <row r="109" spans="1:23" x14ac:dyDescent="0.35">
      <c r="A109" s="52" t="s">
        <v>30</v>
      </c>
      <c r="B109" s="53">
        <v>0</v>
      </c>
      <c r="C109" s="54">
        <v>99</v>
      </c>
      <c r="D109" s="55" t="s">
        <v>203</v>
      </c>
      <c r="E109" s="55"/>
      <c r="F109" s="56" t="s">
        <v>176</v>
      </c>
      <c r="G109" s="62" t="s">
        <v>204</v>
      </c>
      <c r="H109" s="58"/>
      <c r="I109" s="58" t="s">
        <v>34</v>
      </c>
      <c r="J109" s="55" t="s">
        <v>196</v>
      </c>
      <c r="K109" s="59" t="s">
        <v>35</v>
      </c>
      <c r="L109" s="59" t="s">
        <v>35</v>
      </c>
      <c r="M109" s="59" t="s">
        <v>34</v>
      </c>
      <c r="N109" s="59" t="s">
        <v>34</v>
      </c>
      <c r="O109" s="55" t="s">
        <v>222</v>
      </c>
      <c r="P109" s="55" t="s">
        <v>178</v>
      </c>
      <c r="Q109" s="55" t="s">
        <v>179</v>
      </c>
      <c r="R109" s="55" t="s">
        <v>39</v>
      </c>
      <c r="S109" s="60">
        <v>0</v>
      </c>
      <c r="T109" s="61">
        <v>0</v>
      </c>
      <c r="U109" s="61">
        <v>0</v>
      </c>
      <c r="V109" s="61">
        <v>0</v>
      </c>
      <c r="W109" s="55"/>
    </row>
    <row r="110" spans="1:23" x14ac:dyDescent="0.35">
      <c r="A110" s="52" t="s">
        <v>30</v>
      </c>
      <c r="B110" s="53">
        <v>0</v>
      </c>
      <c r="C110" s="54">
        <v>100</v>
      </c>
      <c r="D110" s="55" t="s">
        <v>203</v>
      </c>
      <c r="E110" s="55" t="s">
        <v>44</v>
      </c>
      <c r="F110" s="56" t="s">
        <v>180</v>
      </c>
      <c r="G110" s="62" t="s">
        <v>204</v>
      </c>
      <c r="H110" s="58"/>
      <c r="I110" s="58" t="s">
        <v>34</v>
      </c>
      <c r="J110" s="55" t="s">
        <v>35</v>
      </c>
      <c r="K110" s="59" t="s">
        <v>35</v>
      </c>
      <c r="L110" s="59" t="s">
        <v>35</v>
      </c>
      <c r="M110" s="59" t="s">
        <v>34</v>
      </c>
      <c r="N110" s="59" t="s">
        <v>35</v>
      </c>
      <c r="O110" s="55" t="s">
        <v>181</v>
      </c>
      <c r="P110" s="55" t="s">
        <v>182</v>
      </c>
      <c r="Q110" s="55" t="s">
        <v>183</v>
      </c>
      <c r="R110" s="55" t="s">
        <v>39</v>
      </c>
      <c r="S110" s="60">
        <v>0</v>
      </c>
      <c r="T110" s="61">
        <v>2114000</v>
      </c>
      <c r="U110" s="61">
        <v>85000</v>
      </c>
      <c r="V110" s="61">
        <v>2114000</v>
      </c>
      <c r="W110" s="55">
        <v>129.6</v>
      </c>
    </row>
    <row r="111" spans="1:23" x14ac:dyDescent="0.35">
      <c r="A111" s="52" t="s">
        <v>30</v>
      </c>
      <c r="B111" s="53">
        <v>0</v>
      </c>
      <c r="C111" s="54">
        <v>101</v>
      </c>
      <c r="D111" s="55" t="s">
        <v>203</v>
      </c>
      <c r="E111" s="55" t="s">
        <v>114</v>
      </c>
      <c r="F111" s="56" t="s">
        <v>184</v>
      </c>
      <c r="G111" s="62" t="s">
        <v>204</v>
      </c>
      <c r="H111" s="58"/>
      <c r="I111" s="58" t="s">
        <v>34</v>
      </c>
      <c r="J111" s="55" t="s">
        <v>35</v>
      </c>
      <c r="K111" s="59" t="s">
        <v>34</v>
      </c>
      <c r="L111" s="59" t="s">
        <v>34</v>
      </c>
      <c r="M111" s="59" t="s">
        <v>34</v>
      </c>
      <c r="N111" s="59" t="s">
        <v>35</v>
      </c>
      <c r="O111" s="55" t="s">
        <v>185</v>
      </c>
      <c r="P111" s="55"/>
      <c r="Q111" s="55" t="s">
        <v>186</v>
      </c>
      <c r="R111" s="55" t="s">
        <v>39</v>
      </c>
      <c r="S111" s="60">
        <v>0</v>
      </c>
      <c r="T111" s="61">
        <v>4341000</v>
      </c>
      <c r="U111" s="61">
        <v>175000</v>
      </c>
      <c r="V111" s="61">
        <v>4341000</v>
      </c>
      <c r="W111" s="55">
        <v>129.6</v>
      </c>
    </row>
    <row r="112" spans="1:23" x14ac:dyDescent="0.35">
      <c r="A112" s="52" t="s">
        <v>30</v>
      </c>
      <c r="B112" s="53">
        <v>0</v>
      </c>
      <c r="C112" s="54">
        <v>102</v>
      </c>
      <c r="D112" s="55" t="s">
        <v>203</v>
      </c>
      <c r="E112" s="55" t="s">
        <v>44</v>
      </c>
      <c r="F112" s="56" t="s">
        <v>199</v>
      </c>
      <c r="G112" s="62" t="s">
        <v>204</v>
      </c>
      <c r="H112" s="58"/>
      <c r="I112" s="58" t="s">
        <v>34</v>
      </c>
      <c r="J112" s="55" t="s">
        <v>35</v>
      </c>
      <c r="K112" s="59" t="s">
        <v>34</v>
      </c>
      <c r="L112" s="59" t="s">
        <v>34</v>
      </c>
      <c r="M112" s="59" t="s">
        <v>34</v>
      </c>
      <c r="N112" s="59" t="s">
        <v>34</v>
      </c>
      <c r="O112" s="55" t="s">
        <v>200</v>
      </c>
      <c r="P112" s="55" t="s">
        <v>201</v>
      </c>
      <c r="Q112" s="55" t="s">
        <v>202</v>
      </c>
      <c r="R112" s="55" t="s">
        <v>39</v>
      </c>
      <c r="S112" s="60">
        <v>0</v>
      </c>
      <c r="T112" s="61">
        <v>1160000</v>
      </c>
      <c r="U112" s="61">
        <v>47000</v>
      </c>
      <c r="V112" s="61">
        <v>1160000</v>
      </c>
      <c r="W112" s="55">
        <v>129.6</v>
      </c>
    </row>
    <row r="113" spans="1:23" x14ac:dyDescent="0.35">
      <c r="A113" s="52" t="s">
        <v>30</v>
      </c>
      <c r="B113" s="53">
        <v>0</v>
      </c>
      <c r="C113" s="54">
        <v>103</v>
      </c>
      <c r="D113" s="55" t="s">
        <v>203</v>
      </c>
      <c r="E113" s="55" t="s">
        <v>44</v>
      </c>
      <c r="F113" s="56" t="s">
        <v>199</v>
      </c>
      <c r="G113" s="62" t="s">
        <v>204</v>
      </c>
      <c r="H113" s="58"/>
      <c r="I113" s="58" t="s">
        <v>34</v>
      </c>
      <c r="J113" s="55" t="s">
        <v>35</v>
      </c>
      <c r="K113" s="59" t="s">
        <v>34</v>
      </c>
      <c r="L113" s="59" t="s">
        <v>34</v>
      </c>
      <c r="M113" s="59" t="s">
        <v>34</v>
      </c>
      <c r="N113" s="59" t="s">
        <v>34</v>
      </c>
      <c r="O113" s="55" t="s">
        <v>223</v>
      </c>
      <c r="P113" s="55" t="s">
        <v>224</v>
      </c>
      <c r="Q113" s="55" t="s">
        <v>225</v>
      </c>
      <c r="R113" s="55" t="s">
        <v>39</v>
      </c>
      <c r="S113" s="60">
        <v>0</v>
      </c>
      <c r="T113" s="61">
        <v>1050000</v>
      </c>
      <c r="U113" s="61">
        <v>20000</v>
      </c>
      <c r="V113" s="61">
        <v>1050000</v>
      </c>
      <c r="W113" s="55">
        <v>129.6</v>
      </c>
    </row>
    <row r="114" spans="1:23" x14ac:dyDescent="0.35">
      <c r="A114" s="52" t="s">
        <v>30</v>
      </c>
      <c r="B114" s="53">
        <v>0</v>
      </c>
      <c r="C114" s="54">
        <v>104</v>
      </c>
      <c r="D114" s="55" t="s">
        <v>203</v>
      </c>
      <c r="E114" s="55" t="s">
        <v>40</v>
      </c>
      <c r="F114" s="56" t="s">
        <v>87</v>
      </c>
      <c r="G114" s="62" t="s">
        <v>204</v>
      </c>
      <c r="H114" s="58"/>
      <c r="I114" s="58" t="s">
        <v>34</v>
      </c>
      <c r="J114" s="55" t="s">
        <v>35</v>
      </c>
      <c r="K114" s="59" t="s">
        <v>35</v>
      </c>
      <c r="L114" s="59" t="s">
        <v>35</v>
      </c>
      <c r="M114" s="59" t="s">
        <v>34</v>
      </c>
      <c r="N114" s="59" t="s">
        <v>35</v>
      </c>
      <c r="O114" s="55" t="s">
        <v>187</v>
      </c>
      <c r="P114" s="55" t="s">
        <v>188</v>
      </c>
      <c r="Q114" s="55" t="s">
        <v>189</v>
      </c>
      <c r="R114" s="55" t="s">
        <v>39</v>
      </c>
      <c r="S114" s="60">
        <v>0</v>
      </c>
      <c r="T114" s="61">
        <v>2503000</v>
      </c>
      <c r="U114" s="61">
        <v>101000</v>
      </c>
      <c r="V114" s="61">
        <v>2503000</v>
      </c>
      <c r="W114" s="55">
        <v>129.6</v>
      </c>
    </row>
    <row r="115" spans="1:23" x14ac:dyDescent="0.35">
      <c r="A115" s="52" t="s">
        <v>30</v>
      </c>
      <c r="B115" s="53">
        <v>0</v>
      </c>
      <c r="C115" s="54">
        <v>105</v>
      </c>
      <c r="D115" s="55" t="s">
        <v>203</v>
      </c>
      <c r="E115" s="55" t="s">
        <v>44</v>
      </c>
      <c r="F115" s="56" t="s">
        <v>69</v>
      </c>
      <c r="G115" s="62" t="s">
        <v>204</v>
      </c>
      <c r="H115" s="58"/>
      <c r="I115" s="58" t="s">
        <v>34</v>
      </c>
      <c r="J115" s="55" t="s">
        <v>35</v>
      </c>
      <c r="K115" s="59" t="s">
        <v>34</v>
      </c>
      <c r="L115" s="59" t="s">
        <v>34</v>
      </c>
      <c r="M115" s="59" t="s">
        <v>34</v>
      </c>
      <c r="N115" s="59" t="s">
        <v>34</v>
      </c>
      <c r="O115" s="55" t="s">
        <v>190</v>
      </c>
      <c r="P115" s="55" t="s">
        <v>191</v>
      </c>
      <c r="Q115" s="55" t="s">
        <v>192</v>
      </c>
      <c r="R115" s="55" t="s">
        <v>39</v>
      </c>
      <c r="S115" s="60">
        <v>0</v>
      </c>
      <c r="T115" s="61">
        <v>4412000</v>
      </c>
      <c r="U115" s="61">
        <v>82000</v>
      </c>
      <c r="V115" s="61">
        <v>4412000</v>
      </c>
      <c r="W115" s="55">
        <v>129.6</v>
      </c>
    </row>
    <row r="116" spans="1:23" x14ac:dyDescent="0.35">
      <c r="A116" s="52" t="s">
        <v>30</v>
      </c>
      <c r="B116" s="53">
        <v>0</v>
      </c>
      <c r="C116" s="54">
        <v>106</v>
      </c>
      <c r="D116" s="55" t="s">
        <v>203</v>
      </c>
      <c r="E116" s="55" t="s">
        <v>217</v>
      </c>
      <c r="F116" s="56" t="s">
        <v>226</v>
      </c>
      <c r="G116" s="62" t="s">
        <v>204</v>
      </c>
      <c r="H116" s="58"/>
      <c r="I116" s="58" t="s">
        <v>34</v>
      </c>
      <c r="J116" s="55" t="s">
        <v>34</v>
      </c>
      <c r="K116" s="59" t="s">
        <v>34</v>
      </c>
      <c r="L116" s="59" t="s">
        <v>34</v>
      </c>
      <c r="M116" s="59" t="s">
        <v>34</v>
      </c>
      <c r="N116" s="59" t="s">
        <v>34</v>
      </c>
      <c r="O116" s="55" t="s">
        <v>227</v>
      </c>
      <c r="P116" s="55" t="s">
        <v>228</v>
      </c>
      <c r="Q116" s="55" t="s">
        <v>229</v>
      </c>
      <c r="R116" s="55" t="s">
        <v>39</v>
      </c>
      <c r="S116" s="60">
        <v>0</v>
      </c>
      <c r="T116" s="61">
        <v>46000</v>
      </c>
      <c r="U116" s="61">
        <v>2000</v>
      </c>
      <c r="V116" s="61">
        <v>46000</v>
      </c>
      <c r="W116" s="55">
        <v>129.6</v>
      </c>
    </row>
    <row r="117" spans="1:23" x14ac:dyDescent="0.35">
      <c r="A117" s="52" t="s">
        <v>30</v>
      </c>
      <c r="B117" s="53">
        <v>0</v>
      </c>
      <c r="C117" s="54">
        <v>107</v>
      </c>
      <c r="D117" s="55" t="s">
        <v>203</v>
      </c>
      <c r="E117" s="55" t="s">
        <v>40</v>
      </c>
      <c r="F117" s="56" t="s">
        <v>77</v>
      </c>
      <c r="G117" s="62" t="s">
        <v>204</v>
      </c>
      <c r="H117" s="58"/>
      <c r="I117" s="58" t="s">
        <v>34</v>
      </c>
      <c r="J117" s="55" t="s">
        <v>34</v>
      </c>
      <c r="K117" s="59" t="s">
        <v>34</v>
      </c>
      <c r="L117" s="59" t="s">
        <v>34</v>
      </c>
      <c r="M117" s="59" t="s">
        <v>34</v>
      </c>
      <c r="N117" s="59" t="s">
        <v>34</v>
      </c>
      <c r="O117" s="55" t="s">
        <v>78</v>
      </c>
      <c r="P117" s="55" t="s">
        <v>79</v>
      </c>
      <c r="Q117" s="55" t="s">
        <v>80</v>
      </c>
      <c r="R117" s="55" t="s">
        <v>39</v>
      </c>
      <c r="S117" s="60">
        <v>0</v>
      </c>
      <c r="T117" s="61">
        <v>3103000</v>
      </c>
      <c r="U117" s="61">
        <v>58000</v>
      </c>
      <c r="V117" s="61">
        <v>3103000</v>
      </c>
      <c r="W117" s="55">
        <v>129.6</v>
      </c>
    </row>
    <row r="118" spans="1:23" x14ac:dyDescent="0.35">
      <c r="A118" s="52" t="s">
        <v>30</v>
      </c>
      <c r="B118" s="53">
        <v>0</v>
      </c>
      <c r="C118" s="54">
        <v>108</v>
      </c>
      <c r="D118" s="55" t="s">
        <v>31</v>
      </c>
      <c r="E118" s="55"/>
      <c r="F118" s="55" t="s">
        <v>230</v>
      </c>
      <c r="G118" s="58"/>
      <c r="H118" s="58"/>
      <c r="I118" s="58" t="s">
        <v>34</v>
      </c>
      <c r="J118" s="55" t="s">
        <v>34</v>
      </c>
      <c r="K118" s="59" t="s">
        <v>34</v>
      </c>
      <c r="L118" s="59" t="s">
        <v>34</v>
      </c>
      <c r="M118" s="59" t="s">
        <v>34</v>
      </c>
      <c r="N118" s="59" t="s">
        <v>34</v>
      </c>
      <c r="O118" s="55" t="s">
        <v>49</v>
      </c>
      <c r="P118" s="55" t="s">
        <v>50</v>
      </c>
      <c r="Q118" s="55" t="s">
        <v>51</v>
      </c>
      <c r="R118" s="55" t="s">
        <v>39</v>
      </c>
      <c r="S118" s="60">
        <v>0</v>
      </c>
      <c r="T118" s="61">
        <v>179000</v>
      </c>
      <c r="U118" s="61">
        <v>7000</v>
      </c>
      <c r="V118" s="61">
        <v>179000</v>
      </c>
      <c r="W118" s="55">
        <v>133.4</v>
      </c>
    </row>
    <row r="119" spans="1:23" x14ac:dyDescent="0.35">
      <c r="A119" s="52" t="s">
        <v>30</v>
      </c>
      <c r="B119" s="53">
        <v>0</v>
      </c>
      <c r="C119" s="54">
        <v>109</v>
      </c>
      <c r="D119" s="55" t="s">
        <v>203</v>
      </c>
      <c r="E119" s="55"/>
      <c r="F119" s="55"/>
      <c r="G119" s="58"/>
      <c r="H119" s="58"/>
      <c r="I119" s="58"/>
      <c r="J119" s="55"/>
      <c r="K119" s="55"/>
      <c r="L119" s="55"/>
      <c r="M119" s="55"/>
      <c r="N119" s="55"/>
      <c r="O119" s="55" t="s">
        <v>49</v>
      </c>
      <c r="P119" s="55" t="s">
        <v>50</v>
      </c>
      <c r="Q119" s="55" t="s">
        <v>51</v>
      </c>
      <c r="R119" s="55" t="s">
        <v>39</v>
      </c>
      <c r="S119" s="60">
        <v>0</v>
      </c>
      <c r="T119" s="61">
        <v>22000</v>
      </c>
      <c r="U119" s="61">
        <v>1000</v>
      </c>
      <c r="V119" s="61">
        <v>22000</v>
      </c>
      <c r="W119" s="55">
        <v>129.6</v>
      </c>
    </row>
    <row r="120" spans="1:23" x14ac:dyDescent="0.35">
      <c r="A120" s="52" t="s">
        <v>30</v>
      </c>
      <c r="B120" s="53">
        <v>0</v>
      </c>
      <c r="C120" s="54">
        <v>110</v>
      </c>
      <c r="D120" s="55" t="s">
        <v>31</v>
      </c>
      <c r="E120" s="55"/>
      <c r="F120" s="55" t="s">
        <v>231</v>
      </c>
      <c r="G120" s="58"/>
      <c r="H120" s="58"/>
      <c r="I120" s="58" t="s">
        <v>34</v>
      </c>
      <c r="J120" s="55" t="s">
        <v>34</v>
      </c>
      <c r="K120" s="59" t="s">
        <v>34</v>
      </c>
      <c r="L120" s="59" t="s">
        <v>34</v>
      </c>
      <c r="M120" s="59" t="s">
        <v>34</v>
      </c>
      <c r="N120" s="59" t="s">
        <v>34</v>
      </c>
      <c r="O120" s="55" t="s">
        <v>64</v>
      </c>
      <c r="P120" s="55" t="s">
        <v>65</v>
      </c>
      <c r="Q120" s="55" t="s">
        <v>66</v>
      </c>
      <c r="R120" s="55" t="s">
        <v>39</v>
      </c>
      <c r="S120" s="60">
        <v>0</v>
      </c>
      <c r="T120" s="61">
        <v>76000</v>
      </c>
      <c r="U120" s="61">
        <v>3000</v>
      </c>
      <c r="V120" s="61">
        <v>76000</v>
      </c>
      <c r="W120" s="55">
        <v>133.4</v>
      </c>
    </row>
    <row r="121" spans="1:23" x14ac:dyDescent="0.35">
      <c r="A121" s="52" t="s">
        <v>30</v>
      </c>
      <c r="B121" s="53">
        <v>0</v>
      </c>
      <c r="C121" s="54">
        <v>111</v>
      </c>
      <c r="D121" s="55" t="s">
        <v>31</v>
      </c>
      <c r="E121" s="55"/>
      <c r="F121" s="55" t="s">
        <v>232</v>
      </c>
      <c r="G121" s="58"/>
      <c r="H121" s="58"/>
      <c r="I121" s="58" t="s">
        <v>34</v>
      </c>
      <c r="J121" s="55" t="s">
        <v>34</v>
      </c>
      <c r="K121" s="59" t="s">
        <v>34</v>
      </c>
      <c r="L121" s="59" t="s">
        <v>34</v>
      </c>
      <c r="M121" s="59" t="s">
        <v>34</v>
      </c>
      <c r="N121" s="59" t="s">
        <v>34</v>
      </c>
      <c r="O121" s="55" t="s">
        <v>84</v>
      </c>
      <c r="P121" s="55" t="s">
        <v>85</v>
      </c>
      <c r="Q121" s="55" t="s">
        <v>86</v>
      </c>
      <c r="R121" s="55" t="s">
        <v>39</v>
      </c>
      <c r="S121" s="60">
        <v>0</v>
      </c>
      <c r="T121" s="61">
        <v>381000</v>
      </c>
      <c r="U121" s="61">
        <v>15000</v>
      </c>
      <c r="V121" s="61">
        <v>381000</v>
      </c>
      <c r="W121" s="55">
        <v>133.4</v>
      </c>
    </row>
    <row r="122" spans="1:23" x14ac:dyDescent="0.35">
      <c r="A122" s="52" t="s">
        <v>30</v>
      </c>
      <c r="B122" s="53">
        <v>0</v>
      </c>
      <c r="C122" s="54">
        <v>112</v>
      </c>
      <c r="D122" s="55" t="s">
        <v>203</v>
      </c>
      <c r="E122" s="55"/>
      <c r="F122" s="55" t="s">
        <v>232</v>
      </c>
      <c r="G122" s="62" t="s">
        <v>204</v>
      </c>
      <c r="H122" s="58"/>
      <c r="I122" s="58" t="s">
        <v>34</v>
      </c>
      <c r="J122" s="55" t="s">
        <v>34</v>
      </c>
      <c r="K122" s="59" t="s">
        <v>34</v>
      </c>
      <c r="L122" s="59" t="s">
        <v>34</v>
      </c>
      <c r="M122" s="59" t="s">
        <v>34</v>
      </c>
      <c r="N122" s="59" t="s">
        <v>34</v>
      </c>
      <c r="O122" s="55" t="s">
        <v>84</v>
      </c>
      <c r="P122" s="55" t="s">
        <v>85</v>
      </c>
      <c r="Q122" s="55" t="s">
        <v>86</v>
      </c>
      <c r="R122" s="55" t="s">
        <v>39</v>
      </c>
      <c r="S122" s="60">
        <v>0</v>
      </c>
      <c r="T122" s="61">
        <v>30000</v>
      </c>
      <c r="U122" s="61">
        <v>2000</v>
      </c>
      <c r="V122" s="61">
        <v>30000</v>
      </c>
      <c r="W122" s="55">
        <v>129.6</v>
      </c>
    </row>
    <row r="123" spans="1:23" x14ac:dyDescent="0.35">
      <c r="A123" s="52" t="s">
        <v>30</v>
      </c>
      <c r="B123" s="53">
        <v>0</v>
      </c>
      <c r="C123" s="54">
        <v>113</v>
      </c>
      <c r="D123" s="55" t="s">
        <v>31</v>
      </c>
      <c r="E123" s="55"/>
      <c r="F123" s="55" t="s">
        <v>233</v>
      </c>
      <c r="G123" s="58"/>
      <c r="H123" s="58"/>
      <c r="I123" s="58" t="s">
        <v>34</v>
      </c>
      <c r="J123" s="55" t="s">
        <v>34</v>
      </c>
      <c r="K123" s="59" t="s">
        <v>34</v>
      </c>
      <c r="L123" s="59" t="s">
        <v>34</v>
      </c>
      <c r="M123" s="59" t="s">
        <v>34</v>
      </c>
      <c r="N123" s="59" t="s">
        <v>34</v>
      </c>
      <c r="O123" s="55" t="s">
        <v>122</v>
      </c>
      <c r="P123" s="55" t="s">
        <v>123</v>
      </c>
      <c r="Q123" s="55" t="s">
        <v>234</v>
      </c>
      <c r="R123" s="55" t="s">
        <v>39</v>
      </c>
      <c r="S123" s="60">
        <v>0</v>
      </c>
      <c r="T123" s="61">
        <v>644000</v>
      </c>
      <c r="U123" s="61">
        <v>25000</v>
      </c>
      <c r="V123" s="61">
        <v>644000</v>
      </c>
      <c r="W123" s="55">
        <v>133.4</v>
      </c>
    </row>
    <row r="124" spans="1:23" x14ac:dyDescent="0.35">
      <c r="A124" s="52" t="s">
        <v>30</v>
      </c>
      <c r="B124" s="53">
        <v>0</v>
      </c>
      <c r="C124" s="54">
        <v>114</v>
      </c>
      <c r="D124" s="55" t="s">
        <v>203</v>
      </c>
      <c r="E124" s="55"/>
      <c r="F124" s="55" t="s">
        <v>233</v>
      </c>
      <c r="G124" s="62" t="s">
        <v>204</v>
      </c>
      <c r="H124" s="58"/>
      <c r="I124" s="58" t="s">
        <v>34</v>
      </c>
      <c r="J124" s="55" t="s">
        <v>34</v>
      </c>
      <c r="K124" s="59" t="s">
        <v>34</v>
      </c>
      <c r="L124" s="59" t="s">
        <v>34</v>
      </c>
      <c r="M124" s="59" t="s">
        <v>34</v>
      </c>
      <c r="N124" s="59" t="s">
        <v>34</v>
      </c>
      <c r="O124" s="55" t="s">
        <v>122</v>
      </c>
      <c r="P124" s="55" t="s">
        <v>123</v>
      </c>
      <c r="Q124" s="55" t="s">
        <v>234</v>
      </c>
      <c r="R124" s="55" t="s">
        <v>39</v>
      </c>
      <c r="S124" s="60">
        <v>0</v>
      </c>
      <c r="T124" s="61">
        <v>65000</v>
      </c>
      <c r="U124" s="61">
        <v>3000</v>
      </c>
      <c r="V124" s="61">
        <v>65000</v>
      </c>
      <c r="W124" s="55">
        <v>129.6</v>
      </c>
    </row>
    <row r="125" spans="1:23" x14ac:dyDescent="0.35">
      <c r="A125" s="52" t="s">
        <v>30</v>
      </c>
      <c r="B125" s="53">
        <v>0</v>
      </c>
      <c r="C125" s="54">
        <v>115</v>
      </c>
      <c r="D125" s="55" t="s">
        <v>203</v>
      </c>
      <c r="E125" s="55"/>
      <c r="F125" s="55" t="s">
        <v>235</v>
      </c>
      <c r="G125" s="62" t="s">
        <v>204</v>
      </c>
      <c r="H125" s="58"/>
      <c r="I125" s="58" t="s">
        <v>34</v>
      </c>
      <c r="J125" s="55" t="s">
        <v>34</v>
      </c>
      <c r="K125" s="59" t="s">
        <v>34</v>
      </c>
      <c r="L125" s="59" t="s">
        <v>34</v>
      </c>
      <c r="M125" s="59" t="s">
        <v>34</v>
      </c>
      <c r="N125" s="59" t="s">
        <v>34</v>
      </c>
      <c r="O125" s="55" t="s">
        <v>142</v>
      </c>
      <c r="P125" s="55" t="s">
        <v>143</v>
      </c>
      <c r="Q125" s="55" t="s">
        <v>144</v>
      </c>
      <c r="R125" s="55" t="s">
        <v>39</v>
      </c>
      <c r="S125" s="60">
        <v>0</v>
      </c>
      <c r="T125" s="61">
        <v>14000</v>
      </c>
      <c r="U125" s="61">
        <v>1000</v>
      </c>
      <c r="V125" s="61">
        <v>14000</v>
      </c>
      <c r="W125" s="55">
        <v>129.6</v>
      </c>
    </row>
    <row r="126" spans="1:23" x14ac:dyDescent="0.35">
      <c r="A126" s="52" t="s">
        <v>30</v>
      </c>
      <c r="B126" s="53">
        <v>0</v>
      </c>
      <c r="C126" s="54">
        <v>116</v>
      </c>
      <c r="D126" s="55" t="s">
        <v>31</v>
      </c>
      <c r="E126" s="55"/>
      <c r="F126" s="55" t="s">
        <v>235</v>
      </c>
      <c r="G126" s="58"/>
      <c r="H126" s="58"/>
      <c r="I126" s="58" t="s">
        <v>34</v>
      </c>
      <c r="J126" s="55" t="s">
        <v>34</v>
      </c>
      <c r="K126" s="59" t="s">
        <v>34</v>
      </c>
      <c r="L126" s="59" t="s">
        <v>34</v>
      </c>
      <c r="M126" s="59" t="s">
        <v>34</v>
      </c>
      <c r="N126" s="59" t="s">
        <v>34</v>
      </c>
      <c r="O126" s="55" t="s">
        <v>166</v>
      </c>
      <c r="P126" s="55" t="s">
        <v>167</v>
      </c>
      <c r="Q126" s="55" t="s">
        <v>165</v>
      </c>
      <c r="R126" s="55" t="s">
        <v>39</v>
      </c>
      <c r="S126" s="60">
        <v>0</v>
      </c>
      <c r="T126" s="61">
        <v>447000</v>
      </c>
      <c r="U126" s="61">
        <v>17000</v>
      </c>
      <c r="V126" s="61">
        <v>447000</v>
      </c>
      <c r="W126" s="55">
        <v>133.4</v>
      </c>
    </row>
    <row r="127" spans="1:23" x14ac:dyDescent="0.35">
      <c r="A127" s="52" t="s">
        <v>30</v>
      </c>
      <c r="B127" s="53">
        <v>0</v>
      </c>
      <c r="C127" s="54">
        <v>117</v>
      </c>
      <c r="D127" s="55" t="s">
        <v>203</v>
      </c>
      <c r="E127" s="55"/>
      <c r="F127" s="55" t="s">
        <v>235</v>
      </c>
      <c r="G127" s="62" t="s">
        <v>204</v>
      </c>
      <c r="H127" s="58"/>
      <c r="I127" s="58" t="s">
        <v>34</v>
      </c>
      <c r="J127" s="55" t="s">
        <v>34</v>
      </c>
      <c r="K127" s="59" t="s">
        <v>34</v>
      </c>
      <c r="L127" s="59" t="s">
        <v>34</v>
      </c>
      <c r="M127" s="59" t="s">
        <v>34</v>
      </c>
      <c r="N127" s="59" t="s">
        <v>34</v>
      </c>
      <c r="O127" s="55" t="s">
        <v>166</v>
      </c>
      <c r="P127" s="55" t="s">
        <v>167</v>
      </c>
      <c r="Q127" s="55" t="s">
        <v>165</v>
      </c>
      <c r="R127" s="55" t="s">
        <v>39</v>
      </c>
      <c r="S127" s="60">
        <v>0</v>
      </c>
      <c r="T127" s="61">
        <v>51000</v>
      </c>
      <c r="U127" s="61">
        <v>3000</v>
      </c>
      <c r="V127" s="61">
        <v>51000</v>
      </c>
      <c r="W127" s="55">
        <v>129.6</v>
      </c>
    </row>
    <row r="128" spans="1:23" x14ac:dyDescent="0.35">
      <c r="A128" s="52" t="s">
        <v>30</v>
      </c>
      <c r="B128" s="53">
        <v>0</v>
      </c>
      <c r="C128" s="54">
        <v>118</v>
      </c>
      <c r="D128" s="55" t="s">
        <v>31</v>
      </c>
      <c r="E128" s="55"/>
      <c r="F128" s="55" t="s">
        <v>233</v>
      </c>
      <c r="G128" s="58"/>
      <c r="H128" s="58"/>
      <c r="I128" s="58" t="s">
        <v>34</v>
      </c>
      <c r="J128" s="55" t="s">
        <v>34</v>
      </c>
      <c r="K128" s="59" t="s">
        <v>34</v>
      </c>
      <c r="L128" s="59" t="s">
        <v>34</v>
      </c>
      <c r="M128" s="59" t="s">
        <v>34</v>
      </c>
      <c r="N128" s="59" t="s">
        <v>34</v>
      </c>
      <c r="O128" s="55" t="s">
        <v>173</v>
      </c>
      <c r="P128" s="55" t="s">
        <v>174</v>
      </c>
      <c r="Q128" s="55" t="s">
        <v>175</v>
      </c>
      <c r="R128" s="55" t="s">
        <v>39</v>
      </c>
      <c r="S128" s="60">
        <v>0</v>
      </c>
      <c r="T128" s="61">
        <v>176000</v>
      </c>
      <c r="U128" s="61">
        <v>7000</v>
      </c>
      <c r="V128" s="61">
        <v>176000</v>
      </c>
      <c r="W128" s="55">
        <v>133.4</v>
      </c>
    </row>
    <row r="129" spans="1:23" x14ac:dyDescent="0.35">
      <c r="A129" s="52" t="s">
        <v>30</v>
      </c>
      <c r="B129" s="53">
        <v>0</v>
      </c>
      <c r="C129" s="54">
        <v>119</v>
      </c>
      <c r="D129" s="55" t="s">
        <v>203</v>
      </c>
      <c r="E129" s="55"/>
      <c r="F129" s="55" t="s">
        <v>233</v>
      </c>
      <c r="G129" s="62" t="s">
        <v>204</v>
      </c>
      <c r="H129" s="58"/>
      <c r="I129" s="58" t="s">
        <v>34</v>
      </c>
      <c r="J129" s="55" t="s">
        <v>34</v>
      </c>
      <c r="K129" s="59" t="s">
        <v>34</v>
      </c>
      <c r="L129" s="59" t="s">
        <v>34</v>
      </c>
      <c r="M129" s="59" t="s">
        <v>34</v>
      </c>
      <c r="N129" s="59" t="s">
        <v>34</v>
      </c>
      <c r="O129" s="55" t="s">
        <v>173</v>
      </c>
      <c r="P129" s="55" t="s">
        <v>174</v>
      </c>
      <c r="Q129" s="55" t="s">
        <v>175</v>
      </c>
      <c r="R129" s="55" t="s">
        <v>39</v>
      </c>
      <c r="S129" s="60">
        <v>0</v>
      </c>
      <c r="T129" s="61">
        <v>20000</v>
      </c>
      <c r="U129" s="61">
        <v>1000</v>
      </c>
      <c r="V129" s="61">
        <v>20000</v>
      </c>
      <c r="W129" s="55">
        <v>129.6</v>
      </c>
    </row>
    <row r="130" spans="1:23" ht="27" x14ac:dyDescent="0.35">
      <c r="A130" s="52" t="s">
        <v>30</v>
      </c>
      <c r="B130" s="53">
        <v>0</v>
      </c>
      <c r="C130" s="54">
        <v>120</v>
      </c>
      <c r="D130" s="55" t="s">
        <v>31</v>
      </c>
      <c r="E130" s="55"/>
      <c r="F130" s="55"/>
      <c r="G130" s="58" t="s">
        <v>236</v>
      </c>
      <c r="H130" s="58"/>
      <c r="I130" s="58" t="s">
        <v>34</v>
      </c>
      <c r="J130" s="55" t="s">
        <v>34</v>
      </c>
      <c r="K130" s="59" t="s">
        <v>34</v>
      </c>
      <c r="L130" s="59" t="s">
        <v>34</v>
      </c>
      <c r="M130" s="59" t="s">
        <v>34</v>
      </c>
      <c r="N130" s="59" t="s">
        <v>34</v>
      </c>
      <c r="O130" s="55" t="s">
        <v>237</v>
      </c>
      <c r="P130" s="55" t="s">
        <v>238</v>
      </c>
      <c r="Q130" s="55" t="s">
        <v>186</v>
      </c>
      <c r="R130" s="55" t="s">
        <v>39</v>
      </c>
      <c r="S130" s="60">
        <v>0</v>
      </c>
      <c r="T130" s="61">
        <v>1982000</v>
      </c>
      <c r="U130" s="61">
        <v>81000</v>
      </c>
      <c r="V130" s="61">
        <v>1982000</v>
      </c>
      <c r="W130" s="55">
        <v>133.4</v>
      </c>
    </row>
    <row r="131" spans="1:23" ht="40.5" x14ac:dyDescent="0.35">
      <c r="A131" s="52" t="s">
        <v>30</v>
      </c>
      <c r="B131" s="53">
        <v>0</v>
      </c>
      <c r="C131" s="54">
        <v>121</v>
      </c>
      <c r="D131" s="64" t="s">
        <v>203</v>
      </c>
      <c r="E131" s="64"/>
      <c r="F131" s="64"/>
      <c r="G131" s="65" t="s">
        <v>239</v>
      </c>
      <c r="H131" s="65"/>
      <c r="I131" s="58" t="s">
        <v>34</v>
      </c>
      <c r="J131" s="55" t="s">
        <v>34</v>
      </c>
      <c r="K131" s="59" t="s">
        <v>34</v>
      </c>
      <c r="L131" s="59" t="s">
        <v>34</v>
      </c>
      <c r="M131" s="59" t="s">
        <v>34</v>
      </c>
      <c r="N131" s="59" t="s">
        <v>34</v>
      </c>
      <c r="O131" s="64" t="s">
        <v>237</v>
      </c>
      <c r="P131" s="64" t="s">
        <v>238</v>
      </c>
      <c r="Q131" s="64" t="s">
        <v>186</v>
      </c>
      <c r="R131" s="64" t="s">
        <v>39</v>
      </c>
      <c r="S131" s="60">
        <v>0</v>
      </c>
      <c r="T131" s="61">
        <v>79000</v>
      </c>
      <c r="U131" s="66">
        <v>4000</v>
      </c>
      <c r="V131" s="61">
        <v>79000</v>
      </c>
      <c r="W131" s="55">
        <v>129.6</v>
      </c>
    </row>
    <row r="132" spans="1:23" ht="27" x14ac:dyDescent="0.35">
      <c r="A132" s="52" t="s">
        <v>30</v>
      </c>
      <c r="B132" s="53">
        <v>0</v>
      </c>
      <c r="C132" s="54">
        <v>122</v>
      </c>
      <c r="D132" s="64" t="s">
        <v>31</v>
      </c>
      <c r="E132" s="64"/>
      <c r="F132" s="64" t="s">
        <v>240</v>
      </c>
      <c r="G132" s="65" t="s">
        <v>241</v>
      </c>
      <c r="H132" s="65"/>
      <c r="I132" s="58" t="s">
        <v>34</v>
      </c>
      <c r="J132" s="55" t="s">
        <v>34</v>
      </c>
      <c r="K132" s="59" t="s">
        <v>34</v>
      </c>
      <c r="L132" s="59" t="s">
        <v>34</v>
      </c>
      <c r="M132" s="59" t="s">
        <v>34</v>
      </c>
      <c r="N132" s="59" t="s">
        <v>34</v>
      </c>
      <c r="O132" s="64" t="s">
        <v>242</v>
      </c>
      <c r="P132" s="64" t="s">
        <v>238</v>
      </c>
      <c r="Q132" s="64" t="s">
        <v>186</v>
      </c>
      <c r="R132" s="64" t="s">
        <v>39</v>
      </c>
      <c r="S132" s="60">
        <v>0</v>
      </c>
      <c r="T132" s="61">
        <v>388000</v>
      </c>
      <c r="U132" s="66">
        <v>15000</v>
      </c>
      <c r="V132" s="61">
        <v>388000</v>
      </c>
      <c r="W132" s="55">
        <v>133.4</v>
      </c>
    </row>
    <row r="133" spans="1:23" x14ac:dyDescent="0.35">
      <c r="A133" s="52" t="s">
        <v>30</v>
      </c>
      <c r="B133" s="53">
        <v>0</v>
      </c>
      <c r="C133" s="54">
        <v>123</v>
      </c>
      <c r="D133" s="55" t="s">
        <v>203</v>
      </c>
      <c r="E133" s="55"/>
      <c r="F133" s="55" t="s">
        <v>243</v>
      </c>
      <c r="G133" s="58"/>
      <c r="H133" s="58"/>
      <c r="I133" s="58" t="s">
        <v>34</v>
      </c>
      <c r="J133" s="55" t="s">
        <v>34</v>
      </c>
      <c r="K133" s="59" t="s">
        <v>34</v>
      </c>
      <c r="L133" s="59" t="s">
        <v>34</v>
      </c>
      <c r="M133" s="59" t="s">
        <v>34</v>
      </c>
      <c r="N133" s="59" t="s">
        <v>34</v>
      </c>
      <c r="O133" s="64" t="s">
        <v>242</v>
      </c>
      <c r="P133" s="64" t="s">
        <v>238</v>
      </c>
      <c r="Q133" s="64" t="s">
        <v>186</v>
      </c>
      <c r="R133" s="64" t="s">
        <v>39</v>
      </c>
      <c r="S133" s="60">
        <v>0</v>
      </c>
      <c r="T133" s="61">
        <v>13273.8</v>
      </c>
      <c r="U133" s="61">
        <v>0</v>
      </c>
      <c r="V133" s="61">
        <v>13273.8</v>
      </c>
      <c r="W133" s="55">
        <v>129.6</v>
      </c>
    </row>
    <row r="134" spans="1:23" ht="15" thickBot="1" x14ac:dyDescent="0.4">
      <c r="A134" s="67" t="s">
        <v>244</v>
      </c>
      <c r="B134" s="68"/>
      <c r="C134" s="69"/>
      <c r="D134" s="70"/>
      <c r="E134" s="70"/>
      <c r="F134" s="70"/>
      <c r="G134" s="71"/>
      <c r="H134" s="71"/>
      <c r="I134" s="71"/>
      <c r="J134" s="71"/>
      <c r="K134" s="71"/>
      <c r="L134" s="71"/>
      <c r="M134" s="71"/>
      <c r="N134" s="71"/>
      <c r="O134" s="71"/>
      <c r="P134" s="70"/>
      <c r="Q134" s="70"/>
      <c r="R134" s="72"/>
      <c r="S134" s="73">
        <v>0</v>
      </c>
      <c r="T134" s="73">
        <v>688398273.79999995</v>
      </c>
      <c r="U134" s="73">
        <v>24807795.829999998</v>
      </c>
      <c r="V134" s="73">
        <v>688398273.79999995</v>
      </c>
      <c r="W134" s="74"/>
    </row>
  </sheetData>
  <dataValidations count="4">
    <dataValidation type="list" allowBlank="1" showInputMessage="1" showErrorMessage="1" sqref="D12:E133" xr:uid="{270D36BA-367A-4C5E-AE6C-447415183C0B}">
      <formula1>Interest</formula1>
    </dataValidation>
    <dataValidation type="list" allowBlank="1" showInputMessage="1" showErrorMessage="1" sqref="I12:I133" xr:uid="{3640A3EC-FBBA-493D-B530-DE8B51C4E72E}">
      <formula1>Bouwaard</formula1>
    </dataValidation>
    <dataValidation type="list" allowBlank="1" showInputMessage="1" showErrorMessage="1" sqref="J12:N133" xr:uid="{B8D9E477-0914-421E-B41D-CC651BB7F9FD}">
      <formula1>Taxatie</formula1>
    </dataValidation>
    <dataValidation type="list" allowBlank="1" showInputMessage="1" showErrorMessage="1" sqref="R12:R133" xr:uid="{2C50A845-98EE-4983-9E07-C96BADBADCE0}">
      <formula1>LAND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 specificatie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Hollander</dc:creator>
  <cp:lastModifiedBy>Nina Hollander</cp:lastModifiedBy>
  <dcterms:created xsi:type="dcterms:W3CDTF">2025-10-31T09:52:37Z</dcterms:created>
  <dcterms:modified xsi:type="dcterms:W3CDTF">2025-10-31T11:06:06Z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2025-10-31T09:54:34Z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b3657140-1d4d-4658-ab2c-0a2b1e644afc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