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znstd.sharepoint.com/sites/pj_AanbestedingenSoftservices/Shared Documents/General/2025 Warme en koude dranken/NVI/NVI 2/"/>
    </mc:Choice>
  </mc:AlternateContent>
  <xr:revisionPtr revIDLastSave="1" documentId="13_ncr:1_{3792108A-A95C-4424-B219-D6D2D109CD5E}" xr6:coauthVersionLast="47" xr6:coauthVersionMax="47" xr10:uidLastSave="{A1A210CB-C9FD-4155-89F8-05E86123FB53}"/>
  <bookViews>
    <workbookView xWindow="-120" yWindow="-120" windowWidth="29040" windowHeight="15720" xr2:uid="{A2C811C2-A10F-4FC2-8E50-85DE4C5ABFE8}"/>
  </bookViews>
  <sheets>
    <sheet name="Bijlage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9" i="1" l="1"/>
  <c r="D79" i="1" s="1"/>
  <c r="C66" i="1"/>
  <c r="D66" i="1" s="1"/>
  <c r="C53" i="1"/>
  <c r="D53" i="1" s="1"/>
  <c r="C41" i="1"/>
  <c r="D41" i="1" s="1"/>
  <c r="C28" i="1"/>
  <c r="D28" i="1" s="1"/>
</calcChain>
</file>

<file path=xl/sharedStrings.xml><?xml version="1.0" encoding="utf-8"?>
<sst xmlns="http://schemas.openxmlformats.org/spreadsheetml/2006/main" count="86" uniqueCount="36">
  <si>
    <t>Locatie</t>
  </si>
  <si>
    <t>Consumptie</t>
  </si>
  <si>
    <t>Jaartotaal*</t>
  </si>
  <si>
    <t>Stadhuis</t>
  </si>
  <si>
    <t>Bonen koffie</t>
  </si>
  <si>
    <t>Bonen cappuccino</t>
  </si>
  <si>
    <t>Bonen cappuccino (plantaardig)</t>
  </si>
  <si>
    <t>Bonen espresso</t>
  </si>
  <si>
    <t>Bonen espresso macchiato</t>
  </si>
  <si>
    <t>Bonen espresso plantaardige drink</t>
  </si>
  <si>
    <t>Bonen filter koffie</t>
  </si>
  <si>
    <t>Bonen filter koffie plantaardige drink</t>
  </si>
  <si>
    <t>Bonen flat white</t>
  </si>
  <si>
    <t>Bonen koffie plantaardige drink</t>
  </si>
  <si>
    <t>Bonen koffie verkeerd</t>
  </si>
  <si>
    <t>Bonen koffie verkeerd (plantaardig)</t>
  </si>
  <si>
    <t>Bonen latte</t>
  </si>
  <si>
    <t>Bonen latte macchiato</t>
  </si>
  <si>
    <t>Bonen latte macchiato (plantaardig)</t>
  </si>
  <si>
    <t>Bonen latte macchiato chocolade</t>
  </si>
  <si>
    <t>Bonen ristretto</t>
  </si>
  <si>
    <t>Bonen wiener melange</t>
  </si>
  <si>
    <t>Bonen cafe choco</t>
  </si>
  <si>
    <t>Instant choco de luxe</t>
  </si>
  <si>
    <t>Instant chocolademelk heet</t>
  </si>
  <si>
    <t>Instant creamy chocolate</t>
  </si>
  <si>
    <t>Verse melk heet</t>
  </si>
  <si>
    <t>Verse melkschuim heet</t>
  </si>
  <si>
    <t>Water heet</t>
  </si>
  <si>
    <t>Water koud</t>
  </si>
  <si>
    <t>Resultaat</t>
  </si>
  <si>
    <t>OD 6de etage</t>
  </si>
  <si>
    <t>Havenkantoor</t>
  </si>
  <si>
    <t xml:space="preserve">Slachthuisstraat </t>
  </si>
  <si>
    <t>Serooskerkestraat</t>
  </si>
  <si>
    <t>Bonen filter koffie melk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</si>
</sst>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2"/>
      <color theme="0" tint="-4.9989318521683403E-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0" tint="-4.9989318521683403E-2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3" borderId="5" xfId="0" applyFill="1" applyBorder="1"/>
    <xf numFmtId="49" fontId="0" fillId="3" borderId="6" xfId="0" applyNumberFormat="1" applyFill="1" applyBorder="1"/>
    <xf numFmtId="1" fontId="0" fillId="0" borderId="7" xfId="0" applyNumberFormat="1" applyBorder="1"/>
    <xf numFmtId="1" fontId="2" fillId="0" borderId="8" xfId="0" applyNumberFormat="1" applyFont="1" applyBorder="1"/>
    <xf numFmtId="1" fontId="0" fillId="0" borderId="0" xfId="0" applyNumberFormat="1"/>
    <xf numFmtId="0" fontId="2" fillId="0" borderId="8" xfId="0" applyFont="1" applyBorder="1"/>
    <xf numFmtId="0" fontId="0" fillId="3" borderId="9" xfId="0" applyFill="1" applyBorder="1"/>
    <xf numFmtId="49" fontId="0" fillId="3" borderId="10" xfId="0" applyNumberFormat="1" applyFill="1" applyBorder="1"/>
    <xf numFmtId="1" fontId="0" fillId="0" borderId="11" xfId="0" applyNumberFormat="1" applyBorder="1"/>
    <xf numFmtId="1" fontId="2" fillId="0" borderId="12" xfId="0" applyNumberFormat="1" applyFont="1" applyBorder="1"/>
    <xf numFmtId="0" fontId="3" fillId="2" borderId="13" xfId="0" applyFont="1" applyFill="1" applyBorder="1"/>
    <xf numFmtId="49" fontId="3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1" fontId="0" fillId="0" borderId="19" xfId="0" applyNumberFormat="1" applyBorder="1"/>
    <xf numFmtId="0" fontId="2" fillId="0" borderId="20" xfId="0" applyFont="1" applyBorder="1"/>
    <xf numFmtId="0" fontId="0" fillId="4" borderId="5" xfId="0" applyFill="1" applyBorder="1"/>
    <xf numFmtId="0" fontId="0" fillId="4" borderId="6" xfId="0" applyFill="1" applyBorder="1"/>
    <xf numFmtId="0" fontId="0" fillId="4" borderId="9" xfId="0" applyFill="1" applyBorder="1"/>
    <xf numFmtId="0" fontId="0" fillId="4" borderId="10" xfId="0" applyFill="1" applyBorder="1"/>
    <xf numFmtId="0" fontId="2" fillId="0" borderId="12" xfId="0" applyFont="1" applyBorder="1"/>
    <xf numFmtId="0" fontId="3" fillId="2" borderId="14" xfId="0" applyFont="1" applyFill="1" applyBorder="1"/>
    <xf numFmtId="0" fontId="0" fillId="5" borderId="17" xfId="0" applyFill="1" applyBorder="1"/>
    <xf numFmtId="49" fontId="0" fillId="5" borderId="18" xfId="0" applyNumberFormat="1" applyFill="1" applyBorder="1"/>
    <xf numFmtId="0" fontId="0" fillId="5" borderId="5" xfId="0" applyFill="1" applyBorder="1"/>
    <xf numFmtId="49" fontId="0" fillId="5" borderId="6" xfId="0" applyNumberFormat="1" applyFill="1" applyBorder="1"/>
    <xf numFmtId="0" fontId="0" fillId="5" borderId="6" xfId="0" applyFill="1" applyBorder="1"/>
    <xf numFmtId="0" fontId="0" fillId="5" borderId="9" xfId="0" applyFill="1" applyBorder="1"/>
    <xf numFmtId="0" fontId="0" fillId="5" borderId="10" xfId="0" applyFill="1" applyBorder="1"/>
    <xf numFmtId="0" fontId="0" fillId="6" borderId="17" xfId="0" applyFill="1" applyBorder="1"/>
    <xf numFmtId="0" fontId="0" fillId="6" borderId="18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9" xfId="0" applyFill="1" applyBorder="1"/>
    <xf numFmtId="0" fontId="0" fillId="6" borderId="10" xfId="0" applyFill="1" applyBorder="1"/>
    <xf numFmtId="0" fontId="0" fillId="7" borderId="17" xfId="0" applyFill="1" applyBorder="1"/>
    <xf numFmtId="0" fontId="0" fillId="7" borderId="18" xfId="0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9" xfId="0" applyFill="1" applyBorder="1"/>
    <xf numFmtId="0" fontId="0" fillId="7" borderId="10" xfId="0" applyFill="1" applyBorder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42058-C9C4-417D-A54B-FF7A2EDFFFF9}">
  <dimension ref="A1:F80"/>
  <sheetViews>
    <sheetView tabSelected="1" workbookViewId="0">
      <selection activeCell="L79" sqref="L79"/>
    </sheetView>
  </sheetViews>
  <sheetFormatPr defaultRowHeight="12.75" x14ac:dyDescent="0.2"/>
  <cols>
    <col min="1" max="1" width="16.28515625" bestFit="1" customWidth="1"/>
    <col min="2" max="2" width="31.7109375" bestFit="1" customWidth="1"/>
    <col min="3" max="3" width="11.42578125" bestFit="1" customWidth="1"/>
    <col min="4" max="4" width="0" hidden="1" customWidth="1"/>
  </cols>
  <sheetData>
    <row r="1" spans="1:6" ht="16.5" thickTop="1" x14ac:dyDescent="0.25">
      <c r="A1" s="1" t="s">
        <v>0</v>
      </c>
      <c r="B1" s="2" t="s">
        <v>1</v>
      </c>
      <c r="C1" s="3" t="s">
        <v>2</v>
      </c>
      <c r="D1" s="4"/>
    </row>
    <row r="2" spans="1:6" ht="15.75" x14ac:dyDescent="0.25">
      <c r="A2" s="5" t="s">
        <v>3</v>
      </c>
      <c r="B2" s="6" t="s">
        <v>4</v>
      </c>
      <c r="C2" s="7">
        <v>102536</v>
      </c>
      <c r="D2" s="8"/>
      <c r="E2" s="9"/>
      <c r="F2" s="9"/>
    </row>
    <row r="3" spans="1:6" ht="15.75" x14ac:dyDescent="0.25">
      <c r="A3" s="5"/>
      <c r="B3" s="6" t="s">
        <v>5</v>
      </c>
      <c r="C3" s="7">
        <v>48588</v>
      </c>
      <c r="D3" s="8"/>
      <c r="E3" s="9"/>
      <c r="F3" s="9"/>
    </row>
    <row r="4" spans="1:6" ht="15.75" x14ac:dyDescent="0.25">
      <c r="A4" s="5"/>
      <c r="B4" s="6" t="s">
        <v>6</v>
      </c>
      <c r="C4" s="7">
        <v>849</v>
      </c>
      <c r="D4" s="8"/>
      <c r="E4" s="9"/>
      <c r="F4" s="9"/>
    </row>
    <row r="5" spans="1:6" ht="15.75" x14ac:dyDescent="0.25">
      <c r="A5" s="5"/>
      <c r="B5" s="6" t="s">
        <v>7</v>
      </c>
      <c r="C5" s="7">
        <v>27871</v>
      </c>
      <c r="D5" s="8"/>
      <c r="E5" s="9"/>
      <c r="F5" s="9"/>
    </row>
    <row r="6" spans="1:6" ht="15.75" x14ac:dyDescent="0.25">
      <c r="A6" s="5"/>
      <c r="B6" s="6" t="s">
        <v>8</v>
      </c>
      <c r="C6" s="7">
        <v>114</v>
      </c>
      <c r="D6" s="8"/>
      <c r="E6" s="9"/>
      <c r="F6" s="9"/>
    </row>
    <row r="7" spans="1:6" ht="15.75" x14ac:dyDescent="0.25">
      <c r="A7" s="5"/>
      <c r="B7" s="6" t="s">
        <v>9</v>
      </c>
      <c r="C7" s="7">
        <v>67</v>
      </c>
      <c r="D7" s="8"/>
      <c r="E7" s="9"/>
      <c r="F7" s="9"/>
    </row>
    <row r="8" spans="1:6" ht="15.75" x14ac:dyDescent="0.25">
      <c r="A8" s="5"/>
      <c r="B8" s="6" t="s">
        <v>10</v>
      </c>
      <c r="C8" s="7">
        <v>4284</v>
      </c>
      <c r="D8" s="8"/>
      <c r="E8" s="9"/>
      <c r="F8" s="9"/>
    </row>
    <row r="9" spans="1:6" ht="15.75" x14ac:dyDescent="0.25">
      <c r="A9" s="5"/>
      <c r="B9" s="6" t="s">
        <v>11</v>
      </c>
      <c r="C9" s="7">
        <v>4991</v>
      </c>
      <c r="D9" s="10"/>
    </row>
    <row r="10" spans="1:6" ht="15.75" x14ac:dyDescent="0.25">
      <c r="A10" s="5"/>
      <c r="B10" s="6" t="s">
        <v>12</v>
      </c>
      <c r="C10" s="7">
        <v>54</v>
      </c>
      <c r="D10" s="8"/>
      <c r="E10" s="9"/>
      <c r="F10" s="9"/>
    </row>
    <row r="11" spans="1:6" ht="15.75" x14ac:dyDescent="0.25">
      <c r="A11" s="5"/>
      <c r="B11" s="6" t="s">
        <v>13</v>
      </c>
      <c r="C11" s="7">
        <v>2400</v>
      </c>
      <c r="D11" s="10"/>
    </row>
    <row r="12" spans="1:6" ht="15.75" x14ac:dyDescent="0.25">
      <c r="A12" s="5"/>
      <c r="B12" s="6" t="s">
        <v>14</v>
      </c>
      <c r="C12" s="7">
        <v>2776</v>
      </c>
      <c r="D12" s="8"/>
      <c r="E12" s="9"/>
      <c r="F12" s="9"/>
    </row>
    <row r="13" spans="1:6" ht="15.75" x14ac:dyDescent="0.25">
      <c r="A13" s="5"/>
      <c r="B13" s="6" t="s">
        <v>15</v>
      </c>
      <c r="C13" s="7">
        <v>480</v>
      </c>
      <c r="D13" s="10"/>
    </row>
    <row r="14" spans="1:6" ht="15.75" x14ac:dyDescent="0.25">
      <c r="A14" s="5"/>
      <c r="B14" s="6" t="s">
        <v>16</v>
      </c>
      <c r="C14" s="7">
        <v>535</v>
      </c>
      <c r="D14" s="8"/>
      <c r="E14" s="9"/>
      <c r="F14" s="9"/>
    </row>
    <row r="15" spans="1:6" ht="15.75" x14ac:dyDescent="0.25">
      <c r="A15" s="5"/>
      <c r="B15" s="6" t="s">
        <v>17</v>
      </c>
      <c r="C15" s="7">
        <v>14185</v>
      </c>
      <c r="D15" s="8"/>
      <c r="E15" s="9"/>
      <c r="F15" s="9"/>
    </row>
    <row r="16" spans="1:6" ht="15.75" x14ac:dyDescent="0.25">
      <c r="A16" s="5"/>
      <c r="B16" s="6" t="s">
        <v>18</v>
      </c>
      <c r="C16" s="7">
        <v>1403</v>
      </c>
      <c r="D16" s="10"/>
    </row>
    <row r="17" spans="1:6" ht="15.75" x14ac:dyDescent="0.25">
      <c r="A17" s="5"/>
      <c r="B17" s="6" t="s">
        <v>19</v>
      </c>
      <c r="C17" s="7">
        <v>80</v>
      </c>
      <c r="D17" s="8"/>
      <c r="E17" s="9"/>
      <c r="F17" s="9"/>
    </row>
    <row r="18" spans="1:6" ht="15.75" x14ac:dyDescent="0.25">
      <c r="A18" s="5"/>
      <c r="B18" s="6" t="s">
        <v>20</v>
      </c>
      <c r="C18" s="7">
        <v>111</v>
      </c>
      <c r="D18" s="8"/>
      <c r="E18" s="9"/>
      <c r="F18" s="9"/>
    </row>
    <row r="19" spans="1:6" ht="15.75" x14ac:dyDescent="0.25">
      <c r="A19" s="5"/>
      <c r="B19" s="6" t="s">
        <v>21</v>
      </c>
      <c r="C19" s="7">
        <v>3229</v>
      </c>
      <c r="D19" s="8"/>
      <c r="E19" s="9"/>
      <c r="F19" s="9"/>
    </row>
    <row r="20" spans="1:6" ht="15.75" x14ac:dyDescent="0.25">
      <c r="A20" s="5"/>
      <c r="B20" s="6" t="s">
        <v>22</v>
      </c>
      <c r="C20" s="7">
        <v>1027</v>
      </c>
      <c r="D20" s="8"/>
      <c r="E20" s="9"/>
      <c r="F20" s="9"/>
    </row>
    <row r="21" spans="1:6" ht="15.75" x14ac:dyDescent="0.25">
      <c r="A21" s="5"/>
      <c r="B21" s="6" t="s">
        <v>23</v>
      </c>
      <c r="C21" s="7">
        <v>8622</v>
      </c>
      <c r="D21" s="8"/>
      <c r="E21" s="9"/>
      <c r="F21" s="9"/>
    </row>
    <row r="22" spans="1:6" ht="15.75" x14ac:dyDescent="0.25">
      <c r="A22" s="5"/>
      <c r="B22" s="6" t="s">
        <v>24</v>
      </c>
      <c r="C22" s="7">
        <v>13309</v>
      </c>
      <c r="D22" s="8"/>
      <c r="E22" s="9"/>
      <c r="F22" s="9"/>
    </row>
    <row r="23" spans="1:6" ht="15.75" x14ac:dyDescent="0.25">
      <c r="A23" s="5"/>
      <c r="B23" s="6" t="s">
        <v>25</v>
      </c>
      <c r="C23" s="7">
        <v>315</v>
      </c>
      <c r="D23" s="8"/>
      <c r="E23" s="9"/>
      <c r="F23" s="9"/>
    </row>
    <row r="24" spans="1:6" ht="15.75" x14ac:dyDescent="0.25">
      <c r="A24" s="5"/>
      <c r="B24" s="6" t="s">
        <v>26</v>
      </c>
      <c r="C24" s="7">
        <v>441</v>
      </c>
      <c r="D24" s="8"/>
      <c r="E24" s="9"/>
      <c r="F24" s="9"/>
    </row>
    <row r="25" spans="1:6" ht="15.75" x14ac:dyDescent="0.25">
      <c r="A25" s="5"/>
      <c r="B25" s="6" t="s">
        <v>27</v>
      </c>
      <c r="C25" s="7">
        <v>291</v>
      </c>
      <c r="D25" s="8"/>
      <c r="E25" s="9"/>
      <c r="F25" s="9"/>
    </row>
    <row r="26" spans="1:6" ht="15.75" x14ac:dyDescent="0.25">
      <c r="A26" s="5"/>
      <c r="B26" s="6" t="s">
        <v>28</v>
      </c>
      <c r="C26" s="7">
        <v>76344</v>
      </c>
      <c r="D26" s="8"/>
      <c r="E26" s="9"/>
      <c r="F26" s="9"/>
    </row>
    <row r="27" spans="1:6" ht="16.5" thickBot="1" x14ac:dyDescent="0.3">
      <c r="A27" s="11"/>
      <c r="B27" s="12" t="s">
        <v>29</v>
      </c>
      <c r="C27" s="13">
        <v>55625</v>
      </c>
      <c r="D27" s="14"/>
      <c r="E27" s="9"/>
      <c r="F27" s="9"/>
    </row>
    <row r="28" spans="1:6" ht="17.25" thickTop="1" thickBot="1" x14ac:dyDescent="0.3">
      <c r="A28" s="15" t="s">
        <v>30</v>
      </c>
      <c r="B28" s="16"/>
      <c r="C28" s="17">
        <f>SUM(C2:C27)</f>
        <v>370527</v>
      </c>
      <c r="D28" s="18">
        <f>C28</f>
        <v>370527</v>
      </c>
      <c r="E28" s="9"/>
      <c r="F28" s="9"/>
    </row>
    <row r="29" spans="1:6" ht="16.5" thickTop="1" x14ac:dyDescent="0.25">
      <c r="A29" s="21" t="s">
        <v>31</v>
      </c>
      <c r="B29" s="22" t="s">
        <v>4</v>
      </c>
      <c r="C29" s="7">
        <v>3183</v>
      </c>
      <c r="D29" s="10"/>
    </row>
    <row r="30" spans="1:6" ht="15.75" x14ac:dyDescent="0.25">
      <c r="A30" s="21"/>
      <c r="B30" s="22" t="s">
        <v>5</v>
      </c>
      <c r="C30" s="7">
        <v>2033</v>
      </c>
      <c r="D30" s="10"/>
    </row>
    <row r="31" spans="1:6" ht="15.75" x14ac:dyDescent="0.25">
      <c r="A31" s="21"/>
      <c r="B31" s="22" t="s">
        <v>7</v>
      </c>
      <c r="C31" s="7">
        <v>2027</v>
      </c>
      <c r="D31" s="10"/>
    </row>
    <row r="32" spans="1:6" ht="15.75" x14ac:dyDescent="0.25">
      <c r="A32" s="21"/>
      <c r="B32" s="22" t="s">
        <v>10</v>
      </c>
      <c r="C32" s="7">
        <v>35</v>
      </c>
      <c r="D32" s="10"/>
    </row>
    <row r="33" spans="1:4" ht="15.75" x14ac:dyDescent="0.25">
      <c r="A33" s="21"/>
      <c r="B33" s="22" t="s">
        <v>14</v>
      </c>
      <c r="C33" s="7">
        <v>72</v>
      </c>
      <c r="D33" s="10"/>
    </row>
    <row r="34" spans="1:4" ht="15.75" x14ac:dyDescent="0.25">
      <c r="A34" s="21"/>
      <c r="B34" s="22" t="s">
        <v>17</v>
      </c>
      <c r="C34" s="7">
        <v>151</v>
      </c>
      <c r="D34" s="10"/>
    </row>
    <row r="35" spans="1:4" ht="15.75" x14ac:dyDescent="0.25">
      <c r="A35" s="21"/>
      <c r="B35" s="22" t="s">
        <v>21</v>
      </c>
      <c r="C35" s="7">
        <v>58</v>
      </c>
      <c r="D35" s="10"/>
    </row>
    <row r="36" spans="1:4" ht="15.75" x14ac:dyDescent="0.25">
      <c r="A36" s="21"/>
      <c r="B36" s="22" t="s">
        <v>22</v>
      </c>
      <c r="C36" s="7">
        <v>7</v>
      </c>
      <c r="D36" s="10"/>
    </row>
    <row r="37" spans="1:4" ht="15.75" x14ac:dyDescent="0.25">
      <c r="A37" s="21"/>
      <c r="B37" s="22" t="s">
        <v>23</v>
      </c>
      <c r="C37" s="7">
        <v>269</v>
      </c>
      <c r="D37" s="10"/>
    </row>
    <row r="38" spans="1:4" ht="15.75" x14ac:dyDescent="0.25">
      <c r="A38" s="21"/>
      <c r="B38" s="22" t="s">
        <v>24</v>
      </c>
      <c r="C38" s="7">
        <v>385</v>
      </c>
      <c r="D38" s="10"/>
    </row>
    <row r="39" spans="1:4" ht="15.75" x14ac:dyDescent="0.25">
      <c r="A39" s="21"/>
      <c r="B39" s="22" t="s">
        <v>28</v>
      </c>
      <c r="C39" s="7">
        <v>1900</v>
      </c>
      <c r="D39" s="10"/>
    </row>
    <row r="40" spans="1:4" ht="16.5" thickBot="1" x14ac:dyDescent="0.3">
      <c r="A40" s="23"/>
      <c r="B40" s="24" t="s">
        <v>29</v>
      </c>
      <c r="C40" s="13">
        <v>1089</v>
      </c>
      <c r="D40" s="25"/>
    </row>
    <row r="41" spans="1:4" ht="17.25" thickTop="1" thickBot="1" x14ac:dyDescent="0.3">
      <c r="A41" s="15" t="s">
        <v>30</v>
      </c>
      <c r="B41" s="26"/>
      <c r="C41" s="17">
        <f>SUM(C29:C40)</f>
        <v>11209</v>
      </c>
      <c r="D41" s="18">
        <f>C41</f>
        <v>11209</v>
      </c>
    </row>
    <row r="42" spans="1:4" ht="16.5" thickTop="1" x14ac:dyDescent="0.25">
      <c r="A42" s="27" t="s">
        <v>32</v>
      </c>
      <c r="B42" s="28" t="s">
        <v>4</v>
      </c>
      <c r="C42" s="19">
        <v>3061</v>
      </c>
      <c r="D42" s="20"/>
    </row>
    <row r="43" spans="1:4" ht="15.75" x14ac:dyDescent="0.25">
      <c r="A43" s="29"/>
      <c r="B43" s="30" t="s">
        <v>7</v>
      </c>
      <c r="C43" s="7">
        <v>847</v>
      </c>
      <c r="D43" s="10"/>
    </row>
    <row r="44" spans="1:4" ht="15.75" x14ac:dyDescent="0.25">
      <c r="A44" s="29"/>
      <c r="B44" s="30" t="s">
        <v>10</v>
      </c>
      <c r="C44" s="7">
        <v>7</v>
      </c>
      <c r="D44" s="10"/>
    </row>
    <row r="45" spans="1:4" ht="15.75" x14ac:dyDescent="0.25">
      <c r="A45" s="29"/>
      <c r="B45" s="30" t="s">
        <v>14</v>
      </c>
      <c r="C45" s="7">
        <v>3</v>
      </c>
      <c r="D45" s="10"/>
    </row>
    <row r="46" spans="1:4" ht="15.75" x14ac:dyDescent="0.25">
      <c r="A46" s="29"/>
      <c r="B46" s="31" t="s">
        <v>17</v>
      </c>
      <c r="C46" s="7">
        <v>1878</v>
      </c>
      <c r="D46" s="10"/>
    </row>
    <row r="47" spans="1:4" ht="15.75" x14ac:dyDescent="0.25">
      <c r="A47" s="29"/>
      <c r="B47" s="31" t="s">
        <v>21</v>
      </c>
      <c r="C47" s="7">
        <v>23</v>
      </c>
      <c r="D47" s="10"/>
    </row>
    <row r="48" spans="1:4" ht="15.75" x14ac:dyDescent="0.25">
      <c r="A48" s="29"/>
      <c r="B48" s="30" t="s">
        <v>22</v>
      </c>
      <c r="C48" s="7">
        <v>1213</v>
      </c>
      <c r="D48" s="10"/>
    </row>
    <row r="49" spans="1:4" ht="15.75" x14ac:dyDescent="0.25">
      <c r="A49" s="29"/>
      <c r="B49" s="31" t="s">
        <v>23</v>
      </c>
      <c r="C49" s="7">
        <v>204</v>
      </c>
      <c r="D49" s="10"/>
    </row>
    <row r="50" spans="1:4" ht="15.75" x14ac:dyDescent="0.25">
      <c r="A50" s="29"/>
      <c r="B50" s="31" t="s">
        <v>24</v>
      </c>
      <c r="C50" s="7">
        <v>253</v>
      </c>
      <c r="D50" s="10"/>
    </row>
    <row r="51" spans="1:4" ht="15.75" x14ac:dyDescent="0.25">
      <c r="A51" s="29"/>
      <c r="B51" s="31" t="s">
        <v>28</v>
      </c>
      <c r="C51" s="7">
        <v>487</v>
      </c>
      <c r="D51" s="10"/>
    </row>
    <row r="52" spans="1:4" ht="16.5" thickBot="1" x14ac:dyDescent="0.3">
      <c r="A52" s="32"/>
      <c r="B52" s="33" t="s">
        <v>29</v>
      </c>
      <c r="C52" s="13">
        <v>436</v>
      </c>
      <c r="D52" s="25"/>
    </row>
    <row r="53" spans="1:4" ht="17.25" thickTop="1" thickBot="1" x14ac:dyDescent="0.3">
      <c r="A53" s="15" t="s">
        <v>30</v>
      </c>
      <c r="B53" s="26"/>
      <c r="C53" s="17">
        <f>SUM(C42:C52)</f>
        <v>8412</v>
      </c>
      <c r="D53" s="18">
        <f>C53</f>
        <v>8412</v>
      </c>
    </row>
    <row r="54" spans="1:4" ht="16.5" thickTop="1" x14ac:dyDescent="0.25">
      <c r="A54" s="34" t="s">
        <v>33</v>
      </c>
      <c r="B54" s="35" t="s">
        <v>4</v>
      </c>
      <c r="C54" s="19">
        <v>4798</v>
      </c>
      <c r="D54" s="20"/>
    </row>
    <row r="55" spans="1:4" ht="15.75" x14ac:dyDescent="0.25">
      <c r="A55" s="36"/>
      <c r="B55" s="37" t="s">
        <v>5</v>
      </c>
      <c r="C55" s="7">
        <v>3005</v>
      </c>
      <c r="D55" s="10"/>
    </row>
    <row r="56" spans="1:4" ht="15.75" x14ac:dyDescent="0.25">
      <c r="A56" s="36"/>
      <c r="B56" s="37" t="s">
        <v>7</v>
      </c>
      <c r="C56" s="7">
        <v>604</v>
      </c>
      <c r="D56" s="10"/>
    </row>
    <row r="57" spans="1:4" ht="15.75" x14ac:dyDescent="0.25">
      <c r="A57" s="36"/>
      <c r="B57" s="37" t="s">
        <v>10</v>
      </c>
      <c r="C57" s="7">
        <v>0</v>
      </c>
      <c r="D57" s="10"/>
    </row>
    <row r="58" spans="1:4" ht="15.75" x14ac:dyDescent="0.25">
      <c r="A58" s="36"/>
      <c r="B58" s="37" t="s">
        <v>14</v>
      </c>
      <c r="C58" s="7">
        <v>1384</v>
      </c>
      <c r="D58" s="10"/>
    </row>
    <row r="59" spans="1:4" ht="15.75" x14ac:dyDescent="0.25">
      <c r="A59" s="36"/>
      <c r="B59" s="37" t="s">
        <v>17</v>
      </c>
      <c r="C59" s="7">
        <v>331</v>
      </c>
      <c r="D59" s="10"/>
    </row>
    <row r="60" spans="1:4" ht="15.75" x14ac:dyDescent="0.25">
      <c r="A60" s="36"/>
      <c r="B60" s="37" t="s">
        <v>21</v>
      </c>
      <c r="C60" s="7">
        <v>154</v>
      </c>
      <c r="D60" s="10"/>
    </row>
    <row r="61" spans="1:4" ht="15.75" x14ac:dyDescent="0.25">
      <c r="A61" s="36"/>
      <c r="B61" s="37" t="s">
        <v>22</v>
      </c>
      <c r="C61" s="7">
        <v>337</v>
      </c>
      <c r="D61" s="10"/>
    </row>
    <row r="62" spans="1:4" ht="15.75" x14ac:dyDescent="0.25">
      <c r="A62" s="36"/>
      <c r="B62" s="37" t="s">
        <v>23</v>
      </c>
      <c r="C62" s="7">
        <v>760</v>
      </c>
      <c r="D62" s="10"/>
    </row>
    <row r="63" spans="1:4" ht="15.75" x14ac:dyDescent="0.25">
      <c r="A63" s="36"/>
      <c r="B63" s="37" t="s">
        <v>24</v>
      </c>
      <c r="C63" s="7">
        <v>1091</v>
      </c>
      <c r="D63" s="10"/>
    </row>
    <row r="64" spans="1:4" ht="15.75" x14ac:dyDescent="0.25">
      <c r="A64" s="36"/>
      <c r="B64" s="37" t="s">
        <v>28</v>
      </c>
      <c r="C64" s="7">
        <v>3780</v>
      </c>
      <c r="D64" s="10"/>
    </row>
    <row r="65" spans="1:4" ht="16.5" thickBot="1" x14ac:dyDescent="0.3">
      <c r="A65" s="38"/>
      <c r="B65" s="39" t="s">
        <v>29</v>
      </c>
      <c r="C65" s="13">
        <v>888</v>
      </c>
      <c r="D65" s="25"/>
    </row>
    <row r="66" spans="1:4" ht="17.25" thickTop="1" thickBot="1" x14ac:dyDescent="0.3">
      <c r="A66" s="15" t="s">
        <v>30</v>
      </c>
      <c r="B66" s="26"/>
      <c r="C66" s="17">
        <f>SUM(C54:C65)</f>
        <v>17132</v>
      </c>
      <c r="D66" s="18">
        <f>C66</f>
        <v>17132</v>
      </c>
    </row>
    <row r="67" spans="1:4" ht="16.5" thickTop="1" x14ac:dyDescent="0.25">
      <c r="A67" s="40" t="s">
        <v>34</v>
      </c>
      <c r="B67" s="41" t="s">
        <v>4</v>
      </c>
      <c r="C67" s="19">
        <v>4872</v>
      </c>
      <c r="D67" s="20"/>
    </row>
    <row r="68" spans="1:4" ht="15.75" x14ac:dyDescent="0.25">
      <c r="A68" s="42"/>
      <c r="B68" s="43" t="s">
        <v>5</v>
      </c>
      <c r="C68" s="7">
        <v>837</v>
      </c>
      <c r="D68" s="10"/>
    </row>
    <row r="69" spans="1:4" ht="15.75" x14ac:dyDescent="0.25">
      <c r="A69" s="42"/>
      <c r="B69" s="43" t="s">
        <v>7</v>
      </c>
      <c r="C69" s="7">
        <v>82</v>
      </c>
      <c r="D69" s="10"/>
    </row>
    <row r="70" spans="1:4" ht="15.75" x14ac:dyDescent="0.25">
      <c r="A70" s="42"/>
      <c r="B70" s="43" t="s">
        <v>35</v>
      </c>
      <c r="C70" s="7">
        <v>6</v>
      </c>
      <c r="D70" s="10"/>
    </row>
    <row r="71" spans="1:4" ht="15.75" x14ac:dyDescent="0.25">
      <c r="A71" s="42"/>
      <c r="B71" s="43" t="s">
        <v>14</v>
      </c>
      <c r="C71" s="7">
        <v>336</v>
      </c>
      <c r="D71" s="10"/>
    </row>
    <row r="72" spans="1:4" ht="15.75" x14ac:dyDescent="0.25">
      <c r="A72" s="42"/>
      <c r="B72" s="43" t="s">
        <v>17</v>
      </c>
      <c r="C72" s="7">
        <v>188</v>
      </c>
      <c r="D72" s="10"/>
    </row>
    <row r="73" spans="1:4" ht="15.75" x14ac:dyDescent="0.25">
      <c r="A73" s="42"/>
      <c r="B73" s="43" t="s">
        <v>21</v>
      </c>
      <c r="C73" s="7">
        <v>26</v>
      </c>
      <c r="D73" s="10"/>
    </row>
    <row r="74" spans="1:4" ht="15.75" x14ac:dyDescent="0.25">
      <c r="A74" s="42"/>
      <c r="B74" s="43" t="s">
        <v>22</v>
      </c>
      <c r="C74" s="7">
        <v>11</v>
      </c>
      <c r="D74" s="10"/>
    </row>
    <row r="75" spans="1:4" ht="15.75" x14ac:dyDescent="0.25">
      <c r="A75" s="42"/>
      <c r="B75" s="43" t="s">
        <v>23</v>
      </c>
      <c r="C75" s="7">
        <v>940</v>
      </c>
      <c r="D75" s="10"/>
    </row>
    <row r="76" spans="1:4" ht="15.75" x14ac:dyDescent="0.25">
      <c r="A76" s="42"/>
      <c r="B76" s="43" t="s">
        <v>24</v>
      </c>
      <c r="C76" s="7">
        <v>1642</v>
      </c>
      <c r="D76" s="10"/>
    </row>
    <row r="77" spans="1:4" ht="15.75" x14ac:dyDescent="0.25">
      <c r="A77" s="42"/>
      <c r="B77" s="43" t="s">
        <v>28</v>
      </c>
      <c r="C77" s="7">
        <v>1853</v>
      </c>
      <c r="D77" s="10"/>
    </row>
    <row r="78" spans="1:4" ht="16.5" thickBot="1" x14ac:dyDescent="0.3">
      <c r="A78" s="44"/>
      <c r="B78" s="45" t="s">
        <v>29</v>
      </c>
      <c r="C78" s="13">
        <v>760</v>
      </c>
      <c r="D78" s="25"/>
    </row>
    <row r="79" spans="1:4" ht="17.25" thickTop="1" thickBot="1" x14ac:dyDescent="0.3">
      <c r="A79" s="15" t="s">
        <v>30</v>
      </c>
      <c r="B79" s="26"/>
      <c r="C79" s="17">
        <f>SUM(C67:C78)</f>
        <v>11553</v>
      </c>
      <c r="D79" s="18">
        <f>C79</f>
        <v>11553</v>
      </c>
    </row>
    <row r="80" spans="1:4" ht="16.5" thickTop="1" x14ac:dyDescent="0.25">
      <c r="D80" s="4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1a2d2658b504ff8bb19e1adc1f0f2a3 xmlns="11338c8b-c7d6-4fc0-8449-79058dd8ffbb">
      <Terms xmlns="http://schemas.microsoft.com/office/infopath/2007/PartnerControls"/>
    </o1a2d2658b504ff8bb19e1adc1f0f2a3>
    <TaxCatchAll xmlns="dc26ccdb-062d-4ea4-932d-04ac8ab2521a" xsi:nil="true"/>
    <Bron_Systeem xmlns="11338c8b-c7d6-4fc0-8449-79058dd8ffbb" xsi:nil="true"/>
    <_Status xmlns="http://schemas.microsoft.com/sharepoint/v3/fields" xsi:nil="true"/>
    <Projectonderdeel xmlns="11338c8b-c7d6-4fc0-8449-79058dd8ffbb" xsi:nil="true"/>
    <Extern-ID xmlns="11338c8b-c7d6-4fc0-8449-79058dd8ffbb" xsi:nil="true"/>
    <pb9389281eaa429bb4a4674306d5a302 xmlns="11338c8b-c7d6-4fc0-8449-79058dd8ffbb">
      <Terms xmlns="http://schemas.microsoft.com/office/infopath/2007/PartnerControls"/>
    </pb9389281eaa429bb4a4674306d5a302>
    <Einddatum_Beperking xmlns="11338c8b-c7d6-4fc0-8449-79058dd8ffbb" xsi:nil="true"/>
    <pc74fc44ba064d88936f8cc21f1e9089 xmlns="11338c8b-c7d6-4fc0-8449-79058dd8ffbb">
      <Terms xmlns="http://schemas.microsoft.com/office/infopath/2007/PartnerControls"/>
    </pc74fc44ba064d88936f8cc21f1e9089>
    <Datum_Ingang_Beperking xmlns="11338c8b-c7d6-4fc0-8449-79058dd8ffbb" xsi:nil="true"/>
    <j4914a374ee645c695fe16124fd681fb xmlns="11338c8b-c7d6-4fc0-8449-79058dd8ffbb">
      <Terms xmlns="http://schemas.microsoft.com/office/infopath/2007/PartnerControls"/>
    </j4914a374ee645c695fe16124fd681fb>
    <Projectbeschrijving xmlns="11338c8b-c7d6-4fc0-8449-79058dd8ffbb" xsi:nil="true"/>
    <_dlc_DocId xmlns="dc26ccdb-062d-4ea4-932d-04ac8ab2521a">DWJHQ2VWWCZ6-2112554353-145</_dlc_DocId>
    <_dlc_DocIdUrl xmlns="dc26ccdb-062d-4ea4-932d-04ac8ab2521a">
      <Url>https://gemeenteznstd.sharepoint.com/sites/pj_AanbestedingenSoftservices/_layouts/15/DocIdRedir.aspx?ID=DWJHQ2VWWCZ6-2112554353-145</Url>
      <Description>DWJHQ2VWWCZ6-2112554353-145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D003393F99641987E5307ADFEE713" ma:contentTypeVersion="23" ma:contentTypeDescription="Create a new document." ma:contentTypeScope="" ma:versionID="b9834e27a61bcf29c32827d157018b7d">
  <xsd:schema xmlns:xsd="http://www.w3.org/2001/XMLSchema" xmlns:xs="http://www.w3.org/2001/XMLSchema" xmlns:p="http://schemas.microsoft.com/office/2006/metadata/properties" xmlns:ns2="dc26ccdb-062d-4ea4-932d-04ac8ab2521a" xmlns:ns3="http://schemas.microsoft.com/sharepoint/v3/fields" xmlns:ns4="11338c8b-c7d6-4fc0-8449-79058dd8ffbb" targetNamespace="http://schemas.microsoft.com/office/2006/metadata/properties" ma:root="true" ma:fieldsID="2bcb9041ebc383212491f856418751fb" ns2:_="" ns3:_="" ns4:_="">
    <xsd:import namespace="dc26ccdb-062d-4ea4-932d-04ac8ab2521a"/>
    <xsd:import namespace="http://schemas.microsoft.com/sharepoint/v3/fields"/>
    <xsd:import namespace="11338c8b-c7d6-4fc0-8449-79058dd8ffb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o1a2d2658b504ff8bb19e1adc1f0f2a3" minOccurs="0"/>
                <xsd:element ref="ns2:TaxCatchAll" minOccurs="0"/>
                <xsd:element ref="ns4:pc74fc44ba064d88936f8cc21f1e9089" minOccurs="0"/>
                <xsd:element ref="ns4:Bron_Systeem" minOccurs="0"/>
                <xsd:element ref="ns4:Datum_Ingang_Beperking" minOccurs="0"/>
                <xsd:element ref="ns4:Einddatum_Beperking" minOccurs="0"/>
                <xsd:element ref="ns4:Extern-ID" minOccurs="0"/>
                <xsd:element ref="ns4:pb9389281eaa429bb4a4674306d5a302" minOccurs="0"/>
                <xsd:element ref="ns4:Projectbeschrijving" minOccurs="0"/>
                <xsd:element ref="ns4:j4914a374ee645c695fe16124fd681fb" minOccurs="0"/>
                <xsd:element ref="ns4:Projectonderdee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6ccdb-062d-4ea4-932d-04ac8ab2521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4a52592f-70d8-4358-961b-63bf71744484}" ma:internalName="TaxCatchAll" ma:showField="CatchAllData" ma:web="dc26ccdb-062d-4ea4-932d-04ac8ab252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338c8b-c7d6-4fc0-8449-79058dd8ffbb" elementFormDefault="qualified">
    <xsd:import namespace="http://schemas.microsoft.com/office/2006/documentManagement/types"/>
    <xsd:import namespace="http://schemas.microsoft.com/office/infopath/2007/PartnerControls"/>
    <xsd:element name="o1a2d2658b504ff8bb19e1adc1f0f2a3" ma:index="13" nillable="true" ma:taxonomy="true" ma:internalName="o1a2d2658b504ff8bb19e1adc1f0f2a3" ma:taxonomyFieldName="Afdeling" ma:displayName="Afdeling" ma:default="" ma:fieldId="{81a2d265-8b50-4ff8-bb19-e1adc1f0f2a3}" ma:sspId="38de04f5-9adb-42a5-9f71-4a0da62c8538" ma:termSetId="06b6e6d2-eb39-426b-95ea-fcd21ad3ad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c74fc44ba064d88936f8cc21f1e9089" ma:index="16" nillable="true" ma:taxonomy="true" ma:internalName="pc74fc44ba064d88936f8cc21f1e9089" ma:taxonomyFieldName="Archiefvormer" ma:displayName="Archiefvormer" ma:default="" ma:fieldId="{9c74fc44-ba06-4d88-936f-8cc21f1e9089}" ma:sspId="38de04f5-9adb-42a5-9f71-4a0da62c8538" ma:termSetId="54d81e5e-5090-40ad-a6c9-a05fccb6b7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ron_Systeem" ma:index="17" nillable="true" ma:displayName="Bron_Systeem" ma:internalName="Bron_Systeem">
      <xsd:simpleType>
        <xsd:restriction base="dms:Text">
          <xsd:maxLength value="255"/>
        </xsd:restriction>
      </xsd:simpleType>
    </xsd:element>
    <xsd:element name="Datum_Ingang_Beperking" ma:index="18" nillable="true" ma:displayName="Datum_Ingang_Beperking" ma:format="DateOnly" ma:internalName="Datum_Ingang_Beperking">
      <xsd:simpleType>
        <xsd:restriction base="dms:DateTime"/>
      </xsd:simpleType>
    </xsd:element>
    <xsd:element name="Einddatum_Beperking" ma:index="19" nillable="true" ma:displayName="Einddatum_Beperking" ma:format="DateOnly" ma:internalName="Einddatum_Beperking">
      <xsd:simpleType>
        <xsd:restriction base="dms:DateTime"/>
      </xsd:simpleType>
    </xsd:element>
    <xsd:element name="Extern-ID" ma:index="20" nillable="true" ma:displayName="Extern-ID" ma:internalName="Extern_x002d_ID">
      <xsd:simpleType>
        <xsd:restriction base="dms:Text">
          <xsd:maxLength value="255"/>
        </xsd:restriction>
      </xsd:simpleType>
    </xsd:element>
    <xsd:element name="pb9389281eaa429bb4a4674306d5a302" ma:index="22" nillable="true" ma:taxonomy="true" ma:internalName="pb9389281eaa429bb4a4674306d5a302" ma:taxonomyFieldName="Openbaarheidsbeperking" ma:displayName="Openbaarheidsbeperking" ma:default="" ma:fieldId="{9b938928-1eaa-429b-b4a4-674306d5a302}" ma:sspId="38de04f5-9adb-42a5-9f71-4a0da62c8538" ma:termSetId="83db9f87-e01a-40e7-aab2-d627d31931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beschrijving" ma:index="23" nillable="true" ma:displayName="Projectbeschrijving" ma:internalName="Projectbeschrijving">
      <xsd:simpleType>
        <xsd:restriction base="dms:Text">
          <xsd:maxLength value="255"/>
        </xsd:restriction>
      </xsd:simpleType>
    </xsd:element>
    <xsd:element name="j4914a374ee645c695fe16124fd681fb" ma:index="25" nillable="true" ma:taxonomy="true" ma:internalName="j4914a374ee645c695fe16124fd681fb" ma:taxonomyFieldName="Projectfase" ma:displayName="Projectfase" ma:default="" ma:fieldId="{34914a37-4ee6-45c6-95fe-16124fd681fb}" ma:sspId="38de04f5-9adb-42a5-9f71-4a0da62c8538" ma:termSetId="aa91bdb2-54a8-4810-a2ef-dc13689e66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onderdeel" ma:index="26" nillable="true" ma:displayName="Projectonderdeel" ma:format="Dropdown" ma:internalName="Projectonderdeel">
      <xsd:simpleType>
        <xsd:union memberTypes="dms:Text">
          <xsd:simpleType>
            <xsd:restriction base="dms:Choice">
              <xsd:enumeration value="&lt;Zelf aan te vullen&gt;"/>
            </xsd:restriction>
          </xsd:simpleType>
        </xsd:union>
      </xsd:simpleType>
    </xsd:element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EF282C-B7A8-491A-AB52-E4D8D363FF42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sharepoint/v3/fields"/>
    <ds:schemaRef ds:uri="http://purl.org/dc/dcmitype/"/>
    <ds:schemaRef ds:uri="http://schemas.microsoft.com/office/2006/metadata/properties"/>
    <ds:schemaRef ds:uri="dc26ccdb-062d-4ea4-932d-04ac8ab2521a"/>
    <ds:schemaRef ds:uri="http://purl.org/dc/elements/1.1/"/>
    <ds:schemaRef ds:uri="http://schemas.openxmlformats.org/package/2006/metadata/core-properties"/>
    <ds:schemaRef ds:uri="11338c8b-c7d6-4fc0-8449-79058dd8ffb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2D507C4-6B10-4AEE-A880-86F44B2F0A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888C7E-BF30-4A0E-8174-F2905FDEA5E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C59D013-2E1C-4E44-B5DC-FED14DADD0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4</vt:lpstr>
    </vt:vector>
  </TitlesOfParts>
  <Company>Gemeente Zaanstad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Greuter, Susanne</dc:creator>
  <cp:lastModifiedBy>Stoter, Cheryl</cp:lastModifiedBy>
  <dcterms:created xsi:type="dcterms:W3CDTF">2025-04-01T12:41:19Z</dcterms:created>
  <dcterms:modified xsi:type="dcterms:W3CDTF">2025-04-03T07:49:06Z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0x010100821D003393F99641987E5307ADFEE713</vt:lpwstr>
  </property>
  <property fmtid="{D5CDD505-2E9C-101B-9397-08002B2CF9AE}" pid="3" name="_dlc_DocIdItemGuid">
    <vt:lpwstr>aaf6ef76-5556-4c64-8042-90a2f80b62e3</vt:lpwstr>
  </property>
  <property fmtid="{D5CDD505-2E9C-101B-9397-08002B2CF9AE}" pid="4" name="Afdeling">
    <vt:lpwstr/>
  </property>
  <property fmtid="{D5CDD505-2E9C-101B-9397-08002B2CF9AE}" pid="5" name="Openbaarheidsbeperking">
    <vt:lpwstr/>
  </property>
  <property fmtid="{D5CDD505-2E9C-101B-9397-08002B2CF9AE}" pid="6" name="Projectfase">
    <vt:lpwstr/>
  </property>
  <property fmtid="{D5CDD505-2E9C-101B-9397-08002B2CF9AE}" pid="7" name="Archiefvormer">
    <vt:lpwstr/>
  </property>
</Properties>
</file>