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Albeda/AV middelen 2024/definitieve stukken/"/>
    </mc:Choice>
  </mc:AlternateContent>
  <xr:revisionPtr revIDLastSave="32" documentId="8_{F8AD5B74-6BF2-450E-A541-34F67130DA33}" xr6:coauthVersionLast="47" xr6:coauthVersionMax="47" xr10:uidLastSave="{8B1948FA-5693-495E-9FB1-DA571F35F38C}"/>
  <bookViews>
    <workbookView xWindow="28680" yWindow="-120" windowWidth="29040" windowHeight="15720" xr2:uid="{9A3CDBB3-C2EA-461B-B8DB-C7B682E8A4C3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E12" i="1"/>
  <c r="E13" i="1"/>
  <c r="E14" i="1"/>
  <c r="E10" i="1"/>
  <c r="E11" i="1"/>
  <c r="E16" i="1"/>
  <c r="E9" i="1"/>
  <c r="E18" i="1" l="1"/>
</calcChain>
</file>

<file path=xl/sharedStrings.xml><?xml version="1.0" encoding="utf-8"?>
<sst xmlns="http://schemas.openxmlformats.org/spreadsheetml/2006/main" count="28" uniqueCount="22">
  <si>
    <t>Albeda</t>
  </si>
  <si>
    <t>AV-middelen</t>
  </si>
  <si>
    <t>naam inschrijver</t>
  </si>
  <si>
    <t>prijselement</t>
  </si>
  <si>
    <t>eenheid</t>
  </si>
  <si>
    <t>weging</t>
  </si>
  <si>
    <t>totaal</t>
  </si>
  <si>
    <t>Oplossing leslokaal conform alle eisen en toezeggingen op basis van een 75” touch scherm inclusief installatie en trolley</t>
  </si>
  <si>
    <t>Per stuk</t>
  </si>
  <si>
    <t>Oplossing leerplein conform alle eisen en toezeggingen op basis van een 75” touch scherm inclusief installatie en trolley</t>
  </si>
  <si>
    <t>Oplossing kantoor conform alle eisen en toezeggingen op basis van een 55” non touch scherm inclusief installatie en muurbeugel</t>
  </si>
  <si>
    <t>Oplossing kleine vergaderzaal conform alle eisen en toezeggingen op basis van een 65” touch scherm inclusief installatie en muurbeugel</t>
  </si>
  <si>
    <t>Oplossing middelgrote vergaderzaal conform alle eisen en toezeggingen op basis van een 75” touch scherm inclusief installatie en muurbuegel</t>
  </si>
  <si>
    <t>Oplossing grote vergaderzaal conform alle eisen en toezeggingen op basis van een 86” touch scherm inclusief installatie en muurbeugel</t>
  </si>
  <si>
    <t xml:space="preserve">Beheer </t>
  </si>
  <si>
    <t>Per jaar</t>
  </si>
  <si>
    <t>inschrijfprijs</t>
  </si>
  <si>
    <t>inschrijvers vullen de gele cellen</t>
  </si>
  <si>
    <t>alle op te geven prijzen zijn exclusef btw</t>
  </si>
  <si>
    <t>Demonteren en afvoeren bestaande AV middelen en infrastructuur bij installeren nieuwe.</t>
  </si>
  <si>
    <t>Prijzenblad</t>
  </si>
  <si>
    <t>prijs exclusief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</si>
</sst>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theme="1"/>
      <name val="Calibri"/>
      <family val="2"/>
    </font>
    <font>
      <sz val="10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14" fontId="2" fillId="0" borderId="0" xfId="0" applyNumberFormat="1" applyFont="1" applyAlignment="1" applyProtection="1">
      <alignment horizontal="left"/>
    </xf>
    <xf numFmtId="0" fontId="1" fillId="0" borderId="1" xfId="0" applyFont="1" applyBorder="1" applyProtection="1"/>
    <xf numFmtId="0" fontId="1" fillId="0" borderId="3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vertical="center" wrapText="1"/>
    </xf>
    <xf numFmtId="0" fontId="3" fillId="0" borderId="1" xfId="0" applyFont="1" applyBorder="1" applyAlignment="1" applyProtection="1">
      <alignment horizontal="center" vertical="center" wrapText="1"/>
    </xf>
    <xf numFmtId="44" fontId="2" fillId="0" borderId="1" xfId="0" applyNumberFormat="1" applyFont="1" applyBorder="1" applyProtection="1"/>
    <xf numFmtId="0" fontId="4" fillId="0" borderId="0" xfId="0" applyFont="1" applyProtection="1"/>
    <xf numFmtId="0" fontId="3" fillId="0" borderId="2" xfId="0" applyFont="1" applyBorder="1" applyAlignment="1" applyProtection="1">
      <alignment vertical="top" wrapText="1"/>
    </xf>
    <xf numFmtId="0" fontId="1" fillId="0" borderId="0" xfId="0" applyFont="1" applyAlignment="1" applyProtection="1">
      <alignment horizontal="center"/>
    </xf>
    <xf numFmtId="44" fontId="1" fillId="0" borderId="1" xfId="0" applyNumberFormat="1" applyFont="1" applyBorder="1" applyProtection="1"/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44" fontId="2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0B5F3-B77E-459D-AB4B-22B78B0A0E89}">
  <dimension ref="A1:H22"/>
  <sheetViews>
    <sheetView tabSelected="1" workbookViewId="0">
      <selection activeCell="P12" sqref="P12"/>
    </sheetView>
  </sheetViews>
  <sheetFormatPr defaultRowHeight="13.8" x14ac:dyDescent="0.3"/>
  <cols>
    <col min="1" max="1" width="52.6640625" style="2" customWidth="1"/>
    <col min="2" max="5" width="18.44140625" style="2" customWidth="1"/>
    <col min="6" max="16384" width="8.88671875" style="2"/>
  </cols>
  <sheetData>
    <row r="1" spans="1:8" x14ac:dyDescent="0.3">
      <c r="A1" s="1" t="s">
        <v>0</v>
      </c>
    </row>
    <row r="2" spans="1:8" x14ac:dyDescent="0.3">
      <c r="A2" s="2" t="s">
        <v>1</v>
      </c>
    </row>
    <row r="3" spans="1:8" x14ac:dyDescent="0.3">
      <c r="A3" s="2" t="s">
        <v>20</v>
      </c>
    </row>
    <row r="4" spans="1:8" x14ac:dyDescent="0.3">
      <c r="A4" s="3">
        <v>45855</v>
      </c>
    </row>
    <row r="6" spans="1:8" x14ac:dyDescent="0.3">
      <c r="A6" s="2" t="s">
        <v>2</v>
      </c>
      <c r="B6" s="14"/>
      <c r="C6" s="15"/>
      <c r="D6" s="15"/>
      <c r="E6" s="16"/>
    </row>
    <row r="8" spans="1:8" x14ac:dyDescent="0.3">
      <c r="A8" s="4" t="s">
        <v>3</v>
      </c>
      <c r="B8" s="5" t="s">
        <v>4</v>
      </c>
      <c r="C8" s="5" t="s">
        <v>21</v>
      </c>
      <c r="D8" s="5" t="s">
        <v>5</v>
      </c>
      <c r="E8" s="6" t="s">
        <v>6</v>
      </c>
    </row>
    <row r="9" spans="1:8" ht="27.6" x14ac:dyDescent="0.3">
      <c r="A9" s="7" t="s">
        <v>7</v>
      </c>
      <c r="B9" s="8" t="s">
        <v>8</v>
      </c>
      <c r="C9" s="17"/>
      <c r="D9" s="8">
        <v>500</v>
      </c>
      <c r="E9" s="9">
        <f>C9*D9</f>
        <v>0</v>
      </c>
      <c r="G9" s="10"/>
    </row>
    <row r="10" spans="1:8" ht="27.6" x14ac:dyDescent="0.3">
      <c r="A10" s="7" t="s">
        <v>9</v>
      </c>
      <c r="B10" s="8" t="s">
        <v>8</v>
      </c>
      <c r="C10" s="17"/>
      <c r="D10" s="8">
        <v>14</v>
      </c>
      <c r="E10" s="9">
        <f t="shared" ref="E10:E16" si="0">C10*D10</f>
        <v>0</v>
      </c>
      <c r="G10" s="10"/>
    </row>
    <row r="11" spans="1:8" ht="27.6" x14ac:dyDescent="0.3">
      <c r="A11" s="7" t="s">
        <v>10</v>
      </c>
      <c r="B11" s="8" t="s">
        <v>8</v>
      </c>
      <c r="C11" s="17"/>
      <c r="D11" s="8">
        <v>36</v>
      </c>
      <c r="E11" s="9">
        <f>C11*D11</f>
        <v>0</v>
      </c>
      <c r="G11" s="10"/>
      <c r="H11" s="10"/>
    </row>
    <row r="12" spans="1:8" ht="41.4" x14ac:dyDescent="0.3">
      <c r="A12" s="7" t="s">
        <v>11</v>
      </c>
      <c r="B12" s="8" t="s">
        <v>8</v>
      </c>
      <c r="C12" s="17"/>
      <c r="D12" s="8">
        <v>35</v>
      </c>
      <c r="E12" s="9">
        <f t="shared" ref="E12:E15" si="1">C12*D12</f>
        <v>0</v>
      </c>
      <c r="G12" s="10"/>
      <c r="H12" s="10"/>
    </row>
    <row r="13" spans="1:8" ht="41.4" x14ac:dyDescent="0.3">
      <c r="A13" s="7" t="s">
        <v>12</v>
      </c>
      <c r="B13" s="8" t="s">
        <v>8</v>
      </c>
      <c r="C13" s="17"/>
      <c r="D13" s="8">
        <v>12</v>
      </c>
      <c r="E13" s="9">
        <f t="shared" si="1"/>
        <v>0</v>
      </c>
      <c r="G13" s="10"/>
      <c r="H13" s="10"/>
    </row>
    <row r="14" spans="1:8" ht="41.4" x14ac:dyDescent="0.3">
      <c r="A14" s="7" t="s">
        <v>13</v>
      </c>
      <c r="B14" s="8" t="s">
        <v>8</v>
      </c>
      <c r="C14" s="17"/>
      <c r="D14" s="8">
        <v>14</v>
      </c>
      <c r="E14" s="9">
        <f t="shared" si="1"/>
        <v>0</v>
      </c>
      <c r="G14" s="10"/>
      <c r="H14" s="10"/>
    </row>
    <row r="15" spans="1:8" ht="27.6" x14ac:dyDescent="0.3">
      <c r="A15" s="11" t="s">
        <v>19</v>
      </c>
      <c r="B15" s="8" t="s">
        <v>8</v>
      </c>
      <c r="C15" s="17"/>
      <c r="D15" s="8">
        <v>500</v>
      </c>
      <c r="E15" s="9">
        <f t="shared" si="1"/>
        <v>0</v>
      </c>
      <c r="G15" s="10"/>
      <c r="H15" s="10"/>
    </row>
    <row r="16" spans="1:8" x14ac:dyDescent="0.3">
      <c r="A16" s="7" t="s">
        <v>14</v>
      </c>
      <c r="B16" s="8" t="s">
        <v>15</v>
      </c>
      <c r="C16" s="17"/>
      <c r="D16" s="8">
        <v>6</v>
      </c>
      <c r="E16" s="9">
        <f t="shared" si="0"/>
        <v>0</v>
      </c>
    </row>
    <row r="18" spans="1:5" x14ac:dyDescent="0.3">
      <c r="C18" s="12" t="s">
        <v>16</v>
      </c>
      <c r="D18" s="12"/>
      <c r="E18" s="13">
        <f>SUM(E9:E16)</f>
        <v>0</v>
      </c>
    </row>
    <row r="21" spans="1:5" x14ac:dyDescent="0.3">
      <c r="A21" s="2" t="s">
        <v>17</v>
      </c>
    </row>
    <row r="22" spans="1:5" x14ac:dyDescent="0.3">
      <c r="A22" s="2" t="s">
        <v>18</v>
      </c>
    </row>
  </sheetData>
  <sheetProtection algorithmName="SHA-512" hashValue="drR8gb6BjraMIbD8m3goHCSdGBfgeSAjYRS7qmfaw6LouyrBYIAOT5pVzTEu0Nl38+mKWBhslEP1O1FhXdX78A==" saltValue="e80x6nrGg0uWShnRt/7PSA==" spinCount="100000" sheet="1" objects="1" scenarios="1"/>
  <mergeCells count="2">
    <mergeCell ref="C18:D18"/>
    <mergeCell ref="B6:E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182234-A13A-4782-A99B-C082F3329895}">
  <ds:schemaRefs>
    <ds:schemaRef ds:uri="http://purl.org/dc/elements/1.1/"/>
    <ds:schemaRef ds:uri="http://schemas.microsoft.com/office/infopath/2007/PartnerControls"/>
    <ds:schemaRef ds:uri="http://purl.org/dc/dcmitype/"/>
    <ds:schemaRef ds:uri="e7fee12f-7364-4350-a58e-b9a3dabb10bc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4f7a1ba3-2415-40f8-897f-cbc9e8918319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18D1648-7D17-4381-964F-130B5D0C3F0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C24548-9A3A-4017-8A12-51ABCF734B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Desiree Nuijten | Inkada Inkoop &amp; Advies</cp:lastModifiedBy>
  <cp:revision/>
  <dcterms:created xsi:type="dcterms:W3CDTF">2025-07-07T08:28:04Z</dcterms:created>
  <dcterms:modified xsi:type="dcterms:W3CDTF">2025-07-17T11:59:56Z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