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teams/e2b922/Gedeelde documenten/General/Herstel oeverconstructies VVP fase 2/3. Contractmanagement/3.2 Aanbesteding/Aanbesteding IB/2.Aanbesteding/"/>
    </mc:Choice>
  </mc:AlternateContent>
  <xr:revisionPtr revIDLastSave="3" documentId="8_{5B9F1AB2-FB8E-4CA6-9F9C-2AA1545F94D6}" xr6:coauthVersionLast="47" xr6:coauthVersionMax="47" xr10:uidLastSave="{84CB2B07-581C-4413-AD02-C8DA3DC4D9F2}"/>
  <bookViews>
    <workbookView xWindow="28680" yWindow="-120" windowWidth="29040" windowHeight="15840" xr2:uid="{00000000-000D-0000-FFFF-FFFF00000000}"/>
  </bookViews>
  <sheets>
    <sheet name="Inschrijfstaat" sheetId="3" r:id="rId1"/>
  </sheets>
  <definedNames>
    <definedName name="_xlnm.Print_Area" localSheetId="0">Inschrijfstaat!$B$1:$G$98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3" l="1"/>
  <c r="G27" i="3"/>
  <c r="F90" i="3"/>
  <c r="F89" i="3"/>
  <c r="F88" i="3"/>
  <c r="G66" i="3" l="1"/>
  <c r="G67" i="3"/>
  <c r="G68" i="3"/>
  <c r="G71" i="3"/>
  <c r="G74" i="3"/>
  <c r="G75" i="3"/>
  <c r="G76" i="3"/>
  <c r="G77" i="3"/>
  <c r="G62" i="3"/>
  <c r="G55" i="3"/>
  <c r="G56" i="3"/>
  <c r="G54" i="3"/>
  <c r="G47" i="3"/>
  <c r="G48" i="3"/>
  <c r="G49" i="3"/>
  <c r="G46" i="3"/>
  <c r="G51" i="3" s="1"/>
  <c r="G16" i="3"/>
  <c r="G17" i="3"/>
  <c r="G21" i="3"/>
  <c r="G22" i="3"/>
  <c r="G20" i="3"/>
  <c r="G23" i="3"/>
  <c r="G24" i="3"/>
  <c r="G30" i="3"/>
  <c r="G31" i="3"/>
  <c r="G32" i="3"/>
  <c r="G33" i="3"/>
  <c r="G36" i="3"/>
  <c r="G37" i="3"/>
  <c r="G40" i="3"/>
  <c r="G15" i="3"/>
  <c r="G9" i="3"/>
  <c r="G10" i="3"/>
  <c r="G11" i="3"/>
  <c r="G12" i="3"/>
  <c r="G8" i="3"/>
  <c r="G81" i="3"/>
  <c r="G80" i="3"/>
  <c r="G42" i="3" l="1"/>
  <c r="G58" i="3"/>
  <c r="G79" i="3"/>
  <c r="G83" i="3" l="1"/>
</calcChain>
</file>

<file path=xl/sharedStrings.xml><?xml version="1.0" encoding="utf-8"?>
<sst xmlns="http://schemas.openxmlformats.org/spreadsheetml/2006/main" count="193" uniqueCount="98">
  <si>
    <t>U dient alleen de groen gekleurde vakken in te vullen!</t>
  </si>
  <si>
    <t>Omschrijving gevraagde dienstverlening</t>
  </si>
  <si>
    <t>Datum:</t>
  </si>
  <si>
    <t>Bedrijf, naam en functie ondergetekende:</t>
  </si>
  <si>
    <t>Handtekening:</t>
  </si>
  <si>
    <t xml:space="preserve">  xxxxxx</t>
  </si>
  <si>
    <t>x uur</t>
  </si>
  <si>
    <t>Paragraaf 
(Opdracht-specificatie)</t>
  </si>
  <si>
    <t>A</t>
  </si>
  <si>
    <t>B</t>
  </si>
  <si>
    <t>C</t>
  </si>
  <si>
    <t>D</t>
  </si>
  <si>
    <t>E</t>
  </si>
  <si>
    <t>F</t>
  </si>
  <si>
    <t xml:space="preserve">  Conditionerende onderzoeken </t>
  </si>
  <si>
    <t xml:space="preserve">2.1.2 </t>
  </si>
  <si>
    <t>- Inventarisatie benodigde aanvullende onderzoeken</t>
  </si>
  <si>
    <t>- Uitwerken benodigde vervolgstappen t.b.v. realisatiefase</t>
  </si>
  <si>
    <t>- Inventarisatie kabels en leidingen</t>
  </si>
  <si>
    <t>- Uitvoeren stikstofberekening</t>
  </si>
  <si>
    <t>- Afstemming en onderbouwing kwabaal</t>
  </si>
  <si>
    <t xml:space="preserve">  Opstellen Programma van Eisen</t>
  </si>
  <si>
    <t>- Inventariseren aanvullende eisen en wensen</t>
  </si>
  <si>
    <t>- Raadplegen van ontwerpen</t>
  </si>
  <si>
    <t>- Opstellen Programma van Eisen</t>
  </si>
  <si>
    <t>Uitwerken van het ontwerp</t>
  </si>
  <si>
    <t>- Uitwerken definitief ontwerp</t>
  </si>
  <si>
    <t>- Opstellen ecologisch werkprotocol</t>
  </si>
  <si>
    <t>Aanvragen vergunningen</t>
  </si>
  <si>
    <t>- Inzichtelijk maken noodzakelijke vergunningen en ontheffingen</t>
  </si>
  <si>
    <t>- Vooroverleg met bevoegd gezag</t>
  </si>
  <si>
    <t>- Aanvragen vergunningen</t>
  </si>
  <si>
    <t>- Voorbereiden vergunningsaanvragen</t>
  </si>
  <si>
    <t>- Opstellen aanbestedingsleidraad</t>
  </si>
  <si>
    <t>- Verzamelen en opstellen bijlagen en ondersteunende informatie</t>
  </si>
  <si>
    <t>Opstellen directiebegroting</t>
  </si>
  <si>
    <t xml:space="preserve">2.1.3 </t>
  </si>
  <si>
    <t>Fase 2 Begeleiding aanbesteding</t>
  </si>
  <si>
    <t>Fase 1: Contractvoorbereiding</t>
  </si>
  <si>
    <t>- Beantwoorden vragen en opstelllen nota van inlichtingen</t>
  </si>
  <si>
    <t>- Opstellen directiebegroting obv aanbestedingsstukken</t>
  </si>
  <si>
    <t>- Beoordelen van inschrijvingen en gunningsadvies</t>
  </si>
  <si>
    <t>- Begeleiden en voorbereiden gunning</t>
  </si>
  <si>
    <t>- Herzien en gereedmaken werkbestek</t>
  </si>
  <si>
    <t>2.1.4</t>
  </si>
  <si>
    <t>Fase 3: Directievoering en toezicht</t>
  </si>
  <si>
    <t>Inzet Directievoerder gedurende 8u/w voor 32 weken t.b.v. begeleiding werkzaamheden</t>
  </si>
  <si>
    <t>Inzet Toezichthouder gedurende 16u/w voor 32 weken t.b.v. begeleiding werkzaamheden</t>
  </si>
  <si>
    <t>Inzet Ecoloog t.b.v. ecologische begeleiding</t>
  </si>
  <si>
    <t>2.2</t>
  </si>
  <si>
    <t>2.3</t>
  </si>
  <si>
    <t>Risicobeheersing</t>
  </si>
  <si>
    <t>- Startoverleg, risicoanalyse en terreinbezoek (4uur)</t>
  </si>
  <si>
    <t>Fase 2: Begeleiding aanbesteding</t>
  </si>
  <si>
    <t xml:space="preserve">Fase 3: Directievoering en toezicht </t>
  </si>
  <si>
    <t>- Directieoverleg</t>
  </si>
  <si>
    <t>- Overdracht en evaluatie</t>
  </si>
  <si>
    <t>- Vooropname</t>
  </si>
  <si>
    <t>Overleg (incl. verslaglegging)</t>
  </si>
  <si>
    <t>- Eindoplevering</t>
  </si>
  <si>
    <t>Eenheid</t>
  </si>
  <si>
    <t>Hoeveelheid</t>
  </si>
  <si>
    <t>Prijs per eenheid (excl. BTW)</t>
  </si>
  <si>
    <t>Totaalbedrag 
(excl. BTW)</t>
  </si>
  <si>
    <t>st</t>
  </si>
  <si>
    <t>- Opstellen van definitieve ontwerp- en detailtekeningen</t>
  </si>
  <si>
    <t>- Uitvoeren van constructieberekeningen</t>
  </si>
  <si>
    <t>- Opstellen van ontwerprapportage</t>
  </si>
  <si>
    <t>Verrekenprijzen extra inzet (incl. reiskosten)</t>
  </si>
  <si>
    <t>Functionaris: Projectleider</t>
  </si>
  <si>
    <t>Functionaris: Directievoerder UAV</t>
  </si>
  <si>
    <t>Functionaris: Toezichthouder</t>
  </si>
  <si>
    <t>Functionaris: Besteksschrijver</t>
  </si>
  <si>
    <t>Functionaris: Ecoloog</t>
  </si>
  <si>
    <t>uur</t>
  </si>
  <si>
    <t>Subtotaal Fase 1: Contractvoorbereiding</t>
  </si>
  <si>
    <t>Verrekenbaar/Niet verrekenbaar</t>
  </si>
  <si>
    <t>N</t>
  </si>
  <si>
    <t>V</t>
  </si>
  <si>
    <t>- Identificeren, kwantificeren en beheersen van risico's gedurende  fase 1 en 2</t>
  </si>
  <si>
    <t>Subtotaal Fase 2: Begeleiding aanbesteding</t>
  </si>
  <si>
    <t>Subtotaal Fase 3: Directievoering en toezicht</t>
  </si>
  <si>
    <t>Inschrijfsom, excl. BTW</t>
  </si>
  <si>
    <t>- Overleg/werksessies contractdocumenten en overige producten aanbesteding (2 uur per keer)</t>
  </si>
  <si>
    <t>- Overleg/werksessies tijdens uitwerken ontwerp, voorbereiding onderzoeken en vergunningen (2,5 uur)</t>
  </si>
  <si>
    <t>- Overleg/werksessie voorafgaand aan publicatie, beantwoorden NvI en bij gunning (2 uur)</t>
  </si>
  <si>
    <t>Tariefstelling voor ecoloog, directievoerder en toezichthouder dient gelijk te zijn aan tarief bij fase 3</t>
  </si>
  <si>
    <t>Overig</t>
  </si>
  <si>
    <t>Omgevingscommunicatie (fase 3)</t>
  </si>
  <si>
    <t>Bijlage 2: Inschrijfstaat Ingenieursdienst Herstel oeverconstructies Vinkeveense Plassen</t>
  </si>
  <si>
    <t>G</t>
  </si>
  <si>
    <t>Vertalen van ontwerp naar RAW-bestek</t>
  </si>
  <si>
    <t>Opstellen benodigde aanbestedingsdocumenten</t>
  </si>
  <si>
    <t>- Algehele begeleiding en communicatie</t>
  </si>
  <si>
    <t>- Opstellen RAW bestek</t>
  </si>
  <si>
    <t>Functionaris: …</t>
  </si>
  <si>
    <t>Naar eigen inzicht functionarissen toevoegen.</t>
  </si>
  <si>
    <t>Subtotaal Overig (2.2 en 2.3)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</si>
</sst>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3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b/>
      <sz val="11"/>
      <color theme="8" tint="-0.249977111117893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44" fontId="4" fillId="0" borderId="0" xfId="1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44" fontId="7" fillId="2" borderId="1" xfId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4" fontId="4" fillId="0" borderId="3" xfId="1" applyFont="1" applyBorder="1"/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44" fontId="4" fillId="0" borderId="3" xfId="4" applyFont="1" applyFill="1" applyBorder="1" applyProtection="1">
      <protection locked="0"/>
    </xf>
    <xf numFmtId="0" fontId="4" fillId="0" borderId="3" xfId="0" applyFont="1" applyFill="1" applyBorder="1" applyAlignment="1">
      <alignment horizontal="left" vertical="top"/>
    </xf>
    <xf numFmtId="0" fontId="4" fillId="0" borderId="3" xfId="0" quotePrefix="1" applyFont="1" applyFill="1" applyBorder="1" applyAlignment="1">
      <alignment horizontal="left" vertical="top" wrapText="1"/>
    </xf>
    <xf numFmtId="44" fontId="4" fillId="4" borderId="3" xfId="4" applyFont="1" applyFill="1" applyBorder="1" applyProtection="1">
      <protection locked="0"/>
    </xf>
    <xf numFmtId="44" fontId="4" fillId="0" borderId="3" xfId="1" applyFont="1" applyFill="1" applyBorder="1"/>
    <xf numFmtId="0" fontId="4" fillId="0" borderId="3" xfId="0" applyFont="1" applyFill="1" applyBorder="1" applyAlignment="1">
      <alignment horizontal="center"/>
    </xf>
    <xf numFmtId="0" fontId="7" fillId="0" borderId="3" xfId="0" quotePrefix="1" applyFont="1" applyFill="1" applyBorder="1" applyAlignment="1">
      <alignment horizontal="left" vertical="top" wrapText="1"/>
    </xf>
    <xf numFmtId="0" fontId="10" fillId="0" borderId="3" xfId="0" quotePrefix="1" applyFont="1" applyFill="1" applyBorder="1" applyAlignment="1">
      <alignment horizontal="right" vertical="top" wrapText="1"/>
    </xf>
    <xf numFmtId="0" fontId="11" fillId="0" borderId="3" xfId="0" applyFont="1" applyBorder="1" applyAlignment="1">
      <alignment horizontal="center"/>
    </xf>
    <xf numFmtId="44" fontId="11" fillId="0" borderId="3" xfId="4" applyFont="1" applyFill="1" applyBorder="1" applyProtection="1">
      <protection locked="0"/>
    </xf>
    <xf numFmtId="44" fontId="11" fillId="0" borderId="3" xfId="1" applyFont="1" applyBorder="1"/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Alignment="1"/>
    <xf numFmtId="3" fontId="4" fillId="0" borderId="3" xfId="0" applyNumberFormat="1" applyFont="1" applyBorder="1" applyAlignment="1">
      <alignment horizontal="center"/>
    </xf>
    <xf numFmtId="0" fontId="12" fillId="0" borderId="3" xfId="0" quotePrefix="1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left" vertical="top"/>
    </xf>
    <xf numFmtId="0" fontId="7" fillId="0" borderId="2" xfId="0" applyFont="1" applyBorder="1"/>
    <xf numFmtId="44" fontId="7" fillId="5" borderId="2" xfId="1" applyFont="1" applyFill="1" applyBorder="1" applyAlignment="1"/>
    <xf numFmtId="44" fontId="7" fillId="5" borderId="2" xfId="1" applyFont="1" applyFill="1" applyBorder="1" applyAlignment="1">
      <alignment horizontal="center"/>
    </xf>
    <xf numFmtId="0" fontId="7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44" fontId="4" fillId="4" borderId="0" xfId="4" applyFont="1" applyFill="1" applyBorder="1" applyProtection="1">
      <protection locked="0"/>
    </xf>
    <xf numFmtId="0" fontId="12" fillId="0" borderId="0" xfId="0" applyFont="1" applyBorder="1"/>
    <xf numFmtId="44" fontId="4" fillId="0" borderId="0" xfId="4" applyFont="1" applyFill="1" applyBorder="1" applyProtection="1">
      <protection locked="0"/>
    </xf>
    <xf numFmtId="0" fontId="4" fillId="4" borderId="0" xfId="0" applyFont="1" applyFill="1"/>
    <xf numFmtId="0" fontId="4" fillId="0" borderId="0" xfId="0" applyFont="1" applyAlignment="1">
      <alignment horizontal="left"/>
    </xf>
    <xf numFmtId="0" fontId="7" fillId="4" borderId="1" xfId="0" applyFont="1" applyFill="1" applyBorder="1" applyAlignment="1">
      <alignment horizontal="left" vertical="top" wrapText="1"/>
    </xf>
    <xf numFmtId="44" fontId="4" fillId="0" borderId="0" xfId="1" applyFont="1"/>
  </cellXfs>
  <cellStyles count="5">
    <cellStyle name="Komma 2" xfId="3" xr:uid="{00000000-0005-0000-0000-000000000000}"/>
    <cellStyle name="Standaard" xfId="0" builtinId="0"/>
    <cellStyle name="Standaard 2" xfId="2" xr:uid="{00000000-0005-0000-0000-000002000000}"/>
    <cellStyle name="Valuta" xfId="1" builtinId="4"/>
    <cellStyle name="Valu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920F-4ACD-4B33-A37F-7D7925BB9A0A}">
  <sheetPr>
    <pageSetUpPr fitToPage="1"/>
  </sheetPr>
  <dimension ref="A1:I98"/>
  <sheetViews>
    <sheetView tabSelected="1" topLeftCell="A67" zoomScaleNormal="100" workbookViewId="0">
      <selection activeCell="I13" sqref="I13"/>
    </sheetView>
  </sheetViews>
  <sheetFormatPr defaultColWidth="9" defaultRowHeight="12.75" x14ac:dyDescent="0.2"/>
  <cols>
    <col min="1" max="1" width="11.375" style="2" customWidth="1"/>
    <col min="2" max="2" width="50.75" style="2" customWidth="1"/>
    <col min="3" max="3" width="7.25" style="4" customWidth="1"/>
    <col min="4" max="4" width="11.25" style="4" customWidth="1"/>
    <col min="5" max="5" width="12.25" style="4" customWidth="1"/>
    <col min="6" max="6" width="13.75" style="2" customWidth="1"/>
    <col min="7" max="7" width="15.125" style="50" customWidth="1"/>
    <col min="8" max="16384" width="9" style="2"/>
  </cols>
  <sheetData>
    <row r="1" spans="1:9" ht="18" x14ac:dyDescent="0.2">
      <c r="B1" s="3" t="s">
        <v>89</v>
      </c>
      <c r="G1" s="5"/>
    </row>
    <row r="2" spans="1:9" x14ac:dyDescent="0.2">
      <c r="B2" s="6"/>
      <c r="G2" s="5"/>
    </row>
    <row r="3" spans="1:9" ht="19.899999999999999" customHeight="1" x14ac:dyDescent="0.2">
      <c r="B3" s="7" t="s">
        <v>0</v>
      </c>
      <c r="C3" s="7"/>
      <c r="D3" s="7"/>
      <c r="E3" s="7"/>
      <c r="F3" s="7"/>
      <c r="G3" s="5"/>
    </row>
    <row r="4" spans="1:9" x14ac:dyDescent="0.2">
      <c r="B4" s="8"/>
      <c r="G4" s="5"/>
    </row>
    <row r="5" spans="1:9" ht="38.25" x14ac:dyDescent="0.2">
      <c r="A5" s="9" t="s">
        <v>7</v>
      </c>
      <c r="B5" s="10" t="s">
        <v>1</v>
      </c>
      <c r="C5" s="11" t="s">
        <v>60</v>
      </c>
      <c r="D5" s="11" t="s">
        <v>61</v>
      </c>
      <c r="E5" s="11" t="s">
        <v>76</v>
      </c>
      <c r="F5" s="11" t="s">
        <v>62</v>
      </c>
      <c r="G5" s="12" t="s">
        <v>63</v>
      </c>
    </row>
    <row r="6" spans="1:9" ht="15" x14ac:dyDescent="0.2">
      <c r="A6" s="13" t="s">
        <v>15</v>
      </c>
      <c r="B6" s="14" t="s">
        <v>38</v>
      </c>
      <c r="C6" s="15"/>
      <c r="D6" s="15"/>
      <c r="E6" s="15"/>
      <c r="F6" s="16"/>
      <c r="G6" s="17"/>
    </row>
    <row r="7" spans="1:9" x14ac:dyDescent="0.2">
      <c r="A7" s="18" t="s">
        <v>8</v>
      </c>
      <c r="B7" s="19" t="s">
        <v>14</v>
      </c>
      <c r="C7" s="15"/>
      <c r="D7" s="15"/>
      <c r="E7" s="15"/>
      <c r="F7" s="20"/>
      <c r="G7" s="17"/>
    </row>
    <row r="8" spans="1:9" x14ac:dyDescent="0.2">
      <c r="A8" s="21"/>
      <c r="B8" s="22" t="s">
        <v>16</v>
      </c>
      <c r="C8" s="15" t="s">
        <v>64</v>
      </c>
      <c r="D8" s="15">
        <v>1</v>
      </c>
      <c r="E8" s="15" t="s">
        <v>77</v>
      </c>
      <c r="F8" s="23"/>
      <c r="G8" s="17">
        <f>D8*F8</f>
        <v>0</v>
      </c>
      <c r="I8" s="1"/>
    </row>
    <row r="9" spans="1:9" x14ac:dyDescent="0.2">
      <c r="A9" s="21"/>
      <c r="B9" s="22" t="s">
        <v>17</v>
      </c>
      <c r="C9" s="15" t="s">
        <v>64</v>
      </c>
      <c r="D9" s="15">
        <v>1</v>
      </c>
      <c r="E9" s="15" t="s">
        <v>77</v>
      </c>
      <c r="F9" s="23"/>
      <c r="G9" s="17">
        <f t="shared" ref="G9:G12" si="0">D9*F9</f>
        <v>0</v>
      </c>
      <c r="I9" s="1"/>
    </row>
    <row r="10" spans="1:9" x14ac:dyDescent="0.2">
      <c r="A10" s="21"/>
      <c r="B10" s="22" t="s">
        <v>18</v>
      </c>
      <c r="C10" s="15" t="s">
        <v>64</v>
      </c>
      <c r="D10" s="15">
        <v>1</v>
      </c>
      <c r="E10" s="15" t="s">
        <v>77</v>
      </c>
      <c r="F10" s="23"/>
      <c r="G10" s="17">
        <f t="shared" si="0"/>
        <v>0</v>
      </c>
      <c r="I10" s="1"/>
    </row>
    <row r="11" spans="1:9" x14ac:dyDescent="0.2">
      <c r="A11" s="21"/>
      <c r="B11" s="22" t="s">
        <v>19</v>
      </c>
      <c r="C11" s="15" t="s">
        <v>64</v>
      </c>
      <c r="D11" s="15">
        <v>1</v>
      </c>
      <c r="E11" s="15" t="s">
        <v>77</v>
      </c>
      <c r="F11" s="23"/>
      <c r="G11" s="17">
        <f t="shared" si="0"/>
        <v>0</v>
      </c>
      <c r="I11" s="1"/>
    </row>
    <row r="12" spans="1:9" x14ac:dyDescent="0.2">
      <c r="A12" s="21"/>
      <c r="B12" s="22" t="s">
        <v>20</v>
      </c>
      <c r="C12" s="15" t="s">
        <v>64</v>
      </c>
      <c r="D12" s="15">
        <v>1</v>
      </c>
      <c r="E12" s="15" t="s">
        <v>77</v>
      </c>
      <c r="F12" s="23"/>
      <c r="G12" s="17">
        <f t="shared" si="0"/>
        <v>0</v>
      </c>
      <c r="I12" s="1"/>
    </row>
    <row r="13" spans="1:9" x14ac:dyDescent="0.2">
      <c r="A13" s="21"/>
      <c r="B13" s="22"/>
      <c r="C13" s="15"/>
      <c r="D13" s="15"/>
      <c r="E13" s="15"/>
      <c r="F13" s="20"/>
      <c r="G13" s="17"/>
      <c r="I13" s="1"/>
    </row>
    <row r="14" spans="1:9" x14ac:dyDescent="0.2">
      <c r="A14" s="18" t="s">
        <v>9</v>
      </c>
      <c r="B14" s="19" t="s">
        <v>21</v>
      </c>
      <c r="C14" s="15"/>
      <c r="D14" s="15"/>
      <c r="E14" s="15"/>
      <c r="F14" s="20"/>
      <c r="G14" s="24"/>
      <c r="I14" s="1"/>
    </row>
    <row r="15" spans="1:9" x14ac:dyDescent="0.2">
      <c r="A15" s="18"/>
      <c r="B15" s="22" t="s">
        <v>23</v>
      </c>
      <c r="C15" s="15" t="s">
        <v>64</v>
      </c>
      <c r="D15" s="15">
        <v>1</v>
      </c>
      <c r="E15" s="15" t="s">
        <v>77</v>
      </c>
      <c r="F15" s="23"/>
      <c r="G15" s="17">
        <f>D15*F15</f>
        <v>0</v>
      </c>
      <c r="I15" s="1"/>
    </row>
    <row r="16" spans="1:9" x14ac:dyDescent="0.2">
      <c r="A16" s="18"/>
      <c r="B16" s="22" t="s">
        <v>22</v>
      </c>
      <c r="C16" s="15" t="s">
        <v>64</v>
      </c>
      <c r="D16" s="15">
        <v>1</v>
      </c>
      <c r="E16" s="15" t="s">
        <v>77</v>
      </c>
      <c r="F16" s="23"/>
      <c r="G16" s="17">
        <f t="shared" ref="G16:G40" si="1">D16*F16</f>
        <v>0</v>
      </c>
      <c r="I16" s="1"/>
    </row>
    <row r="17" spans="1:9" x14ac:dyDescent="0.2">
      <c r="A17" s="18"/>
      <c r="B17" s="22" t="s">
        <v>24</v>
      </c>
      <c r="C17" s="15" t="s">
        <v>64</v>
      </c>
      <c r="D17" s="15">
        <v>1</v>
      </c>
      <c r="E17" s="15" t="s">
        <v>77</v>
      </c>
      <c r="F17" s="23"/>
      <c r="G17" s="17">
        <f t="shared" si="1"/>
        <v>0</v>
      </c>
      <c r="I17" s="1"/>
    </row>
    <row r="18" spans="1:9" x14ac:dyDescent="0.2">
      <c r="A18" s="18"/>
      <c r="B18" s="22"/>
      <c r="C18" s="15"/>
      <c r="D18" s="15"/>
      <c r="E18" s="25"/>
      <c r="F18" s="20"/>
      <c r="G18" s="17"/>
      <c r="I18" s="1"/>
    </row>
    <row r="19" spans="1:9" x14ac:dyDescent="0.2">
      <c r="A19" s="18" t="s">
        <v>10</v>
      </c>
      <c r="B19" s="19" t="s">
        <v>25</v>
      </c>
      <c r="C19" s="15"/>
      <c r="D19" s="15"/>
      <c r="E19" s="25"/>
      <c r="F19" s="20"/>
      <c r="G19" s="17"/>
      <c r="I19" s="1"/>
    </row>
    <row r="20" spans="1:9" x14ac:dyDescent="0.2">
      <c r="A20" s="18"/>
      <c r="B20" s="22" t="s">
        <v>66</v>
      </c>
      <c r="C20" s="15" t="s">
        <v>64</v>
      </c>
      <c r="D20" s="15">
        <v>1</v>
      </c>
      <c r="E20" s="15" t="s">
        <v>77</v>
      </c>
      <c r="F20" s="23"/>
      <c r="G20" s="17">
        <f>D20*F20</f>
        <v>0</v>
      </c>
      <c r="I20" s="1"/>
    </row>
    <row r="21" spans="1:9" x14ac:dyDescent="0.2">
      <c r="A21" s="18"/>
      <c r="B21" s="22" t="s">
        <v>26</v>
      </c>
      <c r="C21" s="15" t="s">
        <v>64</v>
      </c>
      <c r="D21" s="15">
        <v>1</v>
      </c>
      <c r="E21" s="15" t="s">
        <v>77</v>
      </c>
      <c r="F21" s="23"/>
      <c r="G21" s="17">
        <f t="shared" si="1"/>
        <v>0</v>
      </c>
      <c r="I21" s="1"/>
    </row>
    <row r="22" spans="1:9" x14ac:dyDescent="0.2">
      <c r="A22" s="18"/>
      <c r="B22" s="22" t="s">
        <v>65</v>
      </c>
      <c r="C22" s="15" t="s">
        <v>64</v>
      </c>
      <c r="D22" s="15">
        <v>1</v>
      </c>
      <c r="E22" s="15" t="s">
        <v>77</v>
      </c>
      <c r="F22" s="23"/>
      <c r="G22" s="17">
        <f t="shared" si="1"/>
        <v>0</v>
      </c>
      <c r="I22" s="1"/>
    </row>
    <row r="23" spans="1:9" x14ac:dyDescent="0.2">
      <c r="A23" s="18"/>
      <c r="B23" s="22" t="s">
        <v>67</v>
      </c>
      <c r="C23" s="15" t="s">
        <v>64</v>
      </c>
      <c r="D23" s="15">
        <v>1</v>
      </c>
      <c r="E23" s="15" t="s">
        <v>77</v>
      </c>
      <c r="F23" s="23"/>
      <c r="G23" s="17">
        <f t="shared" si="1"/>
        <v>0</v>
      </c>
      <c r="I23" s="1"/>
    </row>
    <row r="24" spans="1:9" x14ac:dyDescent="0.2">
      <c r="A24" s="18"/>
      <c r="B24" s="22" t="s">
        <v>27</v>
      </c>
      <c r="C24" s="15" t="s">
        <v>64</v>
      </c>
      <c r="D24" s="15">
        <v>1</v>
      </c>
      <c r="E24" s="15" t="s">
        <v>77</v>
      </c>
      <c r="F24" s="23"/>
      <c r="G24" s="17">
        <f t="shared" si="1"/>
        <v>0</v>
      </c>
      <c r="I24" s="1"/>
    </row>
    <row r="25" spans="1:9" x14ac:dyDescent="0.2">
      <c r="A25" s="18"/>
      <c r="B25" s="22"/>
      <c r="C25" s="15"/>
      <c r="D25" s="15"/>
      <c r="E25" s="15"/>
      <c r="F25" s="20"/>
      <c r="G25" s="17"/>
      <c r="I25" s="1"/>
    </row>
    <row r="26" spans="1:9" x14ac:dyDescent="0.2">
      <c r="A26" s="18" t="s">
        <v>11</v>
      </c>
      <c r="B26" s="26" t="s">
        <v>91</v>
      </c>
      <c r="C26" s="15"/>
      <c r="D26" s="15"/>
      <c r="E26" s="15"/>
      <c r="F26" s="20"/>
      <c r="G26" s="17"/>
      <c r="I26" s="1"/>
    </row>
    <row r="27" spans="1:9" x14ac:dyDescent="0.2">
      <c r="A27" s="18"/>
      <c r="B27" s="22" t="s">
        <v>94</v>
      </c>
      <c r="C27" s="15" t="s">
        <v>64</v>
      </c>
      <c r="D27" s="15">
        <v>1</v>
      </c>
      <c r="E27" s="15" t="s">
        <v>77</v>
      </c>
      <c r="F27" s="23"/>
      <c r="G27" s="17">
        <f t="shared" ref="G27" si="2">D27*F27</f>
        <v>0</v>
      </c>
      <c r="I27" s="1"/>
    </row>
    <row r="28" spans="1:9" x14ac:dyDescent="0.2">
      <c r="A28" s="18"/>
      <c r="B28" s="22"/>
      <c r="C28" s="15"/>
      <c r="D28" s="15"/>
      <c r="E28" s="15"/>
      <c r="F28" s="20"/>
      <c r="G28" s="17"/>
      <c r="I28" s="1"/>
    </row>
    <row r="29" spans="1:9" x14ac:dyDescent="0.2">
      <c r="A29" s="18" t="s">
        <v>12</v>
      </c>
      <c r="B29" s="19" t="s">
        <v>28</v>
      </c>
      <c r="C29" s="15"/>
      <c r="D29" s="15"/>
      <c r="E29" s="15"/>
      <c r="F29" s="20"/>
      <c r="G29" s="17"/>
      <c r="I29" s="1"/>
    </row>
    <row r="30" spans="1:9" ht="12.75" customHeight="1" x14ac:dyDescent="0.2">
      <c r="A30" s="18"/>
      <c r="B30" s="22" t="s">
        <v>29</v>
      </c>
      <c r="C30" s="15" t="s">
        <v>64</v>
      </c>
      <c r="D30" s="15">
        <v>1</v>
      </c>
      <c r="E30" s="15" t="s">
        <v>77</v>
      </c>
      <c r="F30" s="23"/>
      <c r="G30" s="17">
        <f t="shared" si="1"/>
        <v>0</v>
      </c>
      <c r="I30" s="1"/>
    </row>
    <row r="31" spans="1:9" x14ac:dyDescent="0.2">
      <c r="A31" s="18"/>
      <c r="B31" s="22" t="s">
        <v>32</v>
      </c>
      <c r="C31" s="15" t="s">
        <v>64</v>
      </c>
      <c r="D31" s="15">
        <v>1</v>
      </c>
      <c r="E31" s="15" t="s">
        <v>77</v>
      </c>
      <c r="F31" s="23"/>
      <c r="G31" s="17">
        <f t="shared" si="1"/>
        <v>0</v>
      </c>
      <c r="I31" s="1"/>
    </row>
    <row r="32" spans="1:9" x14ac:dyDescent="0.2">
      <c r="A32" s="18"/>
      <c r="B32" s="22" t="s">
        <v>30</v>
      </c>
      <c r="C32" s="15" t="s">
        <v>64</v>
      </c>
      <c r="D32" s="15">
        <v>1</v>
      </c>
      <c r="E32" s="15" t="s">
        <v>77</v>
      </c>
      <c r="F32" s="23"/>
      <c r="G32" s="17">
        <f t="shared" si="1"/>
        <v>0</v>
      </c>
      <c r="I32" s="1"/>
    </row>
    <row r="33" spans="1:9" x14ac:dyDescent="0.2">
      <c r="A33" s="18"/>
      <c r="B33" s="22" t="s">
        <v>31</v>
      </c>
      <c r="C33" s="15" t="s">
        <v>64</v>
      </c>
      <c r="D33" s="15">
        <v>1</v>
      </c>
      <c r="E33" s="15" t="s">
        <v>77</v>
      </c>
      <c r="F33" s="23"/>
      <c r="G33" s="17">
        <f t="shared" si="1"/>
        <v>0</v>
      </c>
      <c r="I33" s="1"/>
    </row>
    <row r="34" spans="1:9" x14ac:dyDescent="0.2">
      <c r="A34" s="18"/>
      <c r="B34" s="22"/>
      <c r="C34" s="15"/>
      <c r="D34" s="15"/>
      <c r="E34" s="15"/>
      <c r="F34" s="20"/>
      <c r="G34" s="17"/>
      <c r="I34" s="1"/>
    </row>
    <row r="35" spans="1:9" x14ac:dyDescent="0.2">
      <c r="A35" s="18" t="s">
        <v>13</v>
      </c>
      <c r="B35" s="19" t="s">
        <v>92</v>
      </c>
      <c r="C35" s="15"/>
      <c r="D35" s="15"/>
      <c r="E35" s="15"/>
      <c r="F35" s="20"/>
      <c r="G35" s="17"/>
      <c r="I35" s="1"/>
    </row>
    <row r="36" spans="1:9" x14ac:dyDescent="0.2">
      <c r="A36" s="18"/>
      <c r="B36" s="22" t="s">
        <v>33</v>
      </c>
      <c r="C36" s="15" t="s">
        <v>64</v>
      </c>
      <c r="D36" s="15">
        <v>1</v>
      </c>
      <c r="E36" s="15" t="s">
        <v>77</v>
      </c>
      <c r="F36" s="23"/>
      <c r="G36" s="17">
        <f t="shared" si="1"/>
        <v>0</v>
      </c>
      <c r="I36" s="1"/>
    </row>
    <row r="37" spans="1:9" ht="12.75" customHeight="1" x14ac:dyDescent="0.2">
      <c r="A37" s="18"/>
      <c r="B37" s="22" t="s">
        <v>34</v>
      </c>
      <c r="C37" s="15" t="s">
        <v>64</v>
      </c>
      <c r="D37" s="15">
        <v>1</v>
      </c>
      <c r="E37" s="15" t="s">
        <v>77</v>
      </c>
      <c r="F37" s="23"/>
      <c r="G37" s="17">
        <f t="shared" si="1"/>
        <v>0</v>
      </c>
      <c r="I37" s="1"/>
    </row>
    <row r="38" spans="1:9" x14ac:dyDescent="0.2">
      <c r="A38" s="18"/>
      <c r="B38" s="22"/>
      <c r="C38" s="15"/>
      <c r="D38" s="15"/>
      <c r="E38" s="15"/>
      <c r="F38" s="20"/>
      <c r="G38" s="17"/>
      <c r="I38" s="1"/>
    </row>
    <row r="39" spans="1:9" x14ac:dyDescent="0.2">
      <c r="A39" s="18" t="s">
        <v>90</v>
      </c>
      <c r="B39" s="26" t="s">
        <v>35</v>
      </c>
      <c r="C39" s="15"/>
      <c r="D39" s="15"/>
      <c r="E39" s="15"/>
      <c r="F39" s="20"/>
      <c r="G39" s="17"/>
      <c r="I39" s="1"/>
    </row>
    <row r="40" spans="1:9" x14ac:dyDescent="0.2">
      <c r="A40" s="18"/>
      <c r="B40" s="22" t="s">
        <v>40</v>
      </c>
      <c r="C40" s="15" t="s">
        <v>64</v>
      </c>
      <c r="D40" s="15">
        <v>1</v>
      </c>
      <c r="E40" s="15" t="s">
        <v>77</v>
      </c>
      <c r="F40" s="23"/>
      <c r="G40" s="17">
        <f t="shared" si="1"/>
        <v>0</v>
      </c>
      <c r="I40" s="1"/>
    </row>
    <row r="41" spans="1:9" x14ac:dyDescent="0.2">
      <c r="A41" s="18"/>
      <c r="B41" s="22"/>
      <c r="C41" s="15"/>
      <c r="D41" s="15"/>
      <c r="E41" s="15"/>
      <c r="F41" s="20"/>
      <c r="G41" s="17"/>
      <c r="I41" s="1"/>
    </row>
    <row r="42" spans="1:9" x14ac:dyDescent="0.2">
      <c r="A42" s="18"/>
      <c r="B42" s="27" t="s">
        <v>75</v>
      </c>
      <c r="C42" s="28"/>
      <c r="D42" s="28"/>
      <c r="E42" s="28"/>
      <c r="F42" s="29"/>
      <c r="G42" s="30">
        <f>SUM(G8:G40)</f>
        <v>0</v>
      </c>
      <c r="I42" s="1"/>
    </row>
    <row r="43" spans="1:9" x14ac:dyDescent="0.2">
      <c r="A43" s="18"/>
      <c r="B43" s="22"/>
      <c r="C43" s="15"/>
      <c r="D43" s="15"/>
      <c r="E43" s="15"/>
      <c r="F43" s="20"/>
      <c r="G43" s="17"/>
      <c r="I43" s="1"/>
    </row>
    <row r="44" spans="1:9" ht="15" x14ac:dyDescent="0.2">
      <c r="A44" s="13" t="s">
        <v>36</v>
      </c>
      <c r="B44" s="14" t="s">
        <v>37</v>
      </c>
      <c r="C44" s="15"/>
      <c r="D44" s="15"/>
      <c r="E44" s="15"/>
      <c r="F44" s="20"/>
      <c r="G44" s="17"/>
      <c r="I44" s="1"/>
    </row>
    <row r="45" spans="1:9" ht="13.5" customHeight="1" x14ac:dyDescent="0.2">
      <c r="A45" s="13"/>
      <c r="B45" s="22" t="s">
        <v>93</v>
      </c>
      <c r="C45" s="15" t="s">
        <v>64</v>
      </c>
      <c r="D45" s="15">
        <v>1</v>
      </c>
      <c r="E45" s="15" t="s">
        <v>77</v>
      </c>
      <c r="F45" s="23"/>
      <c r="G45" s="17">
        <f>D45*F45</f>
        <v>0</v>
      </c>
      <c r="I45" s="1"/>
    </row>
    <row r="46" spans="1:9" x14ac:dyDescent="0.2">
      <c r="A46" s="18"/>
      <c r="B46" s="22" t="s">
        <v>39</v>
      </c>
      <c r="C46" s="15" t="s">
        <v>64</v>
      </c>
      <c r="D46" s="15">
        <v>1</v>
      </c>
      <c r="E46" s="15" t="s">
        <v>77</v>
      </c>
      <c r="F46" s="23"/>
      <c r="G46" s="17">
        <f>D46*F46</f>
        <v>0</v>
      </c>
      <c r="I46" s="1"/>
    </row>
    <row r="47" spans="1:9" x14ac:dyDescent="0.2">
      <c r="A47" s="18"/>
      <c r="B47" s="22" t="s">
        <v>41</v>
      </c>
      <c r="C47" s="15" t="s">
        <v>64</v>
      </c>
      <c r="D47" s="15">
        <v>1</v>
      </c>
      <c r="E47" s="15" t="s">
        <v>77</v>
      </c>
      <c r="F47" s="23"/>
      <c r="G47" s="17">
        <f t="shared" ref="G47:G49" si="3">D47*F47</f>
        <v>0</v>
      </c>
      <c r="I47" s="1"/>
    </row>
    <row r="48" spans="1:9" x14ac:dyDescent="0.2">
      <c r="A48" s="21"/>
      <c r="B48" s="22" t="s">
        <v>42</v>
      </c>
      <c r="C48" s="15" t="s">
        <v>64</v>
      </c>
      <c r="D48" s="15">
        <v>1</v>
      </c>
      <c r="E48" s="15" t="s">
        <v>77</v>
      </c>
      <c r="F48" s="23"/>
      <c r="G48" s="17">
        <f t="shared" si="3"/>
        <v>0</v>
      </c>
      <c r="I48" s="1"/>
    </row>
    <row r="49" spans="1:9" x14ac:dyDescent="0.2">
      <c r="A49" s="21"/>
      <c r="B49" s="22" t="s">
        <v>43</v>
      </c>
      <c r="C49" s="15" t="s">
        <v>64</v>
      </c>
      <c r="D49" s="15">
        <v>1</v>
      </c>
      <c r="E49" s="15" t="s">
        <v>77</v>
      </c>
      <c r="F49" s="23"/>
      <c r="G49" s="17">
        <f t="shared" si="3"/>
        <v>0</v>
      </c>
      <c r="I49" s="1"/>
    </row>
    <row r="50" spans="1:9" x14ac:dyDescent="0.2">
      <c r="A50" s="21"/>
      <c r="B50" s="22"/>
      <c r="C50" s="15"/>
      <c r="D50" s="15"/>
      <c r="E50" s="15"/>
      <c r="F50" s="20"/>
      <c r="G50" s="17"/>
      <c r="I50" s="1"/>
    </row>
    <row r="51" spans="1:9" x14ac:dyDescent="0.2">
      <c r="A51" s="21"/>
      <c r="B51" s="27" t="s">
        <v>80</v>
      </c>
      <c r="C51" s="28"/>
      <c r="D51" s="28"/>
      <c r="E51" s="28"/>
      <c r="F51" s="29"/>
      <c r="G51" s="30">
        <f>SUM(G45:G49)</f>
        <v>0</v>
      </c>
      <c r="I51" s="1"/>
    </row>
    <row r="52" spans="1:9" x14ac:dyDescent="0.2">
      <c r="A52" s="21"/>
      <c r="B52" s="22"/>
      <c r="C52" s="15"/>
      <c r="D52" s="15"/>
      <c r="E52" s="15"/>
      <c r="F52" s="20"/>
      <c r="G52" s="17"/>
      <c r="I52" s="1"/>
    </row>
    <row r="53" spans="1:9" ht="15" x14ac:dyDescent="0.2">
      <c r="A53" s="13" t="s">
        <v>44</v>
      </c>
      <c r="B53" s="14" t="s">
        <v>45</v>
      </c>
      <c r="C53" s="15"/>
      <c r="D53" s="15"/>
      <c r="E53" s="15"/>
      <c r="F53" s="20"/>
      <c r="G53" s="17"/>
      <c r="I53" s="1"/>
    </row>
    <row r="54" spans="1:9" ht="25.5" x14ac:dyDescent="0.2">
      <c r="A54" s="21"/>
      <c r="B54" s="31" t="s">
        <v>46</v>
      </c>
      <c r="C54" s="15" t="s">
        <v>74</v>
      </c>
      <c r="D54" s="15">
        <v>256</v>
      </c>
      <c r="E54" s="15" t="s">
        <v>78</v>
      </c>
      <c r="F54" s="23"/>
      <c r="G54" s="17">
        <f>D54*F54</f>
        <v>0</v>
      </c>
      <c r="H54" s="32"/>
      <c r="I54" s="1"/>
    </row>
    <row r="55" spans="1:9" ht="25.5" x14ac:dyDescent="0.2">
      <c r="A55" s="21"/>
      <c r="B55" s="31" t="s">
        <v>47</v>
      </c>
      <c r="C55" s="33" t="s">
        <v>74</v>
      </c>
      <c r="D55" s="33">
        <v>512</v>
      </c>
      <c r="E55" s="33" t="s">
        <v>78</v>
      </c>
      <c r="F55" s="23"/>
      <c r="G55" s="17">
        <f t="shared" ref="G55:G56" si="4">D55*F55</f>
        <v>0</v>
      </c>
      <c r="H55" s="32"/>
    </row>
    <row r="56" spans="1:9" x14ac:dyDescent="0.2">
      <c r="A56" s="21"/>
      <c r="B56" s="31" t="s">
        <v>48</v>
      </c>
      <c r="C56" s="15" t="s">
        <v>74</v>
      </c>
      <c r="D56" s="15">
        <v>64</v>
      </c>
      <c r="E56" s="15" t="s">
        <v>78</v>
      </c>
      <c r="F56" s="23"/>
      <c r="G56" s="17">
        <f t="shared" si="4"/>
        <v>0</v>
      </c>
      <c r="I56" s="1"/>
    </row>
    <row r="57" spans="1:9" x14ac:dyDescent="0.2">
      <c r="A57" s="21"/>
      <c r="B57" s="31"/>
      <c r="C57" s="15"/>
      <c r="D57" s="15"/>
      <c r="E57" s="15"/>
      <c r="F57" s="20"/>
      <c r="G57" s="17"/>
      <c r="I57" s="1"/>
    </row>
    <row r="58" spans="1:9" x14ac:dyDescent="0.2">
      <c r="A58" s="21"/>
      <c r="B58" s="27" t="s">
        <v>81</v>
      </c>
      <c r="C58" s="28"/>
      <c r="D58" s="28"/>
      <c r="E58" s="28"/>
      <c r="F58" s="29"/>
      <c r="G58" s="30">
        <f>SUM(G54:G56)</f>
        <v>0</v>
      </c>
      <c r="I58" s="1"/>
    </row>
    <row r="59" spans="1:9" x14ac:dyDescent="0.2">
      <c r="A59" s="21"/>
      <c r="B59" s="27"/>
      <c r="C59" s="28"/>
      <c r="D59" s="28"/>
      <c r="E59" s="28"/>
      <c r="F59" s="29"/>
      <c r="G59" s="30"/>
      <c r="I59" s="1"/>
    </row>
    <row r="60" spans="1:9" ht="15" x14ac:dyDescent="0.2">
      <c r="A60" s="21"/>
      <c r="B60" s="14" t="s">
        <v>87</v>
      </c>
      <c r="C60" s="15"/>
      <c r="D60" s="15"/>
      <c r="E60" s="15"/>
      <c r="F60" s="20"/>
      <c r="G60" s="17"/>
      <c r="I60" s="1"/>
    </row>
    <row r="61" spans="1:9" ht="15" x14ac:dyDescent="0.2">
      <c r="A61" s="13" t="s">
        <v>49</v>
      </c>
      <c r="B61" s="14" t="s">
        <v>51</v>
      </c>
      <c r="C61" s="15"/>
      <c r="D61" s="15"/>
      <c r="E61" s="15"/>
      <c r="F61" s="20"/>
      <c r="G61" s="17"/>
      <c r="I61" s="1"/>
    </row>
    <row r="62" spans="1:9" ht="25.5" x14ac:dyDescent="0.2">
      <c r="A62" s="21"/>
      <c r="B62" s="22" t="s">
        <v>79</v>
      </c>
      <c r="C62" s="15" t="s">
        <v>64</v>
      </c>
      <c r="D62" s="15">
        <v>1</v>
      </c>
      <c r="E62" s="15" t="s">
        <v>77</v>
      </c>
      <c r="F62" s="23"/>
      <c r="G62" s="17">
        <f>D62*F62</f>
        <v>0</v>
      </c>
      <c r="I62" s="1"/>
    </row>
    <row r="63" spans="1:9" x14ac:dyDescent="0.2">
      <c r="A63" s="21"/>
      <c r="B63" s="31"/>
      <c r="C63" s="15"/>
      <c r="D63" s="15"/>
      <c r="E63" s="15"/>
      <c r="F63" s="20"/>
      <c r="G63" s="17"/>
      <c r="I63" s="1"/>
    </row>
    <row r="64" spans="1:9" ht="15" x14ac:dyDescent="0.2">
      <c r="A64" s="14" t="s">
        <v>50</v>
      </c>
      <c r="B64" s="14" t="s">
        <v>58</v>
      </c>
      <c r="C64" s="15"/>
      <c r="D64" s="15"/>
      <c r="E64" s="15"/>
      <c r="F64" s="20"/>
      <c r="G64" s="17"/>
      <c r="I64" s="1"/>
    </row>
    <row r="65" spans="1:9" x14ac:dyDescent="0.2">
      <c r="A65" s="18" t="s">
        <v>8</v>
      </c>
      <c r="B65" s="19" t="s">
        <v>38</v>
      </c>
      <c r="C65" s="15"/>
      <c r="D65" s="15"/>
      <c r="E65" s="15"/>
      <c r="F65" s="20"/>
      <c r="G65" s="17"/>
      <c r="I65" s="1"/>
    </row>
    <row r="66" spans="1:9" x14ac:dyDescent="0.2">
      <c r="A66" s="21"/>
      <c r="B66" s="22" t="s">
        <v>52</v>
      </c>
      <c r="C66" s="15" t="s">
        <v>64</v>
      </c>
      <c r="D66" s="15">
        <v>1</v>
      </c>
      <c r="E66" s="15" t="s">
        <v>78</v>
      </c>
      <c r="F66" s="23"/>
      <c r="G66" s="17">
        <f t="shared" ref="G66:G77" si="5">D66*F66</f>
        <v>0</v>
      </c>
      <c r="I66" s="1"/>
    </row>
    <row r="67" spans="1:9" ht="25.5" x14ac:dyDescent="0.2">
      <c r="A67" s="21"/>
      <c r="B67" s="34" t="s">
        <v>84</v>
      </c>
      <c r="C67" s="15" t="s">
        <v>64</v>
      </c>
      <c r="D67" s="35">
        <v>8</v>
      </c>
      <c r="E67" s="15" t="s">
        <v>78</v>
      </c>
      <c r="F67" s="23"/>
      <c r="G67" s="17">
        <f t="shared" si="5"/>
        <v>0</v>
      </c>
      <c r="I67" s="1"/>
    </row>
    <row r="68" spans="1:9" ht="25.5" x14ac:dyDescent="0.2">
      <c r="A68" s="21"/>
      <c r="B68" s="22" t="s">
        <v>83</v>
      </c>
      <c r="C68" s="15" t="s">
        <v>64</v>
      </c>
      <c r="D68" s="15">
        <v>3</v>
      </c>
      <c r="E68" s="15" t="s">
        <v>78</v>
      </c>
      <c r="F68" s="23"/>
      <c r="G68" s="17">
        <f t="shared" si="5"/>
        <v>0</v>
      </c>
      <c r="I68" s="1"/>
    </row>
    <row r="69" spans="1:9" x14ac:dyDescent="0.2">
      <c r="A69" s="21"/>
      <c r="B69" s="22"/>
      <c r="C69" s="15"/>
      <c r="D69" s="15"/>
      <c r="E69" s="15"/>
      <c r="F69" s="20"/>
      <c r="G69" s="17"/>
      <c r="I69" s="1"/>
    </row>
    <row r="70" spans="1:9" x14ac:dyDescent="0.2">
      <c r="A70" s="18" t="s">
        <v>9</v>
      </c>
      <c r="B70" s="19" t="s">
        <v>53</v>
      </c>
      <c r="C70" s="15"/>
      <c r="D70" s="15"/>
      <c r="E70" s="15"/>
      <c r="F70" s="20"/>
      <c r="G70" s="17"/>
      <c r="I70" s="1"/>
    </row>
    <row r="71" spans="1:9" ht="25.5" x14ac:dyDescent="0.2">
      <c r="A71" s="21"/>
      <c r="B71" s="22" t="s">
        <v>85</v>
      </c>
      <c r="C71" s="15" t="s">
        <v>64</v>
      </c>
      <c r="D71" s="15">
        <v>3</v>
      </c>
      <c r="E71" s="15" t="s">
        <v>78</v>
      </c>
      <c r="F71" s="23"/>
      <c r="G71" s="17">
        <f t="shared" si="5"/>
        <v>0</v>
      </c>
      <c r="I71" s="1"/>
    </row>
    <row r="72" spans="1:9" x14ac:dyDescent="0.2">
      <c r="A72" s="21"/>
      <c r="B72" s="22"/>
      <c r="C72" s="15"/>
      <c r="D72" s="15"/>
      <c r="E72" s="15"/>
      <c r="F72" s="20"/>
      <c r="G72" s="17"/>
      <c r="I72" s="1"/>
    </row>
    <row r="73" spans="1:9" x14ac:dyDescent="0.2">
      <c r="A73" s="18" t="s">
        <v>10</v>
      </c>
      <c r="B73" s="26" t="s">
        <v>54</v>
      </c>
      <c r="C73" s="15"/>
      <c r="D73" s="15"/>
      <c r="E73" s="15"/>
      <c r="F73" s="20"/>
      <c r="G73" s="17"/>
      <c r="I73" s="1"/>
    </row>
    <row r="74" spans="1:9" x14ac:dyDescent="0.2">
      <c r="A74" s="21"/>
      <c r="B74" s="22" t="s">
        <v>57</v>
      </c>
      <c r="C74" s="15" t="s">
        <v>64</v>
      </c>
      <c r="D74" s="15">
        <v>1</v>
      </c>
      <c r="E74" s="15" t="s">
        <v>78</v>
      </c>
      <c r="F74" s="23"/>
      <c r="G74" s="17">
        <f t="shared" si="5"/>
        <v>0</v>
      </c>
      <c r="I74" s="1"/>
    </row>
    <row r="75" spans="1:9" x14ac:dyDescent="0.2">
      <c r="A75" s="21"/>
      <c r="B75" s="22" t="s">
        <v>55</v>
      </c>
      <c r="C75" s="15" t="s">
        <v>64</v>
      </c>
      <c r="D75" s="15">
        <v>8</v>
      </c>
      <c r="E75" s="15" t="s">
        <v>78</v>
      </c>
      <c r="F75" s="23"/>
      <c r="G75" s="17">
        <f t="shared" si="5"/>
        <v>0</v>
      </c>
      <c r="I75" s="1"/>
    </row>
    <row r="76" spans="1:9" x14ac:dyDescent="0.2">
      <c r="A76" s="21"/>
      <c r="B76" s="22" t="s">
        <v>59</v>
      </c>
      <c r="C76" s="15" t="s">
        <v>64</v>
      </c>
      <c r="D76" s="15">
        <v>1</v>
      </c>
      <c r="E76" s="15" t="s">
        <v>78</v>
      </c>
      <c r="F76" s="23"/>
      <c r="G76" s="17">
        <f t="shared" si="5"/>
        <v>0</v>
      </c>
      <c r="I76" s="1"/>
    </row>
    <row r="77" spans="1:9" x14ac:dyDescent="0.2">
      <c r="A77" s="21"/>
      <c r="B77" s="22" t="s">
        <v>56</v>
      </c>
      <c r="C77" s="15" t="s">
        <v>64</v>
      </c>
      <c r="D77" s="15">
        <v>1</v>
      </c>
      <c r="E77" s="15" t="s">
        <v>78</v>
      </c>
      <c r="F77" s="23"/>
      <c r="G77" s="17">
        <f t="shared" si="5"/>
        <v>0</v>
      </c>
      <c r="I77" s="1"/>
    </row>
    <row r="78" spans="1:9" x14ac:dyDescent="0.2">
      <c r="A78" s="21"/>
      <c r="B78" s="22"/>
      <c r="C78" s="15"/>
      <c r="D78" s="15"/>
      <c r="E78" s="15"/>
      <c r="F78" s="20"/>
      <c r="G78" s="17"/>
      <c r="I78" s="1"/>
    </row>
    <row r="79" spans="1:9" x14ac:dyDescent="0.2">
      <c r="A79" s="21"/>
      <c r="B79" s="27" t="s">
        <v>97</v>
      </c>
      <c r="C79" s="28"/>
      <c r="D79" s="28"/>
      <c r="E79" s="28"/>
      <c r="F79" s="29"/>
      <c r="G79" s="30">
        <f>SUM(G61:G77)</f>
        <v>0</v>
      </c>
      <c r="I79" s="1"/>
    </row>
    <row r="80" spans="1:9" hidden="1" x14ac:dyDescent="0.2">
      <c r="A80" s="16"/>
      <c r="B80" s="36" t="s">
        <v>5</v>
      </c>
      <c r="C80" s="15" t="s">
        <v>6</v>
      </c>
      <c r="D80" s="15"/>
      <c r="E80" s="15"/>
      <c r="F80" s="23">
        <v>0</v>
      </c>
      <c r="G80" s="17">
        <f t="shared" ref="G80" si="6">SUM(C80)*F80</f>
        <v>0</v>
      </c>
      <c r="I80" s="1"/>
    </row>
    <row r="81" spans="1:9" hidden="1" x14ac:dyDescent="0.2">
      <c r="A81" s="16"/>
      <c r="B81" s="36" t="s">
        <v>5</v>
      </c>
      <c r="C81" s="15" t="s">
        <v>6</v>
      </c>
      <c r="D81" s="15"/>
      <c r="E81" s="15"/>
      <c r="F81" s="23">
        <v>0</v>
      </c>
      <c r="G81" s="17">
        <f>SUM(C81)*F81</f>
        <v>0</v>
      </c>
      <c r="I81" s="1"/>
    </row>
    <row r="82" spans="1:9" x14ac:dyDescent="0.2">
      <c r="A82" s="16"/>
      <c r="B82" s="16"/>
      <c r="C82" s="15"/>
      <c r="D82" s="15"/>
      <c r="E82" s="15"/>
      <c r="F82" s="16"/>
      <c r="G82" s="17"/>
    </row>
    <row r="83" spans="1:9" s="40" customFormat="1" x14ac:dyDescent="0.2">
      <c r="A83" s="37"/>
      <c r="B83" s="38" t="s">
        <v>82</v>
      </c>
      <c r="C83" s="39"/>
      <c r="D83" s="39"/>
      <c r="E83" s="39"/>
      <c r="F83" s="39"/>
      <c r="G83" s="38">
        <f>SUM(G42,G51,G58,G79)</f>
        <v>0</v>
      </c>
    </row>
    <row r="84" spans="1:9" x14ac:dyDescent="0.2">
      <c r="A84" s="41"/>
      <c r="B84" s="41"/>
      <c r="C84" s="42"/>
      <c r="D84" s="42"/>
      <c r="E84" s="42"/>
      <c r="F84" s="41"/>
      <c r="G84" s="5"/>
    </row>
    <row r="85" spans="1:9" x14ac:dyDescent="0.2">
      <c r="A85" s="41"/>
      <c r="B85" s="43" t="s">
        <v>68</v>
      </c>
      <c r="C85" s="2" t="s">
        <v>86</v>
      </c>
      <c r="D85" s="42"/>
      <c r="E85" s="42"/>
      <c r="F85" s="41"/>
      <c r="G85" s="5"/>
    </row>
    <row r="86" spans="1:9" x14ac:dyDescent="0.2">
      <c r="A86" s="41"/>
      <c r="B86" s="41" t="s">
        <v>69</v>
      </c>
      <c r="C86" s="42" t="s">
        <v>74</v>
      </c>
      <c r="D86" s="42">
        <v>1</v>
      </c>
      <c r="E86" s="42" t="s">
        <v>78</v>
      </c>
      <c r="F86" s="44"/>
      <c r="G86" s="5"/>
      <c r="I86" s="1"/>
    </row>
    <row r="87" spans="1:9" x14ac:dyDescent="0.2">
      <c r="A87" s="41"/>
      <c r="B87" s="41" t="s">
        <v>72</v>
      </c>
      <c r="C87" s="42" t="s">
        <v>74</v>
      </c>
      <c r="D87" s="42">
        <v>1</v>
      </c>
      <c r="E87" s="42" t="s">
        <v>78</v>
      </c>
      <c r="F87" s="44"/>
      <c r="G87" s="5"/>
      <c r="I87" s="1"/>
    </row>
    <row r="88" spans="1:9" x14ac:dyDescent="0.2">
      <c r="A88" s="41"/>
      <c r="B88" s="45" t="s">
        <v>70</v>
      </c>
      <c r="C88" s="42" t="s">
        <v>74</v>
      </c>
      <c r="D88" s="42">
        <v>1</v>
      </c>
      <c r="E88" s="42" t="s">
        <v>78</v>
      </c>
      <c r="F88" s="46">
        <f>F54</f>
        <v>0</v>
      </c>
      <c r="G88" s="5"/>
    </row>
    <row r="89" spans="1:9" x14ac:dyDescent="0.2">
      <c r="A89" s="41"/>
      <c r="B89" s="45" t="s">
        <v>71</v>
      </c>
      <c r="C89" s="42" t="s">
        <v>74</v>
      </c>
      <c r="D89" s="42">
        <v>1</v>
      </c>
      <c r="E89" s="42" t="s">
        <v>78</v>
      </c>
      <c r="F89" s="46">
        <f>F55</f>
        <v>0</v>
      </c>
      <c r="G89" s="5"/>
    </row>
    <row r="90" spans="1:9" x14ac:dyDescent="0.2">
      <c r="A90" s="41"/>
      <c r="B90" s="45" t="s">
        <v>73</v>
      </c>
      <c r="C90" s="42" t="s">
        <v>74</v>
      </c>
      <c r="D90" s="42">
        <v>1</v>
      </c>
      <c r="E90" s="42" t="s">
        <v>78</v>
      </c>
      <c r="F90" s="46">
        <f>F56</f>
        <v>0</v>
      </c>
      <c r="G90" s="5"/>
    </row>
    <row r="91" spans="1:9" x14ac:dyDescent="0.2">
      <c r="B91" s="2" t="s">
        <v>88</v>
      </c>
      <c r="C91" s="42" t="s">
        <v>74</v>
      </c>
      <c r="D91" s="42">
        <v>1</v>
      </c>
      <c r="E91" s="42" t="s">
        <v>78</v>
      </c>
      <c r="F91" s="44"/>
      <c r="G91" s="5"/>
    </row>
    <row r="92" spans="1:9" x14ac:dyDescent="0.2">
      <c r="B92" s="47" t="s">
        <v>95</v>
      </c>
      <c r="C92" s="42" t="s">
        <v>74</v>
      </c>
      <c r="D92" s="42">
        <v>1</v>
      </c>
      <c r="E92" s="42" t="s">
        <v>78</v>
      </c>
      <c r="F92" s="44"/>
      <c r="G92" s="5"/>
    </row>
    <row r="93" spans="1:9" x14ac:dyDescent="0.2">
      <c r="B93" s="47" t="s">
        <v>95</v>
      </c>
      <c r="C93" s="42" t="s">
        <v>74</v>
      </c>
      <c r="D93" s="42">
        <v>1</v>
      </c>
      <c r="E93" s="42" t="s">
        <v>78</v>
      </c>
      <c r="F93" s="44"/>
      <c r="G93" s="5"/>
    </row>
    <row r="94" spans="1:9" x14ac:dyDescent="0.2">
      <c r="C94" s="48" t="s">
        <v>96</v>
      </c>
      <c r="G94" s="5"/>
    </row>
    <row r="95" spans="1:9" x14ac:dyDescent="0.2">
      <c r="G95" s="5"/>
    </row>
    <row r="96" spans="1:9" ht="30" customHeight="1" x14ac:dyDescent="0.2">
      <c r="B96" s="49" t="s">
        <v>2</v>
      </c>
      <c r="C96" s="49"/>
      <c r="D96" s="49"/>
      <c r="E96" s="49"/>
      <c r="F96" s="49"/>
      <c r="G96" s="49"/>
    </row>
    <row r="97" spans="2:7" ht="69.75" customHeight="1" x14ac:dyDescent="0.2">
      <c r="B97" s="49" t="s">
        <v>3</v>
      </c>
      <c r="C97" s="49"/>
      <c r="D97" s="49"/>
      <c r="E97" s="49"/>
      <c r="F97" s="49"/>
      <c r="G97" s="49"/>
    </row>
    <row r="98" spans="2:7" ht="63" customHeight="1" x14ac:dyDescent="0.2">
      <c r="B98" s="49" t="s">
        <v>4</v>
      </c>
      <c r="C98" s="49"/>
      <c r="D98" s="49"/>
      <c r="E98" s="49"/>
      <c r="F98" s="49"/>
      <c r="G98" s="49"/>
    </row>
  </sheetData>
  <mergeCells count="4">
    <mergeCell ref="B3:F3"/>
    <mergeCell ref="B96:G96"/>
    <mergeCell ref="B97:G97"/>
    <mergeCell ref="B98:G98"/>
  </mergeCells>
  <pageMargins left="0.7" right="0.7" top="0.75" bottom="0.75" header="0.3" footer="0.3"/>
  <pageSetup paperSize="8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9514A1E085C448BF84AA71AC14875E" ma:contentTypeVersion="15" ma:contentTypeDescription="Een nieuw document maken." ma:contentTypeScope="" ma:versionID="180ced1048ca28a32e2f60af8cb6cc9e">
  <xsd:schema xmlns:xsd="http://www.w3.org/2001/XMLSchema" xmlns:xs="http://www.w3.org/2001/XMLSchema" xmlns:p="http://schemas.microsoft.com/office/2006/metadata/properties" xmlns:ns2="fff465d2-033d-4d9c-9821-f267932b00c5" xmlns:ns3="800ae618-885f-46d0-8ff5-f7e464a7bc0c" xmlns:ns4="3af8e4b0-fa69-4365-bc42-3661007ebab8" targetNamespace="http://schemas.microsoft.com/office/2006/metadata/properties" ma:root="true" ma:fieldsID="6044a80f731e486cc37672c4aa47240d" ns2:_="" ns3:_="" ns4:_="">
    <xsd:import namespace="fff465d2-033d-4d9c-9821-f267932b00c5"/>
    <xsd:import namespace="800ae618-885f-46d0-8ff5-f7e464a7bc0c"/>
    <xsd:import namespace="3af8e4b0-fa69-4365-bc42-3661007eba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4:SharedWithUsers" minOccurs="0"/>
                <xsd:element ref="ns4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465d2-033d-4d9c-9821-f267932b00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ae618-885f-46d0-8ff5-f7e464a7bc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7d9885f-30ac-4cc5-8d16-cec35caef310}" ma:internalName="TaxCatchAll" ma:showField="CatchAllData" ma:web="800ae618-885f-46d0-8ff5-f7e464a7b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0ae618-885f-46d0-8ff5-f7e464a7bc0c" xsi:nil="true"/>
    <lcf76f155ced4ddcb4097134ff3c332f xmlns="fff465d2-033d-4d9c-9821-f267932b00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2AF68-F10D-4EBE-895C-0181B91C95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f465d2-033d-4d9c-9821-f267932b00c5"/>
    <ds:schemaRef ds:uri="800ae618-885f-46d0-8ff5-f7e464a7bc0c"/>
    <ds:schemaRef ds:uri="3af8e4b0-fa69-4365-bc42-3661007eb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752CEC-A15F-4ABA-8AD3-63517F6DDC8B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3af8e4b0-fa69-4365-bc42-3661007ebab8"/>
    <ds:schemaRef ds:uri="800ae618-885f-46d0-8ff5-f7e464a7bc0c"/>
    <ds:schemaRef ds:uri="fff465d2-033d-4d9c-9821-f267932b00c5"/>
  </ds:schemaRefs>
</ds:datastoreItem>
</file>

<file path=customXml/itemProps3.xml><?xml version="1.0" encoding="utf-8"?>
<ds:datastoreItem xmlns:ds="http://schemas.openxmlformats.org/officeDocument/2006/customXml" ds:itemID="{90613F8B-7957-4BD3-AE2D-EFE53C4B30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Plate, Pieter</cp:lastModifiedBy>
  <cp:revision/>
  <cp:lastPrinted>2025-08-04T13:43:51Z</cp:lastPrinted>
  <dcterms:created xsi:type="dcterms:W3CDTF">2019-08-19T11:18:57Z</dcterms:created>
  <dcterms:modified xsi:type="dcterms:W3CDTF">2025-08-15T09:38:39Z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0x0101008C9514A1E085C448BF84AA71AC14875E</vt:lpwstr>
  </property>
  <property fmtid="{D5CDD505-2E9C-101B-9397-08002B2CF9AE}" pid="3" name="MediaServiceImageTags">
    <vt:lpwstr/>
  </property>
</Properties>
</file>