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tichtingrijk.sharepoint.com/sites/SociaalBeheerOekraineopvang/Gedeelde documenten/Sociaal Beheer Oekraine opvang/05. Aanbestedingsdocument en bijlagen/"/>
    </mc:Choice>
  </mc:AlternateContent>
  <xr:revisionPtr revIDLastSave="45" documentId="13_ncr:1_{9514E117-33F6-4438-B670-AAB2FE3A76B9}" xr6:coauthVersionLast="47" xr6:coauthVersionMax="47" xr10:uidLastSave="{97C7F41A-ECC8-4ABE-940D-E1683B53E45C}"/>
  <bookViews>
    <workbookView xWindow="21480" yWindow="-1800" windowWidth="38640" windowHeight="15840" xr2:uid="{00000000-000D-0000-FFFF-FFFF00000000}"/>
  </bookViews>
  <sheets>
    <sheet name="Tarievenblad" sheetId="1" r:id="rId1"/>
  </sheets>
  <definedNames>
    <definedName name="_xlnm.Print_Area" localSheetId="0">Tarievenblad!$B$1:$F$14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10" i="1"/>
  <c r="F7" i="1"/>
  <c r="F9" i="1"/>
  <c r="F11" i="1"/>
  <c r="F12" i="1"/>
  <c r="F6" i="1"/>
  <c r="F14" i="1"/>
  <c r="F16" i="1" s="1"/>
</calcChain>
</file>

<file path=xl/sharedStrings.xml><?xml version="1.0" encoding="utf-8"?>
<sst xmlns="http://schemas.openxmlformats.org/spreadsheetml/2006/main" count="17" uniqueCount="15">
  <si>
    <t>Kosten beheer</t>
  </si>
  <si>
    <t>Omschrijving</t>
  </si>
  <si>
    <t>Prijs per uur</t>
  </si>
  <si>
    <t>Subotaal</t>
  </si>
  <si>
    <t>Totale inschrijfsom per jaar</t>
  </si>
  <si>
    <r>
      <t xml:space="preserve">Bijlage  D - Tarievenblad
Let op: op straffe van uitsluiting dienen Inschrijvers dit Tarievenblad te hanteren in hun Inschrijving
SOCIAAL BEHEER OPVANG OEKRAÏENSE ONTHEEMDEN 
</t>
    </r>
    <r>
      <rPr>
        <b/>
        <i/>
        <sz val="10"/>
        <color rgb="FFFFFFFF"/>
        <rFont val="Verdana"/>
      </rPr>
      <t>Gemeente Noordwijk</t>
    </r>
  </si>
  <si>
    <t>Locatiemanager</t>
  </si>
  <si>
    <t>Schoonmaker</t>
  </si>
  <si>
    <t>Beveiliger</t>
  </si>
  <si>
    <t>Totale inschrijfsom (initïele looptijd 18 maanden + 3 verlengingsopties van  12 maanden = 4,5 jaar)</t>
  </si>
  <si>
    <t>Aantal uren per week o.b.v. uw Plannen van aanpak SGC 1 t/m 4 en het PvE</t>
  </si>
  <si>
    <t xml:space="preserve">Huismeester </t>
  </si>
  <si>
    <t>Sociaal werker</t>
  </si>
  <si>
    <r>
      <t>Voorschriften voor aan te bieden prijzen - indien hier niet aan wordt voldaan kan de gemeente besluiten de Inschrijving terzijde te leggen.
- Inschrijvers dienen alleen de geel gemarkeerde velden in te vullen. 
- Alle prijzen zijn in Euro's (€) en exclusief btw, inclusief alle kosten die nodig zijn om de opdracht van sociaal beheer opvang Oekraïense ontheemden conform Aanbestedingsstukken uit te kunnen voeren. 
- In uw tarievenblad wordt op basis van uw Plan van aanpak (SGC 1 t/m 4) en het PvE alle benodigde personele inzet gespecificeerd en gekwantificeerd (dus</t>
    </r>
    <r>
      <rPr>
        <b/>
        <sz val="10"/>
        <color rgb="FF000000"/>
        <rFont val="Verdana"/>
      </rPr>
      <t xml:space="preserve"> ureninzet en uurtarief).</t>
    </r>
    <r>
      <rPr>
        <sz val="10"/>
        <color rgb="FF000000"/>
        <rFont val="Verdana"/>
      </rPr>
      <t xml:space="preserve"> Prijzen zijn vast en inclusief alle kosten, zoals en voor zover van toepassing, maar niet uitputtend: nazorg, arbeidsloon, voorrijdkosten, managementrapportages, overleggen, inadequaat gebruik van de  gebruiker of inadequaat advies van uw  bedrijf en/of personeel,  reiskosten, administratie, facturering en creditering en (overige) overheadkosten. 
- Onderliggende formules mogen niet worden gewijzigd.
- Het is enkel toegestaan positieve aantallen/bedragen in te vullen, nul- of negatieve aantallen/tarieven zijn niet toegestaan en kunnen leiden tot uitsluiting. 
- Manipulatieve en irreëele prijzen leiden tot uitsluiting.
- De op dit tarievenblad opgegeven uurtarieven zijn de tarieven die maximaal voor de verleende diensten in rekening kunnen / mogen worden gebracht, behoudens de jaarlijkse indexering van deze tarieven o.b.v. de Overeenkomst. 
-Indexeringen worden slechts één keer per jaar doorgevoerd aan de hand van het 'CBS-prijsindexcijfer dienstenprijsindex (DPI)'. Indexeringen geschieden conform genoemde index van het vierde kwartaal 2026 en zo ieder volgend jaar. Zie ook  </t>
    </r>
    <r>
      <rPr>
        <sz val="10"/>
        <color rgb="FFFF0000"/>
        <rFont val="Verdana"/>
        <family val="2"/>
      </rPr>
      <t>aanbestedingsdocument paragraaf 5.5</t>
    </r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</si>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</sst>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FFFFFF"/>
      <name val="Verdana"/>
    </font>
    <font>
      <b/>
      <i/>
      <sz val="10"/>
      <color rgb="FFFFFFFF"/>
      <name val="Verdana"/>
    </font>
    <font>
      <b/>
      <sz val="10"/>
      <color theme="0"/>
      <name val="Verdana"/>
    </font>
    <font>
      <sz val="10"/>
      <color theme="1"/>
      <name val="Verdana"/>
    </font>
    <font>
      <sz val="10"/>
      <name val="Verdana"/>
    </font>
    <font>
      <b/>
      <sz val="10"/>
      <color theme="0"/>
      <name val="Verdana"/>
      <family val="2"/>
    </font>
    <font>
      <b/>
      <sz val="8"/>
      <color theme="0"/>
      <name val="Verdana"/>
      <family val="2"/>
    </font>
    <font>
      <sz val="10"/>
      <color rgb="FF000000"/>
      <name val="Verdana"/>
    </font>
    <font>
      <b/>
      <sz val="10"/>
      <color rgb="FF000000"/>
      <name val="Verdana"/>
    </font>
    <font>
      <sz val="10"/>
      <color rgb="FFFF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7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5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7" fillId="4" borderId="1" xfId="0" applyNumberFormat="1" applyFont="1" applyFill="1" applyBorder="1" applyAlignment="1" applyProtection="1">
      <alignment horizontal="right" vertical="center"/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164" fontId="7" fillId="5" borderId="1" xfId="0" applyNumberFormat="1" applyFont="1" applyFill="1" applyBorder="1" applyAlignment="1" applyProtection="1">
      <alignment horizontal="left" vertical="center"/>
      <protection locked="0"/>
    </xf>
    <xf numFmtId="164" fontId="7" fillId="5" borderId="1" xfId="0" applyNumberFormat="1" applyFont="1" applyFill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Alignment="1">
      <alignment horizontal="left"/>
    </xf>
    <xf numFmtId="164" fontId="6" fillId="6" borderId="1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7" borderId="1" xfId="0" applyFont="1" applyFill="1" applyBorder="1"/>
    <xf numFmtId="0" fontId="15" fillId="7" borderId="1" xfId="0" applyFont="1" applyFill="1" applyBorder="1"/>
  </cellXfs>
  <cellStyles count="5">
    <cellStyle name="Gevolgde hyperlink" xfId="4" builtinId="9" hidden="1"/>
    <cellStyle name="Gevolgde hyperlink" xfId="2" builtinId="9" hidden="1"/>
    <cellStyle name="Hyperlink" xfId="3" builtinId="8" hidden="1"/>
    <cellStyle name="Hyperlink" xfId="1" builtinId="8" hidden="1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15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="130" zoomScaleNormal="130" zoomScalePageLayoutView="125" workbookViewId="0">
      <selection activeCell="B13" sqref="B13"/>
    </sheetView>
  </sheetViews>
  <sheetFormatPr defaultColWidth="0" defaultRowHeight="12.75" zeroHeight="1" x14ac:dyDescent="0.2"/>
  <cols>
    <col min="1" max="1" width="7" style="2" customWidth="1"/>
    <col min="2" max="2" width="5.5703125" style="2" customWidth="1"/>
    <col min="3" max="3" width="55.7109375" style="16" customWidth="1"/>
    <col min="4" max="5" width="17.140625" style="16" customWidth="1"/>
    <col min="6" max="6" width="31.42578125" style="2" customWidth="1"/>
    <col min="7" max="7" width="4.7109375" style="1" hidden="1" customWidth="1"/>
    <col min="8" max="9" width="8.85546875" style="2" hidden="1" customWidth="1"/>
    <col min="10" max="10" width="27.28515625" style="2" hidden="1" customWidth="1"/>
    <col min="11" max="12" width="45.85546875" style="2" hidden="1" customWidth="1"/>
    <col min="13" max="16384" width="8.85546875" style="2" hidden="1"/>
  </cols>
  <sheetData>
    <row r="1" spans="2:6" ht="93" customHeight="1" x14ac:dyDescent="0.2">
      <c r="B1" s="23" t="s">
        <v>5</v>
      </c>
      <c r="C1" s="24"/>
      <c r="D1" s="24"/>
      <c r="E1" s="24"/>
      <c r="F1" s="24"/>
    </row>
    <row r="2" spans="2:6" ht="281.10000000000002" customHeight="1" x14ac:dyDescent="0.2">
      <c r="B2" s="25" t="s">
        <v>13</v>
      </c>
      <c r="C2" s="26"/>
      <c r="D2" s="26"/>
      <c r="E2" s="26"/>
      <c r="F2" s="26"/>
    </row>
    <row r="3" spans="2:6" s="1" customFormat="1" ht="6.95" customHeight="1" x14ac:dyDescent="0.2">
      <c r="B3" s="3"/>
      <c r="C3" s="3"/>
      <c r="D3" s="3"/>
      <c r="E3" s="3"/>
      <c r="F3" s="3"/>
    </row>
    <row r="4" spans="2:6" ht="24" customHeight="1" x14ac:dyDescent="0.2">
      <c r="B4" s="4">
        <v>1</v>
      </c>
      <c r="C4" s="27" t="s">
        <v>0</v>
      </c>
      <c r="D4" s="28"/>
      <c r="E4" s="29"/>
      <c r="F4" s="5"/>
    </row>
    <row r="5" spans="2:6" ht="74.25" customHeight="1" x14ac:dyDescent="0.2">
      <c r="B5" s="4" t="s">
        <v>14</v>
      </c>
      <c r="C5" s="4" t="s">
        <v>1</v>
      </c>
      <c r="D5" s="18" t="s">
        <v>10</v>
      </c>
      <c r="E5" s="6" t="s">
        <v>2</v>
      </c>
      <c r="F5" s="7" t="s">
        <v>3</v>
      </c>
    </row>
    <row r="6" spans="2:6" ht="14.1" customHeight="1" x14ac:dyDescent="0.2">
      <c r="B6" s="8">
        <v>1</v>
      </c>
      <c r="C6" s="30" t="s">
        <v>6</v>
      </c>
      <c r="D6" s="19"/>
      <c r="E6" s="9"/>
      <c r="F6" s="10">
        <f>(D6*E6)*52</f>
        <v>0</v>
      </c>
    </row>
    <row r="7" spans="2:6" ht="15" customHeight="1" x14ac:dyDescent="0.2">
      <c r="B7" s="8">
        <v>1</v>
      </c>
      <c r="C7" s="30" t="s">
        <v>12</v>
      </c>
      <c r="D7" s="20"/>
      <c r="E7" s="9"/>
      <c r="F7" s="10">
        <f>(D7*E7)*52</f>
        <v>0</v>
      </c>
    </row>
    <row r="8" spans="2:6" ht="15" customHeight="1" x14ac:dyDescent="0.2">
      <c r="B8" s="8">
        <v>1</v>
      </c>
      <c r="C8" s="30" t="s">
        <v>12</v>
      </c>
      <c r="D8" s="20"/>
      <c r="E8" s="9"/>
      <c r="F8" s="10">
        <f>(D8*E8)*52</f>
        <v>0</v>
      </c>
    </row>
    <row r="9" spans="2:6" ht="15" customHeight="1" x14ac:dyDescent="0.2">
      <c r="B9" s="8">
        <v>1</v>
      </c>
      <c r="C9" s="30" t="s">
        <v>11</v>
      </c>
      <c r="D9" s="20"/>
      <c r="E9" s="9"/>
      <c r="F9" s="10">
        <f t="shared" ref="F9:F12" si="0">(D9*E9)*52</f>
        <v>0</v>
      </c>
    </row>
    <row r="10" spans="2:6" ht="15" customHeight="1" x14ac:dyDescent="0.2">
      <c r="B10" s="8">
        <v>1</v>
      </c>
      <c r="C10" s="31" t="s">
        <v>8</v>
      </c>
      <c r="D10" s="20"/>
      <c r="E10" s="9"/>
      <c r="F10" s="10">
        <f t="shared" si="0"/>
        <v>0</v>
      </c>
    </row>
    <row r="11" spans="2:6" ht="15" customHeight="1" x14ac:dyDescent="0.2">
      <c r="B11" s="8">
        <v>1</v>
      </c>
      <c r="C11" s="30" t="s">
        <v>8</v>
      </c>
      <c r="D11" s="20"/>
      <c r="E11" s="9"/>
      <c r="F11" s="10">
        <f t="shared" si="0"/>
        <v>0</v>
      </c>
    </row>
    <row r="12" spans="2:6" ht="15" customHeight="1" x14ac:dyDescent="0.2">
      <c r="B12" s="8">
        <v>1</v>
      </c>
      <c r="C12" s="30" t="s">
        <v>7</v>
      </c>
      <c r="D12" s="20"/>
      <c r="E12" s="9"/>
      <c r="F12" s="10">
        <f t="shared" si="0"/>
        <v>0</v>
      </c>
    </row>
    <row r="13" spans="2:6" ht="6.95" customHeight="1" x14ac:dyDescent="0.2">
      <c r="B13" s="8"/>
      <c r="C13" s="11"/>
      <c r="D13" s="12"/>
      <c r="E13" s="12"/>
      <c r="F13" s="13"/>
    </row>
    <row r="14" spans="2:6" ht="21.95" customHeight="1" x14ac:dyDescent="0.2">
      <c r="B14" s="14"/>
      <c r="C14" s="14"/>
      <c r="D14" s="14"/>
      <c r="E14" s="21" t="s">
        <v>4</v>
      </c>
      <c r="F14" s="17">
        <f>SUM(F6:F12)</f>
        <v>0</v>
      </c>
    </row>
    <row r="15" spans="2:6" x14ac:dyDescent="0.2"/>
    <row r="16" spans="2:6" ht="21.95" customHeight="1" x14ac:dyDescent="0.2">
      <c r="B16" s="14"/>
      <c r="C16" s="14"/>
      <c r="D16" s="14"/>
      <c r="E16" s="22" t="s">
        <v>9</v>
      </c>
      <c r="F16" s="15">
        <f>F14*4.5</f>
        <v>0</v>
      </c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mergeCells count="3">
    <mergeCell ref="B1:F1"/>
    <mergeCell ref="B2:F2"/>
    <mergeCell ref="C4:E4"/>
  </mergeCells>
  <phoneticPr fontId="1" type="noConversion"/>
  <pageMargins left="0.23622047244094491" right="0.23622047244094491" top="0.23622047244094491" bottom="0.23622047244094491" header="0.31496062992125984" footer="0.31496062992125984"/>
  <pageSetup paperSize="9" scale="91"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A3FBF10752B428249CC39958D85DC" ma:contentTypeVersion="3" ma:contentTypeDescription="Een nieuw document maken." ma:contentTypeScope="" ma:versionID="8d221ffb8ae4daa555ffcc1318172ce2">
  <xsd:schema xmlns:xsd="http://www.w3.org/2001/XMLSchema" xmlns:xs="http://www.w3.org/2001/XMLSchema" xmlns:p="http://schemas.microsoft.com/office/2006/metadata/properties" xmlns:ns2="dddff629-9156-4259-b21a-fb1683722d3c" targetNamespace="http://schemas.microsoft.com/office/2006/metadata/properties" ma:root="true" ma:fieldsID="a1549b6edee92b946ac3200e5d858ee0" ns2:_="">
    <xsd:import namespace="dddff629-9156-4259-b21a-fb1683722d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ff629-9156-4259-b21a-fb1683722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ED5464-BCE4-437C-9AEF-5E52A1E80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dff629-9156-4259-b21a-fb1683722d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7B1FB-5827-4052-8A9B-9842943585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03DD8-015F-4025-9B34-2772988E3B02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dddff629-9156-4259-b21a-fb1683722d3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Tarievenblad</vt:lpstr>
      <vt:lpstr>Tarievenblad!Afdrukbereik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</dc:creator>
  <cp:keywords/>
  <dc:description/>
  <cp:lastModifiedBy>Theo Termeer</cp:lastModifiedBy>
  <cp:revision/>
  <dcterms:created xsi:type="dcterms:W3CDTF">2008-11-10T14:30:41Z</dcterms:created>
  <dcterms:modified xsi:type="dcterms:W3CDTF">2025-09-11T07:33:14Z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0x010100DC8A3FBF10752B428249CC39958D85DC</vt:lpwstr>
  </property>
</Properties>
</file>