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G:\TRAJECTEN\BEDRIJFSVOERING\ICT Software\Burgerzaken\HK202303 -PRJ 2200387 Burgerzaken applicatie\06. Nota van Inlichtingen\"/>
    </mc:Choice>
  </mc:AlternateContent>
  <xr:revisionPtr revIDLastSave="0" documentId="8_{8DC4A876-0C3A-4B5E-833E-8D74BD5173E1}" xr6:coauthVersionLast="47" xr6:coauthVersionMax="47" xr10:uidLastSave="{00000000-0000-0000-0000-000000000000}"/>
  <bookViews>
    <workbookView xWindow="-120" yWindow="-120" windowWidth="21840" windowHeight="131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1" l="1"/>
  <c r="E63" i="1"/>
  <c r="E62" i="1"/>
  <c r="E61" i="1"/>
  <c r="B22" i="1"/>
  <c r="B21" i="1"/>
  <c r="E16" i="1"/>
  <c r="E10" i="1" l="1"/>
  <c r="E41" i="1"/>
  <c r="E38" i="1"/>
  <c r="E23" i="1"/>
  <c r="G23" i="1" s="1"/>
  <c r="E22" i="1"/>
  <c r="G22" i="1" s="1"/>
  <c r="E60" i="1" l="1"/>
  <c r="E59" i="1"/>
  <c r="E58" i="1"/>
  <c r="E57" i="1"/>
  <c r="E56" i="1"/>
  <c r="E65" i="1" s="1"/>
  <c r="E52" i="1"/>
  <c r="E51" i="1"/>
  <c r="E50" i="1"/>
  <c r="E49" i="1"/>
  <c r="E48" i="1"/>
  <c r="E47" i="1"/>
  <c r="E46" i="1"/>
  <c r="E45" i="1"/>
  <c r="E44" i="1"/>
  <c r="E53" i="1" s="1"/>
  <c r="E12" i="1"/>
  <c r="E27" i="1"/>
  <c r="G27" i="1" s="1"/>
  <c r="E26" i="1"/>
  <c r="G26" i="1" s="1"/>
  <c r="E25" i="1"/>
  <c r="G25" i="1" s="1"/>
  <c r="E24" i="1"/>
  <c r="G24" i="1" s="1"/>
  <c r="E17" i="1"/>
  <c r="E15" i="1"/>
  <c r="E14" i="1"/>
  <c r="E13" i="1"/>
  <c r="E11" i="1"/>
  <c r="E9" i="1"/>
  <c r="E21" i="1"/>
  <c r="E28" i="1" l="1"/>
  <c r="G21" i="1"/>
  <c r="E18" i="1"/>
  <c r="B4" i="1" l="1"/>
  <c r="G28" i="1"/>
  <c r="C4" i="1" l="1"/>
  <c r="D4" i="1"/>
</calcChain>
</file>

<file path=xl/sharedStrings.xml><?xml version="1.0" encoding="utf-8"?>
<sst xmlns="http://schemas.openxmlformats.org/spreadsheetml/2006/main" count="111" uniqueCount="62">
  <si>
    <t>Tarievenblad software Burgerzaken gemeente Heemskerk</t>
  </si>
  <si>
    <t>TOTAALPRIJS</t>
  </si>
  <si>
    <t>Totaal eenmalige kosten</t>
  </si>
  <si>
    <t>Totaal jaarlijkse kosten</t>
  </si>
  <si>
    <t>Totaal kosten over 10 jaar = beoordelingsprijs</t>
  </si>
  <si>
    <t>Beoordelingsprijs</t>
  </si>
  <si>
    <t>Plafondbedrag</t>
  </si>
  <si>
    <t xml:space="preserve">Onderbouwing totaalprijs </t>
  </si>
  <si>
    <t>Eenmalige kosten Burgerzaken</t>
  </si>
  <si>
    <t xml:space="preserve">Aantal * </t>
  </si>
  <si>
    <t>Soort **</t>
  </si>
  <si>
    <t>Kosten per soort</t>
  </si>
  <si>
    <t>eenmalige kosten</t>
  </si>
  <si>
    <t>Licentiekosten implementatieperiode</t>
  </si>
  <si>
    <t>licentie</t>
  </si>
  <si>
    <t>Migratie data</t>
  </si>
  <si>
    <t>migratie</t>
  </si>
  <si>
    <t>Beheerderstraining</t>
  </si>
  <si>
    <t>gebruiker</t>
  </si>
  <si>
    <t xml:space="preserve">Gebruikerstraining </t>
  </si>
  <si>
    <t>Hosting</t>
  </si>
  <si>
    <t>hosting</t>
  </si>
  <si>
    <t>Begeleiding implementatie</t>
  </si>
  <si>
    <t>uren</t>
  </si>
  <si>
    <t>Door inschrijver zelf in te vullen eenmalige kosten</t>
  </si>
  <si>
    <t>Totaalprijs eenmalige kosten (in beoordelingsprijs)</t>
  </si>
  <si>
    <t>Jaarlijkse kosten Burgerzaken (vanaf 2026)</t>
  </si>
  <si>
    <t>Soort</t>
  </si>
  <si>
    <t>jaarlijkse kosten</t>
  </si>
  <si>
    <t>jaren</t>
  </si>
  <si>
    <t>kosten over 10 jaar</t>
  </si>
  <si>
    <t>Licentie beheerder</t>
  </si>
  <si>
    <t>Licentie gebruiker</t>
  </si>
  <si>
    <t>Onderhoud</t>
  </si>
  <si>
    <t>onderhoud</t>
  </si>
  <si>
    <t>Door inschrijver zelf in te vullen jaarlijkse kosten</t>
  </si>
  <si>
    <t>Totaalprijs jaarlijkse kosten (in beoordelingsprijs)</t>
  </si>
  <si>
    <t>Implementatiekosten</t>
  </si>
  <si>
    <t>Totaal</t>
  </si>
  <si>
    <t>Optie: kosten van extra koppeling: eenmalige kosten</t>
  </si>
  <si>
    <t>Koppeling, ontwikkeling en implementatie</t>
  </si>
  <si>
    <t>koppeling</t>
  </si>
  <si>
    <t>Optie: kosten van extra koppeling: jaarlijkse kosten</t>
  </si>
  <si>
    <t>Koppeling, inclusief onderhoud en hosting</t>
  </si>
  <si>
    <t>Optie: kosten van wensen: eenmalige kosten</t>
  </si>
  <si>
    <t>Wens nummer</t>
  </si>
  <si>
    <t>Totaalprijs eenmalige kosten optionele wensen</t>
  </si>
  <si>
    <t>Optie: kosten van wensen: jaarlijkse kosten</t>
  </si>
  <si>
    <t>Totaalprijs jaarlijkse kosten optionele wensen</t>
  </si>
  <si>
    <t>Onderbouwing uurtarief ad hoc ondersteuning</t>
  </si>
  <si>
    <t>uurtarief</t>
  </si>
  <si>
    <t>projectmanager</t>
  </si>
  <si>
    <t>senior consultant</t>
  </si>
  <si>
    <t>junior consultant</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</si>
  <si>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</si>
  <si>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</si>
  <si>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</si>
  <si>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</si>
  <si>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</si>
  <si>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</si>
  <si>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Indien u een kostensoort mist in bovenstaand overzicht, kunt u deze toevoegen bij "door inschrijver zelf in te vullen (eenmalige / jaarlijkse) kosten."</t>
  </si>
  <si>
    <t>Exitkosten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</si>
</sst>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_ ;_ [$€-2]\ * \-#,##0_ ;_ [$€-2]\ * &quot;-&quot;??_ ;_ @_ "/>
  </numFmts>
  <fonts count="9" x14ac:knownFonts="1">
    <font>
      <sz val="11"/>
      <color theme="1"/>
      <name val="Calibri"/>
      <family val="2"/>
      <scheme val="minor"/>
    </font>
    <font>
      <sz val="11"/>
      <color theme="1"/>
      <name val="Calibri"/>
      <family val="2"/>
      <scheme val="minor"/>
    </font>
    <font>
      <sz val="11"/>
      <color theme="1"/>
      <name val="Arial"/>
      <family val="2"/>
    </font>
    <font>
      <sz val="10"/>
      <color theme="1"/>
      <name val="Symbol"/>
      <family val="1"/>
      <charset val="2"/>
    </font>
    <font>
      <b/>
      <sz val="10"/>
      <color theme="1"/>
      <name val="Verdana"/>
    </font>
    <font>
      <sz val="10"/>
      <color theme="1"/>
      <name val="Verdana"/>
    </font>
    <font>
      <b/>
      <sz val="10"/>
      <color theme="0"/>
      <name val="Verdana"/>
    </font>
    <font>
      <b/>
      <sz val="10"/>
      <color rgb="FFFFFFFF"/>
      <name val="Verdana"/>
    </font>
    <font>
      <b/>
      <sz val="10"/>
      <color theme="0"/>
      <name val="Verdana"/>
      <family val="2"/>
    </font>
  </fonts>
  <fills count="8">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249977111117893"/>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44" fontId="2" fillId="0" borderId="0" xfId="0" applyNumberFormat="1" applyFont="1" applyAlignment="1" applyProtection="1">
      <alignment horizontal="right"/>
      <protection locked="0"/>
    </xf>
    <xf numFmtId="0" fontId="3" fillId="0" borderId="0" xfId="0" applyFont="1" applyAlignment="1" applyProtection="1">
      <alignment horizontal="left" vertical="center" indent="5"/>
      <protection locked="0"/>
    </xf>
    <xf numFmtId="44" fontId="5" fillId="0" borderId="0" xfId="1" applyFont="1" applyAlignment="1" applyProtection="1">
      <alignment horizontal="right"/>
      <protection locked="0"/>
    </xf>
    <xf numFmtId="0" fontId="5" fillId="0" borderId="0" xfId="0" applyFont="1" applyProtection="1">
      <protection locked="0"/>
    </xf>
    <xf numFmtId="0" fontId="5" fillId="0" borderId="0" xfId="0" applyFont="1" applyAlignment="1" applyProtection="1">
      <alignment horizontal="right"/>
      <protection locked="0"/>
    </xf>
    <xf numFmtId="0" fontId="6" fillId="3" borderId="1" xfId="0" applyFont="1" applyFill="1" applyBorder="1" applyProtection="1">
      <protection locked="0"/>
    </xf>
    <xf numFmtId="0" fontId="6" fillId="3" borderId="1" xfId="0" applyFont="1" applyFill="1" applyBorder="1" applyAlignment="1" applyProtection="1">
      <alignment horizontal="right" wrapText="1"/>
      <protection locked="0"/>
    </xf>
    <xf numFmtId="44" fontId="6" fillId="3" borderId="1" xfId="1" applyFont="1" applyFill="1" applyBorder="1" applyAlignment="1" applyProtection="1">
      <alignment horizontal="right" wrapText="1"/>
      <protection locked="0"/>
    </xf>
    <xf numFmtId="0" fontId="5" fillId="0" borderId="2" xfId="0" applyFont="1" applyBorder="1" applyProtection="1">
      <protection locked="0"/>
    </xf>
    <xf numFmtId="44" fontId="5" fillId="0" borderId="2" xfId="1" applyFont="1" applyBorder="1" applyAlignment="1" applyProtection="1">
      <alignment horizontal="right"/>
    </xf>
    <xf numFmtId="44" fontId="5" fillId="0" borderId="2" xfId="0" applyNumberFormat="1" applyFont="1" applyBorder="1" applyAlignment="1">
      <alignment horizontal="right"/>
    </xf>
    <xf numFmtId="0" fontId="5" fillId="0" borderId="15" xfId="0" applyFont="1" applyBorder="1" applyProtection="1">
      <protection locked="0"/>
    </xf>
    <xf numFmtId="0" fontId="5" fillId="0" borderId="15" xfId="0" applyFont="1" applyBorder="1" applyAlignment="1" applyProtection="1">
      <alignment horizontal="right"/>
      <protection locked="0"/>
    </xf>
    <xf numFmtId="164" fontId="5" fillId="0" borderId="15" xfId="0" applyNumberFormat="1" applyFont="1" applyBorder="1" applyProtection="1">
      <protection locked="0"/>
    </xf>
    <xf numFmtId="44" fontId="5" fillId="0" borderId="0" xfId="0" applyNumberFormat="1" applyFont="1" applyAlignment="1" applyProtection="1">
      <alignment horizontal="right"/>
      <protection locked="0"/>
    </xf>
    <xf numFmtId="44" fontId="5" fillId="0" borderId="0" xfId="1" applyFont="1" applyBorder="1" applyAlignment="1" applyProtection="1">
      <alignment horizontal="right"/>
      <protection locked="0"/>
    </xf>
    <xf numFmtId="164" fontId="5" fillId="0" borderId="0" xfId="0" applyNumberFormat="1" applyFont="1" applyProtection="1">
      <protection locked="0"/>
    </xf>
    <xf numFmtId="0" fontId="6" fillId="3" borderId="6" xfId="0" applyFont="1" applyFill="1" applyBorder="1" applyProtection="1">
      <protection locked="0"/>
    </xf>
    <xf numFmtId="0" fontId="6" fillId="3" borderId="1" xfId="0" applyFont="1" applyFill="1" applyBorder="1" applyAlignment="1" applyProtection="1">
      <alignment horizontal="right"/>
      <protection locked="0"/>
    </xf>
    <xf numFmtId="0" fontId="6" fillId="3" borderId="6" xfId="0" applyFont="1" applyFill="1" applyBorder="1" applyAlignment="1" applyProtection="1">
      <alignment horizontal="right"/>
      <protection locked="0"/>
    </xf>
    <xf numFmtId="0" fontId="5" fillId="0" borderId="7" xfId="0" applyFont="1" applyBorder="1" applyProtection="1">
      <protection locked="0"/>
    </xf>
    <xf numFmtId="0" fontId="5" fillId="0" borderId="8" xfId="0" applyFont="1" applyBorder="1" applyAlignment="1" applyProtection="1">
      <alignment horizontal="right"/>
      <protection locked="0"/>
    </xf>
    <xf numFmtId="0" fontId="5" fillId="0" borderId="1" xfId="0" applyFont="1" applyBorder="1" applyProtection="1">
      <protection locked="0"/>
    </xf>
    <xf numFmtId="44" fontId="5" fillId="0" borderId="1" xfId="1" applyFont="1" applyBorder="1" applyProtection="1">
      <protection locked="0"/>
    </xf>
    <xf numFmtId="44" fontId="5" fillId="4" borderId="1" xfId="0" applyNumberFormat="1" applyFont="1" applyFill="1" applyBorder="1" applyAlignment="1">
      <alignment horizontal="right"/>
    </xf>
    <xf numFmtId="0" fontId="5" fillId="0" borderId="1" xfId="0" applyFont="1" applyBorder="1" applyAlignment="1" applyProtection="1">
      <alignment horizontal="right"/>
      <protection locked="0"/>
    </xf>
    <xf numFmtId="0" fontId="5" fillId="0" borderId="2" xfId="0" applyFont="1" applyBorder="1" applyAlignment="1" applyProtection="1">
      <alignment horizontal="right"/>
      <protection locked="0"/>
    </xf>
    <xf numFmtId="0" fontId="4" fillId="0" borderId="3" xfId="0" applyFont="1" applyBorder="1" applyProtection="1">
      <protection locked="0"/>
    </xf>
    <xf numFmtId="0" fontId="4" fillId="0" borderId="9" xfId="0" applyFont="1" applyBorder="1" applyAlignment="1" applyProtection="1">
      <alignment horizontal="right"/>
      <protection locked="0"/>
    </xf>
    <xf numFmtId="0" fontId="4" fillId="0" borderId="9" xfId="0" applyFont="1" applyBorder="1" applyProtection="1">
      <protection locked="0"/>
    </xf>
    <xf numFmtId="44" fontId="4" fillId="0" borderId="5" xfId="1" applyFont="1" applyBorder="1" applyAlignment="1" applyProtection="1">
      <alignment horizontal="right"/>
    </xf>
    <xf numFmtId="44" fontId="6" fillId="3" borderId="1" xfId="1" applyFont="1" applyFill="1" applyBorder="1" applyAlignment="1" applyProtection="1">
      <alignment horizontal="right"/>
      <protection locked="0"/>
    </xf>
    <xf numFmtId="0" fontId="5" fillId="0" borderId="1" xfId="0" applyFont="1" applyBorder="1" applyAlignment="1">
      <alignment horizontal="right"/>
    </xf>
    <xf numFmtId="44" fontId="5" fillId="4" borderId="1" xfId="1" applyFont="1" applyFill="1" applyBorder="1" applyAlignment="1" applyProtection="1">
      <alignment horizontal="right"/>
    </xf>
    <xf numFmtId="0" fontId="4" fillId="0" borderId="10" xfId="0" applyFont="1" applyBorder="1" applyAlignment="1" applyProtection="1">
      <alignment horizontal="right"/>
      <protection locked="0"/>
    </xf>
    <xf numFmtId="0" fontId="4" fillId="0" borderId="10" xfId="0" applyFont="1" applyBorder="1" applyProtection="1">
      <protection locked="0"/>
    </xf>
    <xf numFmtId="44" fontId="4" fillId="0" borderId="10" xfId="1" applyFont="1" applyFill="1" applyBorder="1" applyProtection="1">
      <protection locked="0"/>
    </xf>
    <xf numFmtId="44" fontId="4" fillId="0" borderId="4" xfId="0" applyNumberFormat="1" applyFont="1" applyBorder="1" applyAlignment="1">
      <alignment horizontal="right"/>
    </xf>
    <xf numFmtId="0" fontId="4" fillId="0" borderId="4" xfId="0" applyFont="1" applyBorder="1" applyAlignment="1">
      <alignment horizontal="right"/>
    </xf>
    <xf numFmtId="0" fontId="6" fillId="6" borderId="6" xfId="0" applyFont="1" applyFill="1" applyBorder="1" applyProtection="1">
      <protection locked="0"/>
    </xf>
    <xf numFmtId="0" fontId="6" fillId="6" borderId="6" xfId="0" applyFont="1" applyFill="1" applyBorder="1" applyAlignment="1" applyProtection="1">
      <alignment horizontal="right"/>
      <protection locked="0"/>
    </xf>
    <xf numFmtId="44" fontId="5" fillId="7" borderId="1" xfId="0" applyNumberFormat="1" applyFont="1" applyFill="1" applyBorder="1" applyAlignment="1">
      <alignment horizontal="right"/>
    </xf>
    <xf numFmtId="0" fontId="6" fillId="2" borderId="6" xfId="0" applyFont="1" applyFill="1" applyBorder="1" applyProtection="1">
      <protection locked="0"/>
    </xf>
    <xf numFmtId="0" fontId="6" fillId="2" borderId="6" xfId="0" applyFont="1" applyFill="1" applyBorder="1" applyAlignment="1" applyProtection="1">
      <alignment horizontal="right"/>
      <protection locked="0"/>
    </xf>
    <xf numFmtId="44" fontId="5" fillId="5" borderId="1" xfId="0" applyNumberFormat="1" applyFont="1" applyFill="1" applyBorder="1" applyAlignment="1">
      <alignment horizontal="right"/>
    </xf>
    <xf numFmtId="44" fontId="4" fillId="0" borderId="5" xfId="0" applyNumberFormat="1" applyFont="1" applyBorder="1" applyAlignment="1">
      <alignment horizontal="right"/>
    </xf>
    <xf numFmtId="0" fontId="6" fillId="2" borderId="1" xfId="0" applyFont="1" applyFill="1" applyBorder="1" applyAlignment="1" applyProtection="1">
      <alignment horizontal="right"/>
      <protection locked="0"/>
    </xf>
    <xf numFmtId="44" fontId="5" fillId="0" borderId="1" xfId="0" applyNumberFormat="1" applyFont="1" applyBorder="1" applyAlignment="1" applyProtection="1">
      <alignment horizontal="right"/>
      <protection locked="0"/>
    </xf>
    <xf numFmtId="0" fontId="5" fillId="0" borderId="16" xfId="0" applyFont="1" applyBorder="1" applyAlignment="1" applyProtection="1">
      <alignment horizontal="right"/>
      <protection locked="0"/>
    </xf>
    <xf numFmtId="0" fontId="5" fillId="0" borderId="17" xfId="0" applyFont="1" applyBorder="1" applyProtection="1">
      <protection locked="0"/>
    </xf>
    <xf numFmtId="44" fontId="5" fillId="0" borderId="17" xfId="0" applyNumberFormat="1" applyFont="1" applyBorder="1" applyAlignment="1" applyProtection="1">
      <alignment horizontal="right"/>
      <protection locked="0"/>
    </xf>
    <xf numFmtId="0" fontId="6" fillId="3" borderId="15" xfId="0" applyFont="1" applyFill="1" applyBorder="1" applyProtection="1">
      <protection locked="0"/>
    </xf>
    <xf numFmtId="0" fontId="5" fillId="3" borderId="15" xfId="0" applyFont="1" applyFill="1" applyBorder="1" applyAlignment="1" applyProtection="1">
      <alignment horizontal="right"/>
      <protection locked="0"/>
    </xf>
    <xf numFmtId="0" fontId="5" fillId="3" borderId="15" xfId="0" applyFont="1" applyFill="1" applyBorder="1" applyProtection="1">
      <protection locked="0"/>
    </xf>
    <xf numFmtId="44" fontId="7" fillId="3" borderId="15" xfId="0" applyNumberFormat="1" applyFont="1" applyFill="1" applyBorder="1" applyAlignment="1" applyProtection="1">
      <alignment horizontal="right"/>
      <protection locked="0"/>
    </xf>
    <xf numFmtId="0" fontId="5" fillId="0" borderId="18" xfId="0" applyFont="1" applyBorder="1" applyAlignment="1" applyProtection="1">
      <alignment horizontal="right"/>
      <protection locked="0"/>
    </xf>
    <xf numFmtId="0" fontId="5" fillId="0" borderId="19" xfId="0" applyFont="1" applyBorder="1" applyProtection="1">
      <protection locked="0"/>
    </xf>
    <xf numFmtId="44" fontId="5" fillId="0" borderId="19" xfId="0" applyNumberFormat="1" applyFont="1" applyBorder="1" applyAlignment="1" applyProtection="1">
      <alignment horizontal="right"/>
      <protection locked="0"/>
    </xf>
    <xf numFmtId="0" fontId="5" fillId="0" borderId="11" xfId="0" applyFont="1" applyBorder="1" applyAlignment="1" applyProtection="1">
      <alignment vertical="center" wrapText="1"/>
      <protection locked="0"/>
    </xf>
    <xf numFmtId="0" fontId="5" fillId="0" borderId="12" xfId="0" applyFont="1" applyBorder="1" applyAlignment="1" applyProtection="1">
      <alignment horizontal="right" vertical="center" wrapText="1"/>
      <protection locked="0"/>
    </xf>
    <xf numFmtId="0" fontId="5" fillId="0" borderId="13" xfId="0" applyFont="1" applyBorder="1" applyAlignment="1" applyProtection="1">
      <alignment vertical="center" wrapText="1"/>
      <protection locked="0"/>
    </xf>
    <xf numFmtId="0" fontId="5" fillId="0" borderId="13" xfId="0" applyFont="1" applyBorder="1" applyAlignment="1" applyProtection="1">
      <alignment horizontal="right"/>
      <protection locked="0"/>
    </xf>
    <xf numFmtId="0" fontId="5" fillId="0" borderId="14" xfId="0" applyFont="1" applyBorder="1" applyAlignment="1" applyProtection="1">
      <alignment vertical="center" wrapText="1"/>
      <protection locked="0"/>
    </xf>
    <xf numFmtId="0" fontId="5" fillId="0" borderId="0" xfId="0" applyFont="1" applyAlignment="1" applyProtection="1">
      <alignment wrapText="1"/>
      <protection locked="0"/>
    </xf>
    <xf numFmtId="44" fontId="5" fillId="0" borderId="6" xfId="0" applyNumberFormat="1" applyFont="1" applyBorder="1" applyAlignment="1" applyProtection="1">
      <alignment horizontal="right"/>
      <protection locked="0"/>
    </xf>
    <xf numFmtId="44" fontId="5" fillId="0" borderId="8" xfId="0" applyNumberFormat="1" applyFont="1" applyBorder="1" applyAlignment="1" applyProtection="1">
      <alignment horizontal="right"/>
      <protection locked="0"/>
    </xf>
    <xf numFmtId="0" fontId="5" fillId="0" borderId="20" xfId="0" applyFont="1" applyBorder="1" applyProtection="1">
      <protection locked="0"/>
    </xf>
    <xf numFmtId="0" fontId="5" fillId="0" borderId="20" xfId="0" applyFont="1" applyBorder="1" applyAlignment="1" applyProtection="1">
      <alignment horizontal="right"/>
      <protection locked="0"/>
    </xf>
    <xf numFmtId="0" fontId="4" fillId="0" borderId="0" xfId="0" applyFont="1" applyAlignment="1" applyProtection="1">
      <alignment horizontal="left" wrapText="1"/>
      <protection locked="0"/>
    </xf>
    <xf numFmtId="0" fontId="4" fillId="0" borderId="0" xfId="0" applyFont="1" applyAlignment="1" applyProtection="1">
      <alignment horizontal="left"/>
      <protection locked="0"/>
    </xf>
    <xf numFmtId="0" fontId="5" fillId="0" borderId="0" xfId="0" applyFont="1" applyBorder="1" applyProtection="1">
      <protection locked="0"/>
    </xf>
    <xf numFmtId="0" fontId="5" fillId="0" borderId="0" xfId="0" applyFont="1" applyBorder="1" applyAlignment="1" applyProtection="1">
      <alignment horizontal="right"/>
      <protection locked="0"/>
    </xf>
    <xf numFmtId="44" fontId="5" fillId="0" borderId="21" xfId="0" applyNumberFormat="1" applyFont="1" applyBorder="1" applyAlignment="1" applyProtection="1">
      <alignment horizontal="right"/>
      <protection locked="0"/>
    </xf>
    <xf numFmtId="0" fontId="8" fillId="3" borderId="1" xfId="0" applyFont="1" applyFill="1" applyBorder="1" applyProtection="1">
      <protection locked="0"/>
    </xf>
    <xf numFmtId="0" fontId="8" fillId="3" borderId="1" xfId="0" applyFont="1" applyFill="1" applyBorder="1" applyAlignment="1" applyProtection="1">
      <alignment horizontal="right"/>
      <protection locked="0"/>
    </xf>
    <xf numFmtId="44" fontId="8" fillId="3" borderId="1" xfId="0" applyNumberFormat="1" applyFont="1" applyFill="1" applyBorder="1" applyAlignment="1" applyProtection="1">
      <alignment horizontal="righ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0"/>
  <sheetViews>
    <sheetView tabSelected="1" topLeftCell="A18" workbookViewId="0">
      <selection activeCell="F34" sqref="F34"/>
    </sheetView>
  </sheetViews>
  <sheetFormatPr defaultColWidth="9.140625" defaultRowHeight="14.25" x14ac:dyDescent="0.2"/>
  <cols>
    <col min="1" max="1" width="68.7109375" style="3" customWidth="1"/>
    <col min="2" max="2" width="12.42578125" style="2" customWidth="1"/>
    <col min="3" max="3" width="16.5703125" style="3" customWidth="1"/>
    <col min="4" max="4" width="20.7109375" style="3" customWidth="1"/>
    <col min="5" max="5" width="19.140625" style="2" bestFit="1" customWidth="1"/>
    <col min="6" max="6" width="12.5703125" style="2" customWidth="1"/>
    <col min="7" max="7" width="20.5703125" style="1" customWidth="1"/>
    <col min="8" max="8" width="53.85546875" style="2" bestFit="1" customWidth="1"/>
    <col min="9" max="16384" width="9.140625" style="3"/>
  </cols>
  <sheetData>
    <row r="1" spans="1:8" x14ac:dyDescent="0.2">
      <c r="A1" s="72" t="s">
        <v>0</v>
      </c>
      <c r="B1" s="72"/>
      <c r="C1" s="72"/>
      <c r="D1" s="72"/>
      <c r="E1" s="72"/>
      <c r="F1" s="72"/>
      <c r="G1" s="6"/>
    </row>
    <row r="2" spans="1:8" x14ac:dyDescent="0.2">
      <c r="A2" s="7"/>
      <c r="B2" s="8"/>
      <c r="C2" s="7"/>
      <c r="D2" s="7"/>
      <c r="E2" s="8"/>
      <c r="F2" s="8"/>
      <c r="G2" s="6"/>
    </row>
    <row r="3" spans="1:8" ht="45" customHeight="1" x14ac:dyDescent="0.2">
      <c r="A3" s="9" t="s">
        <v>1</v>
      </c>
      <c r="B3" s="10" t="s">
        <v>2</v>
      </c>
      <c r="C3" s="11" t="s">
        <v>3</v>
      </c>
      <c r="D3" s="10" t="s">
        <v>4</v>
      </c>
      <c r="E3" s="7"/>
      <c r="F3" s="7"/>
      <c r="G3" s="7"/>
      <c r="H3" s="3"/>
    </row>
    <row r="4" spans="1:8" x14ac:dyDescent="0.2">
      <c r="A4" s="12" t="s">
        <v>5</v>
      </c>
      <c r="B4" s="13" t="e">
        <f>E18+#REF!</f>
        <v>#REF!</v>
      </c>
      <c r="C4" s="13" t="e">
        <f>G28+#REF!</f>
        <v>#REF!</v>
      </c>
      <c r="D4" s="14" t="e">
        <f>E18+G28+#REF!+#REF!</f>
        <v>#REF!</v>
      </c>
      <c r="E4" s="7"/>
      <c r="F4" s="7"/>
      <c r="G4" s="7"/>
      <c r="H4" s="3"/>
    </row>
    <row r="5" spans="1:8" x14ac:dyDescent="0.2">
      <c r="A5" s="15" t="s">
        <v>6</v>
      </c>
      <c r="B5" s="16"/>
      <c r="C5" s="15"/>
      <c r="D5" s="17">
        <v>1900000</v>
      </c>
      <c r="E5" s="18"/>
      <c r="F5" s="19"/>
      <c r="G5" s="19"/>
      <c r="H5" s="4"/>
    </row>
    <row r="6" spans="1:8" x14ac:dyDescent="0.2">
      <c r="A6" s="7"/>
      <c r="B6" s="8"/>
      <c r="C6" s="7"/>
      <c r="D6" s="20"/>
      <c r="E6" s="18"/>
      <c r="F6" s="19"/>
      <c r="G6" s="19"/>
      <c r="H6" s="4"/>
    </row>
    <row r="7" spans="1:8" x14ac:dyDescent="0.2">
      <c r="A7" s="73" t="s">
        <v>7</v>
      </c>
      <c r="B7" s="73"/>
      <c r="C7" s="73"/>
      <c r="D7" s="73"/>
      <c r="E7" s="73"/>
      <c r="F7" s="73"/>
      <c r="G7" s="73"/>
    </row>
    <row r="8" spans="1:8" x14ac:dyDescent="0.2">
      <c r="A8" s="21" t="s">
        <v>8</v>
      </c>
      <c r="B8" s="22" t="s">
        <v>9</v>
      </c>
      <c r="C8" s="9" t="s">
        <v>10</v>
      </c>
      <c r="D8" s="9" t="s">
        <v>11</v>
      </c>
      <c r="E8" s="23" t="s">
        <v>12</v>
      </c>
      <c r="F8" s="8"/>
      <c r="G8" s="19"/>
      <c r="H8" s="5"/>
    </row>
    <row r="9" spans="1:8" x14ac:dyDescent="0.2">
      <c r="A9" s="24" t="s">
        <v>13</v>
      </c>
      <c r="B9" s="25">
        <v>1</v>
      </c>
      <c r="C9" s="26" t="s">
        <v>14</v>
      </c>
      <c r="D9" s="27">
        <v>0</v>
      </c>
      <c r="E9" s="28">
        <f t="shared" ref="E9:E17" si="0">D9*B9</f>
        <v>0</v>
      </c>
      <c r="F9" s="8"/>
      <c r="G9" s="19"/>
      <c r="H9" s="5"/>
    </row>
    <row r="10" spans="1:8" x14ac:dyDescent="0.2">
      <c r="A10" s="24" t="s">
        <v>15</v>
      </c>
      <c r="B10" s="25">
        <v>1</v>
      </c>
      <c r="C10" s="26" t="s">
        <v>16</v>
      </c>
      <c r="D10" s="27">
        <v>0</v>
      </c>
      <c r="E10" s="28">
        <f t="shared" ref="E10" si="1">D10*B10</f>
        <v>0</v>
      </c>
      <c r="F10" s="8"/>
      <c r="G10" s="19"/>
      <c r="H10" s="5"/>
    </row>
    <row r="11" spans="1:8" x14ac:dyDescent="0.2">
      <c r="A11" s="24" t="s">
        <v>17</v>
      </c>
      <c r="B11" s="25">
        <v>4</v>
      </c>
      <c r="C11" s="26" t="s">
        <v>18</v>
      </c>
      <c r="D11" s="27">
        <v>0</v>
      </c>
      <c r="E11" s="28">
        <f>D11*B11</f>
        <v>0</v>
      </c>
      <c r="F11" s="8"/>
      <c r="G11" s="19"/>
      <c r="H11" s="5"/>
    </row>
    <row r="12" spans="1:8" x14ac:dyDescent="0.2">
      <c r="A12" s="24" t="s">
        <v>19</v>
      </c>
      <c r="B12" s="25">
        <v>85</v>
      </c>
      <c r="C12" s="26" t="s">
        <v>18</v>
      </c>
      <c r="D12" s="27">
        <v>0</v>
      </c>
      <c r="E12" s="28">
        <f>D12*B12</f>
        <v>0</v>
      </c>
      <c r="F12" s="8"/>
      <c r="G12" s="19"/>
      <c r="H12" s="5"/>
    </row>
    <row r="13" spans="1:8" x14ac:dyDescent="0.2">
      <c r="A13" s="26" t="s">
        <v>20</v>
      </c>
      <c r="B13" s="29">
        <v>1</v>
      </c>
      <c r="C13" s="26" t="s">
        <v>21</v>
      </c>
      <c r="D13" s="27">
        <v>0</v>
      </c>
      <c r="E13" s="28">
        <f t="shared" si="0"/>
        <v>0</v>
      </c>
      <c r="F13" s="8"/>
      <c r="G13" s="19"/>
      <c r="H13" s="5"/>
    </row>
    <row r="14" spans="1:8" x14ac:dyDescent="0.2">
      <c r="A14" s="26" t="s">
        <v>22</v>
      </c>
      <c r="B14" s="29"/>
      <c r="C14" s="26" t="s">
        <v>23</v>
      </c>
      <c r="D14" s="27">
        <v>0</v>
      </c>
      <c r="E14" s="28">
        <f t="shared" si="0"/>
        <v>0</v>
      </c>
      <c r="F14" s="8"/>
      <c r="G14" s="19"/>
      <c r="H14" s="5"/>
    </row>
    <row r="15" spans="1:8" x14ac:dyDescent="0.2">
      <c r="A15" s="26" t="s">
        <v>24</v>
      </c>
      <c r="B15" s="29"/>
      <c r="C15" s="26"/>
      <c r="D15" s="27">
        <v>0</v>
      </c>
      <c r="E15" s="28">
        <f t="shared" si="0"/>
        <v>0</v>
      </c>
      <c r="F15" s="8"/>
      <c r="G15" s="19"/>
      <c r="H15" s="5"/>
    </row>
    <row r="16" spans="1:8" x14ac:dyDescent="0.2">
      <c r="A16" s="26" t="s">
        <v>24</v>
      </c>
      <c r="B16" s="30"/>
      <c r="C16" s="12"/>
      <c r="D16" s="27">
        <v>0</v>
      </c>
      <c r="E16" s="28">
        <f t="shared" ref="E16" si="2">D16*B16</f>
        <v>0</v>
      </c>
      <c r="F16" s="8"/>
      <c r="G16" s="19"/>
    </row>
    <row r="17" spans="1:7" x14ac:dyDescent="0.2">
      <c r="A17" s="26" t="s">
        <v>24</v>
      </c>
      <c r="B17" s="30"/>
      <c r="C17" s="12"/>
      <c r="D17" s="27">
        <v>0</v>
      </c>
      <c r="E17" s="28">
        <f t="shared" si="0"/>
        <v>0</v>
      </c>
      <c r="F17" s="8"/>
      <c r="G17" s="19"/>
    </row>
    <row r="18" spans="1:7" x14ac:dyDescent="0.2">
      <c r="A18" s="31" t="s">
        <v>25</v>
      </c>
      <c r="B18" s="32"/>
      <c r="C18" s="33"/>
      <c r="D18" s="33"/>
      <c r="E18" s="34">
        <f>SUM(E9:E17)</f>
        <v>0</v>
      </c>
      <c r="F18" s="8"/>
      <c r="G18" s="19"/>
    </row>
    <row r="19" spans="1:7" x14ac:dyDescent="0.2">
      <c r="A19" s="7"/>
      <c r="B19" s="8"/>
      <c r="C19" s="7"/>
      <c r="D19" s="7"/>
      <c r="E19" s="8"/>
      <c r="F19" s="8"/>
      <c r="G19" s="19"/>
    </row>
    <row r="20" spans="1:7" x14ac:dyDescent="0.2">
      <c r="A20" s="9" t="s">
        <v>26</v>
      </c>
      <c r="B20" s="22" t="s">
        <v>9</v>
      </c>
      <c r="C20" s="9" t="s">
        <v>27</v>
      </c>
      <c r="D20" s="9" t="s">
        <v>11</v>
      </c>
      <c r="E20" s="22" t="s">
        <v>28</v>
      </c>
      <c r="F20" s="22" t="s">
        <v>29</v>
      </c>
      <c r="G20" s="35" t="s">
        <v>30</v>
      </c>
    </row>
    <row r="21" spans="1:7" x14ac:dyDescent="0.2">
      <c r="A21" s="26" t="s">
        <v>31</v>
      </c>
      <c r="B21" s="36">
        <f>B11</f>
        <v>4</v>
      </c>
      <c r="C21" s="26" t="s">
        <v>18</v>
      </c>
      <c r="D21" s="27">
        <v>0</v>
      </c>
      <c r="E21" s="28">
        <f>B21*D21</f>
        <v>0</v>
      </c>
      <c r="F21" s="36">
        <v>10</v>
      </c>
      <c r="G21" s="37">
        <f>E21*F21</f>
        <v>0</v>
      </c>
    </row>
    <row r="22" spans="1:7" x14ac:dyDescent="0.2">
      <c r="A22" s="26" t="s">
        <v>32</v>
      </c>
      <c r="B22" s="36">
        <f>B12</f>
        <v>85</v>
      </c>
      <c r="C22" s="26" t="s">
        <v>18</v>
      </c>
      <c r="D22" s="27">
        <v>0</v>
      </c>
      <c r="E22" s="28">
        <f t="shared" ref="E22:E23" si="3">B22*D22</f>
        <v>0</v>
      </c>
      <c r="F22" s="36">
        <v>10</v>
      </c>
      <c r="G22" s="37">
        <f t="shared" ref="G22:G23" si="4">E22*F22</f>
        <v>0</v>
      </c>
    </row>
    <row r="23" spans="1:7" x14ac:dyDescent="0.2">
      <c r="A23" s="26" t="s">
        <v>20</v>
      </c>
      <c r="B23" s="36">
        <v>1</v>
      </c>
      <c r="C23" s="26" t="s">
        <v>21</v>
      </c>
      <c r="D23" s="27">
        <v>0</v>
      </c>
      <c r="E23" s="28">
        <f t="shared" si="3"/>
        <v>0</v>
      </c>
      <c r="F23" s="36">
        <v>10</v>
      </c>
      <c r="G23" s="37">
        <f t="shared" si="4"/>
        <v>0</v>
      </c>
    </row>
    <row r="24" spans="1:7" x14ac:dyDescent="0.2">
      <c r="A24" s="26" t="s">
        <v>33</v>
      </c>
      <c r="B24" s="30">
        <v>1</v>
      </c>
      <c r="C24" s="12" t="s">
        <v>34</v>
      </c>
      <c r="D24" s="27">
        <v>0</v>
      </c>
      <c r="E24" s="28">
        <f t="shared" ref="E24:E27" si="5">B24*D24</f>
        <v>0</v>
      </c>
      <c r="F24" s="36">
        <v>10</v>
      </c>
      <c r="G24" s="37">
        <f t="shared" ref="G24:G27" si="6">E24*F24</f>
        <v>0</v>
      </c>
    </row>
    <row r="25" spans="1:7" x14ac:dyDescent="0.2">
      <c r="A25" s="26" t="s">
        <v>35</v>
      </c>
      <c r="B25" s="30"/>
      <c r="C25" s="12"/>
      <c r="D25" s="27">
        <v>0</v>
      </c>
      <c r="E25" s="28">
        <f t="shared" si="5"/>
        <v>0</v>
      </c>
      <c r="F25" s="36">
        <v>10</v>
      </c>
      <c r="G25" s="37">
        <f t="shared" si="6"/>
        <v>0</v>
      </c>
    </row>
    <row r="26" spans="1:7" x14ac:dyDescent="0.2">
      <c r="A26" s="26" t="s">
        <v>35</v>
      </c>
      <c r="B26" s="30"/>
      <c r="C26" s="12"/>
      <c r="D26" s="27">
        <v>0</v>
      </c>
      <c r="E26" s="28">
        <f t="shared" si="5"/>
        <v>0</v>
      </c>
      <c r="F26" s="36">
        <v>10</v>
      </c>
      <c r="G26" s="37">
        <f t="shared" si="6"/>
        <v>0</v>
      </c>
    </row>
    <row r="27" spans="1:7" x14ac:dyDescent="0.2">
      <c r="A27" s="26" t="s">
        <v>35</v>
      </c>
      <c r="B27" s="30"/>
      <c r="C27" s="12"/>
      <c r="D27" s="27">
        <v>0</v>
      </c>
      <c r="E27" s="28">
        <f t="shared" si="5"/>
        <v>0</v>
      </c>
      <c r="F27" s="36">
        <v>10</v>
      </c>
      <c r="G27" s="37">
        <f t="shared" si="6"/>
        <v>0</v>
      </c>
    </row>
    <row r="28" spans="1:7" x14ac:dyDescent="0.2">
      <c r="A28" s="31" t="s">
        <v>36</v>
      </c>
      <c r="B28" s="38"/>
      <c r="C28" s="39"/>
      <c r="D28" s="40"/>
      <c r="E28" s="41">
        <f>SUM(E21:E27)</f>
        <v>0</v>
      </c>
      <c r="F28" s="42"/>
      <c r="G28" s="34">
        <f>SUM(G21:G27)</f>
        <v>0</v>
      </c>
    </row>
    <row r="29" spans="1:7" x14ac:dyDescent="0.2">
      <c r="A29" s="7"/>
      <c r="B29" s="8"/>
      <c r="C29" s="7"/>
      <c r="D29" s="7"/>
      <c r="E29" s="8"/>
      <c r="F29" s="8"/>
      <c r="G29" s="19"/>
    </row>
    <row r="30" spans="1:7" x14ac:dyDescent="0.2">
      <c r="A30" s="55" t="s">
        <v>37</v>
      </c>
      <c r="B30" s="56"/>
      <c r="C30" s="57"/>
      <c r="D30" s="57"/>
      <c r="E30" s="58" t="s">
        <v>38</v>
      </c>
      <c r="F30" s="8"/>
      <c r="G30" s="19"/>
    </row>
    <row r="31" spans="1:7" x14ac:dyDescent="0.2">
      <c r="A31" s="70" t="s">
        <v>37</v>
      </c>
      <c r="B31" s="71"/>
      <c r="C31" s="70"/>
      <c r="D31" s="70"/>
      <c r="E31" s="51">
        <v>0</v>
      </c>
      <c r="F31" s="8"/>
      <c r="G31" s="19"/>
    </row>
    <row r="32" spans="1:7" x14ac:dyDescent="0.2">
      <c r="A32" s="15" t="s">
        <v>6</v>
      </c>
      <c r="B32" s="16"/>
      <c r="C32" s="15"/>
      <c r="D32" s="15"/>
      <c r="E32" s="69">
        <v>100000</v>
      </c>
      <c r="F32" s="8"/>
      <c r="G32" s="19"/>
    </row>
    <row r="33" spans="1:8" x14ac:dyDescent="0.2">
      <c r="A33" s="74"/>
      <c r="B33" s="75"/>
      <c r="C33" s="74"/>
      <c r="D33" s="74"/>
      <c r="E33" s="76"/>
      <c r="F33" s="8"/>
      <c r="G33" s="19"/>
    </row>
    <row r="34" spans="1:8" x14ac:dyDescent="0.2">
      <c r="A34" s="77" t="s">
        <v>61</v>
      </c>
      <c r="B34" s="78"/>
      <c r="C34" s="77"/>
      <c r="D34" s="77"/>
      <c r="E34" s="79" t="s">
        <v>38</v>
      </c>
      <c r="F34" s="8"/>
      <c r="G34" s="19"/>
    </row>
    <row r="35" spans="1:8" x14ac:dyDescent="0.2">
      <c r="A35" s="26" t="s">
        <v>61</v>
      </c>
      <c r="B35" s="29"/>
      <c r="C35" s="26"/>
      <c r="D35" s="26"/>
      <c r="E35" s="51">
        <v>0</v>
      </c>
      <c r="F35" s="8"/>
      <c r="G35" s="19"/>
    </row>
    <row r="36" spans="1:8" x14ac:dyDescent="0.2">
      <c r="A36" s="7"/>
      <c r="B36" s="8"/>
      <c r="C36" s="7"/>
      <c r="D36" s="7"/>
      <c r="E36" s="68"/>
      <c r="F36" s="8"/>
      <c r="G36" s="19"/>
    </row>
    <row r="37" spans="1:8" x14ac:dyDescent="0.2">
      <c r="A37" s="43" t="s">
        <v>39</v>
      </c>
      <c r="B37" s="44" t="s">
        <v>9</v>
      </c>
      <c r="C37" s="43" t="s">
        <v>10</v>
      </c>
      <c r="D37" s="43" t="s">
        <v>11</v>
      </c>
      <c r="E37" s="44" t="s">
        <v>12</v>
      </c>
      <c r="F37" s="8"/>
      <c r="G37" s="19"/>
    </row>
    <row r="38" spans="1:8" x14ac:dyDescent="0.2">
      <c r="A38" s="24" t="s">
        <v>40</v>
      </c>
      <c r="B38" s="29"/>
      <c r="C38" s="26" t="s">
        <v>41</v>
      </c>
      <c r="D38" s="27">
        <v>0</v>
      </c>
      <c r="E38" s="45">
        <f>D38*B38</f>
        <v>0</v>
      </c>
      <c r="F38" s="8"/>
      <c r="G38" s="19"/>
    </row>
    <row r="39" spans="1:8" x14ac:dyDescent="0.2">
      <c r="A39" s="7"/>
      <c r="B39" s="8"/>
      <c r="C39" s="7"/>
      <c r="D39" s="7"/>
      <c r="E39" s="8"/>
      <c r="F39" s="8"/>
      <c r="G39" s="19"/>
    </row>
    <row r="40" spans="1:8" x14ac:dyDescent="0.2">
      <c r="A40" s="43" t="s">
        <v>42</v>
      </c>
      <c r="B40" s="44" t="s">
        <v>9</v>
      </c>
      <c r="C40" s="43" t="s">
        <v>10</v>
      </c>
      <c r="D40" s="43" t="s">
        <v>11</v>
      </c>
      <c r="E40" s="44" t="s">
        <v>28</v>
      </c>
      <c r="F40" s="8"/>
      <c r="G40" s="7"/>
      <c r="H40" s="3"/>
    </row>
    <row r="41" spans="1:8" x14ac:dyDescent="0.2">
      <c r="A41" s="24" t="s">
        <v>43</v>
      </c>
      <c r="B41" s="29"/>
      <c r="C41" s="26" t="s">
        <v>41</v>
      </c>
      <c r="D41" s="27">
        <v>0</v>
      </c>
      <c r="E41" s="45">
        <f t="shared" ref="E41" si="7">D41*B41</f>
        <v>0</v>
      </c>
      <c r="F41" s="8"/>
      <c r="G41" s="7"/>
      <c r="H41" s="3"/>
    </row>
    <row r="42" spans="1:8" x14ac:dyDescent="0.2">
      <c r="A42" s="7"/>
      <c r="B42" s="8"/>
      <c r="C42" s="7"/>
      <c r="D42" s="7"/>
      <c r="E42" s="8"/>
      <c r="F42" s="8"/>
      <c r="G42" s="19"/>
    </row>
    <row r="43" spans="1:8" x14ac:dyDescent="0.2">
      <c r="A43" s="46" t="s">
        <v>44</v>
      </c>
      <c r="B43" s="47" t="s">
        <v>9</v>
      </c>
      <c r="C43" s="46" t="s">
        <v>10</v>
      </c>
      <c r="D43" s="46" t="s">
        <v>11</v>
      </c>
      <c r="E43" s="47" t="s">
        <v>12</v>
      </c>
      <c r="F43" s="8"/>
      <c r="G43" s="19"/>
    </row>
    <row r="44" spans="1:8" x14ac:dyDescent="0.2">
      <c r="A44" s="24" t="s">
        <v>45</v>
      </c>
      <c r="B44" s="29"/>
      <c r="C44" s="26"/>
      <c r="D44" s="27">
        <v>0</v>
      </c>
      <c r="E44" s="48">
        <f>D44*B44</f>
        <v>0</v>
      </c>
      <c r="F44" s="8"/>
      <c r="G44" s="19"/>
    </row>
    <row r="45" spans="1:8" x14ac:dyDescent="0.2">
      <c r="A45" s="24" t="s">
        <v>45</v>
      </c>
      <c r="B45" s="29"/>
      <c r="C45" s="26"/>
      <c r="D45" s="27">
        <v>0</v>
      </c>
      <c r="E45" s="48">
        <f t="shared" ref="E45:E52" si="8">D45*B45</f>
        <v>0</v>
      </c>
      <c r="F45" s="8"/>
      <c r="G45" s="19"/>
    </row>
    <row r="46" spans="1:8" x14ac:dyDescent="0.2">
      <c r="A46" s="24" t="s">
        <v>45</v>
      </c>
      <c r="B46" s="29"/>
      <c r="C46" s="26"/>
      <c r="D46" s="27">
        <v>0</v>
      </c>
      <c r="E46" s="48">
        <f t="shared" si="8"/>
        <v>0</v>
      </c>
      <c r="F46" s="8"/>
      <c r="G46" s="19"/>
    </row>
    <row r="47" spans="1:8" x14ac:dyDescent="0.2">
      <c r="A47" s="24" t="s">
        <v>45</v>
      </c>
      <c r="B47" s="36"/>
      <c r="C47" s="26"/>
      <c r="D47" s="27">
        <v>0</v>
      </c>
      <c r="E47" s="48">
        <f t="shared" si="8"/>
        <v>0</v>
      </c>
      <c r="F47" s="8"/>
      <c r="G47" s="19"/>
    </row>
    <row r="48" spans="1:8" x14ac:dyDescent="0.2">
      <c r="A48" s="24" t="s">
        <v>45</v>
      </c>
      <c r="B48" s="36"/>
      <c r="C48" s="26"/>
      <c r="D48" s="27">
        <v>0</v>
      </c>
      <c r="E48" s="48">
        <f t="shared" si="8"/>
        <v>0</v>
      </c>
      <c r="F48" s="8"/>
      <c r="G48" s="19"/>
    </row>
    <row r="49" spans="1:8" x14ac:dyDescent="0.2">
      <c r="A49" s="24" t="s">
        <v>45</v>
      </c>
      <c r="B49" s="29"/>
      <c r="C49" s="26"/>
      <c r="D49" s="27">
        <v>0</v>
      </c>
      <c r="E49" s="48">
        <f t="shared" si="8"/>
        <v>0</v>
      </c>
      <c r="F49" s="8"/>
      <c r="G49" s="19"/>
    </row>
    <row r="50" spans="1:8" x14ac:dyDescent="0.2">
      <c r="A50" s="24" t="s">
        <v>45</v>
      </c>
      <c r="B50" s="29"/>
      <c r="C50" s="26"/>
      <c r="D50" s="27">
        <v>0</v>
      </c>
      <c r="E50" s="48">
        <f t="shared" si="8"/>
        <v>0</v>
      </c>
      <c r="F50" s="8"/>
      <c r="G50" s="19"/>
    </row>
    <row r="51" spans="1:8" x14ac:dyDescent="0.2">
      <c r="A51" s="24" t="s">
        <v>45</v>
      </c>
      <c r="B51" s="29"/>
      <c r="C51" s="26"/>
      <c r="D51" s="27">
        <v>0</v>
      </c>
      <c r="E51" s="48">
        <f t="shared" si="8"/>
        <v>0</v>
      </c>
      <c r="F51" s="8"/>
      <c r="G51" s="19"/>
    </row>
    <row r="52" spans="1:8" x14ac:dyDescent="0.2">
      <c r="A52" s="24" t="s">
        <v>45</v>
      </c>
      <c r="B52" s="29"/>
      <c r="C52" s="26"/>
      <c r="D52" s="27">
        <v>0</v>
      </c>
      <c r="E52" s="48">
        <f t="shared" si="8"/>
        <v>0</v>
      </c>
      <c r="F52" s="8"/>
      <c r="G52" s="19"/>
    </row>
    <row r="53" spans="1:8" x14ac:dyDescent="0.2">
      <c r="A53" s="31" t="s">
        <v>46</v>
      </c>
      <c r="B53" s="32"/>
      <c r="C53" s="33"/>
      <c r="D53" s="33"/>
      <c r="E53" s="49">
        <f>SUM(E44:E52)</f>
        <v>0</v>
      </c>
      <c r="F53" s="8"/>
      <c r="G53" s="19"/>
    </row>
    <row r="54" spans="1:8" x14ac:dyDescent="0.2">
      <c r="A54" s="7"/>
      <c r="B54" s="8"/>
      <c r="C54" s="7"/>
      <c r="D54" s="7"/>
      <c r="E54" s="8"/>
      <c r="F54" s="8"/>
      <c r="G54" s="7"/>
      <c r="H54" s="3"/>
    </row>
    <row r="55" spans="1:8" x14ac:dyDescent="0.2">
      <c r="A55" s="46" t="s">
        <v>47</v>
      </c>
      <c r="B55" s="47" t="s">
        <v>9</v>
      </c>
      <c r="C55" s="46" t="s">
        <v>10</v>
      </c>
      <c r="D55" s="46" t="s">
        <v>11</v>
      </c>
      <c r="E55" s="50" t="s">
        <v>28</v>
      </c>
      <c r="F55" s="8"/>
      <c r="G55" s="7"/>
      <c r="H55" s="3"/>
    </row>
    <row r="56" spans="1:8" x14ac:dyDescent="0.2">
      <c r="A56" s="24" t="s">
        <v>45</v>
      </c>
      <c r="B56" s="36"/>
      <c r="C56" s="26"/>
      <c r="D56" s="27">
        <v>0</v>
      </c>
      <c r="E56" s="48">
        <f t="shared" ref="E56:E60" si="9">D56*B56</f>
        <v>0</v>
      </c>
      <c r="F56" s="8"/>
      <c r="G56" s="7"/>
      <c r="H56" s="3"/>
    </row>
    <row r="57" spans="1:8" x14ac:dyDescent="0.2">
      <c r="A57" s="24" t="s">
        <v>45</v>
      </c>
      <c r="B57" s="29"/>
      <c r="C57" s="26"/>
      <c r="D57" s="27">
        <v>0</v>
      </c>
      <c r="E57" s="48">
        <f t="shared" si="9"/>
        <v>0</v>
      </c>
      <c r="F57" s="8"/>
      <c r="G57" s="7"/>
      <c r="H57" s="3"/>
    </row>
    <row r="58" spans="1:8" x14ac:dyDescent="0.2">
      <c r="A58" s="24" t="s">
        <v>45</v>
      </c>
      <c r="B58" s="29"/>
      <c r="C58" s="26"/>
      <c r="D58" s="27">
        <v>0</v>
      </c>
      <c r="E58" s="48">
        <f t="shared" si="9"/>
        <v>0</v>
      </c>
      <c r="F58" s="8"/>
      <c r="G58" s="7"/>
      <c r="H58" s="3"/>
    </row>
    <row r="59" spans="1:8" x14ac:dyDescent="0.2">
      <c r="A59" s="24" t="s">
        <v>45</v>
      </c>
      <c r="B59" s="29"/>
      <c r="C59" s="26"/>
      <c r="D59" s="27">
        <v>0</v>
      </c>
      <c r="E59" s="48">
        <f t="shared" si="9"/>
        <v>0</v>
      </c>
      <c r="F59" s="8"/>
      <c r="G59" s="7"/>
      <c r="H59" s="3"/>
    </row>
    <row r="60" spans="1:8" x14ac:dyDescent="0.2">
      <c r="A60" s="24" t="s">
        <v>45</v>
      </c>
      <c r="B60" s="29"/>
      <c r="C60" s="26"/>
      <c r="D60" s="27">
        <v>0</v>
      </c>
      <c r="E60" s="48">
        <f t="shared" si="9"/>
        <v>0</v>
      </c>
      <c r="F60" s="8"/>
      <c r="G60" s="7"/>
      <c r="H60" s="3"/>
    </row>
    <row r="61" spans="1:8" x14ac:dyDescent="0.2">
      <c r="A61" s="24" t="s">
        <v>45</v>
      </c>
      <c r="B61" s="36"/>
      <c r="C61" s="26"/>
      <c r="D61" s="27">
        <v>0</v>
      </c>
      <c r="E61" s="48">
        <f t="shared" ref="E61:E64" si="10">D61*B61</f>
        <v>0</v>
      </c>
      <c r="F61" s="8"/>
      <c r="G61" s="7"/>
      <c r="H61" s="3"/>
    </row>
    <row r="62" spans="1:8" x14ac:dyDescent="0.2">
      <c r="A62" s="24" t="s">
        <v>45</v>
      </c>
      <c r="B62" s="29"/>
      <c r="C62" s="26"/>
      <c r="D62" s="27">
        <v>0</v>
      </c>
      <c r="E62" s="48">
        <f t="shared" si="10"/>
        <v>0</v>
      </c>
      <c r="F62" s="8"/>
      <c r="G62" s="7"/>
      <c r="H62" s="3"/>
    </row>
    <row r="63" spans="1:8" x14ac:dyDescent="0.2">
      <c r="A63" s="24" t="s">
        <v>45</v>
      </c>
      <c r="B63" s="29"/>
      <c r="C63" s="26"/>
      <c r="D63" s="27">
        <v>0</v>
      </c>
      <c r="E63" s="48">
        <f t="shared" si="10"/>
        <v>0</v>
      </c>
      <c r="F63" s="8"/>
      <c r="G63" s="7"/>
      <c r="H63" s="3"/>
    </row>
    <row r="64" spans="1:8" x14ac:dyDescent="0.2">
      <c r="A64" s="24" t="s">
        <v>45</v>
      </c>
      <c r="B64" s="29"/>
      <c r="C64" s="26"/>
      <c r="D64" s="27">
        <v>0</v>
      </c>
      <c r="E64" s="48">
        <f t="shared" si="10"/>
        <v>0</v>
      </c>
      <c r="F64" s="8"/>
      <c r="G64" s="7"/>
      <c r="H64" s="3"/>
    </row>
    <row r="65" spans="1:8" x14ac:dyDescent="0.2">
      <c r="A65" s="31" t="s">
        <v>48</v>
      </c>
      <c r="B65" s="38"/>
      <c r="C65" s="39"/>
      <c r="D65" s="39"/>
      <c r="E65" s="41">
        <f>SUM(E56:E64)</f>
        <v>0</v>
      </c>
      <c r="F65" s="8"/>
      <c r="G65" s="7"/>
      <c r="H65" s="3"/>
    </row>
    <row r="66" spans="1:8" x14ac:dyDescent="0.2">
      <c r="A66" s="7"/>
      <c r="B66" s="8"/>
      <c r="C66" s="7"/>
      <c r="D66" s="7"/>
      <c r="E66" s="8"/>
      <c r="F66" s="8"/>
      <c r="G66" s="7"/>
      <c r="H66" s="3"/>
    </row>
    <row r="67" spans="1:8" x14ac:dyDescent="0.2">
      <c r="A67" s="9" t="s">
        <v>49</v>
      </c>
      <c r="B67" s="22"/>
      <c r="C67" s="9"/>
      <c r="D67" s="9"/>
      <c r="E67" s="22" t="s">
        <v>50</v>
      </c>
      <c r="F67" s="8"/>
      <c r="G67" s="6"/>
      <c r="H67" s="4"/>
    </row>
    <row r="68" spans="1:8" x14ac:dyDescent="0.2">
      <c r="A68" s="26" t="s">
        <v>51</v>
      </c>
      <c r="B68" s="29"/>
      <c r="C68" s="26"/>
      <c r="D68" s="26"/>
      <c r="E68" s="51">
        <v>0</v>
      </c>
      <c r="F68" s="8"/>
      <c r="G68" s="6"/>
      <c r="H68" s="4"/>
    </row>
    <row r="69" spans="1:8" x14ac:dyDescent="0.2">
      <c r="A69" s="26" t="s">
        <v>52</v>
      </c>
      <c r="B69" s="29"/>
      <c r="C69" s="26"/>
      <c r="D69" s="26"/>
      <c r="E69" s="51">
        <v>0</v>
      </c>
      <c r="F69" s="8"/>
      <c r="G69" s="6"/>
      <c r="H69" s="4"/>
    </row>
    <row r="70" spans="1:8" x14ac:dyDescent="0.2">
      <c r="A70" s="26" t="s">
        <v>53</v>
      </c>
      <c r="B70" s="29"/>
      <c r="C70" s="26"/>
      <c r="D70" s="26"/>
      <c r="E70" s="51">
        <v>0</v>
      </c>
      <c r="F70" s="8"/>
      <c r="G70" s="6"/>
      <c r="H70" s="4"/>
    </row>
    <row r="71" spans="1:8" x14ac:dyDescent="0.2">
      <c r="A71" s="7"/>
      <c r="B71" s="52"/>
      <c r="C71" s="53"/>
      <c r="D71" s="53"/>
      <c r="E71" s="54"/>
      <c r="F71" s="8"/>
      <c r="G71" s="6"/>
      <c r="H71" s="4"/>
    </row>
    <row r="72" spans="1:8" x14ac:dyDescent="0.2">
      <c r="A72" s="7"/>
      <c r="B72" s="59"/>
      <c r="C72" s="60"/>
      <c r="D72" s="60"/>
      <c r="E72" s="61"/>
      <c r="F72" s="8"/>
      <c r="G72" s="6"/>
      <c r="H72" s="4"/>
    </row>
    <row r="73" spans="1:8" ht="25.5" x14ac:dyDescent="0.2">
      <c r="A73" s="62" t="s">
        <v>54</v>
      </c>
      <c r="B73" s="63"/>
      <c r="C73" s="64"/>
      <c r="D73" s="64"/>
      <c r="E73" s="65"/>
      <c r="F73" s="25"/>
      <c r="G73" s="6"/>
    </row>
    <row r="74" spans="1:8" ht="25.5" x14ac:dyDescent="0.2">
      <c r="A74" s="66" t="s">
        <v>55</v>
      </c>
      <c r="B74" s="63"/>
      <c r="C74" s="64"/>
      <c r="D74" s="64"/>
      <c r="E74" s="65"/>
      <c r="F74" s="25"/>
      <c r="G74" s="6"/>
    </row>
    <row r="75" spans="1:8" ht="25.5" x14ac:dyDescent="0.2">
      <c r="A75" s="66" t="s">
        <v>56</v>
      </c>
      <c r="B75" s="63"/>
      <c r="C75" s="64"/>
      <c r="D75" s="64"/>
      <c r="E75" s="65"/>
      <c r="F75" s="25"/>
      <c r="G75" s="6"/>
    </row>
    <row r="76" spans="1:8" ht="38.25" x14ac:dyDescent="0.2">
      <c r="A76" s="66" t="s">
        <v>57</v>
      </c>
      <c r="B76" s="63"/>
      <c r="C76" s="64"/>
      <c r="D76" s="64"/>
      <c r="E76" s="65"/>
      <c r="F76" s="25"/>
      <c r="G76" s="6"/>
    </row>
    <row r="77" spans="1:8" ht="25.5" x14ac:dyDescent="0.2">
      <c r="A77" s="66" t="s">
        <v>58</v>
      </c>
      <c r="B77" s="63"/>
      <c r="C77" s="64"/>
      <c r="D77" s="64"/>
      <c r="E77" s="65"/>
      <c r="F77" s="25"/>
      <c r="G77" s="6"/>
    </row>
    <row r="78" spans="1:8" x14ac:dyDescent="0.2">
      <c r="A78" s="7"/>
      <c r="B78" s="8"/>
      <c r="C78" s="7"/>
      <c r="D78" s="7"/>
      <c r="E78" s="8"/>
      <c r="F78" s="8"/>
      <c r="G78" s="6"/>
    </row>
    <row r="79" spans="1:8" ht="51" x14ac:dyDescent="0.2">
      <c r="A79" s="67" t="s">
        <v>59</v>
      </c>
      <c r="B79" s="8"/>
      <c r="C79" s="7"/>
      <c r="D79" s="7"/>
      <c r="E79" s="8"/>
      <c r="F79" s="8"/>
      <c r="G79" s="6"/>
    </row>
    <row r="80" spans="1:8" ht="38.25" x14ac:dyDescent="0.2">
      <c r="A80" s="67" t="s">
        <v>60</v>
      </c>
      <c r="B80" s="8"/>
      <c r="C80" s="7"/>
      <c r="D80" s="7"/>
      <c r="E80" s="8"/>
      <c r="F80" s="8"/>
      <c r="G80" s="6"/>
    </row>
  </sheetData>
  <sheetProtection selectLockedCells="1"/>
  <mergeCells count="2">
    <mergeCell ref="A1:F1"/>
    <mergeCell ref="A7:G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bc699d-0be8-499a-80df-fefbe2b62f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6D26F922B49D4E8E81B07D45F0CF7B" ma:contentTypeVersion="11" ma:contentTypeDescription="Een nieuw document maken." ma:contentTypeScope="" ma:versionID="0253f99a8395f1ebfa77e87d625c04ea">
  <xsd:schema xmlns:xsd="http://www.w3.org/2001/XMLSchema" xmlns:xs="http://www.w3.org/2001/XMLSchema" xmlns:p="http://schemas.microsoft.com/office/2006/metadata/properties" xmlns:ns2="6cbc699d-0be8-499a-80df-fefbe2b62fff" xmlns:ns3="7dcf2f5e-ea0e-4419-aa80-4559e4162c35" targetNamespace="http://schemas.microsoft.com/office/2006/metadata/properties" ma:root="true" ma:fieldsID="c6c9b6f08a3501221b279f0ff302b4c7" ns2:_="" ns3:_="">
    <xsd:import namespace="6cbc699d-0be8-499a-80df-fefbe2b62fff"/>
    <xsd:import namespace="7dcf2f5e-ea0e-4419-aa80-4559e4162c3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c699d-0be8-499a-80df-fefbe2b62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dbd3f78-6442-4cfd-a6a2-cdfdee8362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cf2f5e-ea0e-4419-aa80-4559e4162c3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CC0E61-44ED-4856-917B-EFFE26B7CA9B}">
  <ds:schemaRefs>
    <ds:schemaRef ds:uri="http://schemas.microsoft.com/office/2006/metadata/properties"/>
    <ds:schemaRef ds:uri="http://schemas.microsoft.com/office/infopath/2007/PartnerControls"/>
    <ds:schemaRef ds:uri="6cbc699d-0be8-499a-80df-fefbe2b62fff"/>
  </ds:schemaRefs>
</ds:datastoreItem>
</file>

<file path=customXml/itemProps2.xml><?xml version="1.0" encoding="utf-8"?>
<ds:datastoreItem xmlns:ds="http://schemas.openxmlformats.org/officeDocument/2006/customXml" ds:itemID="{16ED9ADF-448C-44CB-939B-E6A87D28A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c699d-0be8-499a-80df-fefbe2b62fff"/>
    <ds:schemaRef ds:uri="7dcf2f5e-ea0e-4419-aa80-4559e4162c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3976A2-DDBF-4DF5-A210-063685DFF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Nick Nieuwenburg</cp:lastModifiedBy>
  <cp:revision/>
  <dcterms:created xsi:type="dcterms:W3CDTF">2017-09-21T11:22:39Z</dcterms:created>
  <dcterms:modified xsi:type="dcterms:W3CDTF">2025-05-09T04:37:42Z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0x010100776D26F922B49D4E8E81B07D45F0CF7B</vt:lpwstr>
  </property>
  <property fmtid="{D5CDD505-2E9C-101B-9397-08002B2CF9AE}" pid="3" name="MediaServiceImageTags">
    <vt:lpwstr/>
  </property>
</Properties>
</file>